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4000" windowHeight="9345"/>
  </bookViews>
  <sheets>
    <sheet name=" Sales_Figures" sheetId="1" r:id="rId1"/>
    <sheet name="Opening_Schemes" sheetId="2" r:id="rId2"/>
  </sheets>
  <definedNames>
    <definedName name="_xlnm._FilterDatabase" localSheetId="0" hidden="1">' Sales_Figures'!$A$6:$Q$7656</definedName>
    <definedName name="_xlnm._FilterDatabase" localSheetId="1" hidden="1">Opening_Schemes!#REF!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O7656" i="1" l="1"/>
  <c r="B7656" i="1"/>
  <c r="D7656" i="1" s="1"/>
  <c r="O7655" i="1"/>
  <c r="B7655" i="1"/>
  <c r="D7655" i="1" s="1"/>
  <c r="O7654" i="1"/>
  <c r="B7654" i="1"/>
  <c r="D7654" i="1" s="1"/>
  <c r="O7653" i="1"/>
  <c r="B7653" i="1"/>
  <c r="D7653" i="1" s="1"/>
  <c r="O7652" i="1"/>
  <c r="B7652" i="1"/>
  <c r="D7652" i="1" s="1"/>
  <c r="O7651" i="1"/>
  <c r="D7651" i="1"/>
  <c r="B7651" i="1"/>
  <c r="O7650" i="1"/>
  <c r="B7650" i="1"/>
  <c r="D7650" i="1" s="1"/>
  <c r="O7649" i="1"/>
  <c r="B7649" i="1"/>
  <c r="D7649" i="1" s="1"/>
  <c r="O7648" i="1"/>
  <c r="B7648" i="1"/>
  <c r="D7648" i="1" s="1"/>
  <c r="O7647" i="1"/>
  <c r="D7647" i="1"/>
  <c r="B7647" i="1"/>
  <c r="O7646" i="1"/>
  <c r="B7646" i="1"/>
  <c r="D7646" i="1" s="1"/>
  <c r="O7645" i="1"/>
  <c r="B7645" i="1"/>
  <c r="D7645" i="1" s="1"/>
  <c r="O7644" i="1"/>
  <c r="B7644" i="1"/>
  <c r="D7644" i="1" s="1"/>
  <c r="O7643" i="1"/>
  <c r="D7643" i="1"/>
  <c r="B7643" i="1"/>
  <c r="O7642" i="1"/>
  <c r="B7642" i="1"/>
  <c r="D7642" i="1" s="1"/>
  <c r="O7641" i="1"/>
  <c r="B7641" i="1"/>
  <c r="D7641" i="1" s="1"/>
  <c r="O7640" i="1"/>
  <c r="B7640" i="1"/>
  <c r="D7640" i="1" s="1"/>
  <c r="O7639" i="1"/>
  <c r="D7639" i="1"/>
  <c r="B7639" i="1"/>
  <c r="O7638" i="1"/>
  <c r="B7638" i="1"/>
  <c r="D7638" i="1" s="1"/>
  <c r="O7637" i="1"/>
  <c r="B7637" i="1"/>
  <c r="D7637" i="1" s="1"/>
  <c r="O7636" i="1"/>
  <c r="B7636" i="1"/>
  <c r="D7636" i="1" s="1"/>
  <c r="O7635" i="1"/>
  <c r="D7635" i="1"/>
  <c r="B7635" i="1"/>
  <c r="O7634" i="1"/>
  <c r="B7634" i="1"/>
  <c r="D7634" i="1" s="1"/>
  <c r="O7633" i="1"/>
  <c r="B7633" i="1"/>
  <c r="D7633" i="1" s="1"/>
  <c r="O7632" i="1"/>
  <c r="B7632" i="1"/>
  <c r="D7632" i="1" s="1"/>
  <c r="O7631" i="1"/>
  <c r="D7631" i="1"/>
  <c r="B7631" i="1"/>
  <c r="O7630" i="1"/>
  <c r="B7630" i="1"/>
  <c r="D7630" i="1" s="1"/>
  <c r="O7629" i="1"/>
  <c r="B7629" i="1"/>
  <c r="D7629" i="1" s="1"/>
  <c r="O7628" i="1"/>
  <c r="B7628" i="1"/>
  <c r="D7628" i="1" s="1"/>
  <c r="O7627" i="1"/>
  <c r="D7627" i="1"/>
  <c r="B7627" i="1"/>
  <c r="O7626" i="1"/>
  <c r="B7626" i="1"/>
  <c r="D7626" i="1" s="1"/>
  <c r="O7625" i="1"/>
  <c r="B7625" i="1"/>
  <c r="D7625" i="1" s="1"/>
  <c r="O7624" i="1"/>
  <c r="B7624" i="1"/>
  <c r="D7624" i="1" s="1"/>
  <c r="O7623" i="1"/>
  <c r="D7623" i="1"/>
  <c r="B7623" i="1"/>
  <c r="O7622" i="1"/>
  <c r="B7622" i="1"/>
  <c r="D7622" i="1" s="1"/>
  <c r="O7621" i="1"/>
  <c r="B7621" i="1"/>
  <c r="D7621" i="1" s="1"/>
  <c r="O7620" i="1"/>
  <c r="B7620" i="1"/>
  <c r="D7620" i="1" s="1"/>
  <c r="O7619" i="1"/>
  <c r="D7619" i="1"/>
  <c r="B7619" i="1"/>
  <c r="O7618" i="1"/>
  <c r="B7618" i="1"/>
  <c r="D7618" i="1" s="1"/>
  <c r="O7617" i="1"/>
  <c r="B7617" i="1"/>
  <c r="D7617" i="1" s="1"/>
  <c r="O7616" i="1"/>
  <c r="B7616" i="1"/>
  <c r="D7616" i="1" s="1"/>
  <c r="O7615" i="1"/>
  <c r="D7615" i="1"/>
  <c r="B7615" i="1"/>
  <c r="O7614" i="1"/>
  <c r="B7614" i="1"/>
  <c r="D7614" i="1" s="1"/>
  <c r="O7613" i="1"/>
  <c r="B7613" i="1"/>
  <c r="D7613" i="1" s="1"/>
  <c r="O7612" i="1"/>
  <c r="B7612" i="1"/>
  <c r="D7612" i="1" s="1"/>
  <c r="O7611" i="1"/>
  <c r="D7611" i="1"/>
  <c r="B7611" i="1"/>
  <c r="O7610" i="1"/>
  <c r="B7610" i="1"/>
  <c r="D7610" i="1" s="1"/>
  <c r="O7609" i="1"/>
  <c r="B7609" i="1"/>
  <c r="D7609" i="1" s="1"/>
  <c r="O7608" i="1"/>
  <c r="B7608" i="1"/>
  <c r="D7608" i="1" s="1"/>
  <c r="O7607" i="1"/>
  <c r="D7607" i="1"/>
  <c r="B7607" i="1"/>
  <c r="O7606" i="1"/>
  <c r="B7606" i="1"/>
  <c r="D7606" i="1" s="1"/>
  <c r="O7605" i="1"/>
  <c r="B7605" i="1"/>
  <c r="D7605" i="1" s="1"/>
  <c r="O7604" i="1"/>
  <c r="B7604" i="1"/>
  <c r="D7604" i="1" s="1"/>
  <c r="O7603" i="1"/>
  <c r="D7603" i="1"/>
  <c r="B7603" i="1"/>
  <c r="O7602" i="1"/>
  <c r="B7602" i="1"/>
  <c r="D7602" i="1" s="1"/>
  <c r="O7601" i="1"/>
  <c r="B7601" i="1"/>
  <c r="D7601" i="1" s="1"/>
  <c r="O7600" i="1"/>
  <c r="B7600" i="1"/>
  <c r="D7600" i="1" s="1"/>
  <c r="O7599" i="1"/>
  <c r="D7599" i="1"/>
  <c r="B7599" i="1"/>
  <c r="O7598" i="1"/>
  <c r="B7598" i="1"/>
  <c r="D7598" i="1" s="1"/>
  <c r="O7597" i="1"/>
  <c r="B7597" i="1"/>
  <c r="D7597" i="1" s="1"/>
  <c r="O7596" i="1"/>
  <c r="B7596" i="1"/>
  <c r="D7596" i="1" s="1"/>
  <c r="O7595" i="1"/>
  <c r="D7595" i="1"/>
  <c r="B7595" i="1"/>
  <c r="O7594" i="1"/>
  <c r="B7594" i="1"/>
  <c r="D7594" i="1" s="1"/>
  <c r="O7593" i="1"/>
  <c r="B7593" i="1"/>
  <c r="D7593" i="1" s="1"/>
  <c r="O7592" i="1"/>
  <c r="B7592" i="1"/>
  <c r="D7592" i="1" s="1"/>
  <c r="O7591" i="1"/>
  <c r="D7591" i="1"/>
  <c r="B7591" i="1"/>
  <c r="O7590" i="1"/>
  <c r="B7590" i="1"/>
  <c r="D7590" i="1" s="1"/>
  <c r="O7589" i="1"/>
  <c r="B7589" i="1"/>
  <c r="D7589" i="1" s="1"/>
  <c r="O7588" i="1"/>
  <c r="B7588" i="1"/>
  <c r="D7588" i="1" s="1"/>
  <c r="O7587" i="1"/>
  <c r="D7587" i="1"/>
  <c r="B7587" i="1"/>
  <c r="O7586" i="1"/>
  <c r="B7586" i="1"/>
  <c r="D7586" i="1" s="1"/>
  <c r="O7585" i="1"/>
  <c r="B7585" i="1"/>
  <c r="D7585" i="1" s="1"/>
  <c r="O7584" i="1"/>
  <c r="B7584" i="1"/>
  <c r="D7584" i="1" s="1"/>
  <c r="O7583" i="1"/>
  <c r="D7583" i="1"/>
  <c r="B7583" i="1"/>
  <c r="O7582" i="1"/>
  <c r="B7582" i="1"/>
  <c r="D7582" i="1" s="1"/>
  <c r="O7581" i="1"/>
  <c r="B7581" i="1"/>
  <c r="D7581" i="1" s="1"/>
  <c r="O7580" i="1"/>
  <c r="B7580" i="1"/>
  <c r="D7580" i="1" s="1"/>
  <c r="O7579" i="1"/>
  <c r="D7579" i="1"/>
  <c r="B7579" i="1"/>
  <c r="O7578" i="1"/>
  <c r="B7578" i="1"/>
  <c r="D7578" i="1" s="1"/>
  <c r="O7577" i="1"/>
  <c r="B7577" i="1"/>
  <c r="D7577" i="1" s="1"/>
  <c r="O7576" i="1"/>
  <c r="B7576" i="1"/>
  <c r="D7576" i="1" s="1"/>
  <c r="O7575" i="1"/>
  <c r="D7575" i="1"/>
  <c r="B7575" i="1"/>
  <c r="O7574" i="1"/>
  <c r="B7574" i="1"/>
  <c r="D7574" i="1" s="1"/>
  <c r="O7573" i="1"/>
  <c r="B7573" i="1"/>
  <c r="D7573" i="1" s="1"/>
  <c r="O7572" i="1"/>
  <c r="B7572" i="1"/>
  <c r="D7572" i="1" s="1"/>
  <c r="O7571" i="1"/>
  <c r="D7571" i="1"/>
  <c r="B7571" i="1"/>
  <c r="O7570" i="1"/>
  <c r="B7570" i="1"/>
  <c r="D7570" i="1" s="1"/>
  <c r="O7569" i="1"/>
  <c r="B7569" i="1"/>
  <c r="D7569" i="1" s="1"/>
  <c r="O7568" i="1"/>
  <c r="B7568" i="1"/>
  <c r="D7568" i="1" s="1"/>
  <c r="O7567" i="1"/>
  <c r="D7567" i="1"/>
  <c r="B7567" i="1"/>
  <c r="O7566" i="1"/>
  <c r="B7566" i="1"/>
  <c r="D7566" i="1" s="1"/>
  <c r="O7565" i="1"/>
  <c r="B7565" i="1"/>
  <c r="D7565" i="1" s="1"/>
  <c r="O7564" i="1"/>
  <c r="B7564" i="1"/>
  <c r="D7564" i="1" s="1"/>
  <c r="O7563" i="1"/>
  <c r="D7563" i="1"/>
  <c r="B7563" i="1"/>
  <c r="O7562" i="1"/>
  <c r="B7562" i="1"/>
  <c r="D7562" i="1" s="1"/>
  <c r="O7561" i="1"/>
  <c r="B7561" i="1"/>
  <c r="D7561" i="1" s="1"/>
  <c r="O7560" i="1"/>
  <c r="B7560" i="1"/>
  <c r="D7560" i="1" s="1"/>
  <c r="O7559" i="1"/>
  <c r="D7559" i="1"/>
  <c r="B7559" i="1"/>
  <c r="O7558" i="1"/>
  <c r="B7558" i="1"/>
  <c r="D7558" i="1" s="1"/>
  <c r="O7557" i="1"/>
  <c r="B7557" i="1"/>
  <c r="D7557" i="1" s="1"/>
  <c r="O7556" i="1"/>
  <c r="B7556" i="1"/>
  <c r="D7556" i="1" s="1"/>
  <c r="O7555" i="1"/>
  <c r="D7555" i="1"/>
  <c r="B7555" i="1"/>
  <c r="O7554" i="1"/>
  <c r="B7554" i="1"/>
  <c r="D7554" i="1" s="1"/>
  <c r="O7553" i="1"/>
  <c r="B7553" i="1"/>
  <c r="D7553" i="1" s="1"/>
  <c r="O7552" i="1"/>
  <c r="B7552" i="1"/>
  <c r="D7552" i="1" s="1"/>
  <c r="O7551" i="1"/>
  <c r="D7551" i="1"/>
  <c r="B7551" i="1"/>
  <c r="O7550" i="1"/>
  <c r="B7550" i="1"/>
  <c r="D7550" i="1" s="1"/>
  <c r="O7549" i="1"/>
  <c r="B7549" i="1"/>
  <c r="D7549" i="1" s="1"/>
  <c r="O7548" i="1"/>
  <c r="B7548" i="1"/>
  <c r="D7548" i="1" s="1"/>
  <c r="O7547" i="1"/>
  <c r="D7547" i="1"/>
  <c r="B7547" i="1"/>
  <c r="O7546" i="1"/>
  <c r="B7546" i="1"/>
  <c r="D7546" i="1" s="1"/>
  <c r="O7545" i="1"/>
  <c r="B7545" i="1"/>
  <c r="D7545" i="1" s="1"/>
  <c r="O7544" i="1"/>
  <c r="B7544" i="1"/>
  <c r="D7544" i="1" s="1"/>
  <c r="O7543" i="1"/>
  <c r="D7543" i="1"/>
  <c r="B7543" i="1"/>
  <c r="O7542" i="1"/>
  <c r="B7542" i="1"/>
  <c r="D7542" i="1" s="1"/>
  <c r="O7541" i="1"/>
  <c r="B7541" i="1"/>
  <c r="D7541" i="1" s="1"/>
  <c r="O7540" i="1"/>
  <c r="B7540" i="1"/>
  <c r="D7540" i="1" s="1"/>
  <c r="O7539" i="1"/>
  <c r="D7539" i="1"/>
  <c r="B7539" i="1"/>
  <c r="O7538" i="1"/>
  <c r="B7538" i="1"/>
  <c r="D7538" i="1" s="1"/>
  <c r="O7537" i="1"/>
  <c r="B7537" i="1"/>
  <c r="D7537" i="1" s="1"/>
  <c r="O7536" i="1"/>
  <c r="B7536" i="1"/>
  <c r="D7536" i="1" s="1"/>
  <c r="O7535" i="1"/>
  <c r="D7535" i="1"/>
  <c r="B7535" i="1"/>
  <c r="O7534" i="1"/>
  <c r="B7534" i="1"/>
  <c r="D7534" i="1" s="1"/>
  <c r="O7533" i="1"/>
  <c r="B7533" i="1"/>
  <c r="D7533" i="1" s="1"/>
  <c r="O7532" i="1"/>
  <c r="B7532" i="1"/>
  <c r="D7532" i="1" s="1"/>
  <c r="O7531" i="1"/>
  <c r="D7531" i="1"/>
  <c r="B7531" i="1"/>
  <c r="O7530" i="1"/>
  <c r="B7530" i="1"/>
  <c r="D7530" i="1" s="1"/>
  <c r="O7529" i="1"/>
  <c r="B7529" i="1"/>
  <c r="D7529" i="1" s="1"/>
  <c r="O7528" i="1"/>
  <c r="B7528" i="1"/>
  <c r="D7528" i="1" s="1"/>
  <c r="O7527" i="1"/>
  <c r="D7527" i="1"/>
  <c r="B7527" i="1"/>
  <c r="O7526" i="1"/>
  <c r="B7526" i="1"/>
  <c r="D7526" i="1" s="1"/>
  <c r="O7525" i="1"/>
  <c r="B7525" i="1"/>
  <c r="D7525" i="1" s="1"/>
  <c r="O7524" i="1"/>
  <c r="B7524" i="1"/>
  <c r="D7524" i="1" s="1"/>
  <c r="O7523" i="1"/>
  <c r="D7523" i="1"/>
  <c r="B7523" i="1"/>
  <c r="O7522" i="1"/>
  <c r="B7522" i="1"/>
  <c r="D7522" i="1" s="1"/>
  <c r="O7521" i="1"/>
  <c r="B7521" i="1"/>
  <c r="D7521" i="1" s="1"/>
  <c r="O7520" i="1"/>
  <c r="B7520" i="1"/>
  <c r="D7520" i="1" s="1"/>
  <c r="O7519" i="1"/>
  <c r="D7519" i="1"/>
  <c r="B7519" i="1"/>
  <c r="O7518" i="1"/>
  <c r="B7518" i="1"/>
  <c r="D7518" i="1" s="1"/>
  <c r="O7517" i="1"/>
  <c r="B7517" i="1"/>
  <c r="D7517" i="1" s="1"/>
  <c r="O7516" i="1"/>
  <c r="B7516" i="1"/>
  <c r="D7516" i="1" s="1"/>
  <c r="O7515" i="1"/>
  <c r="D7515" i="1"/>
  <c r="B7515" i="1"/>
  <c r="O7514" i="1"/>
  <c r="B7514" i="1"/>
  <c r="D7514" i="1" s="1"/>
  <c r="O7513" i="1"/>
  <c r="B7513" i="1"/>
  <c r="D7513" i="1" s="1"/>
  <c r="O7512" i="1"/>
  <c r="B7512" i="1"/>
  <c r="D7512" i="1" s="1"/>
  <c r="O7511" i="1"/>
  <c r="D7511" i="1"/>
  <c r="B7511" i="1"/>
  <c r="O7510" i="1"/>
  <c r="B7510" i="1"/>
  <c r="D7510" i="1" s="1"/>
  <c r="O7509" i="1"/>
  <c r="B7509" i="1"/>
  <c r="D7509" i="1" s="1"/>
  <c r="O7508" i="1"/>
  <c r="B7508" i="1"/>
  <c r="D7508" i="1" s="1"/>
  <c r="O7507" i="1"/>
  <c r="D7507" i="1"/>
  <c r="B7507" i="1"/>
  <c r="O7506" i="1"/>
  <c r="B7506" i="1"/>
  <c r="D7506" i="1" s="1"/>
  <c r="O7505" i="1"/>
  <c r="B7505" i="1"/>
  <c r="D7505" i="1" s="1"/>
  <c r="O7504" i="1"/>
  <c r="B7504" i="1"/>
  <c r="D7504" i="1" s="1"/>
  <c r="O7503" i="1"/>
  <c r="D7503" i="1"/>
  <c r="B7503" i="1"/>
  <c r="O7502" i="1"/>
  <c r="B7502" i="1"/>
  <c r="D7502" i="1" s="1"/>
  <c r="O7501" i="1"/>
  <c r="B7501" i="1"/>
  <c r="D7501" i="1" s="1"/>
  <c r="O7500" i="1"/>
  <c r="B7500" i="1"/>
  <c r="D7500" i="1" s="1"/>
  <c r="O7499" i="1"/>
  <c r="D7499" i="1"/>
  <c r="B7499" i="1"/>
  <c r="O7498" i="1"/>
  <c r="B7498" i="1"/>
  <c r="D7498" i="1" s="1"/>
  <c r="O7497" i="1"/>
  <c r="B7497" i="1"/>
  <c r="D7497" i="1" s="1"/>
  <c r="O7496" i="1"/>
  <c r="B7496" i="1"/>
  <c r="D7496" i="1" s="1"/>
  <c r="O7495" i="1"/>
  <c r="D7495" i="1"/>
  <c r="B7495" i="1"/>
  <c r="O7494" i="1"/>
  <c r="B7494" i="1"/>
  <c r="D7494" i="1" s="1"/>
  <c r="O7493" i="1"/>
  <c r="B7493" i="1"/>
  <c r="D7493" i="1" s="1"/>
  <c r="O7492" i="1"/>
  <c r="B7492" i="1"/>
  <c r="D7492" i="1" s="1"/>
  <c r="O7491" i="1"/>
  <c r="D7491" i="1"/>
  <c r="B7491" i="1"/>
  <c r="O7490" i="1"/>
  <c r="B7490" i="1"/>
  <c r="D7490" i="1" s="1"/>
  <c r="O7489" i="1"/>
  <c r="B7489" i="1"/>
  <c r="D7489" i="1" s="1"/>
  <c r="O7488" i="1"/>
  <c r="B7488" i="1"/>
  <c r="D7488" i="1" s="1"/>
  <c r="O7487" i="1"/>
  <c r="D7487" i="1"/>
  <c r="B7487" i="1"/>
  <c r="O7486" i="1"/>
  <c r="B7486" i="1"/>
  <c r="D7486" i="1" s="1"/>
  <c r="O7485" i="1"/>
  <c r="B7485" i="1"/>
  <c r="D7485" i="1" s="1"/>
  <c r="O7484" i="1"/>
  <c r="B7484" i="1"/>
  <c r="D7484" i="1" s="1"/>
  <c r="O7483" i="1"/>
  <c r="D7483" i="1"/>
  <c r="B7483" i="1"/>
  <c r="O7482" i="1"/>
  <c r="B7482" i="1"/>
  <c r="D7482" i="1" s="1"/>
  <c r="O7481" i="1"/>
  <c r="B7481" i="1"/>
  <c r="D7481" i="1" s="1"/>
  <c r="O7480" i="1"/>
  <c r="B7480" i="1"/>
  <c r="D7480" i="1" s="1"/>
  <c r="O7479" i="1"/>
  <c r="D7479" i="1"/>
  <c r="B7479" i="1"/>
  <c r="O7478" i="1"/>
  <c r="B7478" i="1"/>
  <c r="D7478" i="1" s="1"/>
  <c r="O7477" i="1"/>
  <c r="B7477" i="1"/>
  <c r="D7477" i="1" s="1"/>
  <c r="O7476" i="1"/>
  <c r="B7476" i="1"/>
  <c r="D7476" i="1" s="1"/>
  <c r="O7475" i="1"/>
  <c r="D7475" i="1"/>
  <c r="B7475" i="1"/>
  <c r="O7474" i="1"/>
  <c r="B7474" i="1"/>
  <c r="D7474" i="1" s="1"/>
  <c r="O7473" i="1"/>
  <c r="B7473" i="1"/>
  <c r="D7473" i="1" s="1"/>
  <c r="O7472" i="1"/>
  <c r="B7472" i="1"/>
  <c r="D7472" i="1" s="1"/>
  <c r="O7471" i="1"/>
  <c r="D7471" i="1"/>
  <c r="B7471" i="1"/>
  <c r="O7470" i="1"/>
  <c r="B7470" i="1"/>
  <c r="D7470" i="1" s="1"/>
  <c r="O7469" i="1"/>
  <c r="B7469" i="1"/>
  <c r="D7469" i="1" s="1"/>
  <c r="O7468" i="1"/>
  <c r="B7468" i="1"/>
  <c r="D7468" i="1" s="1"/>
  <c r="O7467" i="1"/>
  <c r="D7467" i="1"/>
  <c r="B7467" i="1"/>
  <c r="O7466" i="1"/>
  <c r="B7466" i="1"/>
  <c r="D7466" i="1" s="1"/>
  <c r="O7465" i="1"/>
  <c r="B7465" i="1"/>
  <c r="D7465" i="1" s="1"/>
  <c r="O7464" i="1"/>
  <c r="B7464" i="1"/>
  <c r="D7464" i="1" s="1"/>
  <c r="O7463" i="1"/>
  <c r="D7463" i="1"/>
  <c r="B7463" i="1"/>
  <c r="O7462" i="1"/>
  <c r="B7462" i="1"/>
  <c r="D7462" i="1" s="1"/>
  <c r="O7461" i="1"/>
  <c r="B7461" i="1"/>
  <c r="D7461" i="1" s="1"/>
  <c r="O7460" i="1"/>
  <c r="B7460" i="1"/>
  <c r="D7460" i="1" s="1"/>
  <c r="O7459" i="1"/>
  <c r="D7459" i="1"/>
  <c r="B7459" i="1"/>
  <c r="O7458" i="1"/>
  <c r="B7458" i="1"/>
  <c r="D7458" i="1" s="1"/>
  <c r="O7457" i="1"/>
  <c r="B7457" i="1"/>
  <c r="D7457" i="1" s="1"/>
  <c r="O7456" i="1"/>
  <c r="B7456" i="1"/>
  <c r="D7456" i="1" s="1"/>
  <c r="O7455" i="1"/>
  <c r="D7455" i="1"/>
  <c r="B7455" i="1"/>
  <c r="O7454" i="1"/>
  <c r="B7454" i="1"/>
  <c r="D7454" i="1" s="1"/>
  <c r="O7453" i="1"/>
  <c r="B7453" i="1"/>
  <c r="D7453" i="1" s="1"/>
  <c r="O7452" i="1"/>
  <c r="B7452" i="1"/>
  <c r="D7452" i="1" s="1"/>
  <c r="O7451" i="1"/>
  <c r="D7451" i="1"/>
  <c r="B7451" i="1"/>
  <c r="O7450" i="1"/>
  <c r="B7450" i="1"/>
  <c r="D7450" i="1" s="1"/>
  <c r="O7449" i="1"/>
  <c r="B7449" i="1"/>
  <c r="D7449" i="1" s="1"/>
  <c r="O7448" i="1"/>
  <c r="B7448" i="1"/>
  <c r="D7448" i="1" s="1"/>
  <c r="O7447" i="1"/>
  <c r="D7447" i="1"/>
  <c r="B7447" i="1"/>
  <c r="O7446" i="1"/>
  <c r="B7446" i="1"/>
  <c r="D7446" i="1" s="1"/>
  <c r="O7445" i="1"/>
  <c r="B7445" i="1"/>
  <c r="D7445" i="1" s="1"/>
  <c r="O7444" i="1"/>
  <c r="B7444" i="1"/>
  <c r="D7444" i="1" s="1"/>
  <c r="O7443" i="1"/>
  <c r="D7443" i="1"/>
  <c r="B7443" i="1"/>
  <c r="O7442" i="1"/>
  <c r="B7442" i="1"/>
  <c r="D7442" i="1" s="1"/>
  <c r="O7441" i="1"/>
  <c r="B7441" i="1"/>
  <c r="D7441" i="1" s="1"/>
  <c r="O7440" i="1"/>
  <c r="B7440" i="1"/>
  <c r="D7440" i="1" s="1"/>
  <c r="O7439" i="1"/>
  <c r="D7439" i="1"/>
  <c r="B7439" i="1"/>
  <c r="O7438" i="1"/>
  <c r="B7438" i="1"/>
  <c r="D7438" i="1" s="1"/>
  <c r="O7437" i="1"/>
  <c r="B7437" i="1"/>
  <c r="D7437" i="1" s="1"/>
  <c r="O7436" i="1"/>
  <c r="B7436" i="1"/>
  <c r="D7436" i="1" s="1"/>
  <c r="O7435" i="1"/>
  <c r="D7435" i="1"/>
  <c r="B7435" i="1"/>
  <c r="O7434" i="1"/>
  <c r="B7434" i="1"/>
  <c r="D7434" i="1" s="1"/>
  <c r="O7433" i="1"/>
  <c r="B7433" i="1"/>
  <c r="D7433" i="1" s="1"/>
  <c r="O7432" i="1"/>
  <c r="B7432" i="1"/>
  <c r="D7432" i="1" s="1"/>
  <c r="O7431" i="1"/>
  <c r="D7431" i="1"/>
  <c r="B7431" i="1"/>
  <c r="O7430" i="1"/>
  <c r="B7430" i="1"/>
  <c r="D7430" i="1" s="1"/>
  <c r="O7429" i="1"/>
  <c r="B7429" i="1"/>
  <c r="D7429" i="1" s="1"/>
  <c r="O7428" i="1"/>
  <c r="B7428" i="1"/>
  <c r="D7428" i="1" s="1"/>
  <c r="O7427" i="1"/>
  <c r="D7427" i="1"/>
  <c r="B7427" i="1"/>
  <c r="O7426" i="1"/>
  <c r="B7426" i="1"/>
  <c r="D7426" i="1" s="1"/>
  <c r="O7425" i="1"/>
  <c r="B7425" i="1"/>
  <c r="D7425" i="1" s="1"/>
  <c r="O7424" i="1"/>
  <c r="B7424" i="1"/>
  <c r="D7424" i="1" s="1"/>
  <c r="O7423" i="1"/>
  <c r="D7423" i="1"/>
  <c r="B7423" i="1"/>
  <c r="O7422" i="1"/>
  <c r="B7422" i="1"/>
  <c r="D7422" i="1" s="1"/>
  <c r="O7421" i="1"/>
  <c r="B7421" i="1"/>
  <c r="D7421" i="1" s="1"/>
  <c r="O7420" i="1"/>
  <c r="B7420" i="1"/>
  <c r="D7420" i="1" s="1"/>
  <c r="O7419" i="1"/>
  <c r="D7419" i="1"/>
  <c r="B7419" i="1"/>
  <c r="O7418" i="1"/>
  <c r="B7418" i="1"/>
  <c r="D7418" i="1" s="1"/>
  <c r="O7417" i="1"/>
  <c r="B7417" i="1"/>
  <c r="D7417" i="1" s="1"/>
  <c r="O7416" i="1"/>
  <c r="B7416" i="1"/>
  <c r="D7416" i="1" s="1"/>
  <c r="O7415" i="1"/>
  <c r="D7415" i="1"/>
  <c r="B7415" i="1"/>
  <c r="O7414" i="1"/>
  <c r="B7414" i="1"/>
  <c r="D7414" i="1" s="1"/>
  <c r="O7413" i="1"/>
  <c r="B7413" i="1"/>
  <c r="D7413" i="1" s="1"/>
  <c r="O7412" i="1"/>
  <c r="B7412" i="1"/>
  <c r="D7412" i="1" s="1"/>
  <c r="O7411" i="1"/>
  <c r="D7411" i="1"/>
  <c r="B7411" i="1"/>
  <c r="O7410" i="1"/>
  <c r="B7410" i="1"/>
  <c r="D7410" i="1" s="1"/>
  <c r="O7409" i="1"/>
  <c r="B7409" i="1"/>
  <c r="D7409" i="1" s="1"/>
  <c r="O7408" i="1"/>
  <c r="B7408" i="1"/>
  <c r="D7408" i="1" s="1"/>
  <c r="O7407" i="1"/>
  <c r="D7407" i="1"/>
  <c r="B7407" i="1"/>
  <c r="O7406" i="1"/>
  <c r="B7406" i="1"/>
  <c r="D7406" i="1" s="1"/>
  <c r="O7405" i="1"/>
  <c r="B7405" i="1"/>
  <c r="D7405" i="1" s="1"/>
  <c r="O7404" i="1"/>
  <c r="B7404" i="1"/>
  <c r="D7404" i="1" s="1"/>
  <c r="O7403" i="1"/>
  <c r="D7403" i="1"/>
  <c r="B7403" i="1"/>
  <c r="O7402" i="1"/>
  <c r="B7402" i="1"/>
  <c r="D7402" i="1" s="1"/>
  <c r="O7401" i="1"/>
  <c r="B7401" i="1"/>
  <c r="D7401" i="1" s="1"/>
  <c r="O7400" i="1"/>
  <c r="B7400" i="1"/>
  <c r="D7400" i="1" s="1"/>
  <c r="O7399" i="1"/>
  <c r="D7399" i="1"/>
  <c r="B7399" i="1"/>
  <c r="O7398" i="1"/>
  <c r="B7398" i="1"/>
  <c r="D7398" i="1" s="1"/>
  <c r="O7397" i="1"/>
  <c r="B7397" i="1"/>
  <c r="D7397" i="1" s="1"/>
  <c r="O7396" i="1"/>
  <c r="B7396" i="1"/>
  <c r="D7396" i="1" s="1"/>
  <c r="O7395" i="1"/>
  <c r="D7395" i="1"/>
  <c r="B7395" i="1"/>
  <c r="O7394" i="1"/>
  <c r="B7394" i="1"/>
  <c r="D7394" i="1" s="1"/>
  <c r="O7393" i="1"/>
  <c r="B7393" i="1"/>
  <c r="D7393" i="1" s="1"/>
  <c r="O7392" i="1"/>
  <c r="B7392" i="1"/>
  <c r="D7392" i="1" s="1"/>
  <c r="O7391" i="1"/>
  <c r="D7391" i="1"/>
  <c r="B7391" i="1"/>
  <c r="O7390" i="1"/>
  <c r="B7390" i="1"/>
  <c r="D7390" i="1" s="1"/>
  <c r="O7389" i="1"/>
  <c r="B7389" i="1"/>
  <c r="D7389" i="1" s="1"/>
  <c r="O7388" i="1"/>
  <c r="B7388" i="1"/>
  <c r="D7388" i="1" s="1"/>
  <c r="O7387" i="1"/>
  <c r="D7387" i="1"/>
  <c r="B7387" i="1"/>
  <c r="O7386" i="1"/>
  <c r="B7386" i="1"/>
  <c r="D7386" i="1" s="1"/>
  <c r="O7385" i="1"/>
  <c r="B7385" i="1"/>
  <c r="D7385" i="1" s="1"/>
  <c r="O7384" i="1"/>
  <c r="B7384" i="1"/>
  <c r="D7384" i="1" s="1"/>
  <c r="O7383" i="1"/>
  <c r="D7383" i="1"/>
  <c r="B7383" i="1"/>
  <c r="O7382" i="1"/>
  <c r="B7382" i="1"/>
  <c r="D7382" i="1" s="1"/>
  <c r="O7381" i="1"/>
  <c r="B7381" i="1"/>
  <c r="D7381" i="1" s="1"/>
  <c r="O7380" i="1"/>
  <c r="B7380" i="1"/>
  <c r="D7380" i="1" s="1"/>
  <c r="O7379" i="1"/>
  <c r="D7379" i="1"/>
  <c r="B7379" i="1"/>
  <c r="O7378" i="1"/>
  <c r="B7378" i="1"/>
  <c r="D7378" i="1" s="1"/>
  <c r="O7377" i="1"/>
  <c r="B7377" i="1"/>
  <c r="D7377" i="1" s="1"/>
  <c r="O7376" i="1"/>
  <c r="B7376" i="1"/>
  <c r="D7376" i="1" s="1"/>
  <c r="O7375" i="1"/>
  <c r="D7375" i="1"/>
  <c r="B7375" i="1"/>
  <c r="O7374" i="1"/>
  <c r="B7374" i="1"/>
  <c r="D7374" i="1" s="1"/>
  <c r="O7373" i="1"/>
  <c r="B7373" i="1"/>
  <c r="D7373" i="1" s="1"/>
  <c r="O7372" i="1"/>
  <c r="B7372" i="1"/>
  <c r="D7372" i="1" s="1"/>
  <c r="O7371" i="1"/>
  <c r="D7371" i="1"/>
  <c r="B7371" i="1"/>
  <c r="O7370" i="1"/>
  <c r="B7370" i="1"/>
  <c r="D7370" i="1" s="1"/>
  <c r="O7369" i="1"/>
  <c r="B7369" i="1"/>
  <c r="D7369" i="1" s="1"/>
  <c r="O7368" i="1"/>
  <c r="B7368" i="1"/>
  <c r="D7368" i="1" s="1"/>
  <c r="O7367" i="1"/>
  <c r="D7367" i="1"/>
  <c r="B7367" i="1"/>
  <c r="O7366" i="1"/>
  <c r="B7366" i="1"/>
  <c r="D7366" i="1" s="1"/>
  <c r="O7365" i="1"/>
  <c r="B7365" i="1"/>
  <c r="D7365" i="1" s="1"/>
  <c r="O7364" i="1"/>
  <c r="B7364" i="1"/>
  <c r="D7364" i="1" s="1"/>
  <c r="O7363" i="1"/>
  <c r="D7363" i="1"/>
  <c r="B7363" i="1"/>
  <c r="O7362" i="1"/>
  <c r="B7362" i="1"/>
  <c r="D7362" i="1" s="1"/>
  <c r="O7361" i="1"/>
  <c r="B7361" i="1"/>
  <c r="D7361" i="1" s="1"/>
  <c r="O7360" i="1"/>
  <c r="B7360" i="1"/>
  <c r="D7360" i="1" s="1"/>
  <c r="O7359" i="1"/>
  <c r="D7359" i="1"/>
  <c r="B7359" i="1"/>
  <c r="O7358" i="1"/>
  <c r="B7358" i="1"/>
  <c r="D7358" i="1" s="1"/>
  <c r="O7357" i="1"/>
  <c r="B7357" i="1"/>
  <c r="D7357" i="1" s="1"/>
  <c r="O7356" i="1"/>
  <c r="B7356" i="1"/>
  <c r="D7356" i="1" s="1"/>
  <c r="O7355" i="1"/>
  <c r="D7355" i="1"/>
  <c r="B7355" i="1"/>
  <c r="O7354" i="1"/>
  <c r="B7354" i="1"/>
  <c r="D7354" i="1" s="1"/>
  <c r="O7353" i="1"/>
  <c r="B7353" i="1"/>
  <c r="D7353" i="1" s="1"/>
  <c r="O7352" i="1"/>
  <c r="B7352" i="1"/>
  <c r="D7352" i="1" s="1"/>
  <c r="O7351" i="1"/>
  <c r="D7351" i="1"/>
  <c r="B7351" i="1"/>
  <c r="O7350" i="1"/>
  <c r="B7350" i="1"/>
  <c r="D7350" i="1" s="1"/>
  <c r="O7349" i="1"/>
  <c r="B7349" i="1"/>
  <c r="D7349" i="1" s="1"/>
  <c r="O7348" i="1"/>
  <c r="B7348" i="1"/>
  <c r="D7348" i="1" s="1"/>
  <c r="O7347" i="1"/>
  <c r="D7347" i="1"/>
  <c r="B7347" i="1"/>
  <c r="O7346" i="1"/>
  <c r="B7346" i="1"/>
  <c r="D7346" i="1" s="1"/>
  <c r="O7345" i="1"/>
  <c r="B7345" i="1"/>
  <c r="D7345" i="1" s="1"/>
  <c r="O7344" i="1"/>
  <c r="B7344" i="1"/>
  <c r="D7344" i="1" s="1"/>
  <c r="O7343" i="1"/>
  <c r="D7343" i="1"/>
  <c r="B7343" i="1"/>
  <c r="O7342" i="1"/>
  <c r="B7342" i="1"/>
  <c r="D7342" i="1" s="1"/>
  <c r="O7341" i="1"/>
  <c r="B7341" i="1"/>
  <c r="D7341" i="1" s="1"/>
  <c r="O7340" i="1"/>
  <c r="B7340" i="1"/>
  <c r="D7340" i="1" s="1"/>
  <c r="O7339" i="1"/>
  <c r="D7339" i="1"/>
  <c r="B7339" i="1"/>
  <c r="O7338" i="1"/>
  <c r="D7338" i="1"/>
  <c r="B7338" i="1"/>
  <c r="O7337" i="1"/>
  <c r="B7337" i="1"/>
  <c r="D7337" i="1" s="1"/>
  <c r="O7336" i="1"/>
  <c r="B7336" i="1"/>
  <c r="D7336" i="1" s="1"/>
  <c r="O7335" i="1"/>
  <c r="D7335" i="1"/>
  <c r="B7335" i="1"/>
  <c r="O7334" i="1"/>
  <c r="B7334" i="1"/>
  <c r="D7334" i="1" s="1"/>
  <c r="O7333" i="1"/>
  <c r="B7333" i="1"/>
  <c r="D7333" i="1" s="1"/>
  <c r="O7332" i="1"/>
  <c r="B7332" i="1"/>
  <c r="D7332" i="1" s="1"/>
  <c r="O7331" i="1"/>
  <c r="D7331" i="1"/>
  <c r="B7331" i="1"/>
  <c r="O7330" i="1"/>
  <c r="B7330" i="1"/>
  <c r="D7330" i="1" s="1"/>
  <c r="O7329" i="1"/>
  <c r="B7329" i="1"/>
  <c r="D7329" i="1" s="1"/>
  <c r="O7328" i="1"/>
  <c r="B7328" i="1"/>
  <c r="D7328" i="1" s="1"/>
  <c r="O7327" i="1"/>
  <c r="D7327" i="1"/>
  <c r="B7327" i="1"/>
  <c r="O7326" i="1"/>
  <c r="B7326" i="1"/>
  <c r="D7326" i="1" s="1"/>
  <c r="O7325" i="1"/>
  <c r="B7325" i="1"/>
  <c r="D7325" i="1" s="1"/>
  <c r="O7324" i="1"/>
  <c r="B7324" i="1"/>
  <c r="D7324" i="1" s="1"/>
  <c r="O7323" i="1"/>
  <c r="D7323" i="1"/>
  <c r="B7323" i="1"/>
  <c r="O7322" i="1"/>
  <c r="B7322" i="1"/>
  <c r="D7322" i="1" s="1"/>
  <c r="O7321" i="1"/>
  <c r="D7321" i="1"/>
  <c r="B7321" i="1"/>
  <c r="O7320" i="1"/>
  <c r="B7320" i="1"/>
  <c r="D7320" i="1" s="1"/>
  <c r="O7319" i="1"/>
  <c r="B7319" i="1"/>
  <c r="D7319" i="1" s="1"/>
  <c r="O7318" i="1"/>
  <c r="D7318" i="1"/>
  <c r="B7318" i="1"/>
  <c r="O7317" i="1"/>
  <c r="B7317" i="1"/>
  <c r="D7317" i="1" s="1"/>
  <c r="O7316" i="1"/>
  <c r="D7316" i="1"/>
  <c r="B7316" i="1"/>
  <c r="O7315" i="1"/>
  <c r="B7315" i="1"/>
  <c r="D7315" i="1" s="1"/>
  <c r="O7314" i="1"/>
  <c r="D7314" i="1"/>
  <c r="B7314" i="1"/>
  <c r="O7313" i="1"/>
  <c r="B7313" i="1"/>
  <c r="D7313" i="1" s="1"/>
  <c r="O7312" i="1"/>
  <c r="D7312" i="1"/>
  <c r="B7312" i="1"/>
  <c r="O7311" i="1"/>
  <c r="B7311" i="1"/>
  <c r="D7311" i="1" s="1"/>
  <c r="O7310" i="1"/>
  <c r="D7310" i="1"/>
  <c r="B7310" i="1"/>
  <c r="O7309" i="1"/>
  <c r="B7309" i="1"/>
  <c r="D7309" i="1" s="1"/>
  <c r="O7308" i="1"/>
  <c r="D7308" i="1"/>
  <c r="B7308" i="1"/>
  <c r="O7307" i="1"/>
  <c r="B7307" i="1"/>
  <c r="D7307" i="1" s="1"/>
  <c r="O7306" i="1"/>
  <c r="D7306" i="1"/>
  <c r="B7306" i="1"/>
  <c r="O7305" i="1"/>
  <c r="B7305" i="1"/>
  <c r="D7305" i="1" s="1"/>
  <c r="O7304" i="1"/>
  <c r="D7304" i="1"/>
  <c r="B7304" i="1"/>
  <c r="O7303" i="1"/>
  <c r="B7303" i="1"/>
  <c r="D7303" i="1" s="1"/>
  <c r="O7302" i="1"/>
  <c r="D7302" i="1"/>
  <c r="B7302" i="1"/>
  <c r="O7301" i="1"/>
  <c r="B7301" i="1"/>
  <c r="D7301" i="1" s="1"/>
  <c r="O7300" i="1"/>
  <c r="D7300" i="1"/>
  <c r="B7300" i="1"/>
  <c r="O7299" i="1"/>
  <c r="B7299" i="1"/>
  <c r="D7299" i="1" s="1"/>
  <c r="O7298" i="1"/>
  <c r="D7298" i="1"/>
  <c r="B7298" i="1"/>
  <c r="O7297" i="1"/>
  <c r="B7297" i="1"/>
  <c r="D7297" i="1" s="1"/>
  <c r="O7296" i="1"/>
  <c r="D7296" i="1"/>
  <c r="B7296" i="1"/>
  <c r="O7295" i="1"/>
  <c r="B7295" i="1"/>
  <c r="D7295" i="1" s="1"/>
  <c r="O7294" i="1"/>
  <c r="D7294" i="1"/>
  <c r="B7294" i="1"/>
  <c r="O7293" i="1"/>
  <c r="B7293" i="1"/>
  <c r="D7293" i="1" s="1"/>
  <c r="O7292" i="1"/>
  <c r="D7292" i="1"/>
  <c r="B7292" i="1"/>
  <c r="O7291" i="1"/>
  <c r="B7291" i="1"/>
  <c r="D7291" i="1" s="1"/>
  <c r="O7290" i="1"/>
  <c r="D7290" i="1"/>
  <c r="B7290" i="1"/>
  <c r="O7289" i="1"/>
  <c r="B7289" i="1"/>
  <c r="D7289" i="1" s="1"/>
  <c r="O7288" i="1"/>
  <c r="D7288" i="1"/>
  <c r="B7288" i="1"/>
  <c r="O7287" i="1"/>
  <c r="B7287" i="1"/>
  <c r="D7287" i="1" s="1"/>
  <c r="O7286" i="1"/>
  <c r="D7286" i="1"/>
  <c r="B7286" i="1"/>
  <c r="O7285" i="1"/>
  <c r="B7285" i="1"/>
  <c r="D7285" i="1" s="1"/>
  <c r="O7284" i="1"/>
  <c r="D7284" i="1"/>
  <c r="B7284" i="1"/>
  <c r="O7283" i="1"/>
  <c r="B7283" i="1"/>
  <c r="D7283" i="1" s="1"/>
  <c r="O7282" i="1"/>
  <c r="D7282" i="1"/>
  <c r="B7282" i="1"/>
  <c r="O7281" i="1"/>
  <c r="B7281" i="1"/>
  <c r="D7281" i="1" s="1"/>
  <c r="O7280" i="1"/>
  <c r="D7280" i="1"/>
  <c r="B7280" i="1"/>
  <c r="O7279" i="1"/>
  <c r="B7279" i="1"/>
  <c r="D7279" i="1" s="1"/>
  <c r="O7278" i="1"/>
  <c r="D7278" i="1"/>
  <c r="B7278" i="1"/>
  <c r="O7277" i="1"/>
  <c r="B7277" i="1"/>
  <c r="D7277" i="1" s="1"/>
  <c r="O7276" i="1"/>
  <c r="D7276" i="1"/>
  <c r="B7276" i="1"/>
  <c r="O7275" i="1"/>
  <c r="B7275" i="1"/>
  <c r="D7275" i="1" s="1"/>
  <c r="O7274" i="1"/>
  <c r="D7274" i="1"/>
  <c r="B7274" i="1"/>
  <c r="O7273" i="1"/>
  <c r="B7273" i="1"/>
  <c r="D7273" i="1" s="1"/>
  <c r="O7272" i="1"/>
  <c r="D7272" i="1"/>
  <c r="B7272" i="1"/>
  <c r="O7271" i="1"/>
  <c r="B7271" i="1"/>
  <c r="D7271" i="1" s="1"/>
  <c r="O7270" i="1"/>
  <c r="D7270" i="1"/>
  <c r="B7270" i="1"/>
  <c r="O7269" i="1"/>
  <c r="B7269" i="1"/>
  <c r="D7269" i="1" s="1"/>
  <c r="O7268" i="1"/>
  <c r="D7268" i="1"/>
  <c r="B7268" i="1"/>
  <c r="O7267" i="1"/>
  <c r="B7267" i="1"/>
  <c r="D7267" i="1" s="1"/>
  <c r="O7266" i="1"/>
  <c r="D7266" i="1"/>
  <c r="B7266" i="1"/>
  <c r="O7265" i="1"/>
  <c r="B7265" i="1"/>
  <c r="D7265" i="1" s="1"/>
  <c r="O7264" i="1"/>
  <c r="D7264" i="1"/>
  <c r="B7264" i="1"/>
  <c r="O7263" i="1"/>
  <c r="B7263" i="1"/>
  <c r="D7263" i="1" s="1"/>
  <c r="O7262" i="1"/>
  <c r="D7262" i="1"/>
  <c r="B7262" i="1"/>
  <c r="O7261" i="1"/>
  <c r="B7261" i="1"/>
  <c r="D7261" i="1" s="1"/>
  <c r="O7260" i="1"/>
  <c r="D7260" i="1"/>
  <c r="B7260" i="1"/>
  <c r="O7259" i="1"/>
  <c r="B7259" i="1"/>
  <c r="D7259" i="1" s="1"/>
  <c r="O7258" i="1"/>
  <c r="D7258" i="1"/>
  <c r="B7258" i="1"/>
  <c r="O7257" i="1"/>
  <c r="B7257" i="1"/>
  <c r="D7257" i="1" s="1"/>
  <c r="O7256" i="1"/>
  <c r="D7256" i="1"/>
  <c r="B7256" i="1"/>
  <c r="O7255" i="1"/>
  <c r="B7255" i="1"/>
  <c r="D7255" i="1" s="1"/>
  <c r="O7254" i="1"/>
  <c r="D7254" i="1"/>
  <c r="B7254" i="1"/>
  <c r="O7253" i="1"/>
  <c r="B7253" i="1"/>
  <c r="D7253" i="1" s="1"/>
  <c r="O7252" i="1"/>
  <c r="D7252" i="1"/>
  <c r="B7252" i="1"/>
  <c r="O7251" i="1"/>
  <c r="B7251" i="1"/>
  <c r="D7251" i="1" s="1"/>
  <c r="O7250" i="1"/>
  <c r="D7250" i="1"/>
  <c r="B7250" i="1"/>
  <c r="O7249" i="1"/>
  <c r="B7249" i="1"/>
  <c r="D7249" i="1" s="1"/>
  <c r="O7248" i="1"/>
  <c r="D7248" i="1"/>
  <c r="B7248" i="1"/>
  <c r="O7247" i="1"/>
  <c r="B7247" i="1"/>
  <c r="D7247" i="1" s="1"/>
  <c r="O7246" i="1"/>
  <c r="D7246" i="1"/>
  <c r="B7246" i="1"/>
  <c r="O7245" i="1"/>
  <c r="B7245" i="1"/>
  <c r="D7245" i="1" s="1"/>
  <c r="O7244" i="1"/>
  <c r="D7244" i="1"/>
  <c r="B7244" i="1"/>
  <c r="O7243" i="1"/>
  <c r="B7243" i="1"/>
  <c r="D7243" i="1" s="1"/>
  <c r="O7242" i="1"/>
  <c r="D7242" i="1"/>
  <c r="B7242" i="1"/>
  <c r="O7241" i="1"/>
  <c r="B7241" i="1"/>
  <c r="D7241" i="1" s="1"/>
  <c r="O7240" i="1"/>
  <c r="D7240" i="1"/>
  <c r="B7240" i="1"/>
  <c r="O7239" i="1"/>
  <c r="B7239" i="1"/>
  <c r="D7239" i="1" s="1"/>
  <c r="O7238" i="1"/>
  <c r="B7238" i="1"/>
  <c r="D7238" i="1" s="1"/>
  <c r="O7237" i="1"/>
  <c r="B7237" i="1"/>
  <c r="D7237" i="1" s="1"/>
  <c r="O7236" i="1"/>
  <c r="D7236" i="1"/>
  <c r="B7236" i="1"/>
  <c r="O7235" i="1"/>
  <c r="B7235" i="1"/>
  <c r="D7235" i="1" s="1"/>
  <c r="O7234" i="1"/>
  <c r="B7234" i="1"/>
  <c r="D7234" i="1" s="1"/>
  <c r="O7233" i="1"/>
  <c r="B7233" i="1"/>
  <c r="D7233" i="1" s="1"/>
  <c r="O7232" i="1"/>
  <c r="D7232" i="1"/>
  <c r="B7232" i="1"/>
  <c r="O7231" i="1"/>
  <c r="B7231" i="1"/>
  <c r="D7231" i="1" s="1"/>
  <c r="O7230" i="1"/>
  <c r="B7230" i="1"/>
  <c r="D7230" i="1" s="1"/>
  <c r="O7229" i="1"/>
  <c r="B7229" i="1"/>
  <c r="D7229" i="1" s="1"/>
  <c r="O7228" i="1"/>
  <c r="D7228" i="1"/>
  <c r="B7228" i="1"/>
  <c r="O7227" i="1"/>
  <c r="B7227" i="1"/>
  <c r="D7227" i="1" s="1"/>
  <c r="O7226" i="1"/>
  <c r="B7226" i="1"/>
  <c r="D7226" i="1" s="1"/>
  <c r="O7225" i="1"/>
  <c r="B7225" i="1"/>
  <c r="D7225" i="1" s="1"/>
  <c r="O7224" i="1"/>
  <c r="D7224" i="1"/>
  <c r="B7224" i="1"/>
  <c r="O7223" i="1"/>
  <c r="B7223" i="1"/>
  <c r="D7223" i="1" s="1"/>
  <c r="O7222" i="1"/>
  <c r="B7222" i="1"/>
  <c r="D7222" i="1" s="1"/>
  <c r="O7221" i="1"/>
  <c r="B7221" i="1"/>
  <c r="D7221" i="1" s="1"/>
  <c r="O7220" i="1"/>
  <c r="D7220" i="1"/>
  <c r="B7220" i="1"/>
  <c r="O7219" i="1"/>
  <c r="B7219" i="1"/>
  <c r="D7219" i="1" s="1"/>
  <c r="O7218" i="1"/>
  <c r="B7218" i="1"/>
  <c r="D7218" i="1" s="1"/>
  <c r="O7217" i="1"/>
  <c r="B7217" i="1"/>
  <c r="D7217" i="1" s="1"/>
  <c r="O7216" i="1"/>
  <c r="D7216" i="1"/>
  <c r="B7216" i="1"/>
  <c r="O7215" i="1"/>
  <c r="B7215" i="1"/>
  <c r="D7215" i="1" s="1"/>
  <c r="O7214" i="1"/>
  <c r="B7214" i="1"/>
  <c r="D7214" i="1" s="1"/>
  <c r="O7213" i="1"/>
  <c r="B7213" i="1"/>
  <c r="D7213" i="1" s="1"/>
  <c r="O7212" i="1"/>
  <c r="D7212" i="1"/>
  <c r="B7212" i="1"/>
  <c r="O7211" i="1"/>
  <c r="B7211" i="1"/>
  <c r="D7211" i="1" s="1"/>
  <c r="O7210" i="1"/>
  <c r="B7210" i="1"/>
  <c r="D7210" i="1" s="1"/>
  <c r="O7209" i="1"/>
  <c r="B7209" i="1"/>
  <c r="D7209" i="1" s="1"/>
  <c r="O7208" i="1"/>
  <c r="D7208" i="1"/>
  <c r="B7208" i="1"/>
  <c r="O7207" i="1"/>
  <c r="B7207" i="1"/>
  <c r="D7207" i="1" s="1"/>
  <c r="O7206" i="1"/>
  <c r="B7206" i="1"/>
  <c r="D7206" i="1" s="1"/>
  <c r="O7205" i="1"/>
  <c r="B7205" i="1"/>
  <c r="D7205" i="1" s="1"/>
  <c r="O7204" i="1"/>
  <c r="D7204" i="1"/>
  <c r="B7204" i="1"/>
  <c r="O7203" i="1"/>
  <c r="B7203" i="1"/>
  <c r="D7203" i="1" s="1"/>
  <c r="O7202" i="1"/>
  <c r="B7202" i="1"/>
  <c r="D7202" i="1" s="1"/>
  <c r="O7201" i="1"/>
  <c r="B7201" i="1"/>
  <c r="D7201" i="1" s="1"/>
  <c r="O7200" i="1"/>
  <c r="D7200" i="1"/>
  <c r="B7200" i="1"/>
  <c r="O7199" i="1"/>
  <c r="B7199" i="1"/>
  <c r="D7199" i="1" s="1"/>
  <c r="O7198" i="1"/>
  <c r="B7198" i="1"/>
  <c r="D7198" i="1" s="1"/>
  <c r="O7197" i="1"/>
  <c r="B7197" i="1"/>
  <c r="D7197" i="1" s="1"/>
  <c r="O7196" i="1"/>
  <c r="D7196" i="1"/>
  <c r="B7196" i="1"/>
  <c r="O7195" i="1"/>
  <c r="B7195" i="1"/>
  <c r="D7195" i="1" s="1"/>
  <c r="O7194" i="1"/>
  <c r="B7194" i="1"/>
  <c r="D7194" i="1" s="1"/>
  <c r="O7193" i="1"/>
  <c r="B7193" i="1"/>
  <c r="D7193" i="1" s="1"/>
  <c r="O7192" i="1"/>
  <c r="D7192" i="1"/>
  <c r="B7192" i="1"/>
  <c r="O7191" i="1"/>
  <c r="B7191" i="1"/>
  <c r="D7191" i="1" s="1"/>
  <c r="O7190" i="1"/>
  <c r="B7190" i="1"/>
  <c r="D7190" i="1" s="1"/>
  <c r="O7189" i="1"/>
  <c r="B7189" i="1"/>
  <c r="D7189" i="1" s="1"/>
  <c r="O7188" i="1"/>
  <c r="D7188" i="1"/>
  <c r="B7188" i="1"/>
  <c r="O7187" i="1"/>
  <c r="B7187" i="1"/>
  <c r="D7187" i="1" s="1"/>
  <c r="O7186" i="1"/>
  <c r="B7186" i="1"/>
  <c r="D7186" i="1" s="1"/>
  <c r="O7185" i="1"/>
  <c r="B7185" i="1"/>
  <c r="D7185" i="1" s="1"/>
  <c r="O7184" i="1"/>
  <c r="D7184" i="1"/>
  <c r="B7184" i="1"/>
  <c r="O7183" i="1"/>
  <c r="B7183" i="1"/>
  <c r="D7183" i="1" s="1"/>
  <c r="O7182" i="1"/>
  <c r="B7182" i="1"/>
  <c r="D7182" i="1" s="1"/>
  <c r="O7181" i="1"/>
  <c r="B7181" i="1"/>
  <c r="D7181" i="1" s="1"/>
  <c r="O7180" i="1"/>
  <c r="D7180" i="1"/>
  <c r="B7180" i="1"/>
  <c r="O7179" i="1"/>
  <c r="B7179" i="1"/>
  <c r="D7179" i="1" s="1"/>
  <c r="O7178" i="1"/>
  <c r="B7178" i="1"/>
  <c r="D7178" i="1" s="1"/>
  <c r="O7177" i="1"/>
  <c r="B7177" i="1"/>
  <c r="D7177" i="1" s="1"/>
  <c r="O7176" i="1"/>
  <c r="D7176" i="1"/>
  <c r="B7176" i="1"/>
  <c r="O7175" i="1"/>
  <c r="B7175" i="1"/>
  <c r="D7175" i="1" s="1"/>
  <c r="O7174" i="1"/>
  <c r="B7174" i="1"/>
  <c r="D7174" i="1" s="1"/>
  <c r="O7173" i="1"/>
  <c r="B7173" i="1"/>
  <c r="D7173" i="1" s="1"/>
  <c r="O7172" i="1"/>
  <c r="D7172" i="1"/>
  <c r="B7172" i="1"/>
  <c r="O7171" i="1"/>
  <c r="B7171" i="1"/>
  <c r="D7171" i="1" s="1"/>
  <c r="O7170" i="1"/>
  <c r="B7170" i="1"/>
  <c r="D7170" i="1" s="1"/>
  <c r="O7169" i="1"/>
  <c r="B7169" i="1"/>
  <c r="D7169" i="1" s="1"/>
  <c r="O7168" i="1"/>
  <c r="D7168" i="1"/>
  <c r="B7168" i="1"/>
  <c r="O7167" i="1"/>
  <c r="B7167" i="1"/>
  <c r="D7167" i="1" s="1"/>
  <c r="O7166" i="1"/>
  <c r="B7166" i="1"/>
  <c r="D7166" i="1" s="1"/>
  <c r="O7165" i="1"/>
  <c r="B7165" i="1"/>
  <c r="D7165" i="1" s="1"/>
  <c r="O7164" i="1"/>
  <c r="D7164" i="1"/>
  <c r="B7164" i="1"/>
  <c r="O7163" i="1"/>
  <c r="B7163" i="1"/>
  <c r="D7163" i="1" s="1"/>
  <c r="O7162" i="1"/>
  <c r="B7162" i="1"/>
  <c r="D7162" i="1" s="1"/>
  <c r="O7161" i="1"/>
  <c r="B7161" i="1"/>
  <c r="D7161" i="1" s="1"/>
  <c r="O7160" i="1"/>
  <c r="D7160" i="1"/>
  <c r="B7160" i="1"/>
  <c r="O7159" i="1"/>
  <c r="B7159" i="1"/>
  <c r="D7159" i="1" s="1"/>
  <c r="O7158" i="1"/>
  <c r="B7158" i="1"/>
  <c r="D7158" i="1" s="1"/>
  <c r="O7157" i="1"/>
  <c r="B7157" i="1"/>
  <c r="D7157" i="1" s="1"/>
  <c r="O7156" i="1"/>
  <c r="D7156" i="1"/>
  <c r="B7156" i="1"/>
  <c r="O7155" i="1"/>
  <c r="B7155" i="1"/>
  <c r="D7155" i="1" s="1"/>
  <c r="O7154" i="1"/>
  <c r="B7154" i="1"/>
  <c r="D7154" i="1" s="1"/>
  <c r="O7153" i="1"/>
  <c r="B7153" i="1"/>
  <c r="D7153" i="1" s="1"/>
  <c r="O7152" i="1"/>
  <c r="D7152" i="1"/>
  <c r="B7152" i="1"/>
  <c r="O7151" i="1"/>
  <c r="B7151" i="1"/>
  <c r="D7151" i="1" s="1"/>
  <c r="O7150" i="1"/>
  <c r="B7150" i="1"/>
  <c r="D7150" i="1" s="1"/>
  <c r="O7149" i="1"/>
  <c r="B7149" i="1"/>
  <c r="D7149" i="1" s="1"/>
  <c r="O7148" i="1"/>
  <c r="D7148" i="1"/>
  <c r="B7148" i="1"/>
  <c r="O7147" i="1"/>
  <c r="B7147" i="1"/>
  <c r="D7147" i="1" s="1"/>
  <c r="O7146" i="1"/>
  <c r="B7146" i="1"/>
  <c r="D7146" i="1" s="1"/>
  <c r="O7145" i="1"/>
  <c r="B7145" i="1"/>
  <c r="D7145" i="1" s="1"/>
  <c r="O7144" i="1"/>
  <c r="D7144" i="1"/>
  <c r="B7144" i="1"/>
  <c r="O7143" i="1"/>
  <c r="B7143" i="1"/>
  <c r="D7143" i="1" s="1"/>
  <c r="O7142" i="1"/>
  <c r="B7142" i="1"/>
  <c r="D7142" i="1" s="1"/>
  <c r="O7141" i="1"/>
  <c r="B7141" i="1"/>
  <c r="D7141" i="1" s="1"/>
  <c r="O7140" i="1"/>
  <c r="D7140" i="1"/>
  <c r="B7140" i="1"/>
  <c r="O7139" i="1"/>
  <c r="B7139" i="1"/>
  <c r="D7139" i="1" s="1"/>
  <c r="O7138" i="1"/>
  <c r="B7138" i="1"/>
  <c r="D7138" i="1" s="1"/>
  <c r="O7137" i="1"/>
  <c r="B7137" i="1"/>
  <c r="D7137" i="1" s="1"/>
  <c r="O7136" i="1"/>
  <c r="D7136" i="1"/>
  <c r="B7136" i="1"/>
  <c r="O7135" i="1"/>
  <c r="B7135" i="1"/>
  <c r="D7135" i="1" s="1"/>
  <c r="O7134" i="1"/>
  <c r="B7134" i="1"/>
  <c r="D7134" i="1" s="1"/>
  <c r="O7133" i="1"/>
  <c r="B7133" i="1"/>
  <c r="D7133" i="1" s="1"/>
  <c r="O7132" i="1"/>
  <c r="D7132" i="1"/>
  <c r="B7132" i="1"/>
  <c r="O7131" i="1"/>
  <c r="B7131" i="1"/>
  <c r="D7131" i="1" s="1"/>
  <c r="O7130" i="1"/>
  <c r="B7130" i="1"/>
  <c r="D7130" i="1" s="1"/>
  <c r="O7129" i="1"/>
  <c r="B7129" i="1"/>
  <c r="D7129" i="1" s="1"/>
  <c r="O7128" i="1"/>
  <c r="D7128" i="1"/>
  <c r="B7128" i="1"/>
  <c r="O7127" i="1"/>
  <c r="B7127" i="1"/>
  <c r="D7127" i="1" s="1"/>
  <c r="O7126" i="1"/>
  <c r="B7126" i="1"/>
  <c r="D7126" i="1" s="1"/>
  <c r="O7125" i="1"/>
  <c r="B7125" i="1"/>
  <c r="D7125" i="1" s="1"/>
  <c r="O7124" i="1"/>
  <c r="D7124" i="1"/>
  <c r="B7124" i="1"/>
  <c r="O7123" i="1"/>
  <c r="B7123" i="1"/>
  <c r="D7123" i="1" s="1"/>
  <c r="O7122" i="1"/>
  <c r="B7122" i="1"/>
  <c r="D7122" i="1" s="1"/>
  <c r="O7121" i="1"/>
  <c r="B7121" i="1"/>
  <c r="D7121" i="1" s="1"/>
  <c r="O7120" i="1"/>
  <c r="D7120" i="1"/>
  <c r="B7120" i="1"/>
  <c r="O7119" i="1"/>
  <c r="B7119" i="1"/>
  <c r="D7119" i="1" s="1"/>
  <c r="O7118" i="1"/>
  <c r="B7118" i="1"/>
  <c r="D7118" i="1" s="1"/>
  <c r="O7117" i="1"/>
  <c r="B7117" i="1"/>
  <c r="D7117" i="1" s="1"/>
  <c r="O7116" i="1"/>
  <c r="D7116" i="1"/>
  <c r="B7116" i="1"/>
  <c r="O7115" i="1"/>
  <c r="B7115" i="1"/>
  <c r="D7115" i="1" s="1"/>
  <c r="O7114" i="1"/>
  <c r="B7114" i="1"/>
  <c r="D7114" i="1" s="1"/>
  <c r="O7113" i="1"/>
  <c r="B7113" i="1"/>
  <c r="D7113" i="1" s="1"/>
  <c r="O7112" i="1"/>
  <c r="D7112" i="1"/>
  <c r="B7112" i="1"/>
  <c r="O7111" i="1"/>
  <c r="B7111" i="1"/>
  <c r="D7111" i="1" s="1"/>
  <c r="O7110" i="1"/>
  <c r="B7110" i="1"/>
  <c r="D7110" i="1" s="1"/>
  <c r="O7109" i="1"/>
  <c r="B7109" i="1"/>
  <c r="D7109" i="1" s="1"/>
  <c r="O7108" i="1"/>
  <c r="D7108" i="1"/>
  <c r="B7108" i="1"/>
  <c r="O7107" i="1"/>
  <c r="B7107" i="1"/>
  <c r="D7107" i="1" s="1"/>
  <c r="O7106" i="1"/>
  <c r="B7106" i="1"/>
  <c r="D7106" i="1" s="1"/>
  <c r="O7105" i="1"/>
  <c r="B7105" i="1"/>
  <c r="D7105" i="1" s="1"/>
  <c r="O7104" i="1"/>
  <c r="D7104" i="1"/>
  <c r="B7104" i="1"/>
  <c r="O7103" i="1"/>
  <c r="B7103" i="1"/>
  <c r="D7103" i="1" s="1"/>
  <c r="O7102" i="1"/>
  <c r="B7102" i="1"/>
  <c r="D7102" i="1" s="1"/>
  <c r="O7101" i="1"/>
  <c r="B7101" i="1"/>
  <c r="D7101" i="1" s="1"/>
  <c r="O7100" i="1"/>
  <c r="D7100" i="1"/>
  <c r="B7100" i="1"/>
  <c r="O7099" i="1"/>
  <c r="B7099" i="1"/>
  <c r="D7099" i="1" s="1"/>
  <c r="O7098" i="1"/>
  <c r="B7098" i="1"/>
  <c r="D7098" i="1" s="1"/>
  <c r="O7097" i="1"/>
  <c r="B7097" i="1"/>
  <c r="D7097" i="1" s="1"/>
  <c r="O7096" i="1"/>
  <c r="D7096" i="1"/>
  <c r="B7096" i="1"/>
  <c r="O7095" i="1"/>
  <c r="B7095" i="1"/>
  <c r="D7095" i="1" s="1"/>
  <c r="O7094" i="1"/>
  <c r="B7094" i="1"/>
  <c r="D7094" i="1" s="1"/>
  <c r="O7093" i="1"/>
  <c r="B7093" i="1"/>
  <c r="D7093" i="1" s="1"/>
  <c r="O7092" i="1"/>
  <c r="D7092" i="1"/>
  <c r="B7092" i="1"/>
  <c r="O7091" i="1"/>
  <c r="B7091" i="1"/>
  <c r="D7091" i="1" s="1"/>
  <c r="O7090" i="1"/>
  <c r="B7090" i="1"/>
  <c r="D7090" i="1" s="1"/>
  <c r="O7089" i="1"/>
  <c r="B7089" i="1"/>
  <c r="D7089" i="1" s="1"/>
  <c r="O7088" i="1"/>
  <c r="D7088" i="1"/>
  <c r="B7088" i="1"/>
  <c r="O7087" i="1"/>
  <c r="B7087" i="1"/>
  <c r="D7087" i="1" s="1"/>
  <c r="O7086" i="1"/>
  <c r="B7086" i="1"/>
  <c r="D7086" i="1" s="1"/>
  <c r="O7085" i="1"/>
  <c r="B7085" i="1"/>
  <c r="D7085" i="1" s="1"/>
  <c r="O7084" i="1"/>
  <c r="D7084" i="1"/>
  <c r="B7084" i="1"/>
  <c r="O7083" i="1"/>
  <c r="B7083" i="1"/>
  <c r="D7083" i="1" s="1"/>
  <c r="O7082" i="1"/>
  <c r="B7082" i="1"/>
  <c r="D7082" i="1" s="1"/>
  <c r="O7081" i="1"/>
  <c r="B7081" i="1"/>
  <c r="D7081" i="1" s="1"/>
  <c r="O7080" i="1"/>
  <c r="D7080" i="1"/>
  <c r="B7080" i="1"/>
  <c r="O7079" i="1"/>
  <c r="B7079" i="1"/>
  <c r="D7079" i="1" s="1"/>
  <c r="O7078" i="1"/>
  <c r="B7078" i="1"/>
  <c r="D7078" i="1" s="1"/>
  <c r="O7077" i="1"/>
  <c r="B7077" i="1"/>
  <c r="D7077" i="1" s="1"/>
  <c r="O7076" i="1"/>
  <c r="D7076" i="1"/>
  <c r="B7076" i="1"/>
  <c r="O7075" i="1"/>
  <c r="B7075" i="1"/>
  <c r="D7075" i="1" s="1"/>
  <c r="O7074" i="1"/>
  <c r="B7074" i="1"/>
  <c r="D7074" i="1" s="1"/>
  <c r="O7073" i="1"/>
  <c r="B7073" i="1"/>
  <c r="D7073" i="1" s="1"/>
  <c r="O7072" i="1"/>
  <c r="D7072" i="1"/>
  <c r="B7072" i="1"/>
  <c r="O7071" i="1"/>
  <c r="B7071" i="1"/>
  <c r="D7071" i="1" s="1"/>
  <c r="O7070" i="1"/>
  <c r="B7070" i="1"/>
  <c r="D7070" i="1" s="1"/>
  <c r="O7069" i="1"/>
  <c r="B7069" i="1"/>
  <c r="D7069" i="1" s="1"/>
  <c r="O7068" i="1"/>
  <c r="D7068" i="1"/>
  <c r="B7068" i="1"/>
  <c r="O7067" i="1"/>
  <c r="B7067" i="1"/>
  <c r="D7067" i="1" s="1"/>
  <c r="O7066" i="1"/>
  <c r="B7066" i="1"/>
  <c r="D7066" i="1" s="1"/>
  <c r="O7065" i="1"/>
  <c r="B7065" i="1"/>
  <c r="D7065" i="1" s="1"/>
  <c r="O7064" i="1"/>
  <c r="D7064" i="1"/>
  <c r="B7064" i="1"/>
  <c r="O7063" i="1"/>
  <c r="B7063" i="1"/>
  <c r="D7063" i="1" s="1"/>
  <c r="O7062" i="1"/>
  <c r="B7062" i="1"/>
  <c r="D7062" i="1" s="1"/>
  <c r="O7061" i="1"/>
  <c r="B7061" i="1"/>
  <c r="D7061" i="1" s="1"/>
  <c r="O7060" i="1"/>
  <c r="D7060" i="1"/>
  <c r="B7060" i="1"/>
  <c r="O7059" i="1"/>
  <c r="B7059" i="1"/>
  <c r="D7059" i="1" s="1"/>
  <c r="O7058" i="1"/>
  <c r="B7058" i="1"/>
  <c r="D7058" i="1" s="1"/>
  <c r="O7057" i="1"/>
  <c r="B7057" i="1"/>
  <c r="D7057" i="1" s="1"/>
  <c r="O7056" i="1"/>
  <c r="D7056" i="1"/>
  <c r="B7056" i="1"/>
  <c r="O7055" i="1"/>
  <c r="B7055" i="1"/>
  <c r="D7055" i="1" s="1"/>
  <c r="O7054" i="1"/>
  <c r="B7054" i="1"/>
  <c r="D7054" i="1" s="1"/>
  <c r="O7053" i="1"/>
  <c r="B7053" i="1"/>
  <c r="D7053" i="1" s="1"/>
  <c r="O7052" i="1"/>
  <c r="D7052" i="1"/>
  <c r="B7052" i="1"/>
  <c r="O7051" i="1"/>
  <c r="B7051" i="1"/>
  <c r="D7051" i="1" s="1"/>
  <c r="O7050" i="1"/>
  <c r="B7050" i="1"/>
  <c r="D7050" i="1" s="1"/>
  <c r="O7049" i="1"/>
  <c r="B7049" i="1"/>
  <c r="D7049" i="1" s="1"/>
  <c r="O7048" i="1"/>
  <c r="D7048" i="1"/>
  <c r="B7048" i="1"/>
  <c r="O7047" i="1"/>
  <c r="B7047" i="1"/>
  <c r="D7047" i="1" s="1"/>
  <c r="O7046" i="1"/>
  <c r="B7046" i="1"/>
  <c r="D7046" i="1" s="1"/>
  <c r="O7045" i="1"/>
  <c r="B7045" i="1"/>
  <c r="D7045" i="1" s="1"/>
  <c r="O7044" i="1"/>
  <c r="D7044" i="1"/>
  <c r="B7044" i="1"/>
  <c r="O7043" i="1"/>
  <c r="B7043" i="1"/>
  <c r="D7043" i="1" s="1"/>
  <c r="O7042" i="1"/>
  <c r="B7042" i="1"/>
  <c r="D7042" i="1" s="1"/>
  <c r="O7041" i="1"/>
  <c r="B7041" i="1"/>
  <c r="D7041" i="1" s="1"/>
  <c r="O7040" i="1"/>
  <c r="D7040" i="1"/>
  <c r="B7040" i="1"/>
  <c r="O7039" i="1"/>
  <c r="B7039" i="1"/>
  <c r="D7039" i="1" s="1"/>
  <c r="O7038" i="1"/>
  <c r="B7038" i="1"/>
  <c r="D7038" i="1" s="1"/>
  <c r="O7037" i="1"/>
  <c r="B7037" i="1"/>
  <c r="D7037" i="1" s="1"/>
  <c r="O7036" i="1"/>
  <c r="D7036" i="1"/>
  <c r="B7036" i="1"/>
  <c r="O7035" i="1"/>
  <c r="B7035" i="1"/>
  <c r="D7035" i="1" s="1"/>
  <c r="O7034" i="1"/>
  <c r="B7034" i="1"/>
  <c r="D7034" i="1" s="1"/>
  <c r="O7033" i="1"/>
  <c r="B7033" i="1"/>
  <c r="D7033" i="1" s="1"/>
  <c r="O7032" i="1"/>
  <c r="D7032" i="1"/>
  <c r="B7032" i="1"/>
  <c r="O7031" i="1"/>
  <c r="B7031" i="1"/>
  <c r="D7031" i="1" s="1"/>
  <c r="O7030" i="1"/>
  <c r="B7030" i="1"/>
  <c r="D7030" i="1" s="1"/>
  <c r="O7029" i="1"/>
  <c r="B7029" i="1"/>
  <c r="D7029" i="1" s="1"/>
  <c r="O7028" i="1"/>
  <c r="D7028" i="1"/>
  <c r="B7028" i="1"/>
  <c r="O7027" i="1"/>
  <c r="B7027" i="1"/>
  <c r="D7027" i="1" s="1"/>
  <c r="O7026" i="1"/>
  <c r="B7026" i="1"/>
  <c r="D7026" i="1" s="1"/>
  <c r="O7025" i="1"/>
  <c r="B7025" i="1"/>
  <c r="D7025" i="1" s="1"/>
  <c r="O7024" i="1"/>
  <c r="D7024" i="1"/>
  <c r="B7024" i="1"/>
  <c r="O7023" i="1"/>
  <c r="B7023" i="1"/>
  <c r="D7023" i="1" s="1"/>
  <c r="O7022" i="1"/>
  <c r="B7022" i="1"/>
  <c r="D7022" i="1" s="1"/>
  <c r="O7021" i="1"/>
  <c r="B7021" i="1"/>
  <c r="D7021" i="1" s="1"/>
  <c r="O7020" i="1"/>
  <c r="D7020" i="1"/>
  <c r="B7020" i="1"/>
  <c r="O7019" i="1"/>
  <c r="B7019" i="1"/>
  <c r="D7019" i="1" s="1"/>
  <c r="O7018" i="1"/>
  <c r="B7018" i="1"/>
  <c r="D7018" i="1" s="1"/>
  <c r="O7017" i="1"/>
  <c r="B7017" i="1"/>
  <c r="D7017" i="1" s="1"/>
  <c r="O7016" i="1"/>
  <c r="B7016" i="1"/>
  <c r="D7016" i="1" s="1"/>
  <c r="O7015" i="1"/>
  <c r="B7015" i="1"/>
  <c r="D7015" i="1" s="1"/>
  <c r="O7014" i="1"/>
  <c r="D7014" i="1"/>
  <c r="B7014" i="1"/>
  <c r="O7013" i="1"/>
  <c r="B7013" i="1"/>
  <c r="D7013" i="1" s="1"/>
  <c r="O7012" i="1"/>
  <c r="B7012" i="1"/>
  <c r="D7012" i="1" s="1"/>
  <c r="O7011" i="1"/>
  <c r="D7011" i="1"/>
  <c r="B7011" i="1"/>
  <c r="O7010" i="1"/>
  <c r="B7010" i="1"/>
  <c r="D7010" i="1" s="1"/>
  <c r="O7009" i="1"/>
  <c r="B7009" i="1"/>
  <c r="D7009" i="1" s="1"/>
  <c r="O7008" i="1"/>
  <c r="D7008" i="1"/>
  <c r="B7008" i="1"/>
  <c r="O7007" i="1"/>
  <c r="B7007" i="1"/>
  <c r="D7007" i="1" s="1"/>
  <c r="O7006" i="1"/>
  <c r="B7006" i="1"/>
  <c r="D7006" i="1" s="1"/>
  <c r="O7005" i="1"/>
  <c r="B7005" i="1"/>
  <c r="D7005" i="1" s="1"/>
  <c r="O7004" i="1"/>
  <c r="D7004" i="1"/>
  <c r="B7004" i="1"/>
  <c r="O7003" i="1"/>
  <c r="B7003" i="1"/>
  <c r="D7003" i="1" s="1"/>
  <c r="O7002" i="1"/>
  <c r="B7002" i="1"/>
  <c r="D7002" i="1" s="1"/>
  <c r="O7001" i="1"/>
  <c r="B7001" i="1"/>
  <c r="D7001" i="1" s="1"/>
  <c r="O7000" i="1"/>
  <c r="B7000" i="1"/>
  <c r="D7000" i="1" s="1"/>
  <c r="O6999" i="1"/>
  <c r="B6999" i="1"/>
  <c r="D6999" i="1" s="1"/>
  <c r="O6998" i="1"/>
  <c r="D6998" i="1"/>
  <c r="B6998" i="1"/>
  <c r="O6997" i="1"/>
  <c r="B6997" i="1"/>
  <c r="D6997" i="1" s="1"/>
  <c r="O6996" i="1"/>
  <c r="B6996" i="1"/>
  <c r="D6996" i="1" s="1"/>
  <c r="O6995" i="1"/>
  <c r="D6995" i="1"/>
  <c r="B6995" i="1"/>
  <c r="O6994" i="1"/>
  <c r="B6994" i="1"/>
  <c r="D6994" i="1" s="1"/>
  <c r="O6993" i="1"/>
  <c r="B6993" i="1"/>
  <c r="D6993" i="1" s="1"/>
  <c r="O6992" i="1"/>
  <c r="D6992" i="1"/>
  <c r="B6992" i="1"/>
  <c r="O6991" i="1"/>
  <c r="B6991" i="1"/>
  <c r="D6991" i="1" s="1"/>
  <c r="O6990" i="1"/>
  <c r="B6990" i="1"/>
  <c r="D6990" i="1" s="1"/>
  <c r="O6989" i="1"/>
  <c r="B6989" i="1"/>
  <c r="D6989" i="1" s="1"/>
  <c r="O6988" i="1"/>
  <c r="D6988" i="1"/>
  <c r="B6988" i="1"/>
  <c r="O6987" i="1"/>
  <c r="B6987" i="1"/>
  <c r="D6987" i="1" s="1"/>
  <c r="O6986" i="1"/>
  <c r="B6986" i="1"/>
  <c r="D6986" i="1" s="1"/>
  <c r="O6985" i="1"/>
  <c r="B6985" i="1"/>
  <c r="D6985" i="1" s="1"/>
  <c r="O6984" i="1"/>
  <c r="D6984" i="1"/>
  <c r="B6984" i="1"/>
  <c r="O6983" i="1"/>
  <c r="B6983" i="1"/>
  <c r="D6983" i="1" s="1"/>
  <c r="O6982" i="1"/>
  <c r="B6982" i="1"/>
  <c r="D6982" i="1" s="1"/>
  <c r="O6981" i="1"/>
  <c r="B6981" i="1"/>
  <c r="D6981" i="1" s="1"/>
  <c r="O6980" i="1"/>
  <c r="D6980" i="1"/>
  <c r="B6980" i="1"/>
  <c r="O6979" i="1"/>
  <c r="B6979" i="1"/>
  <c r="D6979" i="1" s="1"/>
  <c r="O6978" i="1"/>
  <c r="B6978" i="1"/>
  <c r="D6978" i="1" s="1"/>
  <c r="O6977" i="1"/>
  <c r="B6977" i="1"/>
  <c r="D6977" i="1" s="1"/>
  <c r="O6976" i="1"/>
  <c r="D6976" i="1"/>
  <c r="B6976" i="1"/>
  <c r="O6975" i="1"/>
  <c r="B6975" i="1"/>
  <c r="D6975" i="1" s="1"/>
  <c r="O6974" i="1"/>
  <c r="B6974" i="1"/>
  <c r="D6974" i="1" s="1"/>
  <c r="O6973" i="1"/>
  <c r="B6973" i="1"/>
  <c r="D6973" i="1" s="1"/>
  <c r="O6972" i="1"/>
  <c r="D6972" i="1"/>
  <c r="B6972" i="1"/>
  <c r="O6971" i="1"/>
  <c r="B6971" i="1"/>
  <c r="D6971" i="1" s="1"/>
  <c r="O6970" i="1"/>
  <c r="B6970" i="1"/>
  <c r="D6970" i="1" s="1"/>
  <c r="O6969" i="1"/>
  <c r="B6969" i="1"/>
  <c r="D6969" i="1" s="1"/>
  <c r="O6968" i="1"/>
  <c r="D6968" i="1"/>
  <c r="B6968" i="1"/>
  <c r="O6967" i="1"/>
  <c r="B6967" i="1"/>
  <c r="D6967" i="1" s="1"/>
  <c r="O6966" i="1"/>
  <c r="B6966" i="1"/>
  <c r="D6966" i="1" s="1"/>
  <c r="O6965" i="1"/>
  <c r="B6965" i="1"/>
  <c r="D6965" i="1" s="1"/>
  <c r="O6964" i="1"/>
  <c r="D6964" i="1"/>
  <c r="B6964" i="1"/>
  <c r="O6963" i="1"/>
  <c r="B6963" i="1"/>
  <c r="D6963" i="1" s="1"/>
  <c r="O6962" i="1"/>
  <c r="B6962" i="1"/>
  <c r="D6962" i="1" s="1"/>
  <c r="O6961" i="1"/>
  <c r="B6961" i="1"/>
  <c r="D6961" i="1" s="1"/>
  <c r="O6960" i="1"/>
  <c r="D6960" i="1"/>
  <c r="B6960" i="1"/>
  <c r="O6959" i="1"/>
  <c r="B6959" i="1"/>
  <c r="D6959" i="1" s="1"/>
  <c r="O6958" i="1"/>
  <c r="B6958" i="1"/>
  <c r="D6958" i="1" s="1"/>
  <c r="O6957" i="1"/>
  <c r="B6957" i="1"/>
  <c r="D6957" i="1" s="1"/>
  <c r="O6956" i="1"/>
  <c r="D6956" i="1"/>
  <c r="B6956" i="1"/>
  <c r="O6955" i="1"/>
  <c r="B6955" i="1"/>
  <c r="D6955" i="1" s="1"/>
  <c r="O6954" i="1"/>
  <c r="B6954" i="1"/>
  <c r="D6954" i="1" s="1"/>
  <c r="O6953" i="1"/>
  <c r="B6953" i="1"/>
  <c r="D6953" i="1" s="1"/>
  <c r="O6952" i="1"/>
  <c r="D6952" i="1"/>
  <c r="B6952" i="1"/>
  <c r="O6951" i="1"/>
  <c r="B6951" i="1"/>
  <c r="D6951" i="1" s="1"/>
  <c r="O6950" i="1"/>
  <c r="B6950" i="1"/>
  <c r="D6950" i="1" s="1"/>
  <c r="O6949" i="1"/>
  <c r="B6949" i="1"/>
  <c r="D6949" i="1" s="1"/>
  <c r="O6948" i="1"/>
  <c r="D6948" i="1"/>
  <c r="B6948" i="1"/>
  <c r="O6947" i="1"/>
  <c r="B6947" i="1"/>
  <c r="D6947" i="1" s="1"/>
  <c r="O6946" i="1"/>
  <c r="B6946" i="1"/>
  <c r="D6946" i="1" s="1"/>
  <c r="O6945" i="1"/>
  <c r="B6945" i="1"/>
  <c r="D6945" i="1" s="1"/>
  <c r="O6944" i="1"/>
  <c r="D6944" i="1"/>
  <c r="B6944" i="1"/>
  <c r="O6943" i="1"/>
  <c r="B6943" i="1"/>
  <c r="D6943" i="1" s="1"/>
  <c r="O6942" i="1"/>
  <c r="B6942" i="1"/>
  <c r="D6942" i="1" s="1"/>
  <c r="O6941" i="1"/>
  <c r="B6941" i="1"/>
  <c r="D6941" i="1" s="1"/>
  <c r="O6940" i="1"/>
  <c r="D6940" i="1"/>
  <c r="B6940" i="1"/>
  <c r="O6939" i="1"/>
  <c r="B6939" i="1"/>
  <c r="D6939" i="1" s="1"/>
  <c r="O6938" i="1"/>
  <c r="B6938" i="1"/>
  <c r="D6938" i="1" s="1"/>
  <c r="O6937" i="1"/>
  <c r="B6937" i="1"/>
  <c r="D6937" i="1" s="1"/>
  <c r="O6936" i="1"/>
  <c r="D6936" i="1"/>
  <c r="B6936" i="1"/>
  <c r="O6935" i="1"/>
  <c r="B6935" i="1"/>
  <c r="D6935" i="1" s="1"/>
  <c r="O6934" i="1"/>
  <c r="B6934" i="1"/>
  <c r="D6934" i="1" s="1"/>
  <c r="O6933" i="1"/>
  <c r="B6933" i="1"/>
  <c r="D6933" i="1" s="1"/>
  <c r="O6932" i="1"/>
  <c r="D6932" i="1"/>
  <c r="B6932" i="1"/>
  <c r="O6931" i="1"/>
  <c r="B6931" i="1"/>
  <c r="D6931" i="1" s="1"/>
  <c r="O6930" i="1"/>
  <c r="B6930" i="1"/>
  <c r="D6930" i="1" s="1"/>
  <c r="O6929" i="1"/>
  <c r="B6929" i="1"/>
  <c r="D6929" i="1" s="1"/>
  <c r="O6928" i="1"/>
  <c r="D6928" i="1"/>
  <c r="B6928" i="1"/>
  <c r="O6927" i="1"/>
  <c r="B6927" i="1"/>
  <c r="D6927" i="1" s="1"/>
  <c r="O6926" i="1"/>
  <c r="B6926" i="1"/>
  <c r="D6926" i="1" s="1"/>
  <c r="O6925" i="1"/>
  <c r="B6925" i="1"/>
  <c r="D6925" i="1" s="1"/>
  <c r="O6924" i="1"/>
  <c r="D6924" i="1"/>
  <c r="B6924" i="1"/>
  <c r="O6923" i="1"/>
  <c r="B6923" i="1"/>
  <c r="D6923" i="1" s="1"/>
  <c r="O6922" i="1"/>
  <c r="B6922" i="1"/>
  <c r="D6922" i="1" s="1"/>
  <c r="O6921" i="1"/>
  <c r="B6921" i="1"/>
  <c r="D6921" i="1" s="1"/>
  <c r="O6920" i="1"/>
  <c r="D6920" i="1"/>
  <c r="B6920" i="1"/>
  <c r="O6919" i="1"/>
  <c r="B6919" i="1"/>
  <c r="D6919" i="1" s="1"/>
  <c r="O6918" i="1"/>
  <c r="B6918" i="1"/>
  <c r="D6918" i="1" s="1"/>
  <c r="O6917" i="1"/>
  <c r="B6917" i="1"/>
  <c r="D6917" i="1" s="1"/>
  <c r="O6916" i="1"/>
  <c r="D6916" i="1"/>
  <c r="B6916" i="1"/>
  <c r="O6915" i="1"/>
  <c r="B6915" i="1"/>
  <c r="D6915" i="1" s="1"/>
  <c r="O6914" i="1"/>
  <c r="B6914" i="1"/>
  <c r="D6914" i="1" s="1"/>
  <c r="O6913" i="1"/>
  <c r="B6913" i="1"/>
  <c r="D6913" i="1" s="1"/>
  <c r="O6912" i="1"/>
  <c r="D6912" i="1"/>
  <c r="B6912" i="1"/>
  <c r="O6911" i="1"/>
  <c r="B6911" i="1"/>
  <c r="D6911" i="1" s="1"/>
  <c r="O6910" i="1"/>
  <c r="B6910" i="1"/>
  <c r="D6910" i="1" s="1"/>
  <c r="O6909" i="1"/>
  <c r="B6909" i="1"/>
  <c r="D6909" i="1" s="1"/>
  <c r="O6908" i="1"/>
  <c r="D6908" i="1"/>
  <c r="B6908" i="1"/>
  <c r="O6907" i="1"/>
  <c r="B6907" i="1"/>
  <c r="D6907" i="1" s="1"/>
  <c r="O6906" i="1"/>
  <c r="B6906" i="1"/>
  <c r="D6906" i="1" s="1"/>
  <c r="O6905" i="1"/>
  <c r="B6905" i="1"/>
  <c r="D6905" i="1" s="1"/>
  <c r="O6904" i="1"/>
  <c r="D6904" i="1"/>
  <c r="B6904" i="1"/>
  <c r="O6903" i="1"/>
  <c r="B6903" i="1"/>
  <c r="D6903" i="1" s="1"/>
  <c r="O6902" i="1"/>
  <c r="B6902" i="1"/>
  <c r="D6902" i="1" s="1"/>
  <c r="O6901" i="1"/>
  <c r="B6901" i="1"/>
  <c r="D6901" i="1" s="1"/>
  <c r="O6900" i="1"/>
  <c r="D6900" i="1"/>
  <c r="B6900" i="1"/>
  <c r="O6899" i="1"/>
  <c r="B6899" i="1"/>
  <c r="D6899" i="1" s="1"/>
  <c r="O6898" i="1"/>
  <c r="B6898" i="1"/>
  <c r="D6898" i="1" s="1"/>
  <c r="O6897" i="1"/>
  <c r="B6897" i="1"/>
  <c r="D6897" i="1" s="1"/>
  <c r="O6896" i="1"/>
  <c r="D6896" i="1"/>
  <c r="B6896" i="1"/>
  <c r="O6895" i="1"/>
  <c r="B6895" i="1"/>
  <c r="D6895" i="1" s="1"/>
  <c r="O6894" i="1"/>
  <c r="B6894" i="1"/>
  <c r="D6894" i="1" s="1"/>
  <c r="O6893" i="1"/>
  <c r="B6893" i="1"/>
  <c r="D6893" i="1" s="1"/>
  <c r="O6892" i="1"/>
  <c r="D6892" i="1"/>
  <c r="B6892" i="1"/>
  <c r="O6891" i="1"/>
  <c r="B6891" i="1"/>
  <c r="D6891" i="1" s="1"/>
  <c r="O6890" i="1"/>
  <c r="B6890" i="1"/>
  <c r="D6890" i="1" s="1"/>
  <c r="O6889" i="1"/>
  <c r="B6889" i="1"/>
  <c r="D6889" i="1" s="1"/>
  <c r="O6888" i="1"/>
  <c r="D6888" i="1"/>
  <c r="B6888" i="1"/>
  <c r="O6887" i="1"/>
  <c r="B6887" i="1"/>
  <c r="D6887" i="1" s="1"/>
  <c r="O6886" i="1"/>
  <c r="B6886" i="1"/>
  <c r="D6886" i="1" s="1"/>
  <c r="O6885" i="1"/>
  <c r="B6885" i="1"/>
  <c r="D6885" i="1" s="1"/>
  <c r="O6884" i="1"/>
  <c r="D6884" i="1"/>
  <c r="B6884" i="1"/>
  <c r="O6883" i="1"/>
  <c r="B6883" i="1"/>
  <c r="D6883" i="1" s="1"/>
  <c r="O6882" i="1"/>
  <c r="B6882" i="1"/>
  <c r="D6882" i="1" s="1"/>
  <c r="O6881" i="1"/>
  <c r="B6881" i="1"/>
  <c r="D6881" i="1" s="1"/>
  <c r="O6880" i="1"/>
  <c r="D6880" i="1"/>
  <c r="B6880" i="1"/>
  <c r="O6879" i="1"/>
  <c r="B6879" i="1"/>
  <c r="D6879" i="1" s="1"/>
  <c r="O6878" i="1"/>
  <c r="B6878" i="1"/>
  <c r="D6878" i="1" s="1"/>
  <c r="O6877" i="1"/>
  <c r="B6877" i="1"/>
  <c r="D6877" i="1" s="1"/>
  <c r="O6876" i="1"/>
  <c r="D6876" i="1"/>
  <c r="B6876" i="1"/>
  <c r="O6875" i="1"/>
  <c r="B6875" i="1"/>
  <c r="D6875" i="1" s="1"/>
  <c r="O6874" i="1"/>
  <c r="B6874" i="1"/>
  <c r="D6874" i="1" s="1"/>
  <c r="O6873" i="1"/>
  <c r="B6873" i="1"/>
  <c r="D6873" i="1" s="1"/>
  <c r="O6872" i="1"/>
  <c r="B6872" i="1"/>
  <c r="D6872" i="1" s="1"/>
  <c r="O6871" i="1"/>
  <c r="B6871" i="1"/>
  <c r="D6871" i="1" s="1"/>
  <c r="O6870" i="1"/>
  <c r="B6870" i="1"/>
  <c r="D6870" i="1" s="1"/>
  <c r="O6869" i="1"/>
  <c r="B6869" i="1"/>
  <c r="D6869" i="1" s="1"/>
  <c r="O6868" i="1"/>
  <c r="D6868" i="1"/>
  <c r="B6868" i="1"/>
  <c r="O6867" i="1"/>
  <c r="B6867" i="1"/>
  <c r="D6867" i="1" s="1"/>
  <c r="O6866" i="1"/>
  <c r="B6866" i="1"/>
  <c r="D6866" i="1" s="1"/>
  <c r="O6865" i="1"/>
  <c r="B6865" i="1"/>
  <c r="D6865" i="1" s="1"/>
  <c r="O6864" i="1"/>
  <c r="B6864" i="1"/>
  <c r="D6864" i="1" s="1"/>
  <c r="O6863" i="1"/>
  <c r="B6863" i="1"/>
  <c r="D6863" i="1" s="1"/>
  <c r="O6862" i="1"/>
  <c r="B6862" i="1"/>
  <c r="D6862" i="1" s="1"/>
  <c r="O6861" i="1"/>
  <c r="B6861" i="1"/>
  <c r="D6861" i="1" s="1"/>
  <c r="O6860" i="1"/>
  <c r="D6860" i="1"/>
  <c r="B6860" i="1"/>
  <c r="O6859" i="1"/>
  <c r="B6859" i="1"/>
  <c r="D6859" i="1" s="1"/>
  <c r="O6858" i="1"/>
  <c r="B6858" i="1"/>
  <c r="D6858" i="1" s="1"/>
  <c r="O6857" i="1"/>
  <c r="B6857" i="1"/>
  <c r="D6857" i="1" s="1"/>
  <c r="O6856" i="1"/>
  <c r="B6856" i="1"/>
  <c r="D6856" i="1" s="1"/>
  <c r="O6855" i="1"/>
  <c r="B6855" i="1"/>
  <c r="D6855" i="1" s="1"/>
  <c r="O6854" i="1"/>
  <c r="B6854" i="1"/>
  <c r="D6854" i="1" s="1"/>
  <c r="O6853" i="1"/>
  <c r="B6853" i="1"/>
  <c r="D6853" i="1" s="1"/>
  <c r="O6852" i="1"/>
  <c r="D6852" i="1"/>
  <c r="B6852" i="1"/>
  <c r="O6851" i="1"/>
  <c r="B6851" i="1"/>
  <c r="D6851" i="1" s="1"/>
  <c r="O6850" i="1"/>
  <c r="B6850" i="1"/>
  <c r="D6850" i="1" s="1"/>
  <c r="O6849" i="1"/>
  <c r="B6849" i="1"/>
  <c r="D6849" i="1" s="1"/>
  <c r="O6848" i="1"/>
  <c r="B6848" i="1"/>
  <c r="D6848" i="1" s="1"/>
  <c r="O6847" i="1"/>
  <c r="B6847" i="1"/>
  <c r="D6847" i="1" s="1"/>
  <c r="O6846" i="1"/>
  <c r="B6846" i="1"/>
  <c r="D6846" i="1" s="1"/>
  <c r="O6845" i="1"/>
  <c r="B6845" i="1"/>
  <c r="D6845" i="1" s="1"/>
  <c r="O6844" i="1"/>
  <c r="D6844" i="1"/>
  <c r="B6844" i="1"/>
  <c r="O6843" i="1"/>
  <c r="B6843" i="1"/>
  <c r="D6843" i="1" s="1"/>
  <c r="O6842" i="1"/>
  <c r="B6842" i="1"/>
  <c r="D6842" i="1" s="1"/>
  <c r="O6841" i="1"/>
  <c r="B6841" i="1"/>
  <c r="D6841" i="1" s="1"/>
  <c r="O6840" i="1"/>
  <c r="B6840" i="1"/>
  <c r="D6840" i="1" s="1"/>
  <c r="O6839" i="1"/>
  <c r="B6839" i="1"/>
  <c r="D6839" i="1" s="1"/>
  <c r="O6838" i="1"/>
  <c r="B6838" i="1"/>
  <c r="D6838" i="1" s="1"/>
  <c r="O6837" i="1"/>
  <c r="B6837" i="1"/>
  <c r="D6837" i="1" s="1"/>
  <c r="O6836" i="1"/>
  <c r="D6836" i="1"/>
  <c r="B6836" i="1"/>
  <c r="O6835" i="1"/>
  <c r="B6835" i="1"/>
  <c r="D6835" i="1" s="1"/>
  <c r="O6834" i="1"/>
  <c r="B6834" i="1"/>
  <c r="D6834" i="1" s="1"/>
  <c r="O6833" i="1"/>
  <c r="B6833" i="1"/>
  <c r="D6833" i="1" s="1"/>
  <c r="O6832" i="1"/>
  <c r="B6832" i="1"/>
  <c r="D6832" i="1" s="1"/>
  <c r="O6831" i="1"/>
  <c r="B6831" i="1"/>
  <c r="D6831" i="1" s="1"/>
  <c r="O6830" i="1"/>
  <c r="B6830" i="1"/>
  <c r="D6830" i="1" s="1"/>
  <c r="O6829" i="1"/>
  <c r="B6829" i="1"/>
  <c r="D6829" i="1" s="1"/>
  <c r="O6828" i="1"/>
  <c r="D6828" i="1"/>
  <c r="B6828" i="1"/>
  <c r="O6827" i="1"/>
  <c r="B6827" i="1"/>
  <c r="D6827" i="1" s="1"/>
  <c r="O6826" i="1"/>
  <c r="B6826" i="1"/>
  <c r="D6826" i="1" s="1"/>
  <c r="O6825" i="1"/>
  <c r="B6825" i="1"/>
  <c r="D6825" i="1" s="1"/>
  <c r="O6824" i="1"/>
  <c r="B6824" i="1"/>
  <c r="D6824" i="1" s="1"/>
  <c r="O6823" i="1"/>
  <c r="B6823" i="1"/>
  <c r="D6823" i="1" s="1"/>
  <c r="O6822" i="1"/>
  <c r="B6822" i="1"/>
  <c r="D6822" i="1" s="1"/>
  <c r="O6821" i="1"/>
  <c r="B6821" i="1"/>
  <c r="D6821" i="1" s="1"/>
  <c r="O6820" i="1"/>
  <c r="D6820" i="1"/>
  <c r="B6820" i="1"/>
  <c r="O6819" i="1"/>
  <c r="B6819" i="1"/>
  <c r="D6819" i="1" s="1"/>
  <c r="O6818" i="1"/>
  <c r="B6818" i="1"/>
  <c r="D6818" i="1" s="1"/>
  <c r="O6817" i="1"/>
  <c r="B6817" i="1"/>
  <c r="D6817" i="1" s="1"/>
  <c r="O6816" i="1"/>
  <c r="B6816" i="1"/>
  <c r="D6816" i="1" s="1"/>
  <c r="O6815" i="1"/>
  <c r="B6815" i="1"/>
  <c r="D6815" i="1" s="1"/>
  <c r="O6814" i="1"/>
  <c r="B6814" i="1"/>
  <c r="D6814" i="1" s="1"/>
  <c r="O6813" i="1"/>
  <c r="B6813" i="1"/>
  <c r="D6813" i="1" s="1"/>
  <c r="O6812" i="1"/>
  <c r="D6812" i="1"/>
  <c r="B6812" i="1"/>
  <c r="O6811" i="1"/>
  <c r="B6811" i="1"/>
  <c r="D6811" i="1" s="1"/>
  <c r="O6810" i="1"/>
  <c r="B6810" i="1"/>
  <c r="D6810" i="1" s="1"/>
  <c r="O6809" i="1"/>
  <c r="B6809" i="1"/>
  <c r="D6809" i="1" s="1"/>
  <c r="O6808" i="1"/>
  <c r="B6808" i="1"/>
  <c r="D6808" i="1" s="1"/>
  <c r="O6807" i="1"/>
  <c r="B6807" i="1"/>
  <c r="D6807" i="1" s="1"/>
  <c r="O6806" i="1"/>
  <c r="B6806" i="1"/>
  <c r="D6806" i="1" s="1"/>
  <c r="O6805" i="1"/>
  <c r="B6805" i="1"/>
  <c r="D6805" i="1" s="1"/>
  <c r="O6804" i="1"/>
  <c r="D6804" i="1"/>
  <c r="B6804" i="1"/>
  <c r="O6803" i="1"/>
  <c r="B6803" i="1"/>
  <c r="D6803" i="1" s="1"/>
  <c r="O6802" i="1"/>
  <c r="B6802" i="1"/>
  <c r="D6802" i="1" s="1"/>
  <c r="O6801" i="1"/>
  <c r="B6801" i="1"/>
  <c r="D6801" i="1" s="1"/>
  <c r="O6800" i="1"/>
  <c r="B6800" i="1"/>
  <c r="D6800" i="1" s="1"/>
  <c r="O6799" i="1"/>
  <c r="B6799" i="1"/>
  <c r="D6799" i="1" s="1"/>
  <c r="O6798" i="1"/>
  <c r="B6798" i="1"/>
  <c r="D6798" i="1" s="1"/>
  <c r="O6797" i="1"/>
  <c r="B6797" i="1"/>
  <c r="D6797" i="1" s="1"/>
  <c r="O6796" i="1"/>
  <c r="D6796" i="1"/>
  <c r="B6796" i="1"/>
  <c r="O6795" i="1"/>
  <c r="B6795" i="1"/>
  <c r="D6795" i="1" s="1"/>
  <c r="O6794" i="1"/>
  <c r="B6794" i="1"/>
  <c r="D6794" i="1" s="1"/>
  <c r="O6793" i="1"/>
  <c r="B6793" i="1"/>
  <c r="D6793" i="1" s="1"/>
  <c r="O6792" i="1"/>
  <c r="B6792" i="1"/>
  <c r="D6792" i="1" s="1"/>
  <c r="O6791" i="1"/>
  <c r="B6791" i="1"/>
  <c r="D6791" i="1" s="1"/>
  <c r="O6790" i="1"/>
  <c r="B6790" i="1"/>
  <c r="D6790" i="1" s="1"/>
  <c r="O6789" i="1"/>
  <c r="B6789" i="1"/>
  <c r="D6789" i="1" s="1"/>
  <c r="O6788" i="1"/>
  <c r="D6788" i="1"/>
  <c r="B6788" i="1"/>
  <c r="O6787" i="1"/>
  <c r="B6787" i="1"/>
  <c r="D6787" i="1" s="1"/>
  <c r="O6786" i="1"/>
  <c r="B6786" i="1"/>
  <c r="D6786" i="1" s="1"/>
  <c r="O6785" i="1"/>
  <c r="B6785" i="1"/>
  <c r="D6785" i="1" s="1"/>
  <c r="O6784" i="1"/>
  <c r="B6784" i="1"/>
  <c r="D6784" i="1" s="1"/>
  <c r="O6783" i="1"/>
  <c r="B6783" i="1"/>
  <c r="D6783" i="1" s="1"/>
  <c r="O6782" i="1"/>
  <c r="B6782" i="1"/>
  <c r="D6782" i="1" s="1"/>
  <c r="O6781" i="1"/>
  <c r="B6781" i="1"/>
  <c r="D6781" i="1" s="1"/>
  <c r="O6780" i="1"/>
  <c r="D6780" i="1"/>
  <c r="B6780" i="1"/>
  <c r="O6779" i="1"/>
  <c r="B6779" i="1"/>
  <c r="D6779" i="1" s="1"/>
  <c r="O6778" i="1"/>
  <c r="B6778" i="1"/>
  <c r="D6778" i="1" s="1"/>
  <c r="O6777" i="1"/>
  <c r="B6777" i="1"/>
  <c r="D6777" i="1" s="1"/>
  <c r="O6776" i="1"/>
  <c r="B6776" i="1"/>
  <c r="D6776" i="1" s="1"/>
  <c r="O6775" i="1"/>
  <c r="B6775" i="1"/>
  <c r="D6775" i="1" s="1"/>
  <c r="O6774" i="1"/>
  <c r="B6774" i="1"/>
  <c r="D6774" i="1" s="1"/>
  <c r="O6773" i="1"/>
  <c r="B6773" i="1"/>
  <c r="D6773" i="1" s="1"/>
  <c r="O6772" i="1"/>
  <c r="D6772" i="1"/>
  <c r="B6772" i="1"/>
  <c r="O6771" i="1"/>
  <c r="B6771" i="1"/>
  <c r="D6771" i="1" s="1"/>
  <c r="O6770" i="1"/>
  <c r="B6770" i="1"/>
  <c r="D6770" i="1" s="1"/>
  <c r="O6769" i="1"/>
  <c r="B6769" i="1"/>
  <c r="D6769" i="1" s="1"/>
  <c r="O6768" i="1"/>
  <c r="B6768" i="1"/>
  <c r="D6768" i="1" s="1"/>
  <c r="O6767" i="1"/>
  <c r="B6767" i="1"/>
  <c r="D6767" i="1" s="1"/>
  <c r="O6766" i="1"/>
  <c r="B6766" i="1"/>
  <c r="D6766" i="1" s="1"/>
  <c r="O6765" i="1"/>
  <c r="B6765" i="1"/>
  <c r="D6765" i="1" s="1"/>
  <c r="O6764" i="1"/>
  <c r="D6764" i="1"/>
  <c r="B6764" i="1"/>
  <c r="O6763" i="1"/>
  <c r="B6763" i="1"/>
  <c r="D6763" i="1" s="1"/>
  <c r="O6762" i="1"/>
  <c r="B6762" i="1"/>
  <c r="D6762" i="1" s="1"/>
  <c r="O6761" i="1"/>
  <c r="B6761" i="1"/>
  <c r="D6761" i="1" s="1"/>
  <c r="O6760" i="1"/>
  <c r="B6760" i="1"/>
  <c r="D6760" i="1" s="1"/>
  <c r="O6759" i="1"/>
  <c r="B6759" i="1"/>
  <c r="D6759" i="1" s="1"/>
  <c r="O6758" i="1"/>
  <c r="B6758" i="1"/>
  <c r="D6758" i="1" s="1"/>
  <c r="O6757" i="1"/>
  <c r="B6757" i="1"/>
  <c r="D6757" i="1" s="1"/>
  <c r="O6756" i="1"/>
  <c r="D6756" i="1"/>
  <c r="B6756" i="1"/>
  <c r="O6755" i="1"/>
  <c r="B6755" i="1"/>
  <c r="D6755" i="1" s="1"/>
  <c r="O6754" i="1"/>
  <c r="B6754" i="1"/>
  <c r="D6754" i="1" s="1"/>
  <c r="O6753" i="1"/>
  <c r="B6753" i="1"/>
  <c r="D6753" i="1" s="1"/>
  <c r="O6752" i="1"/>
  <c r="B6752" i="1"/>
  <c r="D6752" i="1" s="1"/>
  <c r="O6751" i="1"/>
  <c r="B6751" i="1"/>
  <c r="D6751" i="1" s="1"/>
  <c r="O6750" i="1"/>
  <c r="B6750" i="1"/>
  <c r="D6750" i="1" s="1"/>
  <c r="O6749" i="1"/>
  <c r="B6749" i="1"/>
  <c r="D6749" i="1" s="1"/>
  <c r="O6748" i="1"/>
  <c r="D6748" i="1"/>
  <c r="B6748" i="1"/>
  <c r="O6747" i="1"/>
  <c r="B6747" i="1"/>
  <c r="D6747" i="1" s="1"/>
  <c r="O6746" i="1"/>
  <c r="B6746" i="1"/>
  <c r="D6746" i="1" s="1"/>
  <c r="O6745" i="1"/>
  <c r="B6745" i="1"/>
  <c r="D6745" i="1" s="1"/>
  <c r="O6744" i="1"/>
  <c r="B6744" i="1"/>
  <c r="D6744" i="1" s="1"/>
  <c r="O6743" i="1"/>
  <c r="B6743" i="1"/>
  <c r="D6743" i="1" s="1"/>
  <c r="O6742" i="1"/>
  <c r="B6742" i="1"/>
  <c r="D6742" i="1" s="1"/>
  <c r="O6741" i="1"/>
  <c r="B6741" i="1"/>
  <c r="D6741" i="1" s="1"/>
  <c r="O6740" i="1"/>
  <c r="D6740" i="1"/>
  <c r="B6740" i="1"/>
  <c r="O6739" i="1"/>
  <c r="B6739" i="1"/>
  <c r="D6739" i="1" s="1"/>
  <c r="O6738" i="1"/>
  <c r="B6738" i="1"/>
  <c r="D6738" i="1" s="1"/>
  <c r="O6737" i="1"/>
  <c r="B6737" i="1"/>
  <c r="D6737" i="1" s="1"/>
  <c r="O6736" i="1"/>
  <c r="B6736" i="1"/>
  <c r="D6736" i="1" s="1"/>
  <c r="O6735" i="1"/>
  <c r="B6735" i="1"/>
  <c r="D6735" i="1" s="1"/>
  <c r="O6734" i="1"/>
  <c r="B6734" i="1"/>
  <c r="D6734" i="1" s="1"/>
  <c r="O6733" i="1"/>
  <c r="B6733" i="1"/>
  <c r="D6733" i="1" s="1"/>
  <c r="O6732" i="1"/>
  <c r="D6732" i="1"/>
  <c r="B6732" i="1"/>
  <c r="O6731" i="1"/>
  <c r="B6731" i="1"/>
  <c r="D6731" i="1" s="1"/>
  <c r="O6730" i="1"/>
  <c r="B6730" i="1"/>
  <c r="D6730" i="1" s="1"/>
  <c r="O6729" i="1"/>
  <c r="B6729" i="1"/>
  <c r="D6729" i="1" s="1"/>
  <c r="O6728" i="1"/>
  <c r="B6728" i="1"/>
  <c r="D6728" i="1" s="1"/>
  <c r="O6727" i="1"/>
  <c r="B6727" i="1"/>
  <c r="D6727" i="1" s="1"/>
  <c r="O6726" i="1"/>
  <c r="B6726" i="1"/>
  <c r="D6726" i="1" s="1"/>
  <c r="O6725" i="1"/>
  <c r="B6725" i="1"/>
  <c r="D6725" i="1" s="1"/>
  <c r="O6724" i="1"/>
  <c r="D6724" i="1"/>
  <c r="B6724" i="1"/>
  <c r="O6723" i="1"/>
  <c r="B6723" i="1"/>
  <c r="D6723" i="1" s="1"/>
  <c r="O6722" i="1"/>
  <c r="B6722" i="1"/>
  <c r="D6722" i="1" s="1"/>
  <c r="O6721" i="1"/>
  <c r="B6721" i="1"/>
  <c r="D6721" i="1" s="1"/>
  <c r="O6720" i="1"/>
  <c r="B6720" i="1"/>
  <c r="D6720" i="1" s="1"/>
  <c r="O6719" i="1"/>
  <c r="B6719" i="1"/>
  <c r="D6719" i="1" s="1"/>
  <c r="O6718" i="1"/>
  <c r="B6718" i="1"/>
  <c r="D6718" i="1" s="1"/>
  <c r="O6717" i="1"/>
  <c r="B6717" i="1"/>
  <c r="D6717" i="1" s="1"/>
  <c r="O6716" i="1"/>
  <c r="D6716" i="1"/>
  <c r="B6716" i="1"/>
  <c r="O6715" i="1"/>
  <c r="B6715" i="1"/>
  <c r="D6715" i="1" s="1"/>
  <c r="O6714" i="1"/>
  <c r="B6714" i="1"/>
  <c r="D6714" i="1" s="1"/>
  <c r="O6713" i="1"/>
  <c r="B6713" i="1"/>
  <c r="D6713" i="1" s="1"/>
  <c r="O6712" i="1"/>
  <c r="B6712" i="1"/>
  <c r="D6712" i="1" s="1"/>
  <c r="O6711" i="1"/>
  <c r="B6711" i="1"/>
  <c r="D6711" i="1" s="1"/>
  <c r="O6710" i="1"/>
  <c r="B6710" i="1"/>
  <c r="D6710" i="1" s="1"/>
  <c r="O6709" i="1"/>
  <c r="B6709" i="1"/>
  <c r="D6709" i="1" s="1"/>
  <c r="O6708" i="1"/>
  <c r="D6708" i="1"/>
  <c r="B6708" i="1"/>
  <c r="O6707" i="1"/>
  <c r="B6707" i="1"/>
  <c r="D6707" i="1" s="1"/>
  <c r="O6706" i="1"/>
  <c r="B6706" i="1"/>
  <c r="D6706" i="1" s="1"/>
  <c r="O6705" i="1"/>
  <c r="B6705" i="1"/>
  <c r="D6705" i="1" s="1"/>
  <c r="O6704" i="1"/>
  <c r="B6704" i="1"/>
  <c r="D6704" i="1" s="1"/>
  <c r="O6703" i="1"/>
  <c r="B6703" i="1"/>
  <c r="D6703" i="1" s="1"/>
  <c r="O6702" i="1"/>
  <c r="B6702" i="1"/>
  <c r="D6702" i="1" s="1"/>
  <c r="O6701" i="1"/>
  <c r="B6701" i="1"/>
  <c r="D6701" i="1" s="1"/>
  <c r="O6700" i="1"/>
  <c r="D6700" i="1"/>
  <c r="B6700" i="1"/>
  <c r="O6699" i="1"/>
  <c r="B6699" i="1"/>
  <c r="D6699" i="1" s="1"/>
  <c r="O6698" i="1"/>
  <c r="B6698" i="1"/>
  <c r="D6698" i="1" s="1"/>
  <c r="O6697" i="1"/>
  <c r="B6697" i="1"/>
  <c r="D6697" i="1" s="1"/>
  <c r="O6696" i="1"/>
  <c r="B6696" i="1"/>
  <c r="D6696" i="1" s="1"/>
  <c r="O6695" i="1"/>
  <c r="B6695" i="1"/>
  <c r="D6695" i="1" s="1"/>
  <c r="O6694" i="1"/>
  <c r="B6694" i="1"/>
  <c r="D6694" i="1" s="1"/>
  <c r="O6693" i="1"/>
  <c r="B6693" i="1"/>
  <c r="D6693" i="1" s="1"/>
  <c r="O6692" i="1"/>
  <c r="D6692" i="1"/>
  <c r="B6692" i="1"/>
  <c r="O6691" i="1"/>
  <c r="B6691" i="1"/>
  <c r="D6691" i="1" s="1"/>
  <c r="O6690" i="1"/>
  <c r="B6690" i="1"/>
  <c r="D6690" i="1" s="1"/>
  <c r="O6689" i="1"/>
  <c r="B6689" i="1"/>
  <c r="D6689" i="1" s="1"/>
  <c r="O6688" i="1"/>
  <c r="B6688" i="1"/>
  <c r="D6688" i="1" s="1"/>
  <c r="O6687" i="1"/>
  <c r="B6687" i="1"/>
  <c r="D6687" i="1" s="1"/>
  <c r="O6686" i="1"/>
  <c r="B6686" i="1"/>
  <c r="D6686" i="1" s="1"/>
  <c r="O6685" i="1"/>
  <c r="B6685" i="1"/>
  <c r="D6685" i="1" s="1"/>
  <c r="O6684" i="1"/>
  <c r="D6684" i="1"/>
  <c r="B6684" i="1"/>
  <c r="O6683" i="1"/>
  <c r="B6683" i="1"/>
  <c r="D6683" i="1" s="1"/>
  <c r="O6682" i="1"/>
  <c r="B6682" i="1"/>
  <c r="D6682" i="1" s="1"/>
  <c r="O6681" i="1"/>
  <c r="B6681" i="1"/>
  <c r="D6681" i="1" s="1"/>
  <c r="O6680" i="1"/>
  <c r="B6680" i="1"/>
  <c r="D6680" i="1" s="1"/>
  <c r="O6679" i="1"/>
  <c r="B6679" i="1"/>
  <c r="D6679" i="1" s="1"/>
  <c r="O6678" i="1"/>
  <c r="B6678" i="1"/>
  <c r="D6678" i="1" s="1"/>
  <c r="O6677" i="1"/>
  <c r="B6677" i="1"/>
  <c r="D6677" i="1" s="1"/>
  <c r="O6676" i="1"/>
  <c r="D6676" i="1"/>
  <c r="B6676" i="1"/>
  <c r="O6675" i="1"/>
  <c r="B6675" i="1"/>
  <c r="D6675" i="1" s="1"/>
  <c r="O6674" i="1"/>
  <c r="B6674" i="1"/>
  <c r="D6674" i="1" s="1"/>
  <c r="O6673" i="1"/>
  <c r="B6673" i="1"/>
  <c r="D6673" i="1" s="1"/>
  <c r="O6672" i="1"/>
  <c r="B6672" i="1"/>
  <c r="D6672" i="1" s="1"/>
  <c r="O6671" i="1"/>
  <c r="B6671" i="1"/>
  <c r="D6671" i="1" s="1"/>
  <c r="O6670" i="1"/>
  <c r="D6670" i="1"/>
  <c r="B6670" i="1"/>
  <c r="O6669" i="1"/>
  <c r="B6669" i="1"/>
  <c r="D6669" i="1" s="1"/>
  <c r="O6668" i="1"/>
  <c r="B6668" i="1"/>
  <c r="D6668" i="1" s="1"/>
  <c r="O6667" i="1"/>
  <c r="B6667" i="1"/>
  <c r="D6667" i="1" s="1"/>
  <c r="O6666" i="1"/>
  <c r="B6666" i="1"/>
  <c r="D6666" i="1" s="1"/>
  <c r="O6665" i="1"/>
  <c r="D6665" i="1"/>
  <c r="B6665" i="1"/>
  <c r="O6664" i="1"/>
  <c r="B6664" i="1"/>
  <c r="D6664" i="1" s="1"/>
  <c r="O6663" i="1"/>
  <c r="B6663" i="1"/>
  <c r="D6663" i="1" s="1"/>
  <c r="O6662" i="1"/>
  <c r="B6662" i="1"/>
  <c r="D6662" i="1" s="1"/>
  <c r="O6661" i="1"/>
  <c r="D6661" i="1"/>
  <c r="B6661" i="1"/>
  <c r="O6660" i="1"/>
  <c r="B6660" i="1"/>
  <c r="D6660" i="1" s="1"/>
  <c r="O6659" i="1"/>
  <c r="B6659" i="1"/>
  <c r="D6659" i="1" s="1"/>
  <c r="O6658" i="1"/>
  <c r="B6658" i="1"/>
  <c r="D6658" i="1" s="1"/>
  <c r="O6657" i="1"/>
  <c r="D6657" i="1"/>
  <c r="B6657" i="1"/>
  <c r="O6656" i="1"/>
  <c r="B6656" i="1"/>
  <c r="D6656" i="1" s="1"/>
  <c r="O6655" i="1"/>
  <c r="B6655" i="1"/>
  <c r="D6655" i="1" s="1"/>
  <c r="O6654" i="1"/>
  <c r="B6654" i="1"/>
  <c r="D6654" i="1" s="1"/>
  <c r="O6653" i="1"/>
  <c r="D6653" i="1"/>
  <c r="B6653" i="1"/>
  <c r="O6652" i="1"/>
  <c r="B6652" i="1"/>
  <c r="D6652" i="1" s="1"/>
  <c r="O6651" i="1"/>
  <c r="B6651" i="1"/>
  <c r="D6651" i="1" s="1"/>
  <c r="O6650" i="1"/>
  <c r="B6650" i="1"/>
  <c r="D6650" i="1" s="1"/>
  <c r="O6649" i="1"/>
  <c r="D6649" i="1"/>
  <c r="B6649" i="1"/>
  <c r="O6648" i="1"/>
  <c r="B6648" i="1"/>
  <c r="D6648" i="1" s="1"/>
  <c r="O6647" i="1"/>
  <c r="B6647" i="1"/>
  <c r="D6647" i="1" s="1"/>
  <c r="O6646" i="1"/>
  <c r="B6646" i="1"/>
  <c r="D6646" i="1" s="1"/>
  <c r="O6645" i="1"/>
  <c r="D6645" i="1"/>
  <c r="B6645" i="1"/>
  <c r="O6644" i="1"/>
  <c r="B6644" i="1"/>
  <c r="D6644" i="1" s="1"/>
  <c r="O6643" i="1"/>
  <c r="B6643" i="1"/>
  <c r="D6643" i="1" s="1"/>
  <c r="O6642" i="1"/>
  <c r="B6642" i="1"/>
  <c r="D6642" i="1" s="1"/>
  <c r="O6641" i="1"/>
  <c r="D6641" i="1"/>
  <c r="B6641" i="1"/>
  <c r="O6640" i="1"/>
  <c r="B6640" i="1"/>
  <c r="D6640" i="1" s="1"/>
  <c r="O6639" i="1"/>
  <c r="B6639" i="1"/>
  <c r="D6639" i="1" s="1"/>
  <c r="O6638" i="1"/>
  <c r="B6638" i="1"/>
  <c r="D6638" i="1" s="1"/>
  <c r="O6637" i="1"/>
  <c r="D6637" i="1"/>
  <c r="B6637" i="1"/>
  <c r="O6636" i="1"/>
  <c r="B6636" i="1"/>
  <c r="D6636" i="1" s="1"/>
  <c r="O6635" i="1"/>
  <c r="B6635" i="1"/>
  <c r="D6635" i="1" s="1"/>
  <c r="O6634" i="1"/>
  <c r="B6634" i="1"/>
  <c r="D6634" i="1" s="1"/>
  <c r="O6633" i="1"/>
  <c r="D6633" i="1"/>
  <c r="B6633" i="1"/>
  <c r="O6632" i="1"/>
  <c r="B6632" i="1"/>
  <c r="D6632" i="1" s="1"/>
  <c r="O6631" i="1"/>
  <c r="B6631" i="1"/>
  <c r="D6631" i="1" s="1"/>
  <c r="O6630" i="1"/>
  <c r="B6630" i="1"/>
  <c r="D6630" i="1" s="1"/>
  <c r="O6629" i="1"/>
  <c r="D6629" i="1"/>
  <c r="B6629" i="1"/>
  <c r="O6628" i="1"/>
  <c r="B6628" i="1"/>
  <c r="D6628" i="1" s="1"/>
  <c r="O6627" i="1"/>
  <c r="B6627" i="1"/>
  <c r="D6627" i="1" s="1"/>
  <c r="O6626" i="1"/>
  <c r="B6626" i="1"/>
  <c r="D6626" i="1" s="1"/>
  <c r="O6625" i="1"/>
  <c r="D6625" i="1"/>
  <c r="B6625" i="1"/>
  <c r="O6624" i="1"/>
  <c r="B6624" i="1"/>
  <c r="D6624" i="1" s="1"/>
  <c r="O6623" i="1"/>
  <c r="B6623" i="1"/>
  <c r="D6623" i="1" s="1"/>
  <c r="O6622" i="1"/>
  <c r="B6622" i="1"/>
  <c r="D6622" i="1" s="1"/>
  <c r="O6621" i="1"/>
  <c r="D6621" i="1"/>
  <c r="B6621" i="1"/>
  <c r="O6620" i="1"/>
  <c r="B6620" i="1"/>
  <c r="D6620" i="1" s="1"/>
  <c r="O6619" i="1"/>
  <c r="B6619" i="1"/>
  <c r="D6619" i="1" s="1"/>
  <c r="O6618" i="1"/>
  <c r="B6618" i="1"/>
  <c r="D6618" i="1" s="1"/>
  <c r="O6617" i="1"/>
  <c r="D6617" i="1"/>
  <c r="B6617" i="1"/>
  <c r="O6616" i="1"/>
  <c r="B6616" i="1"/>
  <c r="D6616" i="1" s="1"/>
  <c r="O6615" i="1"/>
  <c r="B6615" i="1"/>
  <c r="D6615" i="1" s="1"/>
  <c r="O6614" i="1"/>
  <c r="B6614" i="1"/>
  <c r="D6614" i="1" s="1"/>
  <c r="O6613" i="1"/>
  <c r="D6613" i="1"/>
  <c r="B6613" i="1"/>
  <c r="O6612" i="1"/>
  <c r="B6612" i="1"/>
  <c r="D6612" i="1" s="1"/>
  <c r="O6611" i="1"/>
  <c r="B6611" i="1"/>
  <c r="D6611" i="1" s="1"/>
  <c r="O6610" i="1"/>
  <c r="B6610" i="1"/>
  <c r="D6610" i="1" s="1"/>
  <c r="O6609" i="1"/>
  <c r="D6609" i="1"/>
  <c r="B6609" i="1"/>
  <c r="O6608" i="1"/>
  <c r="B6608" i="1"/>
  <c r="D6608" i="1" s="1"/>
  <c r="O6607" i="1"/>
  <c r="B6607" i="1"/>
  <c r="D6607" i="1" s="1"/>
  <c r="O6606" i="1"/>
  <c r="B6606" i="1"/>
  <c r="D6606" i="1" s="1"/>
  <c r="O6605" i="1"/>
  <c r="D6605" i="1"/>
  <c r="B6605" i="1"/>
  <c r="O6604" i="1"/>
  <c r="B6604" i="1"/>
  <c r="D6604" i="1" s="1"/>
  <c r="O6603" i="1"/>
  <c r="B6603" i="1"/>
  <c r="D6603" i="1" s="1"/>
  <c r="O6602" i="1"/>
  <c r="B6602" i="1"/>
  <c r="D6602" i="1" s="1"/>
  <c r="O6601" i="1"/>
  <c r="D6601" i="1"/>
  <c r="B6601" i="1"/>
  <c r="O6600" i="1"/>
  <c r="B6600" i="1"/>
  <c r="D6600" i="1" s="1"/>
  <c r="O6599" i="1"/>
  <c r="B6599" i="1"/>
  <c r="D6599" i="1" s="1"/>
  <c r="O6598" i="1"/>
  <c r="B6598" i="1"/>
  <c r="D6598" i="1" s="1"/>
  <c r="O6597" i="1"/>
  <c r="D6597" i="1"/>
  <c r="B6597" i="1"/>
  <c r="O6596" i="1"/>
  <c r="B6596" i="1"/>
  <c r="D6596" i="1" s="1"/>
  <c r="O6595" i="1"/>
  <c r="B6595" i="1"/>
  <c r="D6595" i="1" s="1"/>
  <c r="O6594" i="1"/>
  <c r="B6594" i="1"/>
  <c r="D6594" i="1" s="1"/>
  <c r="O6593" i="1"/>
  <c r="D6593" i="1"/>
  <c r="B6593" i="1"/>
  <c r="O6592" i="1"/>
  <c r="B6592" i="1"/>
  <c r="D6592" i="1" s="1"/>
  <c r="O6591" i="1"/>
  <c r="B6591" i="1"/>
  <c r="D6591" i="1" s="1"/>
  <c r="O6590" i="1"/>
  <c r="B6590" i="1"/>
  <c r="D6590" i="1" s="1"/>
  <c r="O6589" i="1"/>
  <c r="D6589" i="1"/>
  <c r="B6589" i="1"/>
  <c r="O6588" i="1"/>
  <c r="B6588" i="1"/>
  <c r="D6588" i="1" s="1"/>
  <c r="O6587" i="1"/>
  <c r="B6587" i="1"/>
  <c r="D6587" i="1" s="1"/>
  <c r="O6586" i="1"/>
  <c r="B6586" i="1"/>
  <c r="D6586" i="1" s="1"/>
  <c r="O6585" i="1"/>
  <c r="D6585" i="1"/>
  <c r="B6585" i="1"/>
  <c r="O6584" i="1"/>
  <c r="B6584" i="1"/>
  <c r="D6584" i="1" s="1"/>
  <c r="O6583" i="1"/>
  <c r="B6583" i="1"/>
  <c r="D6583" i="1" s="1"/>
  <c r="O6582" i="1"/>
  <c r="B6582" i="1"/>
  <c r="D6582" i="1" s="1"/>
  <c r="O6581" i="1"/>
  <c r="D6581" i="1"/>
  <c r="B6581" i="1"/>
  <c r="O6580" i="1"/>
  <c r="B6580" i="1"/>
  <c r="D6580" i="1" s="1"/>
  <c r="O6579" i="1"/>
  <c r="B6579" i="1"/>
  <c r="D6579" i="1" s="1"/>
  <c r="O6578" i="1"/>
  <c r="B6578" i="1"/>
  <c r="D6578" i="1" s="1"/>
  <c r="O6577" i="1"/>
  <c r="D6577" i="1"/>
  <c r="B6577" i="1"/>
  <c r="O6576" i="1"/>
  <c r="B6576" i="1"/>
  <c r="D6576" i="1" s="1"/>
  <c r="O6575" i="1"/>
  <c r="B6575" i="1"/>
  <c r="D6575" i="1" s="1"/>
  <c r="O6574" i="1"/>
  <c r="B6574" i="1"/>
  <c r="D6574" i="1" s="1"/>
  <c r="O6573" i="1"/>
  <c r="D6573" i="1"/>
  <c r="B6573" i="1"/>
  <c r="O6572" i="1"/>
  <c r="B6572" i="1"/>
  <c r="D6572" i="1" s="1"/>
  <c r="O6571" i="1"/>
  <c r="B6571" i="1"/>
  <c r="D6571" i="1" s="1"/>
  <c r="O6570" i="1"/>
  <c r="B6570" i="1"/>
  <c r="D6570" i="1" s="1"/>
  <c r="O6569" i="1"/>
  <c r="D6569" i="1"/>
  <c r="B6569" i="1"/>
  <c r="O6568" i="1"/>
  <c r="B6568" i="1"/>
  <c r="D6568" i="1" s="1"/>
  <c r="O6567" i="1"/>
  <c r="B6567" i="1"/>
  <c r="D6567" i="1" s="1"/>
  <c r="O6566" i="1"/>
  <c r="B6566" i="1"/>
  <c r="D6566" i="1" s="1"/>
  <c r="O6565" i="1"/>
  <c r="D6565" i="1"/>
  <c r="B6565" i="1"/>
  <c r="O6564" i="1"/>
  <c r="B6564" i="1"/>
  <c r="D6564" i="1" s="1"/>
  <c r="O6563" i="1"/>
  <c r="B6563" i="1"/>
  <c r="D6563" i="1" s="1"/>
  <c r="O6562" i="1"/>
  <c r="B6562" i="1"/>
  <c r="D6562" i="1" s="1"/>
  <c r="O6561" i="1"/>
  <c r="D6561" i="1"/>
  <c r="B6561" i="1"/>
  <c r="O6560" i="1"/>
  <c r="B6560" i="1"/>
  <c r="D6560" i="1" s="1"/>
  <c r="O6559" i="1"/>
  <c r="B6559" i="1"/>
  <c r="D6559" i="1" s="1"/>
  <c r="O6558" i="1"/>
  <c r="B6558" i="1"/>
  <c r="D6558" i="1" s="1"/>
  <c r="O6557" i="1"/>
  <c r="D6557" i="1"/>
  <c r="B6557" i="1"/>
  <c r="O6556" i="1"/>
  <c r="B6556" i="1"/>
  <c r="D6556" i="1" s="1"/>
  <c r="O6555" i="1"/>
  <c r="B6555" i="1"/>
  <c r="D6555" i="1" s="1"/>
  <c r="O6554" i="1"/>
  <c r="B6554" i="1"/>
  <c r="D6554" i="1" s="1"/>
  <c r="O6553" i="1"/>
  <c r="D6553" i="1"/>
  <c r="B6553" i="1"/>
  <c r="O6552" i="1"/>
  <c r="B6552" i="1"/>
  <c r="D6552" i="1" s="1"/>
  <c r="O6551" i="1"/>
  <c r="B6551" i="1"/>
  <c r="D6551" i="1" s="1"/>
  <c r="O6550" i="1"/>
  <c r="B6550" i="1"/>
  <c r="D6550" i="1" s="1"/>
  <c r="O6549" i="1"/>
  <c r="D6549" i="1"/>
  <c r="B6549" i="1"/>
  <c r="O6548" i="1"/>
  <c r="B6548" i="1"/>
  <c r="D6548" i="1" s="1"/>
  <c r="O6547" i="1"/>
  <c r="B6547" i="1"/>
  <c r="D6547" i="1" s="1"/>
  <c r="O6546" i="1"/>
  <c r="B6546" i="1"/>
  <c r="D6546" i="1" s="1"/>
  <c r="O6545" i="1"/>
  <c r="D6545" i="1"/>
  <c r="B6545" i="1"/>
  <c r="O6544" i="1"/>
  <c r="B6544" i="1"/>
  <c r="D6544" i="1" s="1"/>
  <c r="O6543" i="1"/>
  <c r="B6543" i="1"/>
  <c r="D6543" i="1" s="1"/>
  <c r="O6542" i="1"/>
  <c r="B6542" i="1"/>
  <c r="D6542" i="1" s="1"/>
  <c r="O6541" i="1"/>
  <c r="D6541" i="1"/>
  <c r="B6541" i="1"/>
  <c r="O6540" i="1"/>
  <c r="B6540" i="1"/>
  <c r="D6540" i="1" s="1"/>
  <c r="O6539" i="1"/>
  <c r="B6539" i="1"/>
  <c r="D6539" i="1" s="1"/>
  <c r="O6538" i="1"/>
  <c r="B6538" i="1"/>
  <c r="D6538" i="1" s="1"/>
  <c r="O6537" i="1"/>
  <c r="D6537" i="1"/>
  <c r="B6537" i="1"/>
  <c r="O6536" i="1"/>
  <c r="B6536" i="1"/>
  <c r="D6536" i="1" s="1"/>
  <c r="O6535" i="1"/>
  <c r="B6535" i="1"/>
  <c r="D6535" i="1" s="1"/>
  <c r="O6534" i="1"/>
  <c r="B6534" i="1"/>
  <c r="D6534" i="1" s="1"/>
  <c r="O6533" i="1"/>
  <c r="D6533" i="1"/>
  <c r="B6533" i="1"/>
  <c r="O6532" i="1"/>
  <c r="B6532" i="1"/>
  <c r="D6532" i="1" s="1"/>
  <c r="O6531" i="1"/>
  <c r="B6531" i="1"/>
  <c r="D6531" i="1" s="1"/>
  <c r="O6530" i="1"/>
  <c r="B6530" i="1"/>
  <c r="D6530" i="1" s="1"/>
  <c r="O6529" i="1"/>
  <c r="D6529" i="1"/>
  <c r="B6529" i="1"/>
  <c r="O6528" i="1"/>
  <c r="B6528" i="1"/>
  <c r="D6528" i="1" s="1"/>
  <c r="O6527" i="1"/>
  <c r="B6527" i="1"/>
  <c r="D6527" i="1" s="1"/>
  <c r="O6526" i="1"/>
  <c r="B6526" i="1"/>
  <c r="D6526" i="1" s="1"/>
  <c r="O6525" i="1"/>
  <c r="D6525" i="1"/>
  <c r="B6525" i="1"/>
  <c r="O6524" i="1"/>
  <c r="B6524" i="1"/>
  <c r="D6524" i="1" s="1"/>
  <c r="O6523" i="1"/>
  <c r="B6523" i="1"/>
  <c r="D6523" i="1" s="1"/>
  <c r="O6522" i="1"/>
  <c r="B6522" i="1"/>
  <c r="D6522" i="1" s="1"/>
  <c r="O6521" i="1"/>
  <c r="D6521" i="1"/>
  <c r="B6521" i="1"/>
  <c r="O6520" i="1"/>
  <c r="B6520" i="1"/>
  <c r="D6520" i="1" s="1"/>
  <c r="O6519" i="1"/>
  <c r="B6519" i="1"/>
  <c r="D6519" i="1" s="1"/>
  <c r="O6518" i="1"/>
  <c r="B6518" i="1"/>
  <c r="D6518" i="1" s="1"/>
  <c r="O6517" i="1"/>
  <c r="D6517" i="1"/>
  <c r="B6517" i="1"/>
  <c r="O6516" i="1"/>
  <c r="B6516" i="1"/>
  <c r="D6516" i="1" s="1"/>
  <c r="O6515" i="1"/>
  <c r="B6515" i="1"/>
  <c r="D6515" i="1" s="1"/>
  <c r="O6514" i="1"/>
  <c r="B6514" i="1"/>
  <c r="D6514" i="1" s="1"/>
  <c r="O6513" i="1"/>
  <c r="D6513" i="1"/>
  <c r="B6513" i="1"/>
  <c r="O6512" i="1"/>
  <c r="B6512" i="1"/>
  <c r="D6512" i="1" s="1"/>
  <c r="O6511" i="1"/>
  <c r="B6511" i="1"/>
  <c r="D6511" i="1" s="1"/>
  <c r="O6510" i="1"/>
  <c r="B6510" i="1"/>
  <c r="D6510" i="1" s="1"/>
  <c r="O6509" i="1"/>
  <c r="D6509" i="1"/>
  <c r="B6509" i="1"/>
  <c r="O6508" i="1"/>
  <c r="B6508" i="1"/>
  <c r="D6508" i="1" s="1"/>
  <c r="O6507" i="1"/>
  <c r="B6507" i="1"/>
  <c r="D6507" i="1" s="1"/>
  <c r="O6506" i="1"/>
  <c r="B6506" i="1"/>
  <c r="D6506" i="1" s="1"/>
  <c r="O6505" i="1"/>
  <c r="D6505" i="1"/>
  <c r="B6505" i="1"/>
  <c r="O6504" i="1"/>
  <c r="B6504" i="1"/>
  <c r="D6504" i="1" s="1"/>
  <c r="O6503" i="1"/>
  <c r="B6503" i="1"/>
  <c r="D6503" i="1" s="1"/>
  <c r="O6502" i="1"/>
  <c r="B6502" i="1"/>
  <c r="D6502" i="1" s="1"/>
  <c r="O6501" i="1"/>
  <c r="D6501" i="1"/>
  <c r="B6501" i="1"/>
  <c r="O6500" i="1"/>
  <c r="B6500" i="1"/>
  <c r="D6500" i="1" s="1"/>
  <c r="O6499" i="1"/>
  <c r="B6499" i="1"/>
  <c r="D6499" i="1" s="1"/>
  <c r="O6498" i="1"/>
  <c r="B6498" i="1"/>
  <c r="D6498" i="1" s="1"/>
  <c r="O6497" i="1"/>
  <c r="D6497" i="1"/>
  <c r="B6497" i="1"/>
  <c r="O6496" i="1"/>
  <c r="B6496" i="1"/>
  <c r="D6496" i="1" s="1"/>
  <c r="O6495" i="1"/>
  <c r="B6495" i="1"/>
  <c r="D6495" i="1" s="1"/>
  <c r="O6494" i="1"/>
  <c r="B6494" i="1"/>
  <c r="D6494" i="1" s="1"/>
  <c r="O6493" i="1"/>
  <c r="D6493" i="1"/>
  <c r="B6493" i="1"/>
  <c r="O6492" i="1"/>
  <c r="B6492" i="1"/>
  <c r="D6492" i="1" s="1"/>
  <c r="O6491" i="1"/>
  <c r="B6491" i="1"/>
  <c r="D6491" i="1" s="1"/>
  <c r="O6490" i="1"/>
  <c r="B6490" i="1"/>
  <c r="D6490" i="1" s="1"/>
  <c r="O6489" i="1"/>
  <c r="D6489" i="1"/>
  <c r="B6489" i="1"/>
  <c r="O6488" i="1"/>
  <c r="B6488" i="1"/>
  <c r="D6488" i="1" s="1"/>
  <c r="O6487" i="1"/>
  <c r="B6487" i="1"/>
  <c r="D6487" i="1" s="1"/>
  <c r="O6486" i="1"/>
  <c r="B6486" i="1"/>
  <c r="D6486" i="1" s="1"/>
  <c r="O6485" i="1"/>
  <c r="D6485" i="1"/>
  <c r="B6485" i="1"/>
  <c r="O6484" i="1"/>
  <c r="B6484" i="1"/>
  <c r="D6484" i="1" s="1"/>
  <c r="O6483" i="1"/>
  <c r="B6483" i="1"/>
  <c r="D6483" i="1" s="1"/>
  <c r="O6482" i="1"/>
  <c r="B6482" i="1"/>
  <c r="D6482" i="1" s="1"/>
  <c r="O6481" i="1"/>
  <c r="D6481" i="1"/>
  <c r="B6481" i="1"/>
  <c r="O6480" i="1"/>
  <c r="B6480" i="1"/>
  <c r="D6480" i="1" s="1"/>
  <c r="O6479" i="1"/>
  <c r="B6479" i="1"/>
  <c r="D6479" i="1" s="1"/>
  <c r="O6478" i="1"/>
  <c r="B6478" i="1"/>
  <c r="D6478" i="1" s="1"/>
  <c r="O6477" i="1"/>
  <c r="D6477" i="1"/>
  <c r="B6477" i="1"/>
  <c r="O6476" i="1"/>
  <c r="B6476" i="1"/>
  <c r="D6476" i="1" s="1"/>
  <c r="O6475" i="1"/>
  <c r="B6475" i="1"/>
  <c r="D6475" i="1" s="1"/>
  <c r="O6474" i="1"/>
  <c r="B6474" i="1"/>
  <c r="D6474" i="1" s="1"/>
  <c r="O6473" i="1"/>
  <c r="D6473" i="1"/>
  <c r="B6473" i="1"/>
  <c r="O6472" i="1"/>
  <c r="B6472" i="1"/>
  <c r="D6472" i="1" s="1"/>
  <c r="O6471" i="1"/>
  <c r="B6471" i="1"/>
  <c r="D6471" i="1" s="1"/>
  <c r="O6470" i="1"/>
  <c r="B6470" i="1"/>
  <c r="D6470" i="1" s="1"/>
  <c r="O6469" i="1"/>
  <c r="D6469" i="1"/>
  <c r="B6469" i="1"/>
  <c r="O6468" i="1"/>
  <c r="B6468" i="1"/>
  <c r="D6468" i="1" s="1"/>
  <c r="O6467" i="1"/>
  <c r="B6467" i="1"/>
  <c r="D6467" i="1" s="1"/>
  <c r="O6466" i="1"/>
  <c r="B6466" i="1"/>
  <c r="D6466" i="1" s="1"/>
  <c r="O6465" i="1"/>
  <c r="D6465" i="1"/>
  <c r="B6465" i="1"/>
  <c r="O6464" i="1"/>
  <c r="B6464" i="1"/>
  <c r="D6464" i="1" s="1"/>
  <c r="O6463" i="1"/>
  <c r="B6463" i="1"/>
  <c r="D6463" i="1" s="1"/>
  <c r="O6462" i="1"/>
  <c r="B6462" i="1"/>
  <c r="D6462" i="1" s="1"/>
  <c r="O6461" i="1"/>
  <c r="D6461" i="1"/>
  <c r="B6461" i="1"/>
  <c r="O6460" i="1"/>
  <c r="B6460" i="1"/>
  <c r="D6460" i="1" s="1"/>
  <c r="O6459" i="1"/>
  <c r="B6459" i="1"/>
  <c r="D6459" i="1" s="1"/>
  <c r="O6458" i="1"/>
  <c r="B6458" i="1"/>
  <c r="D6458" i="1" s="1"/>
  <c r="O6457" i="1"/>
  <c r="B6457" i="1"/>
  <c r="D6457" i="1" s="1"/>
  <c r="O6456" i="1"/>
  <c r="B6456" i="1"/>
  <c r="D6456" i="1" s="1"/>
  <c r="O6455" i="1"/>
  <c r="D6455" i="1"/>
  <c r="B6455" i="1"/>
  <c r="O6454" i="1"/>
  <c r="B6454" i="1"/>
  <c r="D6454" i="1" s="1"/>
  <c r="O6453" i="1"/>
  <c r="B6453" i="1"/>
  <c r="D6453" i="1" s="1"/>
  <c r="O6452" i="1"/>
  <c r="B6452" i="1"/>
  <c r="D6452" i="1" s="1"/>
  <c r="O6451" i="1"/>
  <c r="D6451" i="1"/>
  <c r="B6451" i="1"/>
  <c r="O6450" i="1"/>
  <c r="B6450" i="1"/>
  <c r="D6450" i="1" s="1"/>
  <c r="O6449" i="1"/>
  <c r="D6449" i="1"/>
  <c r="B6449" i="1"/>
  <c r="O6448" i="1"/>
  <c r="B6448" i="1"/>
  <c r="D6448" i="1" s="1"/>
  <c r="O6447" i="1"/>
  <c r="B6447" i="1"/>
  <c r="D6447" i="1" s="1"/>
  <c r="O6446" i="1"/>
  <c r="D6446" i="1"/>
  <c r="B6446" i="1"/>
  <c r="O6445" i="1"/>
  <c r="B6445" i="1"/>
  <c r="D6445" i="1" s="1"/>
  <c r="O6444" i="1"/>
  <c r="B6444" i="1"/>
  <c r="D6444" i="1" s="1"/>
  <c r="O6443" i="1"/>
  <c r="B6443" i="1"/>
  <c r="D6443" i="1" s="1"/>
  <c r="O6442" i="1"/>
  <c r="B6442" i="1"/>
  <c r="D6442" i="1" s="1"/>
  <c r="O6441" i="1"/>
  <c r="B6441" i="1"/>
  <c r="D6441" i="1" s="1"/>
  <c r="O6440" i="1"/>
  <c r="B6440" i="1"/>
  <c r="D6440" i="1" s="1"/>
  <c r="O6439" i="1"/>
  <c r="D6439" i="1"/>
  <c r="B6439" i="1"/>
  <c r="O6438" i="1"/>
  <c r="B6438" i="1"/>
  <c r="D6438" i="1" s="1"/>
  <c r="O6437" i="1"/>
  <c r="B6437" i="1"/>
  <c r="D6437" i="1" s="1"/>
  <c r="O6436" i="1"/>
  <c r="B6436" i="1"/>
  <c r="D6436" i="1" s="1"/>
  <c r="O6435" i="1"/>
  <c r="B6435" i="1"/>
  <c r="D6435" i="1" s="1"/>
  <c r="O6434" i="1"/>
  <c r="D6434" i="1"/>
  <c r="B6434" i="1"/>
  <c r="O6433" i="1"/>
  <c r="B6433" i="1"/>
  <c r="D6433" i="1" s="1"/>
  <c r="O6432" i="1"/>
  <c r="B6432" i="1"/>
  <c r="D6432" i="1" s="1"/>
  <c r="O6431" i="1"/>
  <c r="B6431" i="1"/>
  <c r="D6431" i="1" s="1"/>
  <c r="O6430" i="1"/>
  <c r="D6430" i="1"/>
  <c r="B6430" i="1"/>
  <c r="O6429" i="1"/>
  <c r="B6429" i="1"/>
  <c r="D6429" i="1" s="1"/>
  <c r="O6428" i="1"/>
  <c r="B6428" i="1"/>
  <c r="D6428" i="1" s="1"/>
  <c r="O6427" i="1"/>
  <c r="B6427" i="1"/>
  <c r="D6427" i="1" s="1"/>
  <c r="O6426" i="1"/>
  <c r="D6426" i="1"/>
  <c r="B6426" i="1"/>
  <c r="O6425" i="1"/>
  <c r="B6425" i="1"/>
  <c r="D6425" i="1" s="1"/>
  <c r="O6424" i="1"/>
  <c r="B6424" i="1"/>
  <c r="D6424" i="1" s="1"/>
  <c r="O6423" i="1"/>
  <c r="B6423" i="1"/>
  <c r="D6423" i="1" s="1"/>
  <c r="O6422" i="1"/>
  <c r="D6422" i="1"/>
  <c r="B6422" i="1"/>
  <c r="O6421" i="1"/>
  <c r="B6421" i="1"/>
  <c r="D6421" i="1" s="1"/>
  <c r="O6420" i="1"/>
  <c r="B6420" i="1"/>
  <c r="D6420" i="1" s="1"/>
  <c r="O6419" i="1"/>
  <c r="B6419" i="1"/>
  <c r="D6419" i="1" s="1"/>
  <c r="O6418" i="1"/>
  <c r="D6418" i="1"/>
  <c r="B6418" i="1"/>
  <c r="O6417" i="1"/>
  <c r="B6417" i="1"/>
  <c r="D6417" i="1" s="1"/>
  <c r="O6416" i="1"/>
  <c r="B6416" i="1"/>
  <c r="D6416" i="1" s="1"/>
  <c r="O6415" i="1"/>
  <c r="B6415" i="1"/>
  <c r="D6415" i="1" s="1"/>
  <c r="O6414" i="1"/>
  <c r="D6414" i="1"/>
  <c r="B6414" i="1"/>
  <c r="O6413" i="1"/>
  <c r="B6413" i="1"/>
  <c r="D6413" i="1" s="1"/>
  <c r="O6412" i="1"/>
  <c r="B6412" i="1"/>
  <c r="D6412" i="1" s="1"/>
  <c r="O6411" i="1"/>
  <c r="B6411" i="1"/>
  <c r="D6411" i="1" s="1"/>
  <c r="O6410" i="1"/>
  <c r="D6410" i="1"/>
  <c r="B6410" i="1"/>
  <c r="O6409" i="1"/>
  <c r="B6409" i="1"/>
  <c r="D6409" i="1" s="1"/>
  <c r="O6408" i="1"/>
  <c r="B6408" i="1"/>
  <c r="D6408" i="1" s="1"/>
  <c r="O6407" i="1"/>
  <c r="B6407" i="1"/>
  <c r="D6407" i="1" s="1"/>
  <c r="O6406" i="1"/>
  <c r="D6406" i="1"/>
  <c r="B6406" i="1"/>
  <c r="O6405" i="1"/>
  <c r="B6405" i="1"/>
  <c r="D6405" i="1" s="1"/>
  <c r="O6404" i="1"/>
  <c r="B6404" i="1"/>
  <c r="D6404" i="1" s="1"/>
  <c r="O6403" i="1"/>
  <c r="B6403" i="1"/>
  <c r="D6403" i="1" s="1"/>
  <c r="O6402" i="1"/>
  <c r="D6402" i="1"/>
  <c r="B6402" i="1"/>
  <c r="O6401" i="1"/>
  <c r="B6401" i="1"/>
  <c r="D6401" i="1" s="1"/>
  <c r="O6400" i="1"/>
  <c r="B6400" i="1"/>
  <c r="D6400" i="1" s="1"/>
  <c r="O6399" i="1"/>
  <c r="B6399" i="1"/>
  <c r="D6399" i="1" s="1"/>
  <c r="O6398" i="1"/>
  <c r="D6398" i="1"/>
  <c r="B6398" i="1"/>
  <c r="O6397" i="1"/>
  <c r="B6397" i="1"/>
  <c r="D6397" i="1" s="1"/>
  <c r="O6396" i="1"/>
  <c r="B6396" i="1"/>
  <c r="D6396" i="1" s="1"/>
  <c r="O6395" i="1"/>
  <c r="B6395" i="1"/>
  <c r="D6395" i="1" s="1"/>
  <c r="O6394" i="1"/>
  <c r="D6394" i="1"/>
  <c r="B6394" i="1"/>
  <c r="O6393" i="1"/>
  <c r="B6393" i="1"/>
  <c r="D6393" i="1" s="1"/>
  <c r="O6392" i="1"/>
  <c r="B6392" i="1"/>
  <c r="D6392" i="1" s="1"/>
  <c r="O6391" i="1"/>
  <c r="B6391" i="1"/>
  <c r="D6391" i="1" s="1"/>
  <c r="O6390" i="1"/>
  <c r="D6390" i="1"/>
  <c r="B6390" i="1"/>
  <c r="O6389" i="1"/>
  <c r="B6389" i="1"/>
  <c r="D6389" i="1" s="1"/>
  <c r="O6388" i="1"/>
  <c r="B6388" i="1"/>
  <c r="D6388" i="1" s="1"/>
  <c r="O6387" i="1"/>
  <c r="B6387" i="1"/>
  <c r="D6387" i="1" s="1"/>
  <c r="O6386" i="1"/>
  <c r="D6386" i="1"/>
  <c r="B6386" i="1"/>
  <c r="O6385" i="1"/>
  <c r="B6385" i="1"/>
  <c r="D6385" i="1" s="1"/>
  <c r="O6384" i="1"/>
  <c r="B6384" i="1"/>
  <c r="D6384" i="1" s="1"/>
  <c r="O6383" i="1"/>
  <c r="B6383" i="1"/>
  <c r="D6383" i="1" s="1"/>
  <c r="O6382" i="1"/>
  <c r="D6382" i="1"/>
  <c r="B6382" i="1"/>
  <c r="O6381" i="1"/>
  <c r="B6381" i="1"/>
  <c r="D6381" i="1" s="1"/>
  <c r="O6380" i="1"/>
  <c r="B6380" i="1"/>
  <c r="D6380" i="1" s="1"/>
  <c r="O6379" i="1"/>
  <c r="B6379" i="1"/>
  <c r="D6379" i="1" s="1"/>
  <c r="O6378" i="1"/>
  <c r="D6378" i="1"/>
  <c r="B6378" i="1"/>
  <c r="O6377" i="1"/>
  <c r="B6377" i="1"/>
  <c r="D6377" i="1" s="1"/>
  <c r="O6376" i="1"/>
  <c r="B6376" i="1"/>
  <c r="D6376" i="1" s="1"/>
  <c r="O6375" i="1"/>
  <c r="B6375" i="1"/>
  <c r="D6375" i="1" s="1"/>
  <c r="O6374" i="1"/>
  <c r="D6374" i="1"/>
  <c r="B6374" i="1"/>
  <c r="O6373" i="1"/>
  <c r="B6373" i="1"/>
  <c r="D6373" i="1" s="1"/>
  <c r="O6372" i="1"/>
  <c r="B6372" i="1"/>
  <c r="D6372" i="1" s="1"/>
  <c r="O6371" i="1"/>
  <c r="B6371" i="1"/>
  <c r="D6371" i="1" s="1"/>
  <c r="O6370" i="1"/>
  <c r="D6370" i="1"/>
  <c r="B6370" i="1"/>
  <c r="O6369" i="1"/>
  <c r="B6369" i="1"/>
  <c r="D6369" i="1" s="1"/>
  <c r="O6368" i="1"/>
  <c r="B6368" i="1"/>
  <c r="D6368" i="1" s="1"/>
  <c r="O6367" i="1"/>
  <c r="B6367" i="1"/>
  <c r="D6367" i="1" s="1"/>
  <c r="O6366" i="1"/>
  <c r="D6366" i="1"/>
  <c r="B6366" i="1"/>
  <c r="O6365" i="1"/>
  <c r="B6365" i="1"/>
  <c r="D6365" i="1" s="1"/>
  <c r="O6364" i="1"/>
  <c r="B6364" i="1"/>
  <c r="D6364" i="1" s="1"/>
  <c r="O6363" i="1"/>
  <c r="B6363" i="1"/>
  <c r="D6363" i="1" s="1"/>
  <c r="O6362" i="1"/>
  <c r="D6362" i="1"/>
  <c r="B6362" i="1"/>
  <c r="O6361" i="1"/>
  <c r="B6361" i="1"/>
  <c r="D6361" i="1" s="1"/>
  <c r="O6360" i="1"/>
  <c r="B6360" i="1"/>
  <c r="D6360" i="1" s="1"/>
  <c r="O6359" i="1"/>
  <c r="B6359" i="1"/>
  <c r="D6359" i="1" s="1"/>
  <c r="O6358" i="1"/>
  <c r="D6358" i="1"/>
  <c r="B6358" i="1"/>
  <c r="O6357" i="1"/>
  <c r="B6357" i="1"/>
  <c r="D6357" i="1" s="1"/>
  <c r="O6356" i="1"/>
  <c r="B6356" i="1"/>
  <c r="D6356" i="1" s="1"/>
  <c r="O6355" i="1"/>
  <c r="B6355" i="1"/>
  <c r="D6355" i="1" s="1"/>
  <c r="O6354" i="1"/>
  <c r="D6354" i="1"/>
  <c r="B6354" i="1"/>
  <c r="O6353" i="1"/>
  <c r="B6353" i="1"/>
  <c r="D6353" i="1" s="1"/>
  <c r="O6352" i="1"/>
  <c r="B6352" i="1"/>
  <c r="D6352" i="1" s="1"/>
  <c r="O6351" i="1"/>
  <c r="B6351" i="1"/>
  <c r="D6351" i="1" s="1"/>
  <c r="O6350" i="1"/>
  <c r="D6350" i="1"/>
  <c r="B6350" i="1"/>
  <c r="O6349" i="1"/>
  <c r="B6349" i="1"/>
  <c r="D6349" i="1" s="1"/>
  <c r="O6348" i="1"/>
  <c r="B6348" i="1"/>
  <c r="D6348" i="1" s="1"/>
  <c r="O6347" i="1"/>
  <c r="B6347" i="1"/>
  <c r="D6347" i="1" s="1"/>
  <c r="O6346" i="1"/>
  <c r="D6346" i="1"/>
  <c r="B6346" i="1"/>
  <c r="O6345" i="1"/>
  <c r="B6345" i="1"/>
  <c r="D6345" i="1" s="1"/>
  <c r="O6344" i="1"/>
  <c r="B6344" i="1"/>
  <c r="D6344" i="1" s="1"/>
  <c r="O6343" i="1"/>
  <c r="B6343" i="1"/>
  <c r="D6343" i="1" s="1"/>
  <c r="O6342" i="1"/>
  <c r="D6342" i="1"/>
  <c r="B6342" i="1"/>
  <c r="O6341" i="1"/>
  <c r="B6341" i="1"/>
  <c r="D6341" i="1" s="1"/>
  <c r="O6340" i="1"/>
  <c r="B6340" i="1"/>
  <c r="D6340" i="1" s="1"/>
  <c r="O6339" i="1"/>
  <c r="B6339" i="1"/>
  <c r="D6339" i="1" s="1"/>
  <c r="O6338" i="1"/>
  <c r="D6338" i="1"/>
  <c r="B6338" i="1"/>
  <c r="O6337" i="1"/>
  <c r="B6337" i="1"/>
  <c r="D6337" i="1" s="1"/>
  <c r="O6336" i="1"/>
  <c r="B6336" i="1"/>
  <c r="D6336" i="1" s="1"/>
  <c r="O6335" i="1"/>
  <c r="B6335" i="1"/>
  <c r="D6335" i="1" s="1"/>
  <c r="O6334" i="1"/>
  <c r="D6334" i="1"/>
  <c r="B6334" i="1"/>
  <c r="O6333" i="1"/>
  <c r="B6333" i="1"/>
  <c r="D6333" i="1" s="1"/>
  <c r="O6332" i="1"/>
  <c r="B6332" i="1"/>
  <c r="D6332" i="1" s="1"/>
  <c r="O6331" i="1"/>
  <c r="B6331" i="1"/>
  <c r="D6331" i="1" s="1"/>
  <c r="O6330" i="1"/>
  <c r="D6330" i="1"/>
  <c r="B6330" i="1"/>
  <c r="O6329" i="1"/>
  <c r="B6329" i="1"/>
  <c r="D6329" i="1" s="1"/>
  <c r="O6328" i="1"/>
  <c r="B6328" i="1"/>
  <c r="D6328" i="1" s="1"/>
  <c r="O6327" i="1"/>
  <c r="B6327" i="1"/>
  <c r="D6327" i="1" s="1"/>
  <c r="O6326" i="1"/>
  <c r="D6326" i="1"/>
  <c r="B6326" i="1"/>
  <c r="O6325" i="1"/>
  <c r="B6325" i="1"/>
  <c r="D6325" i="1" s="1"/>
  <c r="O6324" i="1"/>
  <c r="B6324" i="1"/>
  <c r="D6324" i="1" s="1"/>
  <c r="O6323" i="1"/>
  <c r="B6323" i="1"/>
  <c r="D6323" i="1" s="1"/>
  <c r="O6322" i="1"/>
  <c r="D6322" i="1"/>
  <c r="B6322" i="1"/>
  <c r="O6321" i="1"/>
  <c r="B6321" i="1"/>
  <c r="D6321" i="1" s="1"/>
  <c r="O6320" i="1"/>
  <c r="B6320" i="1"/>
  <c r="D6320" i="1" s="1"/>
  <c r="O6319" i="1"/>
  <c r="B6319" i="1"/>
  <c r="D6319" i="1" s="1"/>
  <c r="O6318" i="1"/>
  <c r="D6318" i="1"/>
  <c r="B6318" i="1"/>
  <c r="O6317" i="1"/>
  <c r="B6317" i="1"/>
  <c r="D6317" i="1" s="1"/>
  <c r="O6316" i="1"/>
  <c r="B6316" i="1"/>
  <c r="D6316" i="1" s="1"/>
  <c r="O6315" i="1"/>
  <c r="B6315" i="1"/>
  <c r="D6315" i="1" s="1"/>
  <c r="O6314" i="1"/>
  <c r="D6314" i="1"/>
  <c r="B6314" i="1"/>
  <c r="O6313" i="1"/>
  <c r="B6313" i="1"/>
  <c r="D6313" i="1" s="1"/>
  <c r="O6312" i="1"/>
  <c r="B6312" i="1"/>
  <c r="D6312" i="1" s="1"/>
  <c r="O6311" i="1"/>
  <c r="B6311" i="1"/>
  <c r="D6311" i="1" s="1"/>
  <c r="O6310" i="1"/>
  <c r="D6310" i="1"/>
  <c r="B6310" i="1"/>
  <c r="O6309" i="1"/>
  <c r="B6309" i="1"/>
  <c r="D6309" i="1" s="1"/>
  <c r="O6308" i="1"/>
  <c r="B6308" i="1"/>
  <c r="D6308" i="1" s="1"/>
  <c r="O6307" i="1"/>
  <c r="B6307" i="1"/>
  <c r="D6307" i="1" s="1"/>
  <c r="O6306" i="1"/>
  <c r="D6306" i="1"/>
  <c r="B6306" i="1"/>
  <c r="O6305" i="1"/>
  <c r="B6305" i="1"/>
  <c r="D6305" i="1" s="1"/>
  <c r="O6304" i="1"/>
  <c r="B6304" i="1"/>
  <c r="D6304" i="1" s="1"/>
  <c r="O6303" i="1"/>
  <c r="B6303" i="1"/>
  <c r="D6303" i="1" s="1"/>
  <c r="O6302" i="1"/>
  <c r="D6302" i="1"/>
  <c r="B6302" i="1"/>
  <c r="O6301" i="1"/>
  <c r="B6301" i="1"/>
  <c r="D6301" i="1" s="1"/>
  <c r="O6300" i="1"/>
  <c r="B6300" i="1"/>
  <c r="D6300" i="1" s="1"/>
  <c r="O6299" i="1"/>
  <c r="B6299" i="1"/>
  <c r="D6299" i="1" s="1"/>
  <c r="O6298" i="1"/>
  <c r="D6298" i="1"/>
  <c r="B6298" i="1"/>
  <c r="O6297" i="1"/>
  <c r="B6297" i="1"/>
  <c r="D6297" i="1" s="1"/>
  <c r="O6296" i="1"/>
  <c r="B6296" i="1"/>
  <c r="D6296" i="1" s="1"/>
  <c r="O6295" i="1"/>
  <c r="B6295" i="1"/>
  <c r="D6295" i="1" s="1"/>
  <c r="O6294" i="1"/>
  <c r="D6294" i="1"/>
  <c r="B6294" i="1"/>
  <c r="O6293" i="1"/>
  <c r="B6293" i="1"/>
  <c r="D6293" i="1" s="1"/>
  <c r="O6292" i="1"/>
  <c r="B6292" i="1"/>
  <c r="D6292" i="1" s="1"/>
  <c r="O6291" i="1"/>
  <c r="B6291" i="1"/>
  <c r="D6291" i="1" s="1"/>
  <c r="O6290" i="1"/>
  <c r="D6290" i="1"/>
  <c r="B6290" i="1"/>
  <c r="O6289" i="1"/>
  <c r="B6289" i="1"/>
  <c r="D6289" i="1" s="1"/>
  <c r="O6288" i="1"/>
  <c r="B6288" i="1"/>
  <c r="D6288" i="1" s="1"/>
  <c r="O6287" i="1"/>
  <c r="B6287" i="1"/>
  <c r="D6287" i="1" s="1"/>
  <c r="O6286" i="1"/>
  <c r="D6286" i="1"/>
  <c r="B6286" i="1"/>
  <c r="O6285" i="1"/>
  <c r="B6285" i="1"/>
  <c r="D6285" i="1" s="1"/>
  <c r="O6284" i="1"/>
  <c r="B6284" i="1"/>
  <c r="D6284" i="1" s="1"/>
  <c r="O6283" i="1"/>
  <c r="B6283" i="1"/>
  <c r="D6283" i="1" s="1"/>
  <c r="O6282" i="1"/>
  <c r="D6282" i="1"/>
  <c r="B6282" i="1"/>
  <c r="O6281" i="1"/>
  <c r="B6281" i="1"/>
  <c r="D6281" i="1" s="1"/>
  <c r="O6280" i="1"/>
  <c r="B6280" i="1"/>
  <c r="D6280" i="1" s="1"/>
  <c r="O6279" i="1"/>
  <c r="B6279" i="1"/>
  <c r="D6279" i="1" s="1"/>
  <c r="O6278" i="1"/>
  <c r="D6278" i="1"/>
  <c r="B6278" i="1"/>
  <c r="O6277" i="1"/>
  <c r="B6277" i="1"/>
  <c r="D6277" i="1" s="1"/>
  <c r="O6276" i="1"/>
  <c r="B6276" i="1"/>
  <c r="D6276" i="1" s="1"/>
  <c r="O6275" i="1"/>
  <c r="B6275" i="1"/>
  <c r="D6275" i="1" s="1"/>
  <c r="O6274" i="1"/>
  <c r="D6274" i="1"/>
  <c r="B6274" i="1"/>
  <c r="O6273" i="1"/>
  <c r="B6273" i="1"/>
  <c r="D6273" i="1" s="1"/>
  <c r="O6272" i="1"/>
  <c r="B6272" i="1"/>
  <c r="D6272" i="1" s="1"/>
  <c r="O6271" i="1"/>
  <c r="B6271" i="1"/>
  <c r="D6271" i="1" s="1"/>
  <c r="O6270" i="1"/>
  <c r="D6270" i="1"/>
  <c r="B6270" i="1"/>
  <c r="O6269" i="1"/>
  <c r="B6269" i="1"/>
  <c r="D6269" i="1" s="1"/>
  <c r="O6268" i="1"/>
  <c r="B6268" i="1"/>
  <c r="D6268" i="1" s="1"/>
  <c r="O6267" i="1"/>
  <c r="B6267" i="1"/>
  <c r="D6267" i="1" s="1"/>
  <c r="O6266" i="1"/>
  <c r="D6266" i="1"/>
  <c r="B6266" i="1"/>
  <c r="O6265" i="1"/>
  <c r="B6265" i="1"/>
  <c r="D6265" i="1" s="1"/>
  <c r="O6264" i="1"/>
  <c r="B6264" i="1"/>
  <c r="D6264" i="1" s="1"/>
  <c r="O6263" i="1"/>
  <c r="B6263" i="1"/>
  <c r="D6263" i="1" s="1"/>
  <c r="O6262" i="1"/>
  <c r="D6262" i="1"/>
  <c r="B6262" i="1"/>
  <c r="O6261" i="1"/>
  <c r="B6261" i="1"/>
  <c r="D6261" i="1" s="1"/>
  <c r="O6260" i="1"/>
  <c r="B6260" i="1"/>
  <c r="D6260" i="1" s="1"/>
  <c r="O6259" i="1"/>
  <c r="B6259" i="1"/>
  <c r="D6259" i="1" s="1"/>
  <c r="O6258" i="1"/>
  <c r="D6258" i="1"/>
  <c r="B6258" i="1"/>
  <c r="O6257" i="1"/>
  <c r="B6257" i="1"/>
  <c r="D6257" i="1" s="1"/>
  <c r="O6256" i="1"/>
  <c r="B6256" i="1"/>
  <c r="D6256" i="1" s="1"/>
  <c r="O6255" i="1"/>
  <c r="B6255" i="1"/>
  <c r="D6255" i="1" s="1"/>
  <c r="O6254" i="1"/>
  <c r="D6254" i="1"/>
  <c r="B6254" i="1"/>
  <c r="O6253" i="1"/>
  <c r="B6253" i="1"/>
  <c r="D6253" i="1" s="1"/>
  <c r="O6252" i="1"/>
  <c r="B6252" i="1"/>
  <c r="D6252" i="1" s="1"/>
  <c r="O6251" i="1"/>
  <c r="B6251" i="1"/>
  <c r="D6251" i="1" s="1"/>
  <c r="O6250" i="1"/>
  <c r="D6250" i="1"/>
  <c r="B6250" i="1"/>
  <c r="O6249" i="1"/>
  <c r="B6249" i="1"/>
  <c r="D6249" i="1" s="1"/>
  <c r="O6248" i="1"/>
  <c r="B6248" i="1"/>
  <c r="D6248" i="1" s="1"/>
  <c r="O6247" i="1"/>
  <c r="B6247" i="1"/>
  <c r="D6247" i="1" s="1"/>
  <c r="O6246" i="1"/>
  <c r="D6246" i="1"/>
  <c r="B6246" i="1"/>
  <c r="O6245" i="1"/>
  <c r="B6245" i="1"/>
  <c r="D6245" i="1" s="1"/>
  <c r="O6244" i="1"/>
  <c r="B6244" i="1"/>
  <c r="D6244" i="1" s="1"/>
  <c r="O6243" i="1"/>
  <c r="B6243" i="1"/>
  <c r="D6243" i="1" s="1"/>
  <c r="O6242" i="1"/>
  <c r="D6242" i="1"/>
  <c r="B6242" i="1"/>
  <c r="O6241" i="1"/>
  <c r="B6241" i="1"/>
  <c r="D6241" i="1" s="1"/>
  <c r="O6240" i="1"/>
  <c r="B6240" i="1"/>
  <c r="D6240" i="1" s="1"/>
  <c r="O6239" i="1"/>
  <c r="B6239" i="1"/>
  <c r="D6239" i="1" s="1"/>
  <c r="O6238" i="1"/>
  <c r="D6238" i="1"/>
  <c r="B6238" i="1"/>
  <c r="O6237" i="1"/>
  <c r="B6237" i="1"/>
  <c r="D6237" i="1" s="1"/>
  <c r="O6236" i="1"/>
  <c r="B6236" i="1"/>
  <c r="D6236" i="1" s="1"/>
  <c r="O6235" i="1"/>
  <c r="B6235" i="1"/>
  <c r="D6235" i="1" s="1"/>
  <c r="O6234" i="1"/>
  <c r="D6234" i="1"/>
  <c r="B6234" i="1"/>
  <c r="O6233" i="1"/>
  <c r="B6233" i="1"/>
  <c r="D6233" i="1" s="1"/>
  <c r="O6232" i="1"/>
  <c r="B6232" i="1"/>
  <c r="D6232" i="1" s="1"/>
  <c r="O6231" i="1"/>
  <c r="B6231" i="1"/>
  <c r="D6231" i="1" s="1"/>
  <c r="O6230" i="1"/>
  <c r="D6230" i="1"/>
  <c r="B6230" i="1"/>
  <c r="O6229" i="1"/>
  <c r="B6229" i="1"/>
  <c r="D6229" i="1" s="1"/>
  <c r="O6228" i="1"/>
  <c r="B6228" i="1"/>
  <c r="D6228" i="1" s="1"/>
  <c r="O6227" i="1"/>
  <c r="B6227" i="1"/>
  <c r="D6227" i="1" s="1"/>
  <c r="O6226" i="1"/>
  <c r="D6226" i="1"/>
  <c r="B6226" i="1"/>
  <c r="O6225" i="1"/>
  <c r="B6225" i="1"/>
  <c r="D6225" i="1" s="1"/>
  <c r="O6224" i="1"/>
  <c r="B6224" i="1"/>
  <c r="D6224" i="1" s="1"/>
  <c r="O6223" i="1"/>
  <c r="B6223" i="1"/>
  <c r="D6223" i="1" s="1"/>
  <c r="O6222" i="1"/>
  <c r="D6222" i="1"/>
  <c r="B6222" i="1"/>
  <c r="O6221" i="1"/>
  <c r="B6221" i="1"/>
  <c r="D6221" i="1" s="1"/>
  <c r="O6220" i="1"/>
  <c r="B6220" i="1"/>
  <c r="D6220" i="1" s="1"/>
  <c r="O6219" i="1"/>
  <c r="B6219" i="1"/>
  <c r="D6219" i="1" s="1"/>
  <c r="O6218" i="1"/>
  <c r="D6218" i="1"/>
  <c r="B6218" i="1"/>
  <c r="O6217" i="1"/>
  <c r="B6217" i="1"/>
  <c r="D6217" i="1" s="1"/>
  <c r="O6216" i="1"/>
  <c r="B6216" i="1"/>
  <c r="D6216" i="1" s="1"/>
  <c r="O6215" i="1"/>
  <c r="B6215" i="1"/>
  <c r="D6215" i="1" s="1"/>
  <c r="O6214" i="1"/>
  <c r="D6214" i="1"/>
  <c r="B6214" i="1"/>
  <c r="O6213" i="1"/>
  <c r="B6213" i="1"/>
  <c r="D6213" i="1" s="1"/>
  <c r="O6212" i="1"/>
  <c r="B6212" i="1"/>
  <c r="D6212" i="1" s="1"/>
  <c r="O6211" i="1"/>
  <c r="B6211" i="1"/>
  <c r="D6211" i="1" s="1"/>
  <c r="O6210" i="1"/>
  <c r="D6210" i="1"/>
  <c r="B6210" i="1"/>
  <c r="O6209" i="1"/>
  <c r="B6209" i="1"/>
  <c r="D6209" i="1" s="1"/>
  <c r="O6208" i="1"/>
  <c r="B6208" i="1"/>
  <c r="D6208" i="1" s="1"/>
  <c r="O6207" i="1"/>
  <c r="B6207" i="1"/>
  <c r="D6207" i="1" s="1"/>
  <c r="O6206" i="1"/>
  <c r="D6206" i="1"/>
  <c r="B6206" i="1"/>
  <c r="O6205" i="1"/>
  <c r="B6205" i="1"/>
  <c r="D6205" i="1" s="1"/>
  <c r="O6204" i="1"/>
  <c r="B6204" i="1"/>
  <c r="D6204" i="1" s="1"/>
  <c r="O6203" i="1"/>
  <c r="B6203" i="1"/>
  <c r="D6203" i="1" s="1"/>
  <c r="O6202" i="1"/>
  <c r="D6202" i="1"/>
  <c r="B6202" i="1"/>
  <c r="O6201" i="1"/>
  <c r="B6201" i="1"/>
  <c r="D6201" i="1" s="1"/>
  <c r="O6200" i="1"/>
  <c r="B6200" i="1"/>
  <c r="D6200" i="1" s="1"/>
  <c r="O6199" i="1"/>
  <c r="B6199" i="1"/>
  <c r="D6199" i="1" s="1"/>
  <c r="O6198" i="1"/>
  <c r="D6198" i="1"/>
  <c r="B6198" i="1"/>
  <c r="O6197" i="1"/>
  <c r="B6197" i="1"/>
  <c r="D6197" i="1" s="1"/>
  <c r="O6196" i="1"/>
  <c r="B6196" i="1"/>
  <c r="D6196" i="1" s="1"/>
  <c r="O6195" i="1"/>
  <c r="B6195" i="1"/>
  <c r="D6195" i="1" s="1"/>
  <c r="O6194" i="1"/>
  <c r="D6194" i="1"/>
  <c r="B6194" i="1"/>
  <c r="O6193" i="1"/>
  <c r="B6193" i="1"/>
  <c r="D6193" i="1" s="1"/>
  <c r="O6192" i="1"/>
  <c r="B6192" i="1"/>
  <c r="D6192" i="1" s="1"/>
  <c r="O6191" i="1"/>
  <c r="B6191" i="1"/>
  <c r="D6191" i="1" s="1"/>
  <c r="O6190" i="1"/>
  <c r="D6190" i="1"/>
  <c r="B6190" i="1"/>
  <c r="O6189" i="1"/>
  <c r="B6189" i="1"/>
  <c r="D6189" i="1" s="1"/>
  <c r="O6188" i="1"/>
  <c r="B6188" i="1"/>
  <c r="D6188" i="1" s="1"/>
  <c r="O6187" i="1"/>
  <c r="B6187" i="1"/>
  <c r="D6187" i="1" s="1"/>
  <c r="O6186" i="1"/>
  <c r="D6186" i="1"/>
  <c r="B6186" i="1"/>
  <c r="O6185" i="1"/>
  <c r="B6185" i="1"/>
  <c r="D6185" i="1" s="1"/>
  <c r="O6184" i="1"/>
  <c r="B6184" i="1"/>
  <c r="D6184" i="1" s="1"/>
  <c r="O6183" i="1"/>
  <c r="B6183" i="1"/>
  <c r="D6183" i="1" s="1"/>
  <c r="O6182" i="1"/>
  <c r="D6182" i="1"/>
  <c r="B6182" i="1"/>
  <c r="O6181" i="1"/>
  <c r="B6181" i="1"/>
  <c r="D6181" i="1" s="1"/>
  <c r="O6180" i="1"/>
  <c r="B6180" i="1"/>
  <c r="D6180" i="1" s="1"/>
  <c r="O6179" i="1"/>
  <c r="B6179" i="1"/>
  <c r="D6179" i="1" s="1"/>
  <c r="O6178" i="1"/>
  <c r="B6178" i="1"/>
  <c r="D6178" i="1" s="1"/>
  <c r="O6177" i="1"/>
  <c r="B6177" i="1"/>
  <c r="D6177" i="1" s="1"/>
  <c r="O6176" i="1"/>
  <c r="B6176" i="1"/>
  <c r="D6176" i="1" s="1"/>
  <c r="O6175" i="1"/>
  <c r="B6175" i="1"/>
  <c r="D6175" i="1" s="1"/>
  <c r="O6174" i="1"/>
  <c r="D6174" i="1"/>
  <c r="B6174" i="1"/>
  <c r="O6173" i="1"/>
  <c r="B6173" i="1"/>
  <c r="D6173" i="1" s="1"/>
  <c r="O6172" i="1"/>
  <c r="B6172" i="1"/>
  <c r="D6172" i="1" s="1"/>
  <c r="O6171" i="1"/>
  <c r="B6171" i="1"/>
  <c r="D6171" i="1" s="1"/>
  <c r="O6170" i="1"/>
  <c r="B6170" i="1"/>
  <c r="D6170" i="1" s="1"/>
  <c r="O6169" i="1"/>
  <c r="B6169" i="1"/>
  <c r="D6169" i="1" s="1"/>
  <c r="O6168" i="1"/>
  <c r="B6168" i="1"/>
  <c r="D6168" i="1" s="1"/>
  <c r="O6167" i="1"/>
  <c r="B6167" i="1"/>
  <c r="D6167" i="1" s="1"/>
  <c r="O6166" i="1"/>
  <c r="D6166" i="1"/>
  <c r="B6166" i="1"/>
  <c r="O6165" i="1"/>
  <c r="B6165" i="1"/>
  <c r="D6165" i="1" s="1"/>
  <c r="O6164" i="1"/>
  <c r="B6164" i="1"/>
  <c r="D6164" i="1" s="1"/>
  <c r="O6163" i="1"/>
  <c r="B6163" i="1"/>
  <c r="D6163" i="1" s="1"/>
  <c r="O6162" i="1"/>
  <c r="B6162" i="1"/>
  <c r="D6162" i="1" s="1"/>
  <c r="O6161" i="1"/>
  <c r="B6161" i="1"/>
  <c r="D6161" i="1" s="1"/>
  <c r="O6160" i="1"/>
  <c r="B6160" i="1"/>
  <c r="D6160" i="1" s="1"/>
  <c r="O6159" i="1"/>
  <c r="B6159" i="1"/>
  <c r="D6159" i="1" s="1"/>
  <c r="O6158" i="1"/>
  <c r="D6158" i="1"/>
  <c r="B6158" i="1"/>
  <c r="O6157" i="1"/>
  <c r="B6157" i="1"/>
  <c r="D6157" i="1" s="1"/>
  <c r="O6156" i="1"/>
  <c r="B6156" i="1"/>
  <c r="D6156" i="1" s="1"/>
  <c r="O6155" i="1"/>
  <c r="B6155" i="1"/>
  <c r="D6155" i="1" s="1"/>
  <c r="O6154" i="1"/>
  <c r="B6154" i="1"/>
  <c r="D6154" i="1" s="1"/>
  <c r="O6153" i="1"/>
  <c r="B6153" i="1"/>
  <c r="D6153" i="1" s="1"/>
  <c r="O6152" i="1"/>
  <c r="B6152" i="1"/>
  <c r="D6152" i="1" s="1"/>
  <c r="O6151" i="1"/>
  <c r="B6151" i="1"/>
  <c r="D6151" i="1" s="1"/>
  <c r="O6150" i="1"/>
  <c r="D6150" i="1"/>
  <c r="B6150" i="1"/>
  <c r="O6149" i="1"/>
  <c r="B6149" i="1"/>
  <c r="D6149" i="1" s="1"/>
  <c r="O6148" i="1"/>
  <c r="B6148" i="1"/>
  <c r="D6148" i="1" s="1"/>
  <c r="O6147" i="1"/>
  <c r="B6147" i="1"/>
  <c r="D6147" i="1" s="1"/>
  <c r="O6146" i="1"/>
  <c r="B6146" i="1"/>
  <c r="D6146" i="1" s="1"/>
  <c r="O6145" i="1"/>
  <c r="B6145" i="1"/>
  <c r="D6145" i="1" s="1"/>
  <c r="O6144" i="1"/>
  <c r="B6144" i="1"/>
  <c r="D6144" i="1" s="1"/>
  <c r="O6143" i="1"/>
  <c r="B6143" i="1"/>
  <c r="D6143" i="1" s="1"/>
  <c r="O6142" i="1"/>
  <c r="D6142" i="1"/>
  <c r="B6142" i="1"/>
  <c r="O6141" i="1"/>
  <c r="B6141" i="1"/>
  <c r="D6141" i="1" s="1"/>
  <c r="O6140" i="1"/>
  <c r="B6140" i="1"/>
  <c r="D6140" i="1" s="1"/>
  <c r="O6139" i="1"/>
  <c r="B6139" i="1"/>
  <c r="D6139" i="1" s="1"/>
  <c r="O6138" i="1"/>
  <c r="B6138" i="1"/>
  <c r="D6138" i="1" s="1"/>
  <c r="O6137" i="1"/>
  <c r="B6137" i="1"/>
  <c r="D6137" i="1" s="1"/>
  <c r="O6136" i="1"/>
  <c r="B6136" i="1"/>
  <c r="D6136" i="1" s="1"/>
  <c r="O6135" i="1"/>
  <c r="B6135" i="1"/>
  <c r="D6135" i="1" s="1"/>
  <c r="O6134" i="1"/>
  <c r="D6134" i="1"/>
  <c r="B6134" i="1"/>
  <c r="O6133" i="1"/>
  <c r="B6133" i="1"/>
  <c r="D6133" i="1" s="1"/>
  <c r="O6132" i="1"/>
  <c r="B6132" i="1"/>
  <c r="D6132" i="1" s="1"/>
  <c r="O6131" i="1"/>
  <c r="B6131" i="1"/>
  <c r="D6131" i="1" s="1"/>
  <c r="O6130" i="1"/>
  <c r="B6130" i="1"/>
  <c r="D6130" i="1" s="1"/>
  <c r="O6129" i="1"/>
  <c r="B6129" i="1"/>
  <c r="D6129" i="1" s="1"/>
  <c r="O6128" i="1"/>
  <c r="B6128" i="1"/>
  <c r="D6128" i="1" s="1"/>
  <c r="O6127" i="1"/>
  <c r="B6127" i="1"/>
  <c r="D6127" i="1" s="1"/>
  <c r="O6126" i="1"/>
  <c r="D6126" i="1"/>
  <c r="B6126" i="1"/>
  <c r="O6125" i="1"/>
  <c r="B6125" i="1"/>
  <c r="D6125" i="1" s="1"/>
  <c r="O6124" i="1"/>
  <c r="B6124" i="1"/>
  <c r="D6124" i="1" s="1"/>
  <c r="O6123" i="1"/>
  <c r="B6123" i="1"/>
  <c r="D6123" i="1" s="1"/>
  <c r="O6122" i="1"/>
  <c r="B6122" i="1"/>
  <c r="D6122" i="1" s="1"/>
  <c r="O6121" i="1"/>
  <c r="B6121" i="1"/>
  <c r="D6121" i="1" s="1"/>
  <c r="O6120" i="1"/>
  <c r="B6120" i="1"/>
  <c r="D6120" i="1" s="1"/>
  <c r="O6119" i="1"/>
  <c r="B6119" i="1"/>
  <c r="D6119" i="1" s="1"/>
  <c r="O6118" i="1"/>
  <c r="D6118" i="1"/>
  <c r="B6118" i="1"/>
  <c r="O6117" i="1"/>
  <c r="B6117" i="1"/>
  <c r="D6117" i="1" s="1"/>
  <c r="O6116" i="1"/>
  <c r="B6116" i="1"/>
  <c r="D6116" i="1" s="1"/>
  <c r="O6115" i="1"/>
  <c r="B6115" i="1"/>
  <c r="D6115" i="1" s="1"/>
  <c r="O6114" i="1"/>
  <c r="B6114" i="1"/>
  <c r="D6114" i="1" s="1"/>
  <c r="O6113" i="1"/>
  <c r="B6113" i="1"/>
  <c r="D6113" i="1" s="1"/>
  <c r="O6112" i="1"/>
  <c r="B6112" i="1"/>
  <c r="D6112" i="1" s="1"/>
  <c r="O6111" i="1"/>
  <c r="B6111" i="1"/>
  <c r="D6111" i="1" s="1"/>
  <c r="O6110" i="1"/>
  <c r="D6110" i="1"/>
  <c r="B6110" i="1"/>
  <c r="O6109" i="1"/>
  <c r="B6109" i="1"/>
  <c r="D6109" i="1" s="1"/>
  <c r="O6108" i="1"/>
  <c r="B6108" i="1"/>
  <c r="D6108" i="1" s="1"/>
  <c r="O6107" i="1"/>
  <c r="B6107" i="1"/>
  <c r="D6107" i="1" s="1"/>
  <c r="O6106" i="1"/>
  <c r="B6106" i="1"/>
  <c r="D6106" i="1" s="1"/>
  <c r="O6105" i="1"/>
  <c r="B6105" i="1"/>
  <c r="D6105" i="1" s="1"/>
  <c r="O6104" i="1"/>
  <c r="B6104" i="1"/>
  <c r="D6104" i="1" s="1"/>
  <c r="O6103" i="1"/>
  <c r="B6103" i="1"/>
  <c r="D6103" i="1" s="1"/>
  <c r="O6102" i="1"/>
  <c r="D6102" i="1"/>
  <c r="B6102" i="1"/>
  <c r="O6101" i="1"/>
  <c r="B6101" i="1"/>
  <c r="D6101" i="1" s="1"/>
  <c r="O6100" i="1"/>
  <c r="B6100" i="1"/>
  <c r="D6100" i="1" s="1"/>
  <c r="O6099" i="1"/>
  <c r="B6099" i="1"/>
  <c r="D6099" i="1" s="1"/>
  <c r="O6098" i="1"/>
  <c r="B6098" i="1"/>
  <c r="D6098" i="1" s="1"/>
  <c r="O6097" i="1"/>
  <c r="B6097" i="1"/>
  <c r="D6097" i="1" s="1"/>
  <c r="O6096" i="1"/>
  <c r="B6096" i="1"/>
  <c r="D6096" i="1" s="1"/>
  <c r="O6095" i="1"/>
  <c r="B6095" i="1"/>
  <c r="D6095" i="1" s="1"/>
  <c r="O6094" i="1"/>
  <c r="D6094" i="1"/>
  <c r="B6094" i="1"/>
  <c r="O6093" i="1"/>
  <c r="B6093" i="1"/>
  <c r="D6093" i="1" s="1"/>
  <c r="O6092" i="1"/>
  <c r="B6092" i="1"/>
  <c r="D6092" i="1" s="1"/>
  <c r="O6091" i="1"/>
  <c r="B6091" i="1"/>
  <c r="D6091" i="1" s="1"/>
  <c r="O6090" i="1"/>
  <c r="B6090" i="1"/>
  <c r="D6090" i="1" s="1"/>
  <c r="O6089" i="1"/>
  <c r="B6089" i="1"/>
  <c r="D6089" i="1" s="1"/>
  <c r="O6088" i="1"/>
  <c r="B6088" i="1"/>
  <c r="D6088" i="1" s="1"/>
  <c r="O6087" i="1"/>
  <c r="B6087" i="1"/>
  <c r="D6087" i="1" s="1"/>
  <c r="O6086" i="1"/>
  <c r="D6086" i="1"/>
  <c r="B6086" i="1"/>
  <c r="O6085" i="1"/>
  <c r="B6085" i="1"/>
  <c r="D6085" i="1" s="1"/>
  <c r="O6084" i="1"/>
  <c r="B6084" i="1"/>
  <c r="D6084" i="1" s="1"/>
  <c r="O6083" i="1"/>
  <c r="B6083" i="1"/>
  <c r="D6083" i="1" s="1"/>
  <c r="O6082" i="1"/>
  <c r="B6082" i="1"/>
  <c r="D6082" i="1" s="1"/>
  <c r="O6081" i="1"/>
  <c r="B6081" i="1"/>
  <c r="D6081" i="1" s="1"/>
  <c r="O6080" i="1"/>
  <c r="B6080" i="1"/>
  <c r="D6080" i="1" s="1"/>
  <c r="O6079" i="1"/>
  <c r="B6079" i="1"/>
  <c r="D6079" i="1" s="1"/>
  <c r="O6078" i="1"/>
  <c r="D6078" i="1"/>
  <c r="B6078" i="1"/>
  <c r="O6077" i="1"/>
  <c r="B6077" i="1"/>
  <c r="D6077" i="1" s="1"/>
  <c r="O6076" i="1"/>
  <c r="B6076" i="1"/>
  <c r="D6076" i="1" s="1"/>
  <c r="O6075" i="1"/>
  <c r="B6075" i="1"/>
  <c r="D6075" i="1" s="1"/>
  <c r="O6074" i="1"/>
  <c r="B6074" i="1"/>
  <c r="D6074" i="1" s="1"/>
  <c r="O6073" i="1"/>
  <c r="B6073" i="1"/>
  <c r="D6073" i="1" s="1"/>
  <c r="O6072" i="1"/>
  <c r="B6072" i="1"/>
  <c r="D6072" i="1" s="1"/>
  <c r="O6071" i="1"/>
  <c r="B6071" i="1"/>
  <c r="D6071" i="1" s="1"/>
  <c r="O6070" i="1"/>
  <c r="D6070" i="1"/>
  <c r="B6070" i="1"/>
  <c r="O6069" i="1"/>
  <c r="B6069" i="1"/>
  <c r="D6069" i="1" s="1"/>
  <c r="O6068" i="1"/>
  <c r="B6068" i="1"/>
  <c r="D6068" i="1" s="1"/>
  <c r="O6067" i="1"/>
  <c r="B6067" i="1"/>
  <c r="D6067" i="1" s="1"/>
  <c r="O6066" i="1"/>
  <c r="B6066" i="1"/>
  <c r="D6066" i="1" s="1"/>
  <c r="O6065" i="1"/>
  <c r="B6065" i="1"/>
  <c r="D6065" i="1" s="1"/>
  <c r="O6064" i="1"/>
  <c r="B6064" i="1"/>
  <c r="D6064" i="1" s="1"/>
  <c r="O6063" i="1"/>
  <c r="B6063" i="1"/>
  <c r="D6063" i="1" s="1"/>
  <c r="O6062" i="1"/>
  <c r="D6062" i="1"/>
  <c r="B6062" i="1"/>
  <c r="O6061" i="1"/>
  <c r="B6061" i="1"/>
  <c r="D6061" i="1" s="1"/>
  <c r="O6060" i="1"/>
  <c r="B6060" i="1"/>
  <c r="D6060" i="1" s="1"/>
  <c r="O6059" i="1"/>
  <c r="B6059" i="1"/>
  <c r="D6059" i="1" s="1"/>
  <c r="O6058" i="1"/>
  <c r="B6058" i="1"/>
  <c r="D6058" i="1" s="1"/>
  <c r="O6057" i="1"/>
  <c r="B6057" i="1"/>
  <c r="D6057" i="1" s="1"/>
  <c r="O6056" i="1"/>
  <c r="B6056" i="1"/>
  <c r="D6056" i="1" s="1"/>
  <c r="O6055" i="1"/>
  <c r="B6055" i="1"/>
  <c r="D6055" i="1" s="1"/>
  <c r="O6054" i="1"/>
  <c r="D6054" i="1"/>
  <c r="B6054" i="1"/>
  <c r="O6053" i="1"/>
  <c r="B6053" i="1"/>
  <c r="D6053" i="1" s="1"/>
  <c r="O6052" i="1"/>
  <c r="B6052" i="1"/>
  <c r="D6052" i="1" s="1"/>
  <c r="O6051" i="1"/>
  <c r="B6051" i="1"/>
  <c r="D6051" i="1" s="1"/>
  <c r="O6050" i="1"/>
  <c r="B6050" i="1"/>
  <c r="D6050" i="1" s="1"/>
  <c r="O6049" i="1"/>
  <c r="B6049" i="1"/>
  <c r="D6049" i="1" s="1"/>
  <c r="O6048" i="1"/>
  <c r="B6048" i="1"/>
  <c r="D6048" i="1" s="1"/>
  <c r="O6047" i="1"/>
  <c r="B6047" i="1"/>
  <c r="D6047" i="1" s="1"/>
  <c r="O6046" i="1"/>
  <c r="D6046" i="1"/>
  <c r="B6046" i="1"/>
  <c r="O6045" i="1"/>
  <c r="B6045" i="1"/>
  <c r="D6045" i="1" s="1"/>
  <c r="O6044" i="1"/>
  <c r="B6044" i="1"/>
  <c r="D6044" i="1" s="1"/>
  <c r="O6043" i="1"/>
  <c r="B6043" i="1"/>
  <c r="D6043" i="1" s="1"/>
  <c r="O6042" i="1"/>
  <c r="B6042" i="1"/>
  <c r="D6042" i="1" s="1"/>
  <c r="O6041" i="1"/>
  <c r="B6041" i="1"/>
  <c r="D6041" i="1" s="1"/>
  <c r="O6040" i="1"/>
  <c r="B6040" i="1"/>
  <c r="D6040" i="1" s="1"/>
  <c r="O6039" i="1"/>
  <c r="B6039" i="1"/>
  <c r="D6039" i="1" s="1"/>
  <c r="O6038" i="1"/>
  <c r="D6038" i="1"/>
  <c r="B6038" i="1"/>
  <c r="O6037" i="1"/>
  <c r="B6037" i="1"/>
  <c r="D6037" i="1" s="1"/>
  <c r="O6036" i="1"/>
  <c r="B6036" i="1"/>
  <c r="D6036" i="1" s="1"/>
  <c r="O6035" i="1"/>
  <c r="B6035" i="1"/>
  <c r="D6035" i="1" s="1"/>
  <c r="O6034" i="1"/>
  <c r="B6034" i="1"/>
  <c r="D6034" i="1" s="1"/>
  <c r="O6033" i="1"/>
  <c r="B6033" i="1"/>
  <c r="D6033" i="1" s="1"/>
  <c r="O6032" i="1"/>
  <c r="B6032" i="1"/>
  <c r="D6032" i="1" s="1"/>
  <c r="O6031" i="1"/>
  <c r="B6031" i="1"/>
  <c r="D6031" i="1" s="1"/>
  <c r="O6030" i="1"/>
  <c r="D6030" i="1"/>
  <c r="B6030" i="1"/>
  <c r="O6029" i="1"/>
  <c r="B6029" i="1"/>
  <c r="D6029" i="1" s="1"/>
  <c r="O6028" i="1"/>
  <c r="B6028" i="1"/>
  <c r="D6028" i="1" s="1"/>
  <c r="O6027" i="1"/>
  <c r="B6027" i="1"/>
  <c r="D6027" i="1" s="1"/>
  <c r="O6026" i="1"/>
  <c r="B6026" i="1"/>
  <c r="D6026" i="1" s="1"/>
  <c r="O6025" i="1"/>
  <c r="B6025" i="1"/>
  <c r="D6025" i="1" s="1"/>
  <c r="O6024" i="1"/>
  <c r="B6024" i="1"/>
  <c r="D6024" i="1" s="1"/>
  <c r="O6023" i="1"/>
  <c r="B6023" i="1"/>
  <c r="D6023" i="1" s="1"/>
  <c r="O6022" i="1"/>
  <c r="D6022" i="1"/>
  <c r="B6022" i="1"/>
  <c r="O6021" i="1"/>
  <c r="B6021" i="1"/>
  <c r="D6021" i="1" s="1"/>
  <c r="O6020" i="1"/>
  <c r="B6020" i="1"/>
  <c r="D6020" i="1" s="1"/>
  <c r="O6019" i="1"/>
  <c r="B6019" i="1"/>
  <c r="D6019" i="1" s="1"/>
  <c r="O6018" i="1"/>
  <c r="B6018" i="1"/>
  <c r="D6018" i="1" s="1"/>
  <c r="O6017" i="1"/>
  <c r="B6017" i="1"/>
  <c r="D6017" i="1" s="1"/>
  <c r="O6016" i="1"/>
  <c r="B6016" i="1"/>
  <c r="D6016" i="1" s="1"/>
  <c r="O6015" i="1"/>
  <c r="B6015" i="1"/>
  <c r="D6015" i="1" s="1"/>
  <c r="O6014" i="1"/>
  <c r="D6014" i="1"/>
  <c r="B6014" i="1"/>
  <c r="O6013" i="1"/>
  <c r="B6013" i="1"/>
  <c r="D6013" i="1" s="1"/>
  <c r="O6012" i="1"/>
  <c r="B6012" i="1"/>
  <c r="D6012" i="1" s="1"/>
  <c r="O6011" i="1"/>
  <c r="B6011" i="1"/>
  <c r="D6011" i="1" s="1"/>
  <c r="O6010" i="1"/>
  <c r="B6010" i="1"/>
  <c r="D6010" i="1" s="1"/>
  <c r="O6009" i="1"/>
  <c r="B6009" i="1"/>
  <c r="D6009" i="1" s="1"/>
  <c r="O6008" i="1"/>
  <c r="B6008" i="1"/>
  <c r="D6008" i="1" s="1"/>
  <c r="O6007" i="1"/>
  <c r="B6007" i="1"/>
  <c r="D6007" i="1" s="1"/>
  <c r="O6006" i="1"/>
  <c r="D6006" i="1"/>
  <c r="B6006" i="1"/>
  <c r="O6005" i="1"/>
  <c r="B6005" i="1"/>
  <c r="D6005" i="1" s="1"/>
  <c r="O6004" i="1"/>
  <c r="B6004" i="1"/>
  <c r="D6004" i="1" s="1"/>
  <c r="O6003" i="1"/>
  <c r="B6003" i="1"/>
  <c r="D6003" i="1" s="1"/>
  <c r="O6002" i="1"/>
  <c r="B6002" i="1"/>
  <c r="D6002" i="1" s="1"/>
  <c r="O6001" i="1"/>
  <c r="B6001" i="1"/>
  <c r="D6001" i="1" s="1"/>
  <c r="O6000" i="1"/>
  <c r="B6000" i="1"/>
  <c r="D6000" i="1" s="1"/>
  <c r="O5999" i="1"/>
  <c r="B5999" i="1"/>
  <c r="D5999" i="1" s="1"/>
  <c r="O5998" i="1"/>
  <c r="D5998" i="1"/>
  <c r="B5998" i="1"/>
  <c r="O5997" i="1"/>
  <c r="B5997" i="1"/>
  <c r="D5997" i="1" s="1"/>
  <c r="O5996" i="1"/>
  <c r="B5996" i="1"/>
  <c r="D5996" i="1" s="1"/>
  <c r="O5995" i="1"/>
  <c r="B5995" i="1"/>
  <c r="D5995" i="1" s="1"/>
  <c r="O5994" i="1"/>
  <c r="B5994" i="1"/>
  <c r="D5994" i="1" s="1"/>
  <c r="O5993" i="1"/>
  <c r="B5993" i="1"/>
  <c r="D5993" i="1" s="1"/>
  <c r="O5992" i="1"/>
  <c r="B5992" i="1"/>
  <c r="D5992" i="1" s="1"/>
  <c r="O5991" i="1"/>
  <c r="B5991" i="1"/>
  <c r="D5991" i="1" s="1"/>
  <c r="O5990" i="1"/>
  <c r="D5990" i="1"/>
  <c r="B5990" i="1"/>
  <c r="O5989" i="1"/>
  <c r="B5989" i="1"/>
  <c r="D5989" i="1" s="1"/>
  <c r="O5988" i="1"/>
  <c r="B5988" i="1"/>
  <c r="D5988" i="1" s="1"/>
  <c r="O5987" i="1"/>
  <c r="B5987" i="1"/>
  <c r="D5987" i="1" s="1"/>
  <c r="O5986" i="1"/>
  <c r="B5986" i="1"/>
  <c r="D5986" i="1" s="1"/>
  <c r="O5985" i="1"/>
  <c r="B5985" i="1"/>
  <c r="D5985" i="1" s="1"/>
  <c r="O5984" i="1"/>
  <c r="B5984" i="1"/>
  <c r="D5984" i="1" s="1"/>
  <c r="O5983" i="1"/>
  <c r="B5983" i="1"/>
  <c r="D5983" i="1" s="1"/>
  <c r="O5982" i="1"/>
  <c r="D5982" i="1"/>
  <c r="B5982" i="1"/>
  <c r="O5981" i="1"/>
  <c r="B5981" i="1"/>
  <c r="D5981" i="1" s="1"/>
  <c r="O5980" i="1"/>
  <c r="B5980" i="1"/>
  <c r="D5980" i="1" s="1"/>
  <c r="O5979" i="1"/>
  <c r="B5979" i="1"/>
  <c r="D5979" i="1" s="1"/>
  <c r="O5978" i="1"/>
  <c r="B5978" i="1"/>
  <c r="D5978" i="1" s="1"/>
  <c r="O5977" i="1"/>
  <c r="B5977" i="1"/>
  <c r="D5977" i="1" s="1"/>
  <c r="O5976" i="1"/>
  <c r="B5976" i="1"/>
  <c r="D5976" i="1" s="1"/>
  <c r="O5975" i="1"/>
  <c r="B5975" i="1"/>
  <c r="D5975" i="1" s="1"/>
  <c r="O5974" i="1"/>
  <c r="D5974" i="1"/>
  <c r="B5974" i="1"/>
  <c r="O5973" i="1"/>
  <c r="B5973" i="1"/>
  <c r="D5973" i="1" s="1"/>
  <c r="O5972" i="1"/>
  <c r="B5972" i="1"/>
  <c r="D5972" i="1" s="1"/>
  <c r="O5971" i="1"/>
  <c r="B5971" i="1"/>
  <c r="D5971" i="1" s="1"/>
  <c r="O5970" i="1"/>
  <c r="B5970" i="1"/>
  <c r="D5970" i="1" s="1"/>
  <c r="O5969" i="1"/>
  <c r="B5969" i="1"/>
  <c r="D5969" i="1" s="1"/>
  <c r="O5968" i="1"/>
  <c r="B5968" i="1"/>
  <c r="D5968" i="1" s="1"/>
  <c r="O5967" i="1"/>
  <c r="B5967" i="1"/>
  <c r="D5967" i="1" s="1"/>
  <c r="O5966" i="1"/>
  <c r="D5966" i="1"/>
  <c r="B5966" i="1"/>
  <c r="O5965" i="1"/>
  <c r="B5965" i="1"/>
  <c r="D5965" i="1" s="1"/>
  <c r="O5964" i="1"/>
  <c r="B5964" i="1"/>
  <c r="D5964" i="1" s="1"/>
  <c r="O5963" i="1"/>
  <c r="B5963" i="1"/>
  <c r="D5963" i="1" s="1"/>
  <c r="O5962" i="1"/>
  <c r="B5962" i="1"/>
  <c r="D5962" i="1" s="1"/>
  <c r="O5961" i="1"/>
  <c r="B5961" i="1"/>
  <c r="D5961" i="1" s="1"/>
  <c r="O5960" i="1"/>
  <c r="B5960" i="1"/>
  <c r="D5960" i="1" s="1"/>
  <c r="O5959" i="1"/>
  <c r="B5959" i="1"/>
  <c r="D5959" i="1" s="1"/>
  <c r="O5958" i="1"/>
  <c r="D5958" i="1"/>
  <c r="B5958" i="1"/>
  <c r="O5957" i="1"/>
  <c r="B5957" i="1"/>
  <c r="D5957" i="1" s="1"/>
  <c r="O5956" i="1"/>
  <c r="B5956" i="1"/>
  <c r="D5956" i="1" s="1"/>
  <c r="O5955" i="1"/>
  <c r="B5955" i="1"/>
  <c r="D5955" i="1" s="1"/>
  <c r="O5954" i="1"/>
  <c r="B5954" i="1"/>
  <c r="D5954" i="1" s="1"/>
  <c r="O5953" i="1"/>
  <c r="B5953" i="1"/>
  <c r="D5953" i="1" s="1"/>
  <c r="O5952" i="1"/>
  <c r="B5952" i="1"/>
  <c r="D5952" i="1" s="1"/>
  <c r="O5951" i="1"/>
  <c r="B5951" i="1"/>
  <c r="D5951" i="1" s="1"/>
  <c r="O5950" i="1"/>
  <c r="D5950" i="1"/>
  <c r="B5950" i="1"/>
  <c r="O5949" i="1"/>
  <c r="B5949" i="1"/>
  <c r="D5949" i="1" s="1"/>
  <c r="O5948" i="1"/>
  <c r="B5948" i="1"/>
  <c r="D5948" i="1" s="1"/>
  <c r="O5947" i="1"/>
  <c r="B5947" i="1"/>
  <c r="D5947" i="1" s="1"/>
  <c r="O5946" i="1"/>
  <c r="B5946" i="1"/>
  <c r="D5946" i="1" s="1"/>
  <c r="O5945" i="1"/>
  <c r="B5945" i="1"/>
  <c r="D5945" i="1" s="1"/>
  <c r="O5944" i="1"/>
  <c r="B5944" i="1"/>
  <c r="D5944" i="1" s="1"/>
  <c r="O5943" i="1"/>
  <c r="B5943" i="1"/>
  <c r="D5943" i="1" s="1"/>
  <c r="O5942" i="1"/>
  <c r="D5942" i="1"/>
  <c r="B5942" i="1"/>
  <c r="O5941" i="1"/>
  <c r="B5941" i="1"/>
  <c r="D5941" i="1" s="1"/>
  <c r="O5940" i="1"/>
  <c r="B5940" i="1"/>
  <c r="D5940" i="1" s="1"/>
  <c r="O5939" i="1"/>
  <c r="B5939" i="1"/>
  <c r="D5939" i="1" s="1"/>
  <c r="O5938" i="1"/>
  <c r="B5938" i="1"/>
  <c r="D5938" i="1" s="1"/>
  <c r="O5937" i="1"/>
  <c r="B5937" i="1"/>
  <c r="D5937" i="1" s="1"/>
  <c r="O5936" i="1"/>
  <c r="B5936" i="1"/>
  <c r="D5936" i="1" s="1"/>
  <c r="O5935" i="1"/>
  <c r="B5935" i="1"/>
  <c r="D5935" i="1" s="1"/>
  <c r="O5934" i="1"/>
  <c r="D5934" i="1"/>
  <c r="B5934" i="1"/>
  <c r="O5933" i="1"/>
  <c r="B5933" i="1"/>
  <c r="D5933" i="1" s="1"/>
  <c r="O5932" i="1"/>
  <c r="B5932" i="1"/>
  <c r="D5932" i="1" s="1"/>
  <c r="O5931" i="1"/>
  <c r="B5931" i="1"/>
  <c r="D5931" i="1" s="1"/>
  <c r="O5930" i="1"/>
  <c r="B5930" i="1"/>
  <c r="D5930" i="1" s="1"/>
  <c r="O5929" i="1"/>
  <c r="B5929" i="1"/>
  <c r="D5929" i="1" s="1"/>
  <c r="O5928" i="1"/>
  <c r="B5928" i="1"/>
  <c r="D5928" i="1" s="1"/>
  <c r="O5927" i="1"/>
  <c r="B5927" i="1"/>
  <c r="D5927" i="1" s="1"/>
  <c r="O5926" i="1"/>
  <c r="D5926" i="1"/>
  <c r="B5926" i="1"/>
  <c r="O5925" i="1"/>
  <c r="B5925" i="1"/>
  <c r="D5925" i="1" s="1"/>
  <c r="O5924" i="1"/>
  <c r="B5924" i="1"/>
  <c r="D5924" i="1" s="1"/>
  <c r="O5923" i="1"/>
  <c r="B5923" i="1"/>
  <c r="D5923" i="1" s="1"/>
  <c r="O5922" i="1"/>
  <c r="B5922" i="1"/>
  <c r="D5922" i="1" s="1"/>
  <c r="O5921" i="1"/>
  <c r="B5921" i="1"/>
  <c r="D5921" i="1" s="1"/>
  <c r="O5920" i="1"/>
  <c r="B5920" i="1"/>
  <c r="D5920" i="1" s="1"/>
  <c r="O5919" i="1"/>
  <c r="B5919" i="1"/>
  <c r="D5919" i="1" s="1"/>
  <c r="O5918" i="1"/>
  <c r="D5918" i="1"/>
  <c r="B5918" i="1"/>
  <c r="O5917" i="1"/>
  <c r="B5917" i="1"/>
  <c r="D5917" i="1" s="1"/>
  <c r="O5916" i="1"/>
  <c r="B5916" i="1"/>
  <c r="D5916" i="1" s="1"/>
  <c r="O5915" i="1"/>
  <c r="B5915" i="1"/>
  <c r="D5915" i="1" s="1"/>
  <c r="O5914" i="1"/>
  <c r="B5914" i="1"/>
  <c r="D5914" i="1" s="1"/>
  <c r="O5913" i="1"/>
  <c r="B5913" i="1"/>
  <c r="D5913" i="1" s="1"/>
  <c r="O5912" i="1"/>
  <c r="B5912" i="1"/>
  <c r="D5912" i="1" s="1"/>
  <c r="O5911" i="1"/>
  <c r="B5911" i="1"/>
  <c r="D5911" i="1" s="1"/>
  <c r="O5910" i="1"/>
  <c r="D5910" i="1"/>
  <c r="B5910" i="1"/>
  <c r="O5909" i="1"/>
  <c r="B5909" i="1"/>
  <c r="D5909" i="1" s="1"/>
  <c r="O5908" i="1"/>
  <c r="B5908" i="1"/>
  <c r="D5908" i="1" s="1"/>
  <c r="O5907" i="1"/>
  <c r="B5907" i="1"/>
  <c r="D5907" i="1" s="1"/>
  <c r="O5906" i="1"/>
  <c r="B5906" i="1"/>
  <c r="D5906" i="1" s="1"/>
  <c r="O5905" i="1"/>
  <c r="B5905" i="1"/>
  <c r="D5905" i="1" s="1"/>
  <c r="O5904" i="1"/>
  <c r="B5904" i="1"/>
  <c r="D5904" i="1" s="1"/>
  <c r="O5903" i="1"/>
  <c r="B5903" i="1"/>
  <c r="D5903" i="1" s="1"/>
  <c r="O5902" i="1"/>
  <c r="D5902" i="1"/>
  <c r="B5902" i="1"/>
  <c r="O5901" i="1"/>
  <c r="B5901" i="1"/>
  <c r="D5901" i="1" s="1"/>
  <c r="O5900" i="1"/>
  <c r="B5900" i="1"/>
  <c r="D5900" i="1" s="1"/>
  <c r="O5899" i="1"/>
  <c r="B5899" i="1"/>
  <c r="D5899" i="1" s="1"/>
  <c r="O5898" i="1"/>
  <c r="B5898" i="1"/>
  <c r="D5898" i="1" s="1"/>
  <c r="O5897" i="1"/>
  <c r="B5897" i="1"/>
  <c r="D5897" i="1" s="1"/>
  <c r="O5896" i="1"/>
  <c r="B5896" i="1"/>
  <c r="D5896" i="1" s="1"/>
  <c r="O5895" i="1"/>
  <c r="B5895" i="1"/>
  <c r="D5895" i="1" s="1"/>
  <c r="O5894" i="1"/>
  <c r="D5894" i="1"/>
  <c r="B5894" i="1"/>
  <c r="O5893" i="1"/>
  <c r="B5893" i="1"/>
  <c r="D5893" i="1" s="1"/>
  <c r="O5892" i="1"/>
  <c r="B5892" i="1"/>
  <c r="D5892" i="1" s="1"/>
  <c r="O5891" i="1"/>
  <c r="B5891" i="1"/>
  <c r="D5891" i="1" s="1"/>
  <c r="O5890" i="1"/>
  <c r="B5890" i="1"/>
  <c r="D5890" i="1" s="1"/>
  <c r="O5889" i="1"/>
  <c r="B5889" i="1"/>
  <c r="D5889" i="1" s="1"/>
  <c r="O5888" i="1"/>
  <c r="B5888" i="1"/>
  <c r="D5888" i="1" s="1"/>
  <c r="O5887" i="1"/>
  <c r="B5887" i="1"/>
  <c r="D5887" i="1" s="1"/>
  <c r="O5886" i="1"/>
  <c r="D5886" i="1"/>
  <c r="B5886" i="1"/>
  <c r="O5885" i="1"/>
  <c r="B5885" i="1"/>
  <c r="D5885" i="1" s="1"/>
  <c r="O5884" i="1"/>
  <c r="B5884" i="1"/>
  <c r="D5884" i="1" s="1"/>
  <c r="O5883" i="1"/>
  <c r="B5883" i="1"/>
  <c r="D5883" i="1" s="1"/>
  <c r="O5882" i="1"/>
  <c r="B5882" i="1"/>
  <c r="D5882" i="1" s="1"/>
  <c r="O5881" i="1"/>
  <c r="B5881" i="1"/>
  <c r="D5881" i="1" s="1"/>
  <c r="O5880" i="1"/>
  <c r="B5880" i="1"/>
  <c r="D5880" i="1" s="1"/>
  <c r="O5879" i="1"/>
  <c r="B5879" i="1"/>
  <c r="D5879" i="1" s="1"/>
  <c r="O5878" i="1"/>
  <c r="D5878" i="1"/>
  <c r="B5878" i="1"/>
  <c r="O5877" i="1"/>
  <c r="B5877" i="1"/>
  <c r="D5877" i="1" s="1"/>
  <c r="O5876" i="1"/>
  <c r="B5876" i="1"/>
  <c r="D5876" i="1" s="1"/>
  <c r="O5875" i="1"/>
  <c r="B5875" i="1"/>
  <c r="D5875" i="1" s="1"/>
  <c r="O5874" i="1"/>
  <c r="B5874" i="1"/>
  <c r="D5874" i="1" s="1"/>
  <c r="O5873" i="1"/>
  <c r="B5873" i="1"/>
  <c r="D5873" i="1" s="1"/>
  <c r="O5872" i="1"/>
  <c r="B5872" i="1"/>
  <c r="D5872" i="1" s="1"/>
  <c r="O5871" i="1"/>
  <c r="B5871" i="1"/>
  <c r="D5871" i="1" s="1"/>
  <c r="O5870" i="1"/>
  <c r="D5870" i="1"/>
  <c r="B5870" i="1"/>
  <c r="O5869" i="1"/>
  <c r="B5869" i="1"/>
  <c r="D5869" i="1" s="1"/>
  <c r="O5868" i="1"/>
  <c r="B5868" i="1"/>
  <c r="D5868" i="1" s="1"/>
  <c r="O5867" i="1"/>
  <c r="B5867" i="1"/>
  <c r="D5867" i="1" s="1"/>
  <c r="O5866" i="1"/>
  <c r="B5866" i="1"/>
  <c r="D5866" i="1" s="1"/>
  <c r="O5865" i="1"/>
  <c r="B5865" i="1"/>
  <c r="D5865" i="1" s="1"/>
  <c r="O5864" i="1"/>
  <c r="B5864" i="1"/>
  <c r="D5864" i="1" s="1"/>
  <c r="O5863" i="1"/>
  <c r="B5863" i="1"/>
  <c r="D5863" i="1" s="1"/>
  <c r="O5862" i="1"/>
  <c r="D5862" i="1"/>
  <c r="B5862" i="1"/>
  <c r="O5861" i="1"/>
  <c r="B5861" i="1"/>
  <c r="D5861" i="1" s="1"/>
  <c r="O5860" i="1"/>
  <c r="B5860" i="1"/>
  <c r="D5860" i="1" s="1"/>
  <c r="O5859" i="1"/>
  <c r="B5859" i="1"/>
  <c r="D5859" i="1" s="1"/>
  <c r="O5858" i="1"/>
  <c r="B5858" i="1"/>
  <c r="D5858" i="1" s="1"/>
  <c r="O5857" i="1"/>
  <c r="B5857" i="1"/>
  <c r="D5857" i="1" s="1"/>
  <c r="O5856" i="1"/>
  <c r="B5856" i="1"/>
  <c r="D5856" i="1" s="1"/>
  <c r="O5855" i="1"/>
  <c r="B5855" i="1"/>
  <c r="D5855" i="1" s="1"/>
  <c r="O5854" i="1"/>
  <c r="D5854" i="1"/>
  <c r="B5854" i="1"/>
  <c r="O5853" i="1"/>
  <c r="B5853" i="1"/>
  <c r="D5853" i="1" s="1"/>
  <c r="O5852" i="1"/>
  <c r="B5852" i="1"/>
  <c r="D5852" i="1" s="1"/>
  <c r="O5851" i="1"/>
  <c r="B5851" i="1"/>
  <c r="D5851" i="1" s="1"/>
  <c r="O5850" i="1"/>
  <c r="B5850" i="1"/>
  <c r="D5850" i="1" s="1"/>
  <c r="O5849" i="1"/>
  <c r="B5849" i="1"/>
  <c r="D5849" i="1" s="1"/>
  <c r="O5848" i="1"/>
  <c r="B5848" i="1"/>
  <c r="D5848" i="1" s="1"/>
  <c r="O5847" i="1"/>
  <c r="B5847" i="1"/>
  <c r="D5847" i="1" s="1"/>
  <c r="O5846" i="1"/>
  <c r="D5846" i="1"/>
  <c r="B5846" i="1"/>
  <c r="O5845" i="1"/>
  <c r="B5845" i="1"/>
  <c r="D5845" i="1" s="1"/>
  <c r="O5844" i="1"/>
  <c r="B5844" i="1"/>
  <c r="D5844" i="1" s="1"/>
  <c r="O5843" i="1"/>
  <c r="B5843" i="1"/>
  <c r="D5843" i="1" s="1"/>
  <c r="O5842" i="1"/>
  <c r="B5842" i="1"/>
  <c r="D5842" i="1" s="1"/>
  <c r="O5841" i="1"/>
  <c r="B5841" i="1"/>
  <c r="D5841" i="1" s="1"/>
  <c r="O5840" i="1"/>
  <c r="B5840" i="1"/>
  <c r="D5840" i="1" s="1"/>
  <c r="O5839" i="1"/>
  <c r="B5839" i="1"/>
  <c r="D5839" i="1" s="1"/>
  <c r="O5838" i="1"/>
  <c r="D5838" i="1"/>
  <c r="B5838" i="1"/>
  <c r="O5837" i="1"/>
  <c r="B5837" i="1"/>
  <c r="D5837" i="1" s="1"/>
  <c r="O5836" i="1"/>
  <c r="B5836" i="1"/>
  <c r="D5836" i="1" s="1"/>
  <c r="O5835" i="1"/>
  <c r="B5835" i="1"/>
  <c r="D5835" i="1" s="1"/>
  <c r="O5834" i="1"/>
  <c r="B5834" i="1"/>
  <c r="D5834" i="1" s="1"/>
  <c r="O5833" i="1"/>
  <c r="B5833" i="1"/>
  <c r="D5833" i="1" s="1"/>
  <c r="O5832" i="1"/>
  <c r="B5832" i="1"/>
  <c r="D5832" i="1" s="1"/>
  <c r="O5831" i="1"/>
  <c r="B5831" i="1"/>
  <c r="D5831" i="1" s="1"/>
  <c r="O5830" i="1"/>
  <c r="D5830" i="1"/>
  <c r="B5830" i="1"/>
  <c r="O5829" i="1"/>
  <c r="B5829" i="1"/>
  <c r="D5829" i="1" s="1"/>
  <c r="O5828" i="1"/>
  <c r="B5828" i="1"/>
  <c r="D5828" i="1" s="1"/>
  <c r="O5827" i="1"/>
  <c r="B5827" i="1"/>
  <c r="D5827" i="1" s="1"/>
  <c r="O5826" i="1"/>
  <c r="B5826" i="1"/>
  <c r="D5826" i="1" s="1"/>
  <c r="O5825" i="1"/>
  <c r="B5825" i="1"/>
  <c r="D5825" i="1" s="1"/>
  <c r="O5824" i="1"/>
  <c r="B5824" i="1"/>
  <c r="D5824" i="1" s="1"/>
  <c r="O5823" i="1"/>
  <c r="B5823" i="1"/>
  <c r="D5823" i="1" s="1"/>
  <c r="O5822" i="1"/>
  <c r="D5822" i="1"/>
  <c r="B5822" i="1"/>
  <c r="O5821" i="1"/>
  <c r="B5821" i="1"/>
  <c r="D5821" i="1" s="1"/>
  <c r="O5820" i="1"/>
  <c r="B5820" i="1"/>
  <c r="D5820" i="1" s="1"/>
  <c r="O5819" i="1"/>
  <c r="B5819" i="1"/>
  <c r="D5819" i="1" s="1"/>
  <c r="O5818" i="1"/>
  <c r="B5818" i="1"/>
  <c r="D5818" i="1" s="1"/>
  <c r="O5817" i="1"/>
  <c r="B5817" i="1"/>
  <c r="D5817" i="1" s="1"/>
  <c r="O5816" i="1"/>
  <c r="B5816" i="1"/>
  <c r="D5816" i="1" s="1"/>
  <c r="O5815" i="1"/>
  <c r="B5815" i="1"/>
  <c r="D5815" i="1" s="1"/>
  <c r="O5814" i="1"/>
  <c r="D5814" i="1"/>
  <c r="B5814" i="1"/>
  <c r="O5813" i="1"/>
  <c r="B5813" i="1"/>
  <c r="D5813" i="1" s="1"/>
  <c r="O5812" i="1"/>
  <c r="B5812" i="1"/>
  <c r="D5812" i="1" s="1"/>
  <c r="O5811" i="1"/>
  <c r="B5811" i="1"/>
  <c r="D5811" i="1" s="1"/>
  <c r="O5810" i="1"/>
  <c r="B5810" i="1"/>
  <c r="D5810" i="1" s="1"/>
  <c r="O5809" i="1"/>
  <c r="B5809" i="1"/>
  <c r="D5809" i="1" s="1"/>
  <c r="O5808" i="1"/>
  <c r="B5808" i="1"/>
  <c r="D5808" i="1" s="1"/>
  <c r="O5807" i="1"/>
  <c r="B5807" i="1"/>
  <c r="D5807" i="1" s="1"/>
  <c r="O5806" i="1"/>
  <c r="D5806" i="1"/>
  <c r="B5806" i="1"/>
  <c r="O5805" i="1"/>
  <c r="B5805" i="1"/>
  <c r="D5805" i="1" s="1"/>
  <c r="O5804" i="1"/>
  <c r="B5804" i="1"/>
  <c r="D5804" i="1" s="1"/>
  <c r="O5803" i="1"/>
  <c r="B5803" i="1"/>
  <c r="D5803" i="1" s="1"/>
  <c r="O5802" i="1"/>
  <c r="B5802" i="1"/>
  <c r="D5802" i="1" s="1"/>
  <c r="O5801" i="1"/>
  <c r="B5801" i="1"/>
  <c r="D5801" i="1" s="1"/>
  <c r="O5800" i="1"/>
  <c r="D5800" i="1"/>
  <c r="B5800" i="1"/>
  <c r="O5799" i="1"/>
  <c r="B5799" i="1"/>
  <c r="D5799" i="1" s="1"/>
  <c r="O5798" i="1"/>
  <c r="B5798" i="1"/>
  <c r="D5798" i="1" s="1"/>
  <c r="O5797" i="1"/>
  <c r="D5797" i="1"/>
  <c r="B5797" i="1"/>
  <c r="O5796" i="1"/>
  <c r="B5796" i="1"/>
  <c r="D5796" i="1" s="1"/>
  <c r="O5795" i="1"/>
  <c r="B5795" i="1"/>
  <c r="D5795" i="1" s="1"/>
  <c r="O5794" i="1"/>
  <c r="B5794" i="1"/>
  <c r="D5794" i="1" s="1"/>
  <c r="O5793" i="1"/>
  <c r="B5793" i="1"/>
  <c r="D5793" i="1" s="1"/>
  <c r="O5792" i="1"/>
  <c r="D5792" i="1"/>
  <c r="B5792" i="1"/>
  <c r="O5791" i="1"/>
  <c r="B5791" i="1"/>
  <c r="D5791" i="1" s="1"/>
  <c r="O5790" i="1"/>
  <c r="B5790" i="1"/>
  <c r="D5790" i="1" s="1"/>
  <c r="O5789" i="1"/>
  <c r="D5789" i="1"/>
  <c r="B5789" i="1"/>
  <c r="O5788" i="1"/>
  <c r="B5788" i="1"/>
  <c r="D5788" i="1" s="1"/>
  <c r="O5787" i="1"/>
  <c r="B5787" i="1"/>
  <c r="D5787" i="1" s="1"/>
  <c r="O5786" i="1"/>
  <c r="B5786" i="1"/>
  <c r="D5786" i="1" s="1"/>
  <c r="O5785" i="1"/>
  <c r="B5785" i="1"/>
  <c r="D5785" i="1" s="1"/>
  <c r="O5784" i="1"/>
  <c r="D5784" i="1"/>
  <c r="B5784" i="1"/>
  <c r="O5783" i="1"/>
  <c r="B5783" i="1"/>
  <c r="D5783" i="1" s="1"/>
  <c r="O5782" i="1"/>
  <c r="B5782" i="1"/>
  <c r="D5782" i="1" s="1"/>
  <c r="O5781" i="1"/>
  <c r="D5781" i="1"/>
  <c r="B5781" i="1"/>
  <c r="O5780" i="1"/>
  <c r="B5780" i="1"/>
  <c r="D5780" i="1" s="1"/>
  <c r="O5779" i="1"/>
  <c r="B5779" i="1"/>
  <c r="D5779" i="1" s="1"/>
  <c r="O5778" i="1"/>
  <c r="B5778" i="1"/>
  <c r="D5778" i="1" s="1"/>
  <c r="O5777" i="1"/>
  <c r="B5777" i="1"/>
  <c r="D5777" i="1" s="1"/>
  <c r="O5776" i="1"/>
  <c r="D5776" i="1"/>
  <c r="B5776" i="1"/>
  <c r="O5775" i="1"/>
  <c r="B5775" i="1"/>
  <c r="D5775" i="1" s="1"/>
  <c r="O5774" i="1"/>
  <c r="B5774" i="1"/>
  <c r="D5774" i="1" s="1"/>
  <c r="O5773" i="1"/>
  <c r="B5773" i="1"/>
  <c r="D5773" i="1" s="1"/>
  <c r="O5772" i="1"/>
  <c r="B5772" i="1"/>
  <c r="D5772" i="1" s="1"/>
  <c r="O5771" i="1"/>
  <c r="D5771" i="1"/>
  <c r="B5771" i="1"/>
  <c r="O5770" i="1"/>
  <c r="B5770" i="1"/>
  <c r="D5770" i="1" s="1"/>
  <c r="O5769" i="1"/>
  <c r="B5769" i="1"/>
  <c r="D5769" i="1" s="1"/>
  <c r="O5768" i="1"/>
  <c r="B5768" i="1"/>
  <c r="D5768" i="1" s="1"/>
  <c r="O5767" i="1"/>
  <c r="D5767" i="1"/>
  <c r="B5767" i="1"/>
  <c r="O5766" i="1"/>
  <c r="B5766" i="1"/>
  <c r="D5766" i="1" s="1"/>
  <c r="O5765" i="1"/>
  <c r="B5765" i="1"/>
  <c r="D5765" i="1" s="1"/>
  <c r="O5764" i="1"/>
  <c r="B5764" i="1"/>
  <c r="D5764" i="1" s="1"/>
  <c r="O5763" i="1"/>
  <c r="D5763" i="1"/>
  <c r="B5763" i="1"/>
  <c r="O5762" i="1"/>
  <c r="B5762" i="1"/>
  <c r="D5762" i="1" s="1"/>
  <c r="O5761" i="1"/>
  <c r="B5761" i="1"/>
  <c r="D5761" i="1" s="1"/>
  <c r="O5760" i="1"/>
  <c r="B5760" i="1"/>
  <c r="D5760" i="1" s="1"/>
  <c r="O5759" i="1"/>
  <c r="D5759" i="1"/>
  <c r="B5759" i="1"/>
  <c r="O5758" i="1"/>
  <c r="B5758" i="1"/>
  <c r="D5758" i="1" s="1"/>
  <c r="O5757" i="1"/>
  <c r="B5757" i="1"/>
  <c r="D5757" i="1" s="1"/>
  <c r="O5756" i="1"/>
  <c r="B5756" i="1"/>
  <c r="D5756" i="1" s="1"/>
  <c r="O5755" i="1"/>
  <c r="D5755" i="1"/>
  <c r="B5755" i="1"/>
  <c r="O5754" i="1"/>
  <c r="B5754" i="1"/>
  <c r="D5754" i="1" s="1"/>
  <c r="O5753" i="1"/>
  <c r="B5753" i="1"/>
  <c r="D5753" i="1" s="1"/>
  <c r="O5752" i="1"/>
  <c r="B5752" i="1"/>
  <c r="D5752" i="1" s="1"/>
  <c r="O5751" i="1"/>
  <c r="D5751" i="1"/>
  <c r="B5751" i="1"/>
  <c r="O5750" i="1"/>
  <c r="B5750" i="1"/>
  <c r="D5750" i="1" s="1"/>
  <c r="O5749" i="1"/>
  <c r="B5749" i="1"/>
  <c r="D5749" i="1" s="1"/>
  <c r="O5748" i="1"/>
  <c r="B5748" i="1"/>
  <c r="D5748" i="1" s="1"/>
  <c r="O5747" i="1"/>
  <c r="D5747" i="1"/>
  <c r="B5747" i="1"/>
  <c r="O5746" i="1"/>
  <c r="B5746" i="1"/>
  <c r="D5746" i="1" s="1"/>
  <c r="O5745" i="1"/>
  <c r="B5745" i="1"/>
  <c r="D5745" i="1" s="1"/>
  <c r="O5744" i="1"/>
  <c r="B5744" i="1"/>
  <c r="D5744" i="1" s="1"/>
  <c r="O5743" i="1"/>
  <c r="D5743" i="1"/>
  <c r="B5743" i="1"/>
  <c r="O5742" i="1"/>
  <c r="B5742" i="1"/>
  <c r="D5742" i="1" s="1"/>
  <c r="O5741" i="1"/>
  <c r="B5741" i="1"/>
  <c r="D5741" i="1" s="1"/>
  <c r="O5740" i="1"/>
  <c r="B5740" i="1"/>
  <c r="D5740" i="1" s="1"/>
  <c r="O5739" i="1"/>
  <c r="D5739" i="1"/>
  <c r="B5739" i="1"/>
  <c r="O5738" i="1"/>
  <c r="B5738" i="1"/>
  <c r="D5738" i="1" s="1"/>
  <c r="O5737" i="1"/>
  <c r="B5737" i="1"/>
  <c r="D5737" i="1" s="1"/>
  <c r="O5736" i="1"/>
  <c r="B5736" i="1"/>
  <c r="D5736" i="1" s="1"/>
  <c r="O5735" i="1"/>
  <c r="D5735" i="1"/>
  <c r="B5735" i="1"/>
  <c r="O5734" i="1"/>
  <c r="B5734" i="1"/>
  <c r="D5734" i="1" s="1"/>
  <c r="O5733" i="1"/>
  <c r="B5733" i="1"/>
  <c r="D5733" i="1" s="1"/>
  <c r="O5732" i="1"/>
  <c r="B5732" i="1"/>
  <c r="D5732" i="1" s="1"/>
  <c r="O5731" i="1"/>
  <c r="D5731" i="1"/>
  <c r="B5731" i="1"/>
  <c r="O5730" i="1"/>
  <c r="B5730" i="1"/>
  <c r="D5730" i="1" s="1"/>
  <c r="O5729" i="1"/>
  <c r="B5729" i="1"/>
  <c r="D5729" i="1" s="1"/>
  <c r="O5728" i="1"/>
  <c r="B5728" i="1"/>
  <c r="D5728" i="1" s="1"/>
  <c r="O5727" i="1"/>
  <c r="D5727" i="1"/>
  <c r="B5727" i="1"/>
  <c r="O5726" i="1"/>
  <c r="B5726" i="1"/>
  <c r="D5726" i="1" s="1"/>
  <c r="O5725" i="1"/>
  <c r="B5725" i="1"/>
  <c r="D5725" i="1" s="1"/>
  <c r="O5724" i="1"/>
  <c r="B5724" i="1"/>
  <c r="D5724" i="1" s="1"/>
  <c r="O5723" i="1"/>
  <c r="D5723" i="1"/>
  <c r="B5723" i="1"/>
  <c r="O5722" i="1"/>
  <c r="B5722" i="1"/>
  <c r="D5722" i="1" s="1"/>
  <c r="O5721" i="1"/>
  <c r="B5721" i="1"/>
  <c r="D5721" i="1" s="1"/>
  <c r="O5720" i="1"/>
  <c r="B5720" i="1"/>
  <c r="D5720" i="1" s="1"/>
  <c r="O5719" i="1"/>
  <c r="D5719" i="1"/>
  <c r="B5719" i="1"/>
  <c r="O5718" i="1"/>
  <c r="B5718" i="1"/>
  <c r="D5718" i="1" s="1"/>
  <c r="O5717" i="1"/>
  <c r="B5717" i="1"/>
  <c r="D5717" i="1" s="1"/>
  <c r="O5716" i="1"/>
  <c r="B5716" i="1"/>
  <c r="D5716" i="1" s="1"/>
  <c r="O5715" i="1"/>
  <c r="D5715" i="1"/>
  <c r="B5715" i="1"/>
  <c r="O5714" i="1"/>
  <c r="B5714" i="1"/>
  <c r="D5714" i="1" s="1"/>
  <c r="O5713" i="1"/>
  <c r="B5713" i="1"/>
  <c r="D5713" i="1" s="1"/>
  <c r="O5712" i="1"/>
  <c r="B5712" i="1"/>
  <c r="D5712" i="1" s="1"/>
  <c r="O5711" i="1"/>
  <c r="D5711" i="1"/>
  <c r="B5711" i="1"/>
  <c r="O5710" i="1"/>
  <c r="B5710" i="1"/>
  <c r="D5710" i="1" s="1"/>
  <c r="O5709" i="1"/>
  <c r="B5709" i="1"/>
  <c r="D5709" i="1" s="1"/>
  <c r="O5708" i="1"/>
  <c r="B5708" i="1"/>
  <c r="D5708" i="1" s="1"/>
  <c r="O5707" i="1"/>
  <c r="D5707" i="1"/>
  <c r="B5707" i="1"/>
  <c r="O5706" i="1"/>
  <c r="B5706" i="1"/>
  <c r="D5706" i="1" s="1"/>
  <c r="O5705" i="1"/>
  <c r="B5705" i="1"/>
  <c r="D5705" i="1" s="1"/>
  <c r="O5704" i="1"/>
  <c r="B5704" i="1"/>
  <c r="D5704" i="1" s="1"/>
  <c r="O5703" i="1"/>
  <c r="D5703" i="1"/>
  <c r="B5703" i="1"/>
  <c r="O5702" i="1"/>
  <c r="B5702" i="1"/>
  <c r="D5702" i="1" s="1"/>
  <c r="O5701" i="1"/>
  <c r="B5701" i="1"/>
  <c r="D5701" i="1" s="1"/>
  <c r="O5700" i="1"/>
  <c r="B5700" i="1"/>
  <c r="D5700" i="1" s="1"/>
  <c r="O5699" i="1"/>
  <c r="D5699" i="1"/>
  <c r="B5699" i="1"/>
  <c r="O5698" i="1"/>
  <c r="B5698" i="1"/>
  <c r="D5698" i="1" s="1"/>
  <c r="O5697" i="1"/>
  <c r="B5697" i="1"/>
  <c r="D5697" i="1" s="1"/>
  <c r="O5696" i="1"/>
  <c r="B5696" i="1"/>
  <c r="D5696" i="1" s="1"/>
  <c r="O5695" i="1"/>
  <c r="D5695" i="1"/>
  <c r="B5695" i="1"/>
  <c r="O5694" i="1"/>
  <c r="B5694" i="1"/>
  <c r="D5694" i="1" s="1"/>
  <c r="O5693" i="1"/>
  <c r="B5693" i="1"/>
  <c r="D5693" i="1" s="1"/>
  <c r="O5692" i="1"/>
  <c r="B5692" i="1"/>
  <c r="D5692" i="1" s="1"/>
  <c r="O5691" i="1"/>
  <c r="D5691" i="1"/>
  <c r="B5691" i="1"/>
  <c r="O5690" i="1"/>
  <c r="B5690" i="1"/>
  <c r="D5690" i="1" s="1"/>
  <c r="O5689" i="1"/>
  <c r="B5689" i="1"/>
  <c r="D5689" i="1" s="1"/>
  <c r="O5688" i="1"/>
  <c r="B5688" i="1"/>
  <c r="D5688" i="1" s="1"/>
  <c r="O5687" i="1"/>
  <c r="D5687" i="1"/>
  <c r="B5687" i="1"/>
  <c r="O5686" i="1"/>
  <c r="B5686" i="1"/>
  <c r="D5686" i="1" s="1"/>
  <c r="O5685" i="1"/>
  <c r="B5685" i="1"/>
  <c r="D5685" i="1" s="1"/>
  <c r="O5684" i="1"/>
  <c r="B5684" i="1"/>
  <c r="D5684" i="1" s="1"/>
  <c r="O5683" i="1"/>
  <c r="D5683" i="1"/>
  <c r="B5683" i="1"/>
  <c r="O5682" i="1"/>
  <c r="B5682" i="1"/>
  <c r="D5682" i="1" s="1"/>
  <c r="O5681" i="1"/>
  <c r="B5681" i="1"/>
  <c r="D5681" i="1" s="1"/>
  <c r="O5680" i="1"/>
  <c r="B5680" i="1"/>
  <c r="D5680" i="1" s="1"/>
  <c r="O5679" i="1"/>
  <c r="D5679" i="1"/>
  <c r="B5679" i="1"/>
  <c r="O5678" i="1"/>
  <c r="B5678" i="1"/>
  <c r="D5678" i="1" s="1"/>
  <c r="O5677" i="1"/>
  <c r="B5677" i="1"/>
  <c r="D5677" i="1" s="1"/>
  <c r="O5676" i="1"/>
  <c r="B5676" i="1"/>
  <c r="D5676" i="1" s="1"/>
  <c r="O5675" i="1"/>
  <c r="D5675" i="1"/>
  <c r="B5675" i="1"/>
  <c r="O5674" i="1"/>
  <c r="B5674" i="1"/>
  <c r="D5674" i="1" s="1"/>
  <c r="O5673" i="1"/>
  <c r="B5673" i="1"/>
  <c r="D5673" i="1" s="1"/>
  <c r="O5672" i="1"/>
  <c r="B5672" i="1"/>
  <c r="D5672" i="1" s="1"/>
  <c r="O5671" i="1"/>
  <c r="D5671" i="1"/>
  <c r="B5671" i="1"/>
  <c r="O5670" i="1"/>
  <c r="B5670" i="1"/>
  <c r="D5670" i="1" s="1"/>
  <c r="O5669" i="1"/>
  <c r="B5669" i="1"/>
  <c r="D5669" i="1" s="1"/>
  <c r="O5668" i="1"/>
  <c r="B5668" i="1"/>
  <c r="D5668" i="1" s="1"/>
  <c r="O5667" i="1"/>
  <c r="D5667" i="1"/>
  <c r="B5667" i="1"/>
  <c r="O5666" i="1"/>
  <c r="B5666" i="1"/>
  <c r="D5666" i="1" s="1"/>
  <c r="O5665" i="1"/>
  <c r="B5665" i="1"/>
  <c r="D5665" i="1" s="1"/>
  <c r="O5664" i="1"/>
  <c r="B5664" i="1"/>
  <c r="D5664" i="1" s="1"/>
  <c r="O5663" i="1"/>
  <c r="D5663" i="1"/>
  <c r="B5663" i="1"/>
  <c r="O5662" i="1"/>
  <c r="B5662" i="1"/>
  <c r="D5662" i="1" s="1"/>
  <c r="O5661" i="1"/>
  <c r="B5661" i="1"/>
  <c r="D5661" i="1" s="1"/>
  <c r="O5660" i="1"/>
  <c r="B5660" i="1"/>
  <c r="D5660" i="1" s="1"/>
  <c r="O5659" i="1"/>
  <c r="D5659" i="1"/>
  <c r="B5659" i="1"/>
  <c r="O5658" i="1"/>
  <c r="B5658" i="1"/>
  <c r="D5658" i="1" s="1"/>
  <c r="O5657" i="1"/>
  <c r="B5657" i="1"/>
  <c r="D5657" i="1" s="1"/>
  <c r="O5656" i="1"/>
  <c r="B5656" i="1"/>
  <c r="D5656" i="1" s="1"/>
  <c r="O5655" i="1"/>
  <c r="D5655" i="1"/>
  <c r="B5655" i="1"/>
  <c r="O5654" i="1"/>
  <c r="B5654" i="1"/>
  <c r="D5654" i="1" s="1"/>
  <c r="O5653" i="1"/>
  <c r="B5653" i="1"/>
  <c r="D5653" i="1" s="1"/>
  <c r="O5652" i="1"/>
  <c r="B5652" i="1"/>
  <c r="D5652" i="1" s="1"/>
  <c r="O5651" i="1"/>
  <c r="D5651" i="1"/>
  <c r="B5651" i="1"/>
  <c r="O5650" i="1"/>
  <c r="B5650" i="1"/>
  <c r="D5650" i="1" s="1"/>
  <c r="O5649" i="1"/>
  <c r="B5649" i="1"/>
  <c r="D5649" i="1" s="1"/>
  <c r="O5648" i="1"/>
  <c r="B5648" i="1"/>
  <c r="D5648" i="1" s="1"/>
  <c r="O5647" i="1"/>
  <c r="D5647" i="1"/>
  <c r="B5647" i="1"/>
  <c r="O5646" i="1"/>
  <c r="B5646" i="1"/>
  <c r="D5646" i="1" s="1"/>
  <c r="O5645" i="1"/>
  <c r="B5645" i="1"/>
  <c r="D5645" i="1" s="1"/>
  <c r="O5644" i="1"/>
  <c r="B5644" i="1"/>
  <c r="D5644" i="1" s="1"/>
  <c r="O5643" i="1"/>
  <c r="D5643" i="1"/>
  <c r="B5643" i="1"/>
  <c r="O5642" i="1"/>
  <c r="B5642" i="1"/>
  <c r="D5642" i="1" s="1"/>
  <c r="O5641" i="1"/>
  <c r="B5641" i="1"/>
  <c r="D5641" i="1" s="1"/>
  <c r="O5640" i="1"/>
  <c r="B5640" i="1"/>
  <c r="D5640" i="1" s="1"/>
  <c r="O5639" i="1"/>
  <c r="D5639" i="1"/>
  <c r="B5639" i="1"/>
  <c r="O5638" i="1"/>
  <c r="B5638" i="1"/>
  <c r="D5638" i="1" s="1"/>
  <c r="O5637" i="1"/>
  <c r="B5637" i="1"/>
  <c r="D5637" i="1" s="1"/>
  <c r="O5636" i="1"/>
  <c r="B5636" i="1"/>
  <c r="D5636" i="1" s="1"/>
  <c r="O5635" i="1"/>
  <c r="D5635" i="1"/>
  <c r="B5635" i="1"/>
  <c r="O5634" i="1"/>
  <c r="B5634" i="1"/>
  <c r="D5634" i="1" s="1"/>
  <c r="O5633" i="1"/>
  <c r="B5633" i="1"/>
  <c r="D5633" i="1" s="1"/>
  <c r="O5632" i="1"/>
  <c r="B5632" i="1"/>
  <c r="D5632" i="1" s="1"/>
  <c r="O5631" i="1"/>
  <c r="D5631" i="1"/>
  <c r="B5631" i="1"/>
  <c r="O5630" i="1"/>
  <c r="B5630" i="1"/>
  <c r="D5630" i="1" s="1"/>
  <c r="O5629" i="1"/>
  <c r="B5629" i="1"/>
  <c r="D5629" i="1" s="1"/>
  <c r="O5628" i="1"/>
  <c r="B5628" i="1"/>
  <c r="D5628" i="1" s="1"/>
  <c r="O5627" i="1"/>
  <c r="D5627" i="1"/>
  <c r="B5627" i="1"/>
  <c r="O5626" i="1"/>
  <c r="B5626" i="1"/>
  <c r="D5626" i="1" s="1"/>
  <c r="O5625" i="1"/>
  <c r="B5625" i="1"/>
  <c r="D5625" i="1" s="1"/>
  <c r="O5624" i="1"/>
  <c r="B5624" i="1"/>
  <c r="D5624" i="1" s="1"/>
  <c r="O5623" i="1"/>
  <c r="D5623" i="1"/>
  <c r="B5623" i="1"/>
  <c r="O5622" i="1"/>
  <c r="B5622" i="1"/>
  <c r="D5622" i="1" s="1"/>
  <c r="O5621" i="1"/>
  <c r="B5621" i="1"/>
  <c r="D5621" i="1" s="1"/>
  <c r="O5620" i="1"/>
  <c r="B5620" i="1"/>
  <c r="D5620" i="1" s="1"/>
  <c r="O5619" i="1"/>
  <c r="D5619" i="1"/>
  <c r="B5619" i="1"/>
  <c r="O5618" i="1"/>
  <c r="B5618" i="1"/>
  <c r="D5618" i="1" s="1"/>
  <c r="O5617" i="1"/>
  <c r="B5617" i="1"/>
  <c r="D5617" i="1" s="1"/>
  <c r="O5616" i="1"/>
  <c r="B5616" i="1"/>
  <c r="D5616" i="1" s="1"/>
  <c r="O5615" i="1"/>
  <c r="D5615" i="1"/>
  <c r="B5615" i="1"/>
  <c r="O5614" i="1"/>
  <c r="B5614" i="1"/>
  <c r="D5614" i="1" s="1"/>
  <c r="O5613" i="1"/>
  <c r="B5613" i="1"/>
  <c r="D5613" i="1" s="1"/>
  <c r="O5612" i="1"/>
  <c r="B5612" i="1"/>
  <c r="D5612" i="1" s="1"/>
  <c r="O5611" i="1"/>
  <c r="D5611" i="1"/>
  <c r="B5611" i="1"/>
  <c r="O5610" i="1"/>
  <c r="B5610" i="1"/>
  <c r="D5610" i="1" s="1"/>
  <c r="O5609" i="1"/>
  <c r="B5609" i="1"/>
  <c r="D5609" i="1" s="1"/>
  <c r="O5608" i="1"/>
  <c r="B5608" i="1"/>
  <c r="D5608" i="1" s="1"/>
  <c r="O5607" i="1"/>
  <c r="D5607" i="1"/>
  <c r="B5607" i="1"/>
  <c r="O5606" i="1"/>
  <c r="B5606" i="1"/>
  <c r="D5606" i="1" s="1"/>
  <c r="O5605" i="1"/>
  <c r="B5605" i="1"/>
  <c r="D5605" i="1" s="1"/>
  <c r="O5604" i="1"/>
  <c r="B5604" i="1"/>
  <c r="D5604" i="1" s="1"/>
  <c r="O5603" i="1"/>
  <c r="D5603" i="1"/>
  <c r="B5603" i="1"/>
  <c r="O5602" i="1"/>
  <c r="B5602" i="1"/>
  <c r="D5602" i="1" s="1"/>
  <c r="O5601" i="1"/>
  <c r="B5601" i="1"/>
  <c r="D5601" i="1" s="1"/>
  <c r="O5600" i="1"/>
  <c r="B5600" i="1"/>
  <c r="D5600" i="1" s="1"/>
  <c r="O5599" i="1"/>
  <c r="D5599" i="1"/>
  <c r="B5599" i="1"/>
  <c r="O5598" i="1"/>
  <c r="B5598" i="1"/>
  <c r="D5598" i="1" s="1"/>
  <c r="O5597" i="1"/>
  <c r="B5597" i="1"/>
  <c r="D5597" i="1" s="1"/>
  <c r="O5596" i="1"/>
  <c r="B5596" i="1"/>
  <c r="D5596" i="1" s="1"/>
  <c r="O5595" i="1"/>
  <c r="D5595" i="1"/>
  <c r="B5595" i="1"/>
  <c r="O5594" i="1"/>
  <c r="B5594" i="1"/>
  <c r="D5594" i="1" s="1"/>
  <c r="O5593" i="1"/>
  <c r="B5593" i="1"/>
  <c r="D5593" i="1" s="1"/>
  <c r="O5592" i="1"/>
  <c r="B5592" i="1"/>
  <c r="D5592" i="1" s="1"/>
  <c r="O5591" i="1"/>
  <c r="D5591" i="1"/>
  <c r="B5591" i="1"/>
  <c r="O5590" i="1"/>
  <c r="B5590" i="1"/>
  <c r="D5590" i="1" s="1"/>
  <c r="O5589" i="1"/>
  <c r="B5589" i="1"/>
  <c r="D5589" i="1" s="1"/>
  <c r="O5588" i="1"/>
  <c r="B5588" i="1"/>
  <c r="D5588" i="1" s="1"/>
  <c r="O5587" i="1"/>
  <c r="D5587" i="1"/>
  <c r="B5587" i="1"/>
  <c r="O5586" i="1"/>
  <c r="B5586" i="1"/>
  <c r="D5586" i="1" s="1"/>
  <c r="O5585" i="1"/>
  <c r="B5585" i="1"/>
  <c r="D5585" i="1" s="1"/>
  <c r="O5584" i="1"/>
  <c r="B5584" i="1"/>
  <c r="D5584" i="1" s="1"/>
  <c r="O5583" i="1"/>
  <c r="D5583" i="1"/>
  <c r="B5583" i="1"/>
  <c r="O5582" i="1"/>
  <c r="B5582" i="1"/>
  <c r="D5582" i="1" s="1"/>
  <c r="O5581" i="1"/>
  <c r="B5581" i="1"/>
  <c r="D5581" i="1" s="1"/>
  <c r="O5580" i="1"/>
  <c r="B5580" i="1"/>
  <c r="D5580" i="1" s="1"/>
  <c r="O5579" i="1"/>
  <c r="D5579" i="1"/>
  <c r="B5579" i="1"/>
  <c r="O5578" i="1"/>
  <c r="B5578" i="1"/>
  <c r="D5578" i="1" s="1"/>
  <c r="O5577" i="1"/>
  <c r="B5577" i="1"/>
  <c r="D5577" i="1" s="1"/>
  <c r="O5576" i="1"/>
  <c r="B5576" i="1"/>
  <c r="D5576" i="1" s="1"/>
  <c r="O5575" i="1"/>
  <c r="D5575" i="1"/>
  <c r="B5575" i="1"/>
  <c r="O5574" i="1"/>
  <c r="B5574" i="1"/>
  <c r="D5574" i="1" s="1"/>
  <c r="O5573" i="1"/>
  <c r="B5573" i="1"/>
  <c r="D5573" i="1" s="1"/>
  <c r="O5572" i="1"/>
  <c r="B5572" i="1"/>
  <c r="D5572" i="1" s="1"/>
  <c r="O5571" i="1"/>
  <c r="D5571" i="1"/>
  <c r="B5571" i="1"/>
  <c r="O5570" i="1"/>
  <c r="B5570" i="1"/>
  <c r="D5570" i="1" s="1"/>
  <c r="O5569" i="1"/>
  <c r="B5569" i="1"/>
  <c r="D5569" i="1" s="1"/>
  <c r="O5568" i="1"/>
  <c r="B5568" i="1"/>
  <c r="D5568" i="1" s="1"/>
  <c r="O5567" i="1"/>
  <c r="D5567" i="1"/>
  <c r="B5567" i="1"/>
  <c r="O5566" i="1"/>
  <c r="B5566" i="1"/>
  <c r="D5566" i="1" s="1"/>
  <c r="O5565" i="1"/>
  <c r="B5565" i="1"/>
  <c r="D5565" i="1" s="1"/>
  <c r="O5564" i="1"/>
  <c r="B5564" i="1"/>
  <c r="D5564" i="1" s="1"/>
  <c r="O5563" i="1"/>
  <c r="D5563" i="1"/>
  <c r="B5563" i="1"/>
  <c r="O5562" i="1"/>
  <c r="B5562" i="1"/>
  <c r="D5562" i="1" s="1"/>
  <c r="O5561" i="1"/>
  <c r="B5561" i="1"/>
  <c r="D5561" i="1" s="1"/>
  <c r="O5560" i="1"/>
  <c r="B5560" i="1"/>
  <c r="D5560" i="1" s="1"/>
  <c r="O5559" i="1"/>
  <c r="D5559" i="1"/>
  <c r="B5559" i="1"/>
  <c r="O5558" i="1"/>
  <c r="B5558" i="1"/>
  <c r="D5558" i="1" s="1"/>
  <c r="O5557" i="1"/>
  <c r="B5557" i="1"/>
  <c r="D5557" i="1" s="1"/>
  <c r="O5556" i="1"/>
  <c r="B5556" i="1"/>
  <c r="D5556" i="1" s="1"/>
  <c r="O5555" i="1"/>
  <c r="D5555" i="1"/>
  <c r="B5555" i="1"/>
  <c r="O5554" i="1"/>
  <c r="B5554" i="1"/>
  <c r="D5554" i="1" s="1"/>
  <c r="O5553" i="1"/>
  <c r="B5553" i="1"/>
  <c r="D5553" i="1" s="1"/>
  <c r="O5552" i="1"/>
  <c r="B5552" i="1"/>
  <c r="D5552" i="1" s="1"/>
  <c r="O5551" i="1"/>
  <c r="D5551" i="1"/>
  <c r="B5551" i="1"/>
  <c r="O5550" i="1"/>
  <c r="B5550" i="1"/>
  <c r="D5550" i="1" s="1"/>
  <c r="O5549" i="1"/>
  <c r="B5549" i="1"/>
  <c r="D5549" i="1" s="1"/>
  <c r="O5548" i="1"/>
  <c r="B5548" i="1"/>
  <c r="D5548" i="1" s="1"/>
  <c r="O5547" i="1"/>
  <c r="D5547" i="1"/>
  <c r="B5547" i="1"/>
  <c r="O5546" i="1"/>
  <c r="B5546" i="1"/>
  <c r="D5546" i="1" s="1"/>
  <c r="O5545" i="1"/>
  <c r="B5545" i="1"/>
  <c r="D5545" i="1" s="1"/>
  <c r="O5544" i="1"/>
  <c r="B5544" i="1"/>
  <c r="D5544" i="1" s="1"/>
  <c r="O5543" i="1"/>
  <c r="D5543" i="1"/>
  <c r="B5543" i="1"/>
  <c r="O5542" i="1"/>
  <c r="B5542" i="1"/>
  <c r="D5542" i="1" s="1"/>
  <c r="O5541" i="1"/>
  <c r="B5541" i="1"/>
  <c r="D5541" i="1" s="1"/>
  <c r="O5540" i="1"/>
  <c r="B5540" i="1"/>
  <c r="D5540" i="1" s="1"/>
  <c r="O5539" i="1"/>
  <c r="D5539" i="1"/>
  <c r="B5539" i="1"/>
  <c r="O5538" i="1"/>
  <c r="B5538" i="1"/>
  <c r="D5538" i="1" s="1"/>
  <c r="O5537" i="1"/>
  <c r="B5537" i="1"/>
  <c r="D5537" i="1" s="1"/>
  <c r="O5536" i="1"/>
  <c r="B5536" i="1"/>
  <c r="D5536" i="1" s="1"/>
  <c r="O5535" i="1"/>
  <c r="D5535" i="1"/>
  <c r="B5535" i="1"/>
  <c r="O5534" i="1"/>
  <c r="B5534" i="1"/>
  <c r="D5534" i="1" s="1"/>
  <c r="O5533" i="1"/>
  <c r="B5533" i="1"/>
  <c r="D5533" i="1" s="1"/>
  <c r="O5532" i="1"/>
  <c r="B5532" i="1"/>
  <c r="D5532" i="1" s="1"/>
  <c r="O5531" i="1"/>
  <c r="D5531" i="1"/>
  <c r="B5531" i="1"/>
  <c r="O5530" i="1"/>
  <c r="B5530" i="1"/>
  <c r="D5530" i="1" s="1"/>
  <c r="O5529" i="1"/>
  <c r="B5529" i="1"/>
  <c r="D5529" i="1" s="1"/>
  <c r="O5528" i="1"/>
  <c r="B5528" i="1"/>
  <c r="D5528" i="1" s="1"/>
  <c r="O5527" i="1"/>
  <c r="D5527" i="1"/>
  <c r="B5527" i="1"/>
  <c r="O5526" i="1"/>
  <c r="B5526" i="1"/>
  <c r="D5526" i="1" s="1"/>
  <c r="O5525" i="1"/>
  <c r="B5525" i="1"/>
  <c r="D5525" i="1" s="1"/>
  <c r="O5524" i="1"/>
  <c r="B5524" i="1"/>
  <c r="D5524" i="1" s="1"/>
  <c r="O5523" i="1"/>
  <c r="D5523" i="1"/>
  <c r="B5523" i="1"/>
  <c r="O5522" i="1"/>
  <c r="B5522" i="1"/>
  <c r="D5522" i="1" s="1"/>
  <c r="O5521" i="1"/>
  <c r="B5521" i="1"/>
  <c r="D5521" i="1" s="1"/>
  <c r="O5520" i="1"/>
  <c r="B5520" i="1"/>
  <c r="D5520" i="1" s="1"/>
  <c r="O5519" i="1"/>
  <c r="D5519" i="1"/>
  <c r="B5519" i="1"/>
  <c r="O5518" i="1"/>
  <c r="B5518" i="1"/>
  <c r="D5518" i="1" s="1"/>
  <c r="O5517" i="1"/>
  <c r="B5517" i="1"/>
  <c r="D5517" i="1" s="1"/>
  <c r="O5516" i="1"/>
  <c r="B5516" i="1"/>
  <c r="D5516" i="1" s="1"/>
  <c r="O5515" i="1"/>
  <c r="D5515" i="1"/>
  <c r="B5515" i="1"/>
  <c r="O5514" i="1"/>
  <c r="B5514" i="1"/>
  <c r="D5514" i="1" s="1"/>
  <c r="O5513" i="1"/>
  <c r="B5513" i="1"/>
  <c r="D5513" i="1" s="1"/>
  <c r="O5512" i="1"/>
  <c r="B5512" i="1"/>
  <c r="D5512" i="1" s="1"/>
  <c r="O5511" i="1"/>
  <c r="D5511" i="1"/>
  <c r="B5511" i="1"/>
  <c r="O5510" i="1"/>
  <c r="B5510" i="1"/>
  <c r="D5510" i="1" s="1"/>
  <c r="O5509" i="1"/>
  <c r="B5509" i="1"/>
  <c r="D5509" i="1" s="1"/>
  <c r="O5508" i="1"/>
  <c r="B5508" i="1"/>
  <c r="D5508" i="1" s="1"/>
  <c r="O5507" i="1"/>
  <c r="D5507" i="1"/>
  <c r="B5507" i="1"/>
  <c r="O5506" i="1"/>
  <c r="B5506" i="1"/>
  <c r="D5506" i="1" s="1"/>
  <c r="O5505" i="1"/>
  <c r="B5505" i="1"/>
  <c r="D5505" i="1" s="1"/>
  <c r="O5504" i="1"/>
  <c r="B5504" i="1"/>
  <c r="D5504" i="1" s="1"/>
  <c r="O5503" i="1"/>
  <c r="D5503" i="1"/>
  <c r="B5503" i="1"/>
  <c r="O5502" i="1"/>
  <c r="B5502" i="1"/>
  <c r="D5502" i="1" s="1"/>
  <c r="O5501" i="1"/>
  <c r="B5501" i="1"/>
  <c r="D5501" i="1" s="1"/>
  <c r="O5500" i="1"/>
  <c r="B5500" i="1"/>
  <c r="D5500" i="1" s="1"/>
  <c r="O5499" i="1"/>
  <c r="D5499" i="1"/>
  <c r="B5499" i="1"/>
  <c r="O5498" i="1"/>
  <c r="B5498" i="1"/>
  <c r="D5498" i="1" s="1"/>
  <c r="O5497" i="1"/>
  <c r="B5497" i="1"/>
  <c r="D5497" i="1" s="1"/>
  <c r="O5496" i="1"/>
  <c r="B5496" i="1"/>
  <c r="D5496" i="1" s="1"/>
  <c r="O5495" i="1"/>
  <c r="D5495" i="1"/>
  <c r="B5495" i="1"/>
  <c r="O5494" i="1"/>
  <c r="B5494" i="1"/>
  <c r="D5494" i="1" s="1"/>
  <c r="O5493" i="1"/>
  <c r="B5493" i="1"/>
  <c r="D5493" i="1" s="1"/>
  <c r="O5492" i="1"/>
  <c r="B5492" i="1"/>
  <c r="D5492" i="1" s="1"/>
  <c r="O5491" i="1"/>
  <c r="D5491" i="1"/>
  <c r="B5491" i="1"/>
  <c r="O5490" i="1"/>
  <c r="B5490" i="1"/>
  <c r="D5490" i="1" s="1"/>
  <c r="O5489" i="1"/>
  <c r="B5489" i="1"/>
  <c r="D5489" i="1" s="1"/>
  <c r="O5488" i="1"/>
  <c r="B5488" i="1"/>
  <c r="D5488" i="1" s="1"/>
  <c r="O5487" i="1"/>
  <c r="D5487" i="1"/>
  <c r="B5487" i="1"/>
  <c r="O5486" i="1"/>
  <c r="B5486" i="1"/>
  <c r="D5486" i="1" s="1"/>
  <c r="O5485" i="1"/>
  <c r="B5485" i="1"/>
  <c r="D5485" i="1" s="1"/>
  <c r="O5484" i="1"/>
  <c r="B5484" i="1"/>
  <c r="D5484" i="1" s="1"/>
  <c r="O5483" i="1"/>
  <c r="D5483" i="1"/>
  <c r="B5483" i="1"/>
  <c r="O5482" i="1"/>
  <c r="B5482" i="1"/>
  <c r="D5482" i="1" s="1"/>
  <c r="O5481" i="1"/>
  <c r="B5481" i="1"/>
  <c r="D5481" i="1" s="1"/>
  <c r="O5480" i="1"/>
  <c r="B5480" i="1"/>
  <c r="D5480" i="1" s="1"/>
  <c r="O5479" i="1"/>
  <c r="D5479" i="1"/>
  <c r="B5479" i="1"/>
  <c r="O5478" i="1"/>
  <c r="B5478" i="1"/>
  <c r="D5478" i="1" s="1"/>
  <c r="O5477" i="1"/>
  <c r="B5477" i="1"/>
  <c r="D5477" i="1" s="1"/>
  <c r="O5476" i="1"/>
  <c r="B5476" i="1"/>
  <c r="D5476" i="1" s="1"/>
  <c r="O5475" i="1"/>
  <c r="D5475" i="1"/>
  <c r="B5475" i="1"/>
  <c r="O5474" i="1"/>
  <c r="B5474" i="1"/>
  <c r="D5474" i="1" s="1"/>
  <c r="O5473" i="1"/>
  <c r="B5473" i="1"/>
  <c r="D5473" i="1" s="1"/>
  <c r="O5472" i="1"/>
  <c r="B5472" i="1"/>
  <c r="D5472" i="1" s="1"/>
  <c r="O5471" i="1"/>
  <c r="D5471" i="1"/>
  <c r="B5471" i="1"/>
  <c r="O5470" i="1"/>
  <c r="B5470" i="1"/>
  <c r="D5470" i="1" s="1"/>
  <c r="O5469" i="1"/>
  <c r="B5469" i="1"/>
  <c r="D5469" i="1" s="1"/>
  <c r="O5468" i="1"/>
  <c r="B5468" i="1"/>
  <c r="D5468" i="1" s="1"/>
  <c r="O5467" i="1"/>
  <c r="D5467" i="1"/>
  <c r="B5467" i="1"/>
  <c r="O5466" i="1"/>
  <c r="B5466" i="1"/>
  <c r="D5466" i="1" s="1"/>
  <c r="O5465" i="1"/>
  <c r="B5465" i="1"/>
  <c r="D5465" i="1" s="1"/>
  <c r="O5464" i="1"/>
  <c r="B5464" i="1"/>
  <c r="D5464" i="1" s="1"/>
  <c r="O5463" i="1"/>
  <c r="D5463" i="1"/>
  <c r="B5463" i="1"/>
  <c r="O5462" i="1"/>
  <c r="B5462" i="1"/>
  <c r="D5462" i="1" s="1"/>
  <c r="O5461" i="1"/>
  <c r="B5461" i="1"/>
  <c r="D5461" i="1" s="1"/>
  <c r="O5460" i="1"/>
  <c r="B5460" i="1"/>
  <c r="D5460" i="1" s="1"/>
  <c r="O5459" i="1"/>
  <c r="D5459" i="1"/>
  <c r="B5459" i="1"/>
  <c r="O5458" i="1"/>
  <c r="B5458" i="1"/>
  <c r="D5458" i="1" s="1"/>
  <c r="O5457" i="1"/>
  <c r="B5457" i="1"/>
  <c r="D5457" i="1" s="1"/>
  <c r="O5456" i="1"/>
  <c r="B5456" i="1"/>
  <c r="D5456" i="1" s="1"/>
  <c r="O5455" i="1"/>
  <c r="D5455" i="1"/>
  <c r="B5455" i="1"/>
  <c r="O5454" i="1"/>
  <c r="B5454" i="1"/>
  <c r="D5454" i="1" s="1"/>
  <c r="O5453" i="1"/>
  <c r="B5453" i="1"/>
  <c r="D5453" i="1" s="1"/>
  <c r="O5452" i="1"/>
  <c r="B5452" i="1"/>
  <c r="D5452" i="1" s="1"/>
  <c r="O5451" i="1"/>
  <c r="D5451" i="1"/>
  <c r="B5451" i="1"/>
  <c r="O5450" i="1"/>
  <c r="B5450" i="1"/>
  <c r="D5450" i="1" s="1"/>
  <c r="O5449" i="1"/>
  <c r="B5449" i="1"/>
  <c r="D5449" i="1" s="1"/>
  <c r="O5448" i="1"/>
  <c r="B5448" i="1"/>
  <c r="D5448" i="1" s="1"/>
  <c r="O5447" i="1"/>
  <c r="D5447" i="1"/>
  <c r="B5447" i="1"/>
  <c r="O5446" i="1"/>
  <c r="B5446" i="1"/>
  <c r="D5446" i="1" s="1"/>
  <c r="O5445" i="1"/>
  <c r="B5445" i="1"/>
  <c r="D5445" i="1" s="1"/>
  <c r="O5444" i="1"/>
  <c r="B5444" i="1"/>
  <c r="D5444" i="1" s="1"/>
  <c r="O5443" i="1"/>
  <c r="D5443" i="1"/>
  <c r="B5443" i="1"/>
  <c r="O5442" i="1"/>
  <c r="B5442" i="1"/>
  <c r="D5442" i="1" s="1"/>
  <c r="O5441" i="1"/>
  <c r="B5441" i="1"/>
  <c r="D5441" i="1" s="1"/>
  <c r="O5440" i="1"/>
  <c r="B5440" i="1"/>
  <c r="D5440" i="1" s="1"/>
  <c r="O5439" i="1"/>
  <c r="D5439" i="1"/>
  <c r="B5439" i="1"/>
  <c r="O5438" i="1"/>
  <c r="B5438" i="1"/>
  <c r="D5438" i="1" s="1"/>
  <c r="O5437" i="1"/>
  <c r="B5437" i="1"/>
  <c r="D5437" i="1" s="1"/>
  <c r="O5436" i="1"/>
  <c r="B5436" i="1"/>
  <c r="D5436" i="1" s="1"/>
  <c r="O5435" i="1"/>
  <c r="D5435" i="1"/>
  <c r="B5435" i="1"/>
  <c r="O5434" i="1"/>
  <c r="B5434" i="1"/>
  <c r="D5434" i="1" s="1"/>
  <c r="O5433" i="1"/>
  <c r="B5433" i="1"/>
  <c r="D5433" i="1" s="1"/>
  <c r="O5432" i="1"/>
  <c r="B5432" i="1"/>
  <c r="D5432" i="1" s="1"/>
  <c r="O5431" i="1"/>
  <c r="D5431" i="1"/>
  <c r="B5431" i="1"/>
  <c r="O5430" i="1"/>
  <c r="B5430" i="1"/>
  <c r="D5430" i="1" s="1"/>
  <c r="O5429" i="1"/>
  <c r="B5429" i="1"/>
  <c r="D5429" i="1" s="1"/>
  <c r="O5428" i="1"/>
  <c r="B5428" i="1"/>
  <c r="D5428" i="1" s="1"/>
  <c r="O5427" i="1"/>
  <c r="D5427" i="1"/>
  <c r="B5427" i="1"/>
  <c r="O5426" i="1"/>
  <c r="B5426" i="1"/>
  <c r="D5426" i="1" s="1"/>
  <c r="O5425" i="1"/>
  <c r="B5425" i="1"/>
  <c r="D5425" i="1" s="1"/>
  <c r="O5424" i="1"/>
  <c r="B5424" i="1"/>
  <c r="D5424" i="1" s="1"/>
  <c r="O5423" i="1"/>
  <c r="D5423" i="1"/>
  <c r="B5423" i="1"/>
  <c r="O5422" i="1"/>
  <c r="B5422" i="1"/>
  <c r="D5422" i="1" s="1"/>
  <c r="O5421" i="1"/>
  <c r="B5421" i="1"/>
  <c r="D5421" i="1" s="1"/>
  <c r="O5420" i="1"/>
  <c r="B5420" i="1"/>
  <c r="D5420" i="1" s="1"/>
  <c r="O5419" i="1"/>
  <c r="D5419" i="1"/>
  <c r="B5419" i="1"/>
  <c r="O5418" i="1"/>
  <c r="B5418" i="1"/>
  <c r="D5418" i="1" s="1"/>
  <c r="O5417" i="1"/>
  <c r="B5417" i="1"/>
  <c r="D5417" i="1" s="1"/>
  <c r="O5416" i="1"/>
  <c r="B5416" i="1"/>
  <c r="D5416" i="1" s="1"/>
  <c r="O5415" i="1"/>
  <c r="D5415" i="1"/>
  <c r="B5415" i="1"/>
  <c r="O5414" i="1"/>
  <c r="B5414" i="1"/>
  <c r="D5414" i="1" s="1"/>
  <c r="O5413" i="1"/>
  <c r="B5413" i="1"/>
  <c r="D5413" i="1" s="1"/>
  <c r="O5412" i="1"/>
  <c r="B5412" i="1"/>
  <c r="D5412" i="1" s="1"/>
  <c r="O5411" i="1"/>
  <c r="D5411" i="1"/>
  <c r="B5411" i="1"/>
  <c r="O5410" i="1"/>
  <c r="B5410" i="1"/>
  <c r="D5410" i="1" s="1"/>
  <c r="O5409" i="1"/>
  <c r="B5409" i="1"/>
  <c r="D5409" i="1" s="1"/>
  <c r="O5408" i="1"/>
  <c r="B5408" i="1"/>
  <c r="D5408" i="1" s="1"/>
  <c r="O5407" i="1"/>
  <c r="D5407" i="1"/>
  <c r="B5407" i="1"/>
  <c r="O5406" i="1"/>
  <c r="B5406" i="1"/>
  <c r="D5406" i="1" s="1"/>
  <c r="O5405" i="1"/>
  <c r="B5405" i="1"/>
  <c r="D5405" i="1" s="1"/>
  <c r="O5404" i="1"/>
  <c r="B5404" i="1"/>
  <c r="D5404" i="1" s="1"/>
  <c r="O5403" i="1"/>
  <c r="D5403" i="1"/>
  <c r="B5403" i="1"/>
  <c r="O5402" i="1"/>
  <c r="B5402" i="1"/>
  <c r="D5402" i="1" s="1"/>
  <c r="O5401" i="1"/>
  <c r="B5401" i="1"/>
  <c r="D5401" i="1" s="1"/>
  <c r="O5400" i="1"/>
  <c r="B5400" i="1"/>
  <c r="D5400" i="1" s="1"/>
  <c r="O5399" i="1"/>
  <c r="D5399" i="1"/>
  <c r="B5399" i="1"/>
  <c r="O5398" i="1"/>
  <c r="B5398" i="1"/>
  <c r="D5398" i="1" s="1"/>
  <c r="O5397" i="1"/>
  <c r="B5397" i="1"/>
  <c r="D5397" i="1" s="1"/>
  <c r="O5396" i="1"/>
  <c r="B5396" i="1"/>
  <c r="D5396" i="1" s="1"/>
  <c r="O5395" i="1"/>
  <c r="D5395" i="1"/>
  <c r="B5395" i="1"/>
  <c r="O5394" i="1"/>
  <c r="B5394" i="1"/>
  <c r="D5394" i="1" s="1"/>
  <c r="O5393" i="1"/>
  <c r="B5393" i="1"/>
  <c r="D5393" i="1" s="1"/>
  <c r="O5392" i="1"/>
  <c r="B5392" i="1"/>
  <c r="D5392" i="1" s="1"/>
  <c r="O5391" i="1"/>
  <c r="D5391" i="1"/>
  <c r="B5391" i="1"/>
  <c r="O5390" i="1"/>
  <c r="B5390" i="1"/>
  <c r="D5390" i="1" s="1"/>
  <c r="O5389" i="1"/>
  <c r="B5389" i="1"/>
  <c r="D5389" i="1" s="1"/>
  <c r="O5388" i="1"/>
  <c r="B5388" i="1"/>
  <c r="D5388" i="1" s="1"/>
  <c r="O5387" i="1"/>
  <c r="D5387" i="1"/>
  <c r="B5387" i="1"/>
  <c r="O5386" i="1"/>
  <c r="B5386" i="1"/>
  <c r="D5386" i="1" s="1"/>
  <c r="O5385" i="1"/>
  <c r="B5385" i="1"/>
  <c r="D5385" i="1" s="1"/>
  <c r="O5384" i="1"/>
  <c r="B5384" i="1"/>
  <c r="D5384" i="1" s="1"/>
  <c r="O5383" i="1"/>
  <c r="D5383" i="1"/>
  <c r="B5383" i="1"/>
  <c r="O5382" i="1"/>
  <c r="B5382" i="1"/>
  <c r="D5382" i="1" s="1"/>
  <c r="O5381" i="1"/>
  <c r="B5381" i="1"/>
  <c r="D5381" i="1" s="1"/>
  <c r="O5380" i="1"/>
  <c r="B5380" i="1"/>
  <c r="D5380" i="1" s="1"/>
  <c r="O5379" i="1"/>
  <c r="D5379" i="1"/>
  <c r="B5379" i="1"/>
  <c r="O5378" i="1"/>
  <c r="B5378" i="1"/>
  <c r="D5378" i="1" s="1"/>
  <c r="O5377" i="1"/>
  <c r="B5377" i="1"/>
  <c r="D5377" i="1" s="1"/>
  <c r="O5376" i="1"/>
  <c r="B5376" i="1"/>
  <c r="D5376" i="1" s="1"/>
  <c r="O5375" i="1"/>
  <c r="D5375" i="1"/>
  <c r="B5375" i="1"/>
  <c r="O5374" i="1"/>
  <c r="B5374" i="1"/>
  <c r="D5374" i="1" s="1"/>
  <c r="O5373" i="1"/>
  <c r="B5373" i="1"/>
  <c r="D5373" i="1" s="1"/>
  <c r="O5372" i="1"/>
  <c r="B5372" i="1"/>
  <c r="D5372" i="1" s="1"/>
  <c r="O5371" i="1"/>
  <c r="D5371" i="1"/>
  <c r="B5371" i="1"/>
  <c r="O5370" i="1"/>
  <c r="B5370" i="1"/>
  <c r="D5370" i="1" s="1"/>
  <c r="O5369" i="1"/>
  <c r="B5369" i="1"/>
  <c r="D5369" i="1" s="1"/>
  <c r="O5368" i="1"/>
  <c r="B5368" i="1"/>
  <c r="D5368" i="1" s="1"/>
  <c r="O5367" i="1"/>
  <c r="D5367" i="1"/>
  <c r="B5367" i="1"/>
  <c r="O5366" i="1"/>
  <c r="B5366" i="1"/>
  <c r="D5366" i="1" s="1"/>
  <c r="O5365" i="1"/>
  <c r="B5365" i="1"/>
  <c r="D5365" i="1" s="1"/>
  <c r="O5364" i="1"/>
  <c r="B5364" i="1"/>
  <c r="D5364" i="1" s="1"/>
  <c r="O5363" i="1"/>
  <c r="D5363" i="1"/>
  <c r="B5363" i="1"/>
  <c r="O5362" i="1"/>
  <c r="B5362" i="1"/>
  <c r="D5362" i="1" s="1"/>
  <c r="O5361" i="1"/>
  <c r="B5361" i="1"/>
  <c r="D5361" i="1" s="1"/>
  <c r="O5360" i="1"/>
  <c r="B5360" i="1"/>
  <c r="D5360" i="1" s="1"/>
  <c r="O5359" i="1"/>
  <c r="D5359" i="1"/>
  <c r="B5359" i="1"/>
  <c r="O5358" i="1"/>
  <c r="B5358" i="1"/>
  <c r="D5358" i="1" s="1"/>
  <c r="O5357" i="1"/>
  <c r="B5357" i="1"/>
  <c r="D5357" i="1" s="1"/>
  <c r="O5356" i="1"/>
  <c r="B5356" i="1"/>
  <c r="D5356" i="1" s="1"/>
  <c r="O5355" i="1"/>
  <c r="D5355" i="1"/>
  <c r="B5355" i="1"/>
  <c r="O5354" i="1"/>
  <c r="B5354" i="1"/>
  <c r="D5354" i="1" s="1"/>
  <c r="O5353" i="1"/>
  <c r="B5353" i="1"/>
  <c r="D5353" i="1" s="1"/>
  <c r="O5352" i="1"/>
  <c r="B5352" i="1"/>
  <c r="D5352" i="1" s="1"/>
  <c r="O5351" i="1"/>
  <c r="D5351" i="1"/>
  <c r="B5351" i="1"/>
  <c r="O5350" i="1"/>
  <c r="B5350" i="1"/>
  <c r="D5350" i="1" s="1"/>
  <c r="O5349" i="1"/>
  <c r="B5349" i="1"/>
  <c r="D5349" i="1" s="1"/>
  <c r="O5348" i="1"/>
  <c r="B5348" i="1"/>
  <c r="D5348" i="1" s="1"/>
  <c r="O5347" i="1"/>
  <c r="D5347" i="1"/>
  <c r="B5347" i="1"/>
  <c r="O5346" i="1"/>
  <c r="B5346" i="1"/>
  <c r="D5346" i="1" s="1"/>
  <c r="O5345" i="1"/>
  <c r="B5345" i="1"/>
  <c r="D5345" i="1" s="1"/>
  <c r="O5344" i="1"/>
  <c r="B5344" i="1"/>
  <c r="D5344" i="1" s="1"/>
  <c r="O5343" i="1"/>
  <c r="D5343" i="1"/>
  <c r="B5343" i="1"/>
  <c r="O5342" i="1"/>
  <c r="B5342" i="1"/>
  <c r="D5342" i="1" s="1"/>
  <c r="O5341" i="1"/>
  <c r="B5341" i="1"/>
  <c r="D5341" i="1" s="1"/>
  <c r="O5340" i="1"/>
  <c r="B5340" i="1"/>
  <c r="D5340" i="1" s="1"/>
  <c r="O5339" i="1"/>
  <c r="D5339" i="1"/>
  <c r="B5339" i="1"/>
  <c r="O5338" i="1"/>
  <c r="B5338" i="1"/>
  <c r="D5338" i="1" s="1"/>
  <c r="O5337" i="1"/>
  <c r="B5337" i="1"/>
  <c r="D5337" i="1" s="1"/>
  <c r="O5336" i="1"/>
  <c r="B5336" i="1"/>
  <c r="D5336" i="1" s="1"/>
  <c r="O5335" i="1"/>
  <c r="D5335" i="1"/>
  <c r="B5335" i="1"/>
  <c r="O5334" i="1"/>
  <c r="B5334" i="1"/>
  <c r="D5334" i="1" s="1"/>
  <c r="O5333" i="1"/>
  <c r="B5333" i="1"/>
  <c r="D5333" i="1" s="1"/>
  <c r="O5332" i="1"/>
  <c r="B5332" i="1"/>
  <c r="D5332" i="1" s="1"/>
  <c r="O5331" i="1"/>
  <c r="D5331" i="1"/>
  <c r="B5331" i="1"/>
  <c r="O5330" i="1"/>
  <c r="B5330" i="1"/>
  <c r="D5330" i="1" s="1"/>
  <c r="O5329" i="1"/>
  <c r="B5329" i="1"/>
  <c r="D5329" i="1" s="1"/>
  <c r="O5328" i="1"/>
  <c r="B5328" i="1"/>
  <c r="D5328" i="1" s="1"/>
  <c r="O5327" i="1"/>
  <c r="D5327" i="1"/>
  <c r="B5327" i="1"/>
  <c r="O5326" i="1"/>
  <c r="B5326" i="1"/>
  <c r="D5326" i="1" s="1"/>
  <c r="O5325" i="1"/>
  <c r="B5325" i="1"/>
  <c r="D5325" i="1" s="1"/>
  <c r="O5324" i="1"/>
  <c r="B5324" i="1"/>
  <c r="D5324" i="1" s="1"/>
  <c r="O5323" i="1"/>
  <c r="D5323" i="1"/>
  <c r="B5323" i="1"/>
  <c r="O5322" i="1"/>
  <c r="B5322" i="1"/>
  <c r="D5322" i="1" s="1"/>
  <c r="O5321" i="1"/>
  <c r="B5321" i="1"/>
  <c r="D5321" i="1" s="1"/>
  <c r="O5320" i="1"/>
  <c r="B5320" i="1"/>
  <c r="D5320" i="1" s="1"/>
  <c r="O5319" i="1"/>
  <c r="D5319" i="1"/>
  <c r="B5319" i="1"/>
  <c r="O5318" i="1"/>
  <c r="B5318" i="1"/>
  <c r="D5318" i="1" s="1"/>
  <c r="O5317" i="1"/>
  <c r="B5317" i="1"/>
  <c r="D5317" i="1" s="1"/>
  <c r="O5316" i="1"/>
  <c r="B5316" i="1"/>
  <c r="D5316" i="1" s="1"/>
  <c r="O5315" i="1"/>
  <c r="D5315" i="1"/>
  <c r="B5315" i="1"/>
  <c r="O5314" i="1"/>
  <c r="B5314" i="1"/>
  <c r="D5314" i="1" s="1"/>
  <c r="O5313" i="1"/>
  <c r="B5313" i="1"/>
  <c r="D5313" i="1" s="1"/>
  <c r="O5312" i="1"/>
  <c r="B5312" i="1"/>
  <c r="D5312" i="1" s="1"/>
  <c r="O5311" i="1"/>
  <c r="D5311" i="1"/>
  <c r="B5311" i="1"/>
  <c r="O5310" i="1"/>
  <c r="B5310" i="1"/>
  <c r="D5310" i="1" s="1"/>
  <c r="O5309" i="1"/>
  <c r="B5309" i="1"/>
  <c r="D5309" i="1" s="1"/>
  <c r="O5308" i="1"/>
  <c r="B5308" i="1"/>
  <c r="D5308" i="1" s="1"/>
  <c r="O5307" i="1"/>
  <c r="D5307" i="1"/>
  <c r="B5307" i="1"/>
  <c r="O5306" i="1"/>
  <c r="B5306" i="1"/>
  <c r="D5306" i="1" s="1"/>
  <c r="O5305" i="1"/>
  <c r="B5305" i="1"/>
  <c r="D5305" i="1" s="1"/>
  <c r="O5304" i="1"/>
  <c r="B5304" i="1"/>
  <c r="D5304" i="1" s="1"/>
  <c r="O5303" i="1"/>
  <c r="B5303" i="1"/>
  <c r="D5303" i="1" s="1"/>
  <c r="O5302" i="1"/>
  <c r="D5302" i="1"/>
  <c r="B5302" i="1"/>
  <c r="O5301" i="1"/>
  <c r="B5301" i="1"/>
  <c r="D5301" i="1" s="1"/>
  <c r="O5300" i="1"/>
  <c r="B5300" i="1"/>
  <c r="D5300" i="1" s="1"/>
  <c r="O5299" i="1"/>
  <c r="B5299" i="1"/>
  <c r="D5299" i="1" s="1"/>
  <c r="O5298" i="1"/>
  <c r="D5298" i="1"/>
  <c r="B5298" i="1"/>
  <c r="O5297" i="1"/>
  <c r="B5297" i="1"/>
  <c r="D5297" i="1" s="1"/>
  <c r="O5296" i="1"/>
  <c r="B5296" i="1"/>
  <c r="D5296" i="1" s="1"/>
  <c r="O5295" i="1"/>
  <c r="B5295" i="1"/>
  <c r="D5295" i="1" s="1"/>
  <c r="O5294" i="1"/>
  <c r="D5294" i="1"/>
  <c r="B5294" i="1"/>
  <c r="O5293" i="1"/>
  <c r="B5293" i="1"/>
  <c r="D5293" i="1" s="1"/>
  <c r="O5292" i="1"/>
  <c r="B5292" i="1"/>
  <c r="D5292" i="1" s="1"/>
  <c r="O5291" i="1"/>
  <c r="B5291" i="1"/>
  <c r="D5291" i="1" s="1"/>
  <c r="O5290" i="1"/>
  <c r="D5290" i="1"/>
  <c r="B5290" i="1"/>
  <c r="O5289" i="1"/>
  <c r="B5289" i="1"/>
  <c r="D5289" i="1" s="1"/>
  <c r="O5288" i="1"/>
  <c r="B5288" i="1"/>
  <c r="D5288" i="1" s="1"/>
  <c r="O5287" i="1"/>
  <c r="B5287" i="1"/>
  <c r="D5287" i="1" s="1"/>
  <c r="O5286" i="1"/>
  <c r="D5286" i="1"/>
  <c r="B5286" i="1"/>
  <c r="O5285" i="1"/>
  <c r="B5285" i="1"/>
  <c r="D5285" i="1" s="1"/>
  <c r="O5284" i="1"/>
  <c r="B5284" i="1"/>
  <c r="D5284" i="1" s="1"/>
  <c r="O5283" i="1"/>
  <c r="B5283" i="1"/>
  <c r="D5283" i="1" s="1"/>
  <c r="O5282" i="1"/>
  <c r="D5282" i="1"/>
  <c r="B5282" i="1"/>
  <c r="O5281" i="1"/>
  <c r="B5281" i="1"/>
  <c r="D5281" i="1" s="1"/>
  <c r="O5280" i="1"/>
  <c r="B5280" i="1"/>
  <c r="D5280" i="1" s="1"/>
  <c r="O5279" i="1"/>
  <c r="B5279" i="1"/>
  <c r="D5279" i="1" s="1"/>
  <c r="O5278" i="1"/>
  <c r="D5278" i="1"/>
  <c r="B5278" i="1"/>
  <c r="O5277" i="1"/>
  <c r="B5277" i="1"/>
  <c r="D5277" i="1" s="1"/>
  <c r="O5276" i="1"/>
  <c r="B5276" i="1"/>
  <c r="D5276" i="1" s="1"/>
  <c r="O5275" i="1"/>
  <c r="B5275" i="1"/>
  <c r="D5275" i="1" s="1"/>
  <c r="O5274" i="1"/>
  <c r="D5274" i="1"/>
  <c r="B5274" i="1"/>
  <c r="O5273" i="1"/>
  <c r="B5273" i="1"/>
  <c r="D5273" i="1" s="1"/>
  <c r="O5272" i="1"/>
  <c r="B5272" i="1"/>
  <c r="D5272" i="1" s="1"/>
  <c r="O5271" i="1"/>
  <c r="B5271" i="1"/>
  <c r="D5271" i="1" s="1"/>
  <c r="O5270" i="1"/>
  <c r="D5270" i="1"/>
  <c r="B5270" i="1"/>
  <c r="O5269" i="1"/>
  <c r="B5269" i="1"/>
  <c r="D5269" i="1" s="1"/>
  <c r="O5268" i="1"/>
  <c r="B5268" i="1"/>
  <c r="D5268" i="1" s="1"/>
  <c r="O5267" i="1"/>
  <c r="B5267" i="1"/>
  <c r="D5267" i="1" s="1"/>
  <c r="O5266" i="1"/>
  <c r="D5266" i="1"/>
  <c r="B5266" i="1"/>
  <c r="O5265" i="1"/>
  <c r="B5265" i="1"/>
  <c r="D5265" i="1" s="1"/>
  <c r="O5264" i="1"/>
  <c r="B5264" i="1"/>
  <c r="D5264" i="1" s="1"/>
  <c r="O5263" i="1"/>
  <c r="B5263" i="1"/>
  <c r="D5263" i="1" s="1"/>
  <c r="O5262" i="1"/>
  <c r="D5262" i="1"/>
  <c r="B5262" i="1"/>
  <c r="O5261" i="1"/>
  <c r="B5261" i="1"/>
  <c r="D5261" i="1" s="1"/>
  <c r="O5260" i="1"/>
  <c r="B5260" i="1"/>
  <c r="D5260" i="1" s="1"/>
  <c r="O5259" i="1"/>
  <c r="B5259" i="1"/>
  <c r="D5259" i="1" s="1"/>
  <c r="O5258" i="1"/>
  <c r="D5258" i="1"/>
  <c r="B5258" i="1"/>
  <c r="O5257" i="1"/>
  <c r="B5257" i="1"/>
  <c r="D5257" i="1" s="1"/>
  <c r="O5256" i="1"/>
  <c r="B5256" i="1"/>
  <c r="D5256" i="1" s="1"/>
  <c r="O5255" i="1"/>
  <c r="B5255" i="1"/>
  <c r="D5255" i="1" s="1"/>
  <c r="O5254" i="1"/>
  <c r="D5254" i="1"/>
  <c r="B5254" i="1"/>
  <c r="O5253" i="1"/>
  <c r="B5253" i="1"/>
  <c r="D5253" i="1" s="1"/>
  <c r="O5252" i="1"/>
  <c r="B5252" i="1"/>
  <c r="D5252" i="1" s="1"/>
  <c r="O5251" i="1"/>
  <c r="B5251" i="1"/>
  <c r="D5251" i="1" s="1"/>
  <c r="O5250" i="1"/>
  <c r="D5250" i="1"/>
  <c r="B5250" i="1"/>
  <c r="O5249" i="1"/>
  <c r="B5249" i="1"/>
  <c r="D5249" i="1" s="1"/>
  <c r="O5248" i="1"/>
  <c r="B5248" i="1"/>
  <c r="D5248" i="1" s="1"/>
  <c r="O5247" i="1"/>
  <c r="B5247" i="1"/>
  <c r="D5247" i="1" s="1"/>
  <c r="O5246" i="1"/>
  <c r="D5246" i="1"/>
  <c r="B5246" i="1"/>
  <c r="O5245" i="1"/>
  <c r="B5245" i="1"/>
  <c r="D5245" i="1" s="1"/>
  <c r="O5244" i="1"/>
  <c r="B5244" i="1"/>
  <c r="D5244" i="1" s="1"/>
  <c r="O5243" i="1"/>
  <c r="B5243" i="1"/>
  <c r="D5243" i="1" s="1"/>
  <c r="O5242" i="1"/>
  <c r="D5242" i="1"/>
  <c r="B5242" i="1"/>
  <c r="O5241" i="1"/>
  <c r="B5241" i="1"/>
  <c r="D5241" i="1" s="1"/>
  <c r="O5240" i="1"/>
  <c r="B5240" i="1"/>
  <c r="D5240" i="1" s="1"/>
  <c r="O5239" i="1"/>
  <c r="B5239" i="1"/>
  <c r="D5239" i="1" s="1"/>
  <c r="O5238" i="1"/>
  <c r="D5238" i="1"/>
  <c r="B5238" i="1"/>
  <c r="O5237" i="1"/>
  <c r="B5237" i="1"/>
  <c r="D5237" i="1" s="1"/>
  <c r="O5236" i="1"/>
  <c r="B5236" i="1"/>
  <c r="D5236" i="1" s="1"/>
  <c r="O5235" i="1"/>
  <c r="B5235" i="1"/>
  <c r="D5235" i="1" s="1"/>
  <c r="O5234" i="1"/>
  <c r="D5234" i="1"/>
  <c r="B5234" i="1"/>
  <c r="O5233" i="1"/>
  <c r="B5233" i="1"/>
  <c r="D5233" i="1" s="1"/>
  <c r="O5232" i="1"/>
  <c r="B5232" i="1"/>
  <c r="D5232" i="1" s="1"/>
  <c r="O5231" i="1"/>
  <c r="B5231" i="1"/>
  <c r="D5231" i="1" s="1"/>
  <c r="O5230" i="1"/>
  <c r="D5230" i="1"/>
  <c r="B5230" i="1"/>
  <c r="O5229" i="1"/>
  <c r="B5229" i="1"/>
  <c r="D5229" i="1" s="1"/>
  <c r="O5228" i="1"/>
  <c r="B5228" i="1"/>
  <c r="D5228" i="1" s="1"/>
  <c r="O5227" i="1"/>
  <c r="B5227" i="1"/>
  <c r="D5227" i="1" s="1"/>
  <c r="O5226" i="1"/>
  <c r="D5226" i="1"/>
  <c r="B5226" i="1"/>
  <c r="O5225" i="1"/>
  <c r="B5225" i="1"/>
  <c r="D5225" i="1" s="1"/>
  <c r="O5224" i="1"/>
  <c r="B5224" i="1"/>
  <c r="D5224" i="1" s="1"/>
  <c r="O5223" i="1"/>
  <c r="B5223" i="1"/>
  <c r="D5223" i="1" s="1"/>
  <c r="O5222" i="1"/>
  <c r="D5222" i="1"/>
  <c r="B5222" i="1"/>
  <c r="O5221" i="1"/>
  <c r="B5221" i="1"/>
  <c r="D5221" i="1" s="1"/>
  <c r="O5220" i="1"/>
  <c r="B5220" i="1"/>
  <c r="D5220" i="1" s="1"/>
  <c r="O5219" i="1"/>
  <c r="B5219" i="1"/>
  <c r="D5219" i="1" s="1"/>
  <c r="O5218" i="1"/>
  <c r="D5218" i="1"/>
  <c r="B5218" i="1"/>
  <c r="O5217" i="1"/>
  <c r="B5217" i="1"/>
  <c r="D5217" i="1" s="1"/>
  <c r="O5216" i="1"/>
  <c r="B5216" i="1"/>
  <c r="D5216" i="1" s="1"/>
  <c r="O5215" i="1"/>
  <c r="B5215" i="1"/>
  <c r="D5215" i="1" s="1"/>
  <c r="O5214" i="1"/>
  <c r="D5214" i="1"/>
  <c r="B5214" i="1"/>
  <c r="O5213" i="1"/>
  <c r="B5213" i="1"/>
  <c r="D5213" i="1" s="1"/>
  <c r="O5212" i="1"/>
  <c r="B5212" i="1"/>
  <c r="D5212" i="1" s="1"/>
  <c r="O5211" i="1"/>
  <c r="B5211" i="1"/>
  <c r="D5211" i="1" s="1"/>
  <c r="O5210" i="1"/>
  <c r="D5210" i="1"/>
  <c r="B5210" i="1"/>
  <c r="O5209" i="1"/>
  <c r="B5209" i="1"/>
  <c r="D5209" i="1" s="1"/>
  <c r="O5208" i="1"/>
  <c r="B5208" i="1"/>
  <c r="D5208" i="1" s="1"/>
  <c r="O5207" i="1"/>
  <c r="B5207" i="1"/>
  <c r="D5207" i="1" s="1"/>
  <c r="O5206" i="1"/>
  <c r="D5206" i="1"/>
  <c r="B5206" i="1"/>
  <c r="O5205" i="1"/>
  <c r="B5205" i="1"/>
  <c r="D5205" i="1" s="1"/>
  <c r="O5204" i="1"/>
  <c r="B5204" i="1"/>
  <c r="D5204" i="1" s="1"/>
  <c r="O5203" i="1"/>
  <c r="B5203" i="1"/>
  <c r="D5203" i="1" s="1"/>
  <c r="O5202" i="1"/>
  <c r="D5202" i="1"/>
  <c r="B5202" i="1"/>
  <c r="O5201" i="1"/>
  <c r="B5201" i="1"/>
  <c r="D5201" i="1" s="1"/>
  <c r="O5200" i="1"/>
  <c r="B5200" i="1"/>
  <c r="D5200" i="1" s="1"/>
  <c r="O5199" i="1"/>
  <c r="B5199" i="1"/>
  <c r="D5199" i="1" s="1"/>
  <c r="O5198" i="1"/>
  <c r="D5198" i="1"/>
  <c r="B5198" i="1"/>
  <c r="O5197" i="1"/>
  <c r="B5197" i="1"/>
  <c r="D5197" i="1" s="1"/>
  <c r="O5196" i="1"/>
  <c r="B5196" i="1"/>
  <c r="D5196" i="1" s="1"/>
  <c r="O5195" i="1"/>
  <c r="B5195" i="1"/>
  <c r="D5195" i="1" s="1"/>
  <c r="O5194" i="1"/>
  <c r="D5194" i="1"/>
  <c r="B5194" i="1"/>
  <c r="O5193" i="1"/>
  <c r="B5193" i="1"/>
  <c r="D5193" i="1" s="1"/>
  <c r="O5192" i="1"/>
  <c r="B5192" i="1"/>
  <c r="D5192" i="1" s="1"/>
  <c r="O5191" i="1"/>
  <c r="B5191" i="1"/>
  <c r="D5191" i="1" s="1"/>
  <c r="O5190" i="1"/>
  <c r="D5190" i="1"/>
  <c r="B5190" i="1"/>
  <c r="O5189" i="1"/>
  <c r="B5189" i="1"/>
  <c r="D5189" i="1" s="1"/>
  <c r="O5188" i="1"/>
  <c r="B5188" i="1"/>
  <c r="D5188" i="1" s="1"/>
  <c r="O5187" i="1"/>
  <c r="B5187" i="1"/>
  <c r="D5187" i="1" s="1"/>
  <c r="O5186" i="1"/>
  <c r="D5186" i="1"/>
  <c r="B5186" i="1"/>
  <c r="O5185" i="1"/>
  <c r="B5185" i="1"/>
  <c r="D5185" i="1" s="1"/>
  <c r="O5184" i="1"/>
  <c r="B5184" i="1"/>
  <c r="D5184" i="1" s="1"/>
  <c r="O5183" i="1"/>
  <c r="B5183" i="1"/>
  <c r="D5183" i="1" s="1"/>
  <c r="O5182" i="1"/>
  <c r="D5182" i="1"/>
  <c r="B5182" i="1"/>
  <c r="O5181" i="1"/>
  <c r="B5181" i="1"/>
  <c r="D5181" i="1" s="1"/>
  <c r="O5180" i="1"/>
  <c r="B5180" i="1"/>
  <c r="D5180" i="1" s="1"/>
  <c r="O5179" i="1"/>
  <c r="B5179" i="1"/>
  <c r="D5179" i="1" s="1"/>
  <c r="O5178" i="1"/>
  <c r="D5178" i="1"/>
  <c r="B5178" i="1"/>
  <c r="O5177" i="1"/>
  <c r="B5177" i="1"/>
  <c r="D5177" i="1" s="1"/>
  <c r="O5176" i="1"/>
  <c r="B5176" i="1"/>
  <c r="D5176" i="1" s="1"/>
  <c r="O5175" i="1"/>
  <c r="B5175" i="1"/>
  <c r="D5175" i="1" s="1"/>
  <c r="O5174" i="1"/>
  <c r="D5174" i="1"/>
  <c r="B5174" i="1"/>
  <c r="O5173" i="1"/>
  <c r="B5173" i="1"/>
  <c r="D5173" i="1" s="1"/>
  <c r="O5172" i="1"/>
  <c r="B5172" i="1"/>
  <c r="D5172" i="1" s="1"/>
  <c r="O5171" i="1"/>
  <c r="B5171" i="1"/>
  <c r="D5171" i="1" s="1"/>
  <c r="O5170" i="1"/>
  <c r="D5170" i="1"/>
  <c r="B5170" i="1"/>
  <c r="O5169" i="1"/>
  <c r="B5169" i="1"/>
  <c r="D5169" i="1" s="1"/>
  <c r="O5168" i="1"/>
  <c r="B5168" i="1"/>
  <c r="D5168" i="1" s="1"/>
  <c r="O5167" i="1"/>
  <c r="B5167" i="1"/>
  <c r="D5167" i="1" s="1"/>
  <c r="O5166" i="1"/>
  <c r="D5166" i="1"/>
  <c r="B5166" i="1"/>
  <c r="O5165" i="1"/>
  <c r="B5165" i="1"/>
  <c r="D5165" i="1" s="1"/>
  <c r="O5164" i="1"/>
  <c r="B5164" i="1"/>
  <c r="D5164" i="1" s="1"/>
  <c r="O5163" i="1"/>
  <c r="B5163" i="1"/>
  <c r="D5163" i="1" s="1"/>
  <c r="O5162" i="1"/>
  <c r="D5162" i="1"/>
  <c r="B5162" i="1"/>
  <c r="O5161" i="1"/>
  <c r="B5161" i="1"/>
  <c r="D5161" i="1" s="1"/>
  <c r="O5160" i="1"/>
  <c r="B5160" i="1"/>
  <c r="D5160" i="1" s="1"/>
  <c r="O5159" i="1"/>
  <c r="B5159" i="1"/>
  <c r="D5159" i="1" s="1"/>
  <c r="O5158" i="1"/>
  <c r="D5158" i="1"/>
  <c r="B5158" i="1"/>
  <c r="O5157" i="1"/>
  <c r="B5157" i="1"/>
  <c r="D5157" i="1" s="1"/>
  <c r="O5156" i="1"/>
  <c r="B5156" i="1"/>
  <c r="D5156" i="1" s="1"/>
  <c r="O5155" i="1"/>
  <c r="B5155" i="1"/>
  <c r="D5155" i="1" s="1"/>
  <c r="O5154" i="1"/>
  <c r="D5154" i="1"/>
  <c r="B5154" i="1"/>
  <c r="O5153" i="1"/>
  <c r="B5153" i="1"/>
  <c r="D5153" i="1" s="1"/>
  <c r="O5152" i="1"/>
  <c r="B5152" i="1"/>
  <c r="D5152" i="1" s="1"/>
  <c r="O5151" i="1"/>
  <c r="B5151" i="1"/>
  <c r="D5151" i="1" s="1"/>
  <c r="O5150" i="1"/>
  <c r="D5150" i="1"/>
  <c r="B5150" i="1"/>
  <c r="O5149" i="1"/>
  <c r="B5149" i="1"/>
  <c r="D5149" i="1" s="1"/>
  <c r="O5148" i="1"/>
  <c r="B5148" i="1"/>
  <c r="D5148" i="1" s="1"/>
  <c r="O5147" i="1"/>
  <c r="B5147" i="1"/>
  <c r="D5147" i="1" s="1"/>
  <c r="O5146" i="1"/>
  <c r="D5146" i="1"/>
  <c r="B5146" i="1"/>
  <c r="O5145" i="1"/>
  <c r="B5145" i="1"/>
  <c r="D5145" i="1" s="1"/>
  <c r="O5144" i="1"/>
  <c r="B5144" i="1"/>
  <c r="D5144" i="1" s="1"/>
  <c r="O5143" i="1"/>
  <c r="B5143" i="1"/>
  <c r="D5143" i="1" s="1"/>
  <c r="O5142" i="1"/>
  <c r="D5142" i="1"/>
  <c r="B5142" i="1"/>
  <c r="O5141" i="1"/>
  <c r="B5141" i="1"/>
  <c r="D5141" i="1" s="1"/>
  <c r="O5140" i="1"/>
  <c r="B5140" i="1"/>
  <c r="D5140" i="1" s="1"/>
  <c r="O5139" i="1"/>
  <c r="B5139" i="1"/>
  <c r="D5139" i="1" s="1"/>
  <c r="O5138" i="1"/>
  <c r="D5138" i="1"/>
  <c r="B5138" i="1"/>
  <c r="O5137" i="1"/>
  <c r="B5137" i="1"/>
  <c r="D5137" i="1" s="1"/>
  <c r="O5136" i="1"/>
  <c r="B5136" i="1"/>
  <c r="D5136" i="1" s="1"/>
  <c r="O5135" i="1"/>
  <c r="B5135" i="1"/>
  <c r="D5135" i="1" s="1"/>
  <c r="O5134" i="1"/>
  <c r="D5134" i="1"/>
  <c r="B5134" i="1"/>
  <c r="O5133" i="1"/>
  <c r="B5133" i="1"/>
  <c r="D5133" i="1" s="1"/>
  <c r="O5132" i="1"/>
  <c r="B5132" i="1"/>
  <c r="D5132" i="1" s="1"/>
  <c r="O5131" i="1"/>
  <c r="B5131" i="1"/>
  <c r="D5131" i="1" s="1"/>
  <c r="O5130" i="1"/>
  <c r="D5130" i="1"/>
  <c r="B5130" i="1"/>
  <c r="O5129" i="1"/>
  <c r="B5129" i="1"/>
  <c r="D5129" i="1" s="1"/>
  <c r="O5128" i="1"/>
  <c r="B5128" i="1"/>
  <c r="D5128" i="1" s="1"/>
  <c r="O5127" i="1"/>
  <c r="B5127" i="1"/>
  <c r="D5127" i="1" s="1"/>
  <c r="O5126" i="1"/>
  <c r="D5126" i="1"/>
  <c r="B5126" i="1"/>
  <c r="O5125" i="1"/>
  <c r="B5125" i="1"/>
  <c r="D5125" i="1" s="1"/>
  <c r="O5124" i="1"/>
  <c r="B5124" i="1"/>
  <c r="D5124" i="1" s="1"/>
  <c r="O5123" i="1"/>
  <c r="B5123" i="1"/>
  <c r="D5123" i="1" s="1"/>
  <c r="O5122" i="1"/>
  <c r="D5122" i="1"/>
  <c r="B5122" i="1"/>
  <c r="O5121" i="1"/>
  <c r="B5121" i="1"/>
  <c r="D5121" i="1" s="1"/>
  <c r="O5120" i="1"/>
  <c r="B5120" i="1"/>
  <c r="D5120" i="1" s="1"/>
  <c r="O5119" i="1"/>
  <c r="B5119" i="1"/>
  <c r="D5119" i="1" s="1"/>
  <c r="O5118" i="1"/>
  <c r="D5118" i="1"/>
  <c r="B5118" i="1"/>
  <c r="O5117" i="1"/>
  <c r="B5117" i="1"/>
  <c r="D5117" i="1" s="1"/>
  <c r="O5116" i="1"/>
  <c r="B5116" i="1"/>
  <c r="D5116" i="1" s="1"/>
  <c r="O5115" i="1"/>
  <c r="B5115" i="1"/>
  <c r="D5115" i="1" s="1"/>
  <c r="O5114" i="1"/>
  <c r="D5114" i="1"/>
  <c r="B5114" i="1"/>
  <c r="O5113" i="1"/>
  <c r="B5113" i="1"/>
  <c r="D5113" i="1" s="1"/>
  <c r="O5112" i="1"/>
  <c r="B5112" i="1"/>
  <c r="D5112" i="1" s="1"/>
  <c r="O5111" i="1"/>
  <c r="B5111" i="1"/>
  <c r="D5111" i="1" s="1"/>
  <c r="O5110" i="1"/>
  <c r="D5110" i="1"/>
  <c r="B5110" i="1"/>
  <c r="O5109" i="1"/>
  <c r="B5109" i="1"/>
  <c r="D5109" i="1" s="1"/>
  <c r="O5108" i="1"/>
  <c r="B5108" i="1"/>
  <c r="D5108" i="1" s="1"/>
  <c r="O5107" i="1"/>
  <c r="B5107" i="1"/>
  <c r="D5107" i="1" s="1"/>
  <c r="O5106" i="1"/>
  <c r="D5106" i="1"/>
  <c r="B5106" i="1"/>
  <c r="O5105" i="1"/>
  <c r="B5105" i="1"/>
  <c r="D5105" i="1" s="1"/>
  <c r="O5104" i="1"/>
  <c r="B5104" i="1"/>
  <c r="D5104" i="1" s="1"/>
  <c r="O5103" i="1"/>
  <c r="B5103" i="1"/>
  <c r="D5103" i="1" s="1"/>
  <c r="O5102" i="1"/>
  <c r="D5102" i="1"/>
  <c r="B5102" i="1"/>
  <c r="O5101" i="1"/>
  <c r="B5101" i="1"/>
  <c r="D5101" i="1" s="1"/>
  <c r="O5100" i="1"/>
  <c r="B5100" i="1"/>
  <c r="D5100" i="1" s="1"/>
  <c r="O5099" i="1"/>
  <c r="B5099" i="1"/>
  <c r="D5099" i="1" s="1"/>
  <c r="O5098" i="1"/>
  <c r="D5098" i="1"/>
  <c r="B5098" i="1"/>
  <c r="O5097" i="1"/>
  <c r="B5097" i="1"/>
  <c r="D5097" i="1" s="1"/>
  <c r="O5096" i="1"/>
  <c r="B5096" i="1"/>
  <c r="D5096" i="1" s="1"/>
  <c r="O5095" i="1"/>
  <c r="B5095" i="1"/>
  <c r="D5095" i="1" s="1"/>
  <c r="O5094" i="1"/>
  <c r="D5094" i="1"/>
  <c r="B5094" i="1"/>
  <c r="O5093" i="1"/>
  <c r="B5093" i="1"/>
  <c r="D5093" i="1" s="1"/>
  <c r="O5092" i="1"/>
  <c r="B5092" i="1"/>
  <c r="D5092" i="1" s="1"/>
  <c r="O5091" i="1"/>
  <c r="B5091" i="1"/>
  <c r="D5091" i="1" s="1"/>
  <c r="O5090" i="1"/>
  <c r="D5090" i="1"/>
  <c r="B5090" i="1"/>
  <c r="O5089" i="1"/>
  <c r="B5089" i="1"/>
  <c r="D5089" i="1" s="1"/>
  <c r="O5088" i="1"/>
  <c r="B5088" i="1"/>
  <c r="D5088" i="1" s="1"/>
  <c r="O5087" i="1"/>
  <c r="B5087" i="1"/>
  <c r="D5087" i="1" s="1"/>
  <c r="O5086" i="1"/>
  <c r="D5086" i="1"/>
  <c r="B5086" i="1"/>
  <c r="O5085" i="1"/>
  <c r="B5085" i="1"/>
  <c r="D5085" i="1" s="1"/>
  <c r="O5084" i="1"/>
  <c r="B5084" i="1"/>
  <c r="D5084" i="1" s="1"/>
  <c r="O5083" i="1"/>
  <c r="B5083" i="1"/>
  <c r="D5083" i="1" s="1"/>
  <c r="O5082" i="1"/>
  <c r="D5082" i="1"/>
  <c r="B5082" i="1"/>
  <c r="O5081" i="1"/>
  <c r="B5081" i="1"/>
  <c r="D5081" i="1" s="1"/>
  <c r="O5080" i="1"/>
  <c r="B5080" i="1"/>
  <c r="D5080" i="1" s="1"/>
  <c r="O5079" i="1"/>
  <c r="B5079" i="1"/>
  <c r="D5079" i="1" s="1"/>
  <c r="O5078" i="1"/>
  <c r="D5078" i="1"/>
  <c r="B5078" i="1"/>
  <c r="O5077" i="1"/>
  <c r="B5077" i="1"/>
  <c r="D5077" i="1" s="1"/>
  <c r="O5076" i="1"/>
  <c r="B5076" i="1"/>
  <c r="D5076" i="1" s="1"/>
  <c r="O5075" i="1"/>
  <c r="B5075" i="1"/>
  <c r="D5075" i="1" s="1"/>
  <c r="O5074" i="1"/>
  <c r="D5074" i="1"/>
  <c r="B5074" i="1"/>
  <c r="O5073" i="1"/>
  <c r="B5073" i="1"/>
  <c r="D5073" i="1" s="1"/>
  <c r="O5072" i="1"/>
  <c r="B5072" i="1"/>
  <c r="D5072" i="1" s="1"/>
  <c r="O5071" i="1"/>
  <c r="B5071" i="1"/>
  <c r="D5071" i="1" s="1"/>
  <c r="O5070" i="1"/>
  <c r="D5070" i="1"/>
  <c r="B5070" i="1"/>
  <c r="O5069" i="1"/>
  <c r="B5069" i="1"/>
  <c r="D5069" i="1" s="1"/>
  <c r="O5068" i="1"/>
  <c r="B5068" i="1"/>
  <c r="D5068" i="1" s="1"/>
  <c r="O5067" i="1"/>
  <c r="B5067" i="1"/>
  <c r="D5067" i="1" s="1"/>
  <c r="O5066" i="1"/>
  <c r="D5066" i="1"/>
  <c r="B5066" i="1"/>
  <c r="O5065" i="1"/>
  <c r="B5065" i="1"/>
  <c r="D5065" i="1" s="1"/>
  <c r="O5064" i="1"/>
  <c r="B5064" i="1"/>
  <c r="D5064" i="1" s="1"/>
  <c r="O5063" i="1"/>
  <c r="B5063" i="1"/>
  <c r="D5063" i="1" s="1"/>
  <c r="O5062" i="1"/>
  <c r="D5062" i="1"/>
  <c r="B5062" i="1"/>
  <c r="O5061" i="1"/>
  <c r="B5061" i="1"/>
  <c r="D5061" i="1" s="1"/>
  <c r="O5060" i="1"/>
  <c r="B5060" i="1"/>
  <c r="D5060" i="1" s="1"/>
  <c r="O5059" i="1"/>
  <c r="B5059" i="1"/>
  <c r="D5059" i="1" s="1"/>
  <c r="O5058" i="1"/>
  <c r="D5058" i="1"/>
  <c r="B5058" i="1"/>
  <c r="O5057" i="1"/>
  <c r="B5057" i="1"/>
  <c r="D5057" i="1" s="1"/>
  <c r="O5056" i="1"/>
  <c r="B5056" i="1"/>
  <c r="D5056" i="1" s="1"/>
  <c r="O5055" i="1"/>
  <c r="B5055" i="1"/>
  <c r="D5055" i="1" s="1"/>
  <c r="O5054" i="1"/>
  <c r="D5054" i="1"/>
  <c r="B5054" i="1"/>
  <c r="O5053" i="1"/>
  <c r="B5053" i="1"/>
  <c r="D5053" i="1" s="1"/>
  <c r="O5052" i="1"/>
  <c r="B5052" i="1"/>
  <c r="D5052" i="1" s="1"/>
  <c r="O5051" i="1"/>
  <c r="B5051" i="1"/>
  <c r="D5051" i="1" s="1"/>
  <c r="O5050" i="1"/>
  <c r="D5050" i="1"/>
  <c r="B5050" i="1"/>
  <c r="O5049" i="1"/>
  <c r="B5049" i="1"/>
  <c r="D5049" i="1" s="1"/>
  <c r="O5048" i="1"/>
  <c r="B5048" i="1"/>
  <c r="D5048" i="1" s="1"/>
  <c r="O5047" i="1"/>
  <c r="B5047" i="1"/>
  <c r="D5047" i="1" s="1"/>
  <c r="O5046" i="1"/>
  <c r="D5046" i="1"/>
  <c r="B5046" i="1"/>
  <c r="O5045" i="1"/>
  <c r="B5045" i="1"/>
  <c r="D5045" i="1" s="1"/>
  <c r="O5044" i="1"/>
  <c r="B5044" i="1"/>
  <c r="D5044" i="1" s="1"/>
  <c r="O5043" i="1"/>
  <c r="B5043" i="1"/>
  <c r="D5043" i="1" s="1"/>
  <c r="O5042" i="1"/>
  <c r="D5042" i="1"/>
  <c r="B5042" i="1"/>
  <c r="O5041" i="1"/>
  <c r="B5041" i="1"/>
  <c r="D5041" i="1" s="1"/>
  <c r="O5040" i="1"/>
  <c r="B5040" i="1"/>
  <c r="D5040" i="1" s="1"/>
  <c r="O5039" i="1"/>
  <c r="B5039" i="1"/>
  <c r="D5039" i="1" s="1"/>
  <c r="O5038" i="1"/>
  <c r="D5038" i="1"/>
  <c r="B5038" i="1"/>
  <c r="O5037" i="1"/>
  <c r="B5037" i="1"/>
  <c r="D5037" i="1" s="1"/>
  <c r="O5036" i="1"/>
  <c r="B5036" i="1"/>
  <c r="D5036" i="1" s="1"/>
  <c r="O5035" i="1"/>
  <c r="B5035" i="1"/>
  <c r="D5035" i="1" s="1"/>
  <c r="O5034" i="1"/>
  <c r="D5034" i="1"/>
  <c r="B5034" i="1"/>
  <c r="O5033" i="1"/>
  <c r="B5033" i="1"/>
  <c r="D5033" i="1" s="1"/>
  <c r="O5032" i="1"/>
  <c r="B5032" i="1"/>
  <c r="D5032" i="1" s="1"/>
  <c r="O5031" i="1"/>
  <c r="B5031" i="1"/>
  <c r="D5031" i="1" s="1"/>
  <c r="O5030" i="1"/>
  <c r="D5030" i="1"/>
  <c r="B5030" i="1"/>
  <c r="O5029" i="1"/>
  <c r="B5029" i="1"/>
  <c r="D5029" i="1" s="1"/>
  <c r="O5028" i="1"/>
  <c r="B5028" i="1"/>
  <c r="D5028" i="1" s="1"/>
  <c r="O5027" i="1"/>
  <c r="B5027" i="1"/>
  <c r="D5027" i="1" s="1"/>
  <c r="O5026" i="1"/>
  <c r="D5026" i="1"/>
  <c r="B5026" i="1"/>
  <c r="O5025" i="1"/>
  <c r="B5025" i="1"/>
  <c r="D5025" i="1" s="1"/>
  <c r="O5024" i="1"/>
  <c r="B5024" i="1"/>
  <c r="D5024" i="1" s="1"/>
  <c r="O5023" i="1"/>
  <c r="B5023" i="1"/>
  <c r="D5023" i="1" s="1"/>
  <c r="O5022" i="1"/>
  <c r="D5022" i="1"/>
  <c r="B5022" i="1"/>
  <c r="O5021" i="1"/>
  <c r="B5021" i="1"/>
  <c r="D5021" i="1" s="1"/>
  <c r="O5020" i="1"/>
  <c r="B5020" i="1"/>
  <c r="D5020" i="1" s="1"/>
  <c r="O5019" i="1"/>
  <c r="B5019" i="1"/>
  <c r="D5019" i="1" s="1"/>
  <c r="O5018" i="1"/>
  <c r="D5018" i="1"/>
  <c r="B5018" i="1"/>
  <c r="O5017" i="1"/>
  <c r="B5017" i="1"/>
  <c r="D5017" i="1" s="1"/>
  <c r="O5016" i="1"/>
  <c r="B5016" i="1"/>
  <c r="D5016" i="1" s="1"/>
  <c r="O5015" i="1"/>
  <c r="B5015" i="1"/>
  <c r="D5015" i="1" s="1"/>
  <c r="O5014" i="1"/>
  <c r="D5014" i="1"/>
  <c r="B5014" i="1"/>
  <c r="O5013" i="1"/>
  <c r="B5013" i="1"/>
  <c r="D5013" i="1" s="1"/>
  <c r="O5012" i="1"/>
  <c r="B5012" i="1"/>
  <c r="D5012" i="1" s="1"/>
  <c r="O5011" i="1"/>
  <c r="B5011" i="1"/>
  <c r="D5011" i="1" s="1"/>
  <c r="O5010" i="1"/>
  <c r="D5010" i="1"/>
  <c r="B5010" i="1"/>
  <c r="O5009" i="1"/>
  <c r="B5009" i="1"/>
  <c r="D5009" i="1" s="1"/>
  <c r="O5008" i="1"/>
  <c r="B5008" i="1"/>
  <c r="D5008" i="1" s="1"/>
  <c r="O5007" i="1"/>
  <c r="B5007" i="1"/>
  <c r="D5007" i="1" s="1"/>
  <c r="O5006" i="1"/>
  <c r="D5006" i="1"/>
  <c r="B5006" i="1"/>
  <c r="O5005" i="1"/>
  <c r="B5005" i="1"/>
  <c r="D5005" i="1" s="1"/>
  <c r="O5004" i="1"/>
  <c r="B5004" i="1"/>
  <c r="D5004" i="1" s="1"/>
  <c r="O5003" i="1"/>
  <c r="B5003" i="1"/>
  <c r="D5003" i="1" s="1"/>
  <c r="O5002" i="1"/>
  <c r="D5002" i="1"/>
  <c r="B5002" i="1"/>
  <c r="O5001" i="1"/>
  <c r="B5001" i="1"/>
  <c r="D5001" i="1" s="1"/>
  <c r="O5000" i="1"/>
  <c r="B5000" i="1"/>
  <c r="D5000" i="1" s="1"/>
  <c r="O4999" i="1"/>
  <c r="B4999" i="1"/>
  <c r="D4999" i="1" s="1"/>
  <c r="O4998" i="1"/>
  <c r="D4998" i="1"/>
  <c r="B4998" i="1"/>
  <c r="O4997" i="1"/>
  <c r="B4997" i="1"/>
  <c r="D4997" i="1" s="1"/>
  <c r="O4996" i="1"/>
  <c r="B4996" i="1"/>
  <c r="D4996" i="1" s="1"/>
  <c r="O4995" i="1"/>
  <c r="B4995" i="1"/>
  <c r="D4995" i="1" s="1"/>
  <c r="O4994" i="1"/>
  <c r="D4994" i="1"/>
  <c r="B4994" i="1"/>
  <c r="O4993" i="1"/>
  <c r="B4993" i="1"/>
  <c r="D4993" i="1" s="1"/>
  <c r="O4992" i="1"/>
  <c r="B4992" i="1"/>
  <c r="D4992" i="1" s="1"/>
  <c r="O4991" i="1"/>
  <c r="B4991" i="1"/>
  <c r="D4991" i="1" s="1"/>
  <c r="O4990" i="1"/>
  <c r="D4990" i="1"/>
  <c r="B4990" i="1"/>
  <c r="O4989" i="1"/>
  <c r="B4989" i="1"/>
  <c r="D4989" i="1" s="1"/>
  <c r="O4988" i="1"/>
  <c r="B4988" i="1"/>
  <c r="D4988" i="1" s="1"/>
  <c r="O4987" i="1"/>
  <c r="B4987" i="1"/>
  <c r="D4987" i="1" s="1"/>
  <c r="O4986" i="1"/>
  <c r="D4986" i="1"/>
  <c r="B4986" i="1"/>
  <c r="O4985" i="1"/>
  <c r="B4985" i="1"/>
  <c r="D4985" i="1" s="1"/>
  <c r="O4984" i="1"/>
  <c r="B4984" i="1"/>
  <c r="D4984" i="1" s="1"/>
  <c r="O4983" i="1"/>
  <c r="B4983" i="1"/>
  <c r="D4983" i="1" s="1"/>
  <c r="O4982" i="1"/>
  <c r="D4982" i="1"/>
  <c r="B4982" i="1"/>
  <c r="O4981" i="1"/>
  <c r="B4981" i="1"/>
  <c r="D4981" i="1" s="1"/>
  <c r="O4980" i="1"/>
  <c r="B4980" i="1"/>
  <c r="D4980" i="1" s="1"/>
  <c r="O4979" i="1"/>
  <c r="B4979" i="1"/>
  <c r="D4979" i="1" s="1"/>
  <c r="O4978" i="1"/>
  <c r="D4978" i="1"/>
  <c r="B4978" i="1"/>
  <c r="O4977" i="1"/>
  <c r="B4977" i="1"/>
  <c r="D4977" i="1" s="1"/>
  <c r="O4976" i="1"/>
  <c r="B4976" i="1"/>
  <c r="D4976" i="1" s="1"/>
  <c r="O4975" i="1"/>
  <c r="B4975" i="1"/>
  <c r="D4975" i="1" s="1"/>
  <c r="O4974" i="1"/>
  <c r="D4974" i="1"/>
  <c r="B4974" i="1"/>
  <c r="O4973" i="1"/>
  <c r="B4973" i="1"/>
  <c r="D4973" i="1" s="1"/>
  <c r="O4972" i="1"/>
  <c r="B4972" i="1"/>
  <c r="D4972" i="1" s="1"/>
  <c r="O4971" i="1"/>
  <c r="B4971" i="1"/>
  <c r="D4971" i="1" s="1"/>
  <c r="O4970" i="1"/>
  <c r="D4970" i="1"/>
  <c r="B4970" i="1"/>
  <c r="O4969" i="1"/>
  <c r="B4969" i="1"/>
  <c r="D4969" i="1" s="1"/>
  <c r="O4968" i="1"/>
  <c r="B4968" i="1"/>
  <c r="D4968" i="1" s="1"/>
  <c r="O4967" i="1"/>
  <c r="B4967" i="1"/>
  <c r="D4967" i="1" s="1"/>
  <c r="O4966" i="1"/>
  <c r="D4966" i="1"/>
  <c r="B4966" i="1"/>
  <c r="O4965" i="1"/>
  <c r="B4965" i="1"/>
  <c r="D4965" i="1" s="1"/>
  <c r="O4964" i="1"/>
  <c r="B4964" i="1"/>
  <c r="D4964" i="1" s="1"/>
  <c r="O4963" i="1"/>
  <c r="B4963" i="1"/>
  <c r="D4963" i="1" s="1"/>
  <c r="O4962" i="1"/>
  <c r="D4962" i="1"/>
  <c r="B4962" i="1"/>
  <c r="O4961" i="1"/>
  <c r="B4961" i="1"/>
  <c r="D4961" i="1" s="1"/>
  <c r="O4960" i="1"/>
  <c r="B4960" i="1"/>
  <c r="D4960" i="1" s="1"/>
  <c r="O4959" i="1"/>
  <c r="B4959" i="1"/>
  <c r="D4959" i="1" s="1"/>
  <c r="O4958" i="1"/>
  <c r="D4958" i="1"/>
  <c r="B4958" i="1"/>
  <c r="O4957" i="1"/>
  <c r="B4957" i="1"/>
  <c r="D4957" i="1" s="1"/>
  <c r="O4956" i="1"/>
  <c r="B4956" i="1"/>
  <c r="D4956" i="1" s="1"/>
  <c r="O4955" i="1"/>
  <c r="B4955" i="1"/>
  <c r="D4955" i="1" s="1"/>
  <c r="O4954" i="1"/>
  <c r="D4954" i="1"/>
  <c r="B4954" i="1"/>
  <c r="O4953" i="1"/>
  <c r="B4953" i="1"/>
  <c r="D4953" i="1" s="1"/>
  <c r="O4952" i="1"/>
  <c r="B4952" i="1"/>
  <c r="D4952" i="1" s="1"/>
  <c r="O4951" i="1"/>
  <c r="B4951" i="1"/>
  <c r="D4951" i="1" s="1"/>
  <c r="O4950" i="1"/>
  <c r="D4950" i="1"/>
  <c r="B4950" i="1"/>
  <c r="O4949" i="1"/>
  <c r="B4949" i="1"/>
  <c r="D4949" i="1" s="1"/>
  <c r="O4948" i="1"/>
  <c r="B4948" i="1"/>
  <c r="D4948" i="1" s="1"/>
  <c r="O4947" i="1"/>
  <c r="B4947" i="1"/>
  <c r="D4947" i="1" s="1"/>
  <c r="O4946" i="1"/>
  <c r="D4946" i="1"/>
  <c r="B4946" i="1"/>
  <c r="O4945" i="1"/>
  <c r="B4945" i="1"/>
  <c r="D4945" i="1" s="1"/>
  <c r="O4944" i="1"/>
  <c r="B4944" i="1"/>
  <c r="D4944" i="1" s="1"/>
  <c r="O4943" i="1"/>
  <c r="B4943" i="1"/>
  <c r="D4943" i="1" s="1"/>
  <c r="O4942" i="1"/>
  <c r="D4942" i="1"/>
  <c r="B4942" i="1"/>
  <c r="O4941" i="1"/>
  <c r="B4941" i="1"/>
  <c r="D4941" i="1" s="1"/>
  <c r="O4940" i="1"/>
  <c r="B4940" i="1"/>
  <c r="D4940" i="1" s="1"/>
  <c r="O4939" i="1"/>
  <c r="B4939" i="1"/>
  <c r="D4939" i="1" s="1"/>
  <c r="O4938" i="1"/>
  <c r="D4938" i="1"/>
  <c r="B4938" i="1"/>
  <c r="O4937" i="1"/>
  <c r="B4937" i="1"/>
  <c r="D4937" i="1" s="1"/>
  <c r="O4936" i="1"/>
  <c r="B4936" i="1"/>
  <c r="D4936" i="1" s="1"/>
  <c r="O4935" i="1"/>
  <c r="B4935" i="1"/>
  <c r="D4935" i="1" s="1"/>
  <c r="O4934" i="1"/>
  <c r="D4934" i="1"/>
  <c r="B4934" i="1"/>
  <c r="O4933" i="1"/>
  <c r="B4933" i="1"/>
  <c r="D4933" i="1" s="1"/>
  <c r="O4932" i="1"/>
  <c r="B4932" i="1"/>
  <c r="D4932" i="1" s="1"/>
  <c r="O4931" i="1"/>
  <c r="B4931" i="1"/>
  <c r="D4931" i="1" s="1"/>
  <c r="O4930" i="1"/>
  <c r="D4930" i="1"/>
  <c r="B4930" i="1"/>
  <c r="O4929" i="1"/>
  <c r="B4929" i="1"/>
  <c r="D4929" i="1" s="1"/>
  <c r="O4928" i="1"/>
  <c r="B4928" i="1"/>
  <c r="D4928" i="1" s="1"/>
  <c r="O4927" i="1"/>
  <c r="B4927" i="1"/>
  <c r="D4927" i="1" s="1"/>
  <c r="O4926" i="1"/>
  <c r="D4926" i="1"/>
  <c r="B4926" i="1"/>
  <c r="O4925" i="1"/>
  <c r="B4925" i="1"/>
  <c r="D4925" i="1" s="1"/>
  <c r="O4924" i="1"/>
  <c r="B4924" i="1"/>
  <c r="D4924" i="1" s="1"/>
  <c r="O4923" i="1"/>
  <c r="B4923" i="1"/>
  <c r="D4923" i="1" s="1"/>
  <c r="O4922" i="1"/>
  <c r="D4922" i="1"/>
  <c r="B4922" i="1"/>
  <c r="O4921" i="1"/>
  <c r="B4921" i="1"/>
  <c r="D4921" i="1" s="1"/>
  <c r="O4920" i="1"/>
  <c r="B4920" i="1"/>
  <c r="D4920" i="1" s="1"/>
  <c r="O4919" i="1"/>
  <c r="B4919" i="1"/>
  <c r="D4919" i="1" s="1"/>
  <c r="O4918" i="1"/>
  <c r="D4918" i="1"/>
  <c r="B4918" i="1"/>
  <c r="O4917" i="1"/>
  <c r="B4917" i="1"/>
  <c r="D4917" i="1" s="1"/>
  <c r="O4916" i="1"/>
  <c r="B4916" i="1"/>
  <c r="D4916" i="1" s="1"/>
  <c r="O4915" i="1"/>
  <c r="B4915" i="1"/>
  <c r="D4915" i="1" s="1"/>
  <c r="O4914" i="1"/>
  <c r="D4914" i="1"/>
  <c r="B4914" i="1"/>
  <c r="O4913" i="1"/>
  <c r="B4913" i="1"/>
  <c r="D4913" i="1" s="1"/>
  <c r="O4912" i="1"/>
  <c r="B4912" i="1"/>
  <c r="D4912" i="1" s="1"/>
  <c r="O4911" i="1"/>
  <c r="B4911" i="1"/>
  <c r="D4911" i="1" s="1"/>
  <c r="O4910" i="1"/>
  <c r="D4910" i="1"/>
  <c r="B4910" i="1"/>
  <c r="O4909" i="1"/>
  <c r="B4909" i="1"/>
  <c r="D4909" i="1" s="1"/>
  <c r="O4908" i="1"/>
  <c r="B4908" i="1"/>
  <c r="D4908" i="1" s="1"/>
  <c r="O4907" i="1"/>
  <c r="B4907" i="1"/>
  <c r="D4907" i="1" s="1"/>
  <c r="O4906" i="1"/>
  <c r="D4906" i="1"/>
  <c r="B4906" i="1"/>
  <c r="O4905" i="1"/>
  <c r="B4905" i="1"/>
  <c r="D4905" i="1" s="1"/>
  <c r="O4904" i="1"/>
  <c r="B4904" i="1"/>
  <c r="D4904" i="1" s="1"/>
  <c r="O4903" i="1"/>
  <c r="B4903" i="1"/>
  <c r="D4903" i="1" s="1"/>
  <c r="O4902" i="1"/>
  <c r="D4902" i="1"/>
  <c r="B4902" i="1"/>
  <c r="O4901" i="1"/>
  <c r="B4901" i="1"/>
  <c r="D4901" i="1" s="1"/>
  <c r="O4900" i="1"/>
  <c r="B4900" i="1"/>
  <c r="D4900" i="1" s="1"/>
  <c r="O4899" i="1"/>
  <c r="B4899" i="1"/>
  <c r="D4899" i="1" s="1"/>
  <c r="O4898" i="1"/>
  <c r="B4898" i="1"/>
  <c r="D4898" i="1" s="1"/>
  <c r="O4897" i="1"/>
  <c r="B4897" i="1"/>
  <c r="D4897" i="1" s="1"/>
  <c r="O4896" i="1"/>
  <c r="D4896" i="1"/>
  <c r="B4896" i="1"/>
  <c r="O4895" i="1"/>
  <c r="B4895" i="1"/>
  <c r="D4895" i="1" s="1"/>
  <c r="O4894" i="1"/>
  <c r="B4894" i="1"/>
  <c r="D4894" i="1" s="1"/>
  <c r="O4893" i="1"/>
  <c r="B4893" i="1"/>
  <c r="D4893" i="1" s="1"/>
  <c r="O4892" i="1"/>
  <c r="D4892" i="1"/>
  <c r="B4892" i="1"/>
  <c r="O4891" i="1"/>
  <c r="B4891" i="1"/>
  <c r="D4891" i="1" s="1"/>
  <c r="O4890" i="1"/>
  <c r="B4890" i="1"/>
  <c r="D4890" i="1" s="1"/>
  <c r="O4889" i="1"/>
  <c r="B4889" i="1"/>
  <c r="D4889" i="1" s="1"/>
  <c r="O4888" i="1"/>
  <c r="D4888" i="1"/>
  <c r="B4888" i="1"/>
  <c r="O4887" i="1"/>
  <c r="B4887" i="1"/>
  <c r="D4887" i="1" s="1"/>
  <c r="O4886" i="1"/>
  <c r="B4886" i="1"/>
  <c r="D4886" i="1" s="1"/>
  <c r="O4885" i="1"/>
  <c r="B4885" i="1"/>
  <c r="D4885" i="1" s="1"/>
  <c r="O4884" i="1"/>
  <c r="D4884" i="1"/>
  <c r="B4884" i="1"/>
  <c r="O4883" i="1"/>
  <c r="B4883" i="1"/>
  <c r="D4883" i="1" s="1"/>
  <c r="O4882" i="1"/>
  <c r="B4882" i="1"/>
  <c r="D4882" i="1" s="1"/>
  <c r="O4881" i="1"/>
  <c r="B4881" i="1"/>
  <c r="D4881" i="1" s="1"/>
  <c r="O4880" i="1"/>
  <c r="D4880" i="1"/>
  <c r="B4880" i="1"/>
  <c r="O4879" i="1"/>
  <c r="B4879" i="1"/>
  <c r="D4879" i="1" s="1"/>
  <c r="O4878" i="1"/>
  <c r="B4878" i="1"/>
  <c r="D4878" i="1" s="1"/>
  <c r="O4877" i="1"/>
  <c r="B4877" i="1"/>
  <c r="D4877" i="1" s="1"/>
  <c r="O4876" i="1"/>
  <c r="D4876" i="1"/>
  <c r="B4876" i="1"/>
  <c r="O4875" i="1"/>
  <c r="B4875" i="1"/>
  <c r="D4875" i="1" s="1"/>
  <c r="O4874" i="1"/>
  <c r="B4874" i="1"/>
  <c r="D4874" i="1" s="1"/>
  <c r="O4873" i="1"/>
  <c r="B4873" i="1"/>
  <c r="D4873" i="1" s="1"/>
  <c r="O4872" i="1"/>
  <c r="D4872" i="1"/>
  <c r="B4872" i="1"/>
  <c r="O4871" i="1"/>
  <c r="B4871" i="1"/>
  <c r="D4871" i="1" s="1"/>
  <c r="O4870" i="1"/>
  <c r="B4870" i="1"/>
  <c r="D4870" i="1" s="1"/>
  <c r="O4869" i="1"/>
  <c r="B4869" i="1"/>
  <c r="D4869" i="1" s="1"/>
  <c r="O4868" i="1"/>
  <c r="D4868" i="1"/>
  <c r="B4868" i="1"/>
  <c r="O4867" i="1"/>
  <c r="B4867" i="1"/>
  <c r="D4867" i="1" s="1"/>
  <c r="O4866" i="1"/>
  <c r="B4866" i="1"/>
  <c r="D4866" i="1" s="1"/>
  <c r="O4865" i="1"/>
  <c r="B4865" i="1"/>
  <c r="D4865" i="1" s="1"/>
  <c r="O4864" i="1"/>
  <c r="D4864" i="1"/>
  <c r="B4864" i="1"/>
  <c r="O4863" i="1"/>
  <c r="B4863" i="1"/>
  <c r="D4863" i="1" s="1"/>
  <c r="O4862" i="1"/>
  <c r="B4862" i="1"/>
  <c r="D4862" i="1" s="1"/>
  <c r="O4861" i="1"/>
  <c r="B4861" i="1"/>
  <c r="D4861" i="1" s="1"/>
  <c r="O4860" i="1"/>
  <c r="D4860" i="1"/>
  <c r="B4860" i="1"/>
  <c r="O4859" i="1"/>
  <c r="B4859" i="1"/>
  <c r="D4859" i="1" s="1"/>
  <c r="O4858" i="1"/>
  <c r="B4858" i="1"/>
  <c r="D4858" i="1" s="1"/>
  <c r="O4857" i="1"/>
  <c r="B4857" i="1"/>
  <c r="D4857" i="1" s="1"/>
  <c r="O4856" i="1"/>
  <c r="D4856" i="1"/>
  <c r="B4856" i="1"/>
  <c r="O4855" i="1"/>
  <c r="B4855" i="1"/>
  <c r="D4855" i="1" s="1"/>
  <c r="O4854" i="1"/>
  <c r="B4854" i="1"/>
  <c r="D4854" i="1" s="1"/>
  <c r="O4853" i="1"/>
  <c r="B4853" i="1"/>
  <c r="D4853" i="1" s="1"/>
  <c r="O4852" i="1"/>
  <c r="D4852" i="1"/>
  <c r="B4852" i="1"/>
  <c r="O4851" i="1"/>
  <c r="B4851" i="1"/>
  <c r="D4851" i="1" s="1"/>
  <c r="O4850" i="1"/>
  <c r="B4850" i="1"/>
  <c r="D4850" i="1" s="1"/>
  <c r="O4849" i="1"/>
  <c r="B4849" i="1"/>
  <c r="D4849" i="1" s="1"/>
  <c r="O4848" i="1"/>
  <c r="D4848" i="1"/>
  <c r="B4848" i="1"/>
  <c r="O4847" i="1"/>
  <c r="B4847" i="1"/>
  <c r="D4847" i="1" s="1"/>
  <c r="O4846" i="1"/>
  <c r="B4846" i="1"/>
  <c r="D4846" i="1" s="1"/>
  <c r="O4845" i="1"/>
  <c r="B4845" i="1"/>
  <c r="D4845" i="1" s="1"/>
  <c r="O4844" i="1"/>
  <c r="D4844" i="1"/>
  <c r="B4844" i="1"/>
  <c r="O4843" i="1"/>
  <c r="B4843" i="1"/>
  <c r="D4843" i="1" s="1"/>
  <c r="O4842" i="1"/>
  <c r="B4842" i="1"/>
  <c r="D4842" i="1" s="1"/>
  <c r="O4841" i="1"/>
  <c r="B4841" i="1"/>
  <c r="D4841" i="1" s="1"/>
  <c r="O4840" i="1"/>
  <c r="D4840" i="1"/>
  <c r="B4840" i="1"/>
  <c r="O4839" i="1"/>
  <c r="B4839" i="1"/>
  <c r="D4839" i="1" s="1"/>
  <c r="O4838" i="1"/>
  <c r="B4838" i="1"/>
  <c r="D4838" i="1" s="1"/>
  <c r="O4837" i="1"/>
  <c r="B4837" i="1"/>
  <c r="D4837" i="1" s="1"/>
  <c r="O4836" i="1"/>
  <c r="D4836" i="1"/>
  <c r="B4836" i="1"/>
  <c r="O4835" i="1"/>
  <c r="B4835" i="1"/>
  <c r="D4835" i="1" s="1"/>
  <c r="O4834" i="1"/>
  <c r="B4834" i="1"/>
  <c r="D4834" i="1" s="1"/>
  <c r="O4833" i="1"/>
  <c r="B4833" i="1"/>
  <c r="D4833" i="1" s="1"/>
  <c r="O4832" i="1"/>
  <c r="D4832" i="1"/>
  <c r="B4832" i="1"/>
  <c r="O4831" i="1"/>
  <c r="B4831" i="1"/>
  <c r="D4831" i="1" s="1"/>
  <c r="O4830" i="1"/>
  <c r="B4830" i="1"/>
  <c r="D4830" i="1" s="1"/>
  <c r="O4829" i="1"/>
  <c r="B4829" i="1"/>
  <c r="D4829" i="1" s="1"/>
  <c r="O4828" i="1"/>
  <c r="D4828" i="1"/>
  <c r="B4828" i="1"/>
  <c r="O4827" i="1"/>
  <c r="B4827" i="1"/>
  <c r="D4827" i="1" s="1"/>
  <c r="O4826" i="1"/>
  <c r="B4826" i="1"/>
  <c r="D4826" i="1" s="1"/>
  <c r="O4825" i="1"/>
  <c r="B4825" i="1"/>
  <c r="D4825" i="1" s="1"/>
  <c r="O4824" i="1"/>
  <c r="D4824" i="1"/>
  <c r="B4824" i="1"/>
  <c r="O4823" i="1"/>
  <c r="B4823" i="1"/>
  <c r="D4823" i="1" s="1"/>
  <c r="O4822" i="1"/>
  <c r="B4822" i="1"/>
  <c r="D4822" i="1" s="1"/>
  <c r="O4821" i="1"/>
  <c r="B4821" i="1"/>
  <c r="D4821" i="1" s="1"/>
  <c r="O4820" i="1"/>
  <c r="D4820" i="1"/>
  <c r="B4820" i="1"/>
  <c r="O4819" i="1"/>
  <c r="B4819" i="1"/>
  <c r="D4819" i="1" s="1"/>
  <c r="O4818" i="1"/>
  <c r="B4818" i="1"/>
  <c r="D4818" i="1" s="1"/>
  <c r="O4817" i="1"/>
  <c r="B4817" i="1"/>
  <c r="D4817" i="1" s="1"/>
  <c r="O4816" i="1"/>
  <c r="D4816" i="1"/>
  <c r="B4816" i="1"/>
  <c r="O4815" i="1"/>
  <c r="B4815" i="1"/>
  <c r="D4815" i="1" s="1"/>
  <c r="O4814" i="1"/>
  <c r="B4814" i="1"/>
  <c r="D4814" i="1" s="1"/>
  <c r="O4813" i="1"/>
  <c r="B4813" i="1"/>
  <c r="D4813" i="1" s="1"/>
  <c r="O4812" i="1"/>
  <c r="D4812" i="1"/>
  <c r="B4812" i="1"/>
  <c r="O4811" i="1"/>
  <c r="B4811" i="1"/>
  <c r="D4811" i="1" s="1"/>
  <c r="O4810" i="1"/>
  <c r="B4810" i="1"/>
  <c r="D4810" i="1" s="1"/>
  <c r="O4809" i="1"/>
  <c r="B4809" i="1"/>
  <c r="D4809" i="1" s="1"/>
  <c r="O4808" i="1"/>
  <c r="D4808" i="1"/>
  <c r="B4808" i="1"/>
  <c r="O4807" i="1"/>
  <c r="B4807" i="1"/>
  <c r="D4807" i="1" s="1"/>
  <c r="O4806" i="1"/>
  <c r="B4806" i="1"/>
  <c r="D4806" i="1" s="1"/>
  <c r="O4805" i="1"/>
  <c r="B4805" i="1"/>
  <c r="D4805" i="1" s="1"/>
  <c r="O4804" i="1"/>
  <c r="D4804" i="1"/>
  <c r="B4804" i="1"/>
  <c r="O4803" i="1"/>
  <c r="B4803" i="1"/>
  <c r="D4803" i="1" s="1"/>
  <c r="O4802" i="1"/>
  <c r="B4802" i="1"/>
  <c r="D4802" i="1" s="1"/>
  <c r="O4801" i="1"/>
  <c r="B4801" i="1"/>
  <c r="D4801" i="1" s="1"/>
  <c r="O4800" i="1"/>
  <c r="D4800" i="1"/>
  <c r="B4800" i="1"/>
  <c r="O4799" i="1"/>
  <c r="B4799" i="1"/>
  <c r="D4799" i="1" s="1"/>
  <c r="O4798" i="1"/>
  <c r="B4798" i="1"/>
  <c r="D4798" i="1" s="1"/>
  <c r="O4797" i="1"/>
  <c r="B4797" i="1"/>
  <c r="D4797" i="1" s="1"/>
  <c r="O4796" i="1"/>
  <c r="D4796" i="1"/>
  <c r="B4796" i="1"/>
  <c r="O4795" i="1"/>
  <c r="B4795" i="1"/>
  <c r="D4795" i="1" s="1"/>
  <c r="O4794" i="1"/>
  <c r="B4794" i="1"/>
  <c r="D4794" i="1" s="1"/>
  <c r="O4793" i="1"/>
  <c r="B4793" i="1"/>
  <c r="D4793" i="1" s="1"/>
  <c r="O4792" i="1"/>
  <c r="D4792" i="1"/>
  <c r="B4792" i="1"/>
  <c r="O4791" i="1"/>
  <c r="B4791" i="1"/>
  <c r="D4791" i="1" s="1"/>
  <c r="O4790" i="1"/>
  <c r="B4790" i="1"/>
  <c r="D4790" i="1" s="1"/>
  <c r="O4789" i="1"/>
  <c r="B4789" i="1"/>
  <c r="D4789" i="1" s="1"/>
  <c r="O4788" i="1"/>
  <c r="D4788" i="1"/>
  <c r="B4788" i="1"/>
  <c r="O4787" i="1"/>
  <c r="B4787" i="1"/>
  <c r="D4787" i="1" s="1"/>
  <c r="O4786" i="1"/>
  <c r="B4786" i="1"/>
  <c r="D4786" i="1" s="1"/>
  <c r="O4785" i="1"/>
  <c r="B4785" i="1"/>
  <c r="D4785" i="1" s="1"/>
  <c r="O4784" i="1"/>
  <c r="D4784" i="1"/>
  <c r="B4784" i="1"/>
  <c r="O4783" i="1"/>
  <c r="B4783" i="1"/>
  <c r="D4783" i="1" s="1"/>
  <c r="O4782" i="1"/>
  <c r="B4782" i="1"/>
  <c r="D4782" i="1" s="1"/>
  <c r="O4781" i="1"/>
  <c r="B4781" i="1"/>
  <c r="D4781" i="1" s="1"/>
  <c r="O4780" i="1"/>
  <c r="D4780" i="1"/>
  <c r="B4780" i="1"/>
  <c r="O4779" i="1"/>
  <c r="B4779" i="1"/>
  <c r="D4779" i="1" s="1"/>
  <c r="O4778" i="1"/>
  <c r="B4778" i="1"/>
  <c r="D4778" i="1" s="1"/>
  <c r="O4777" i="1"/>
  <c r="B4777" i="1"/>
  <c r="D4777" i="1" s="1"/>
  <c r="O4776" i="1"/>
  <c r="D4776" i="1"/>
  <c r="B4776" i="1"/>
  <c r="O4775" i="1"/>
  <c r="B4775" i="1"/>
  <c r="D4775" i="1" s="1"/>
  <c r="O4774" i="1"/>
  <c r="B4774" i="1"/>
  <c r="D4774" i="1" s="1"/>
  <c r="O4773" i="1"/>
  <c r="B4773" i="1"/>
  <c r="D4773" i="1" s="1"/>
  <c r="O4772" i="1"/>
  <c r="D4772" i="1"/>
  <c r="B4772" i="1"/>
  <c r="O4771" i="1"/>
  <c r="B4771" i="1"/>
  <c r="D4771" i="1" s="1"/>
  <c r="O4770" i="1"/>
  <c r="B4770" i="1"/>
  <c r="D4770" i="1" s="1"/>
  <c r="O4769" i="1"/>
  <c r="B4769" i="1"/>
  <c r="D4769" i="1" s="1"/>
  <c r="O4768" i="1"/>
  <c r="D4768" i="1"/>
  <c r="B4768" i="1"/>
  <c r="O4767" i="1"/>
  <c r="B4767" i="1"/>
  <c r="D4767" i="1" s="1"/>
  <c r="O4766" i="1"/>
  <c r="B4766" i="1"/>
  <c r="D4766" i="1" s="1"/>
  <c r="O4765" i="1"/>
  <c r="B4765" i="1"/>
  <c r="D4765" i="1" s="1"/>
  <c r="O4764" i="1"/>
  <c r="D4764" i="1"/>
  <c r="B4764" i="1"/>
  <c r="O4763" i="1"/>
  <c r="B4763" i="1"/>
  <c r="D4763" i="1" s="1"/>
  <c r="O4762" i="1"/>
  <c r="B4762" i="1"/>
  <c r="D4762" i="1" s="1"/>
  <c r="O4761" i="1"/>
  <c r="B4761" i="1"/>
  <c r="D4761" i="1" s="1"/>
  <c r="O4760" i="1"/>
  <c r="D4760" i="1"/>
  <c r="B4760" i="1"/>
  <c r="O4759" i="1"/>
  <c r="B4759" i="1"/>
  <c r="D4759" i="1" s="1"/>
  <c r="O4758" i="1"/>
  <c r="B4758" i="1"/>
  <c r="D4758" i="1" s="1"/>
  <c r="O4757" i="1"/>
  <c r="B4757" i="1"/>
  <c r="D4757" i="1" s="1"/>
  <c r="O4756" i="1"/>
  <c r="D4756" i="1"/>
  <c r="B4756" i="1"/>
  <c r="O4755" i="1"/>
  <c r="B4755" i="1"/>
  <c r="D4755" i="1" s="1"/>
  <c r="O4754" i="1"/>
  <c r="B4754" i="1"/>
  <c r="D4754" i="1" s="1"/>
  <c r="O4753" i="1"/>
  <c r="B4753" i="1"/>
  <c r="D4753" i="1" s="1"/>
  <c r="O4752" i="1"/>
  <c r="D4752" i="1"/>
  <c r="B4752" i="1"/>
  <c r="O4751" i="1"/>
  <c r="B4751" i="1"/>
  <c r="D4751" i="1" s="1"/>
  <c r="O4750" i="1"/>
  <c r="B4750" i="1"/>
  <c r="D4750" i="1" s="1"/>
  <c r="O4749" i="1"/>
  <c r="B4749" i="1"/>
  <c r="D4749" i="1" s="1"/>
  <c r="O4748" i="1"/>
  <c r="D4748" i="1"/>
  <c r="B4748" i="1"/>
  <c r="O4747" i="1"/>
  <c r="B4747" i="1"/>
  <c r="D4747" i="1" s="1"/>
  <c r="O4746" i="1"/>
  <c r="B4746" i="1"/>
  <c r="D4746" i="1" s="1"/>
  <c r="O4745" i="1"/>
  <c r="B4745" i="1"/>
  <c r="D4745" i="1" s="1"/>
  <c r="O4744" i="1"/>
  <c r="D4744" i="1"/>
  <c r="B4744" i="1"/>
  <c r="O4743" i="1"/>
  <c r="B4743" i="1"/>
  <c r="D4743" i="1" s="1"/>
  <c r="O4742" i="1"/>
  <c r="B4742" i="1"/>
  <c r="D4742" i="1" s="1"/>
  <c r="O4741" i="1"/>
  <c r="B4741" i="1"/>
  <c r="D4741" i="1" s="1"/>
  <c r="O4740" i="1"/>
  <c r="D4740" i="1"/>
  <c r="B4740" i="1"/>
  <c r="O4739" i="1"/>
  <c r="B4739" i="1"/>
  <c r="D4739" i="1" s="1"/>
  <c r="O4738" i="1"/>
  <c r="B4738" i="1"/>
  <c r="D4738" i="1" s="1"/>
  <c r="O4737" i="1"/>
  <c r="B4737" i="1"/>
  <c r="D4737" i="1" s="1"/>
  <c r="O4736" i="1"/>
  <c r="D4736" i="1"/>
  <c r="B4736" i="1"/>
  <c r="O4735" i="1"/>
  <c r="B4735" i="1"/>
  <c r="D4735" i="1" s="1"/>
  <c r="O4734" i="1"/>
  <c r="B4734" i="1"/>
  <c r="D4734" i="1" s="1"/>
  <c r="O4733" i="1"/>
  <c r="B4733" i="1"/>
  <c r="D4733" i="1" s="1"/>
  <c r="O4732" i="1"/>
  <c r="D4732" i="1"/>
  <c r="B4732" i="1"/>
  <c r="O4731" i="1"/>
  <c r="B4731" i="1"/>
  <c r="D4731" i="1" s="1"/>
  <c r="O4730" i="1"/>
  <c r="B4730" i="1"/>
  <c r="D4730" i="1" s="1"/>
  <c r="O4729" i="1"/>
  <c r="B4729" i="1"/>
  <c r="D4729" i="1" s="1"/>
  <c r="O4728" i="1"/>
  <c r="D4728" i="1"/>
  <c r="B4728" i="1"/>
  <c r="O4727" i="1"/>
  <c r="B4727" i="1"/>
  <c r="D4727" i="1" s="1"/>
  <c r="O4726" i="1"/>
  <c r="B4726" i="1"/>
  <c r="D4726" i="1" s="1"/>
  <c r="O4725" i="1"/>
  <c r="B4725" i="1"/>
  <c r="D4725" i="1" s="1"/>
  <c r="O4724" i="1"/>
  <c r="D4724" i="1"/>
  <c r="B4724" i="1"/>
  <c r="O4723" i="1"/>
  <c r="B4723" i="1"/>
  <c r="D4723" i="1" s="1"/>
  <c r="O4722" i="1"/>
  <c r="B4722" i="1"/>
  <c r="D4722" i="1" s="1"/>
  <c r="O4721" i="1"/>
  <c r="B4721" i="1"/>
  <c r="D4721" i="1" s="1"/>
  <c r="O4720" i="1"/>
  <c r="D4720" i="1"/>
  <c r="B4720" i="1"/>
  <c r="O4719" i="1"/>
  <c r="B4719" i="1"/>
  <c r="D4719" i="1" s="1"/>
  <c r="O4718" i="1"/>
  <c r="B4718" i="1"/>
  <c r="D4718" i="1" s="1"/>
  <c r="O4717" i="1"/>
  <c r="B4717" i="1"/>
  <c r="D4717" i="1" s="1"/>
  <c r="O4716" i="1"/>
  <c r="D4716" i="1"/>
  <c r="B4716" i="1"/>
  <c r="O4715" i="1"/>
  <c r="B4715" i="1"/>
  <c r="D4715" i="1" s="1"/>
  <c r="O4714" i="1"/>
  <c r="B4714" i="1"/>
  <c r="D4714" i="1" s="1"/>
  <c r="O4713" i="1"/>
  <c r="B4713" i="1"/>
  <c r="D4713" i="1" s="1"/>
  <c r="O4712" i="1"/>
  <c r="D4712" i="1"/>
  <c r="B4712" i="1"/>
  <c r="O4711" i="1"/>
  <c r="B4711" i="1"/>
  <c r="D4711" i="1" s="1"/>
  <c r="O4710" i="1"/>
  <c r="B4710" i="1"/>
  <c r="D4710" i="1" s="1"/>
  <c r="O4709" i="1"/>
  <c r="B4709" i="1"/>
  <c r="D4709" i="1" s="1"/>
  <c r="O4708" i="1"/>
  <c r="D4708" i="1"/>
  <c r="B4708" i="1"/>
  <c r="O4707" i="1"/>
  <c r="B4707" i="1"/>
  <c r="D4707" i="1" s="1"/>
  <c r="O4706" i="1"/>
  <c r="B4706" i="1"/>
  <c r="D4706" i="1" s="1"/>
  <c r="O4705" i="1"/>
  <c r="B4705" i="1"/>
  <c r="D4705" i="1" s="1"/>
  <c r="O4704" i="1"/>
  <c r="D4704" i="1"/>
  <c r="B4704" i="1"/>
  <c r="O4703" i="1"/>
  <c r="B4703" i="1"/>
  <c r="D4703" i="1" s="1"/>
  <c r="O4702" i="1"/>
  <c r="B4702" i="1"/>
  <c r="D4702" i="1" s="1"/>
  <c r="O4701" i="1"/>
  <c r="B4701" i="1"/>
  <c r="D4701" i="1" s="1"/>
  <c r="O4700" i="1"/>
  <c r="D4700" i="1"/>
  <c r="B4700" i="1"/>
  <c r="O4699" i="1"/>
  <c r="B4699" i="1"/>
  <c r="D4699" i="1" s="1"/>
  <c r="O4698" i="1"/>
  <c r="B4698" i="1"/>
  <c r="D4698" i="1" s="1"/>
  <c r="O4697" i="1"/>
  <c r="B4697" i="1"/>
  <c r="D4697" i="1" s="1"/>
  <c r="O4696" i="1"/>
  <c r="D4696" i="1"/>
  <c r="B4696" i="1"/>
  <c r="O4695" i="1"/>
  <c r="B4695" i="1"/>
  <c r="D4695" i="1" s="1"/>
  <c r="O4694" i="1"/>
  <c r="B4694" i="1"/>
  <c r="D4694" i="1" s="1"/>
  <c r="O4693" i="1"/>
  <c r="B4693" i="1"/>
  <c r="D4693" i="1" s="1"/>
  <c r="O4692" i="1"/>
  <c r="D4692" i="1"/>
  <c r="B4692" i="1"/>
  <c r="O4691" i="1"/>
  <c r="B4691" i="1"/>
  <c r="D4691" i="1" s="1"/>
  <c r="O4690" i="1"/>
  <c r="B4690" i="1"/>
  <c r="D4690" i="1" s="1"/>
  <c r="O4689" i="1"/>
  <c r="B4689" i="1"/>
  <c r="D4689" i="1" s="1"/>
  <c r="O4688" i="1"/>
  <c r="D4688" i="1"/>
  <c r="B4688" i="1"/>
  <c r="O4687" i="1"/>
  <c r="B4687" i="1"/>
  <c r="D4687" i="1" s="1"/>
  <c r="O4686" i="1"/>
  <c r="B4686" i="1"/>
  <c r="D4686" i="1" s="1"/>
  <c r="O4685" i="1"/>
  <c r="B4685" i="1"/>
  <c r="D4685" i="1" s="1"/>
  <c r="O4684" i="1"/>
  <c r="D4684" i="1"/>
  <c r="B4684" i="1"/>
  <c r="O4683" i="1"/>
  <c r="B4683" i="1"/>
  <c r="D4683" i="1" s="1"/>
  <c r="O4682" i="1"/>
  <c r="B4682" i="1"/>
  <c r="D4682" i="1" s="1"/>
  <c r="O4681" i="1"/>
  <c r="B4681" i="1"/>
  <c r="D4681" i="1" s="1"/>
  <c r="O4680" i="1"/>
  <c r="D4680" i="1"/>
  <c r="B4680" i="1"/>
  <c r="O4679" i="1"/>
  <c r="B4679" i="1"/>
  <c r="D4679" i="1" s="1"/>
  <c r="O4678" i="1"/>
  <c r="B4678" i="1"/>
  <c r="D4678" i="1" s="1"/>
  <c r="O4677" i="1"/>
  <c r="B4677" i="1"/>
  <c r="D4677" i="1" s="1"/>
  <c r="O4676" i="1"/>
  <c r="D4676" i="1"/>
  <c r="B4676" i="1"/>
  <c r="O4675" i="1"/>
  <c r="B4675" i="1"/>
  <c r="D4675" i="1" s="1"/>
  <c r="O4674" i="1"/>
  <c r="B4674" i="1"/>
  <c r="D4674" i="1" s="1"/>
  <c r="O4673" i="1"/>
  <c r="B4673" i="1"/>
  <c r="D4673" i="1" s="1"/>
  <c r="O4672" i="1"/>
  <c r="D4672" i="1"/>
  <c r="B4672" i="1"/>
  <c r="O4671" i="1"/>
  <c r="B4671" i="1"/>
  <c r="D4671" i="1" s="1"/>
  <c r="O4670" i="1"/>
  <c r="B4670" i="1"/>
  <c r="D4670" i="1" s="1"/>
  <c r="O4669" i="1"/>
  <c r="B4669" i="1"/>
  <c r="D4669" i="1" s="1"/>
  <c r="O4668" i="1"/>
  <c r="D4668" i="1"/>
  <c r="B4668" i="1"/>
  <c r="O4667" i="1"/>
  <c r="B4667" i="1"/>
  <c r="D4667" i="1" s="1"/>
  <c r="O4666" i="1"/>
  <c r="B4666" i="1"/>
  <c r="D4666" i="1" s="1"/>
  <c r="O4665" i="1"/>
  <c r="B4665" i="1"/>
  <c r="D4665" i="1" s="1"/>
  <c r="O4664" i="1"/>
  <c r="D4664" i="1"/>
  <c r="B4664" i="1"/>
  <c r="O4663" i="1"/>
  <c r="B4663" i="1"/>
  <c r="D4663" i="1" s="1"/>
  <c r="O4662" i="1"/>
  <c r="B4662" i="1"/>
  <c r="D4662" i="1" s="1"/>
  <c r="O4661" i="1"/>
  <c r="B4661" i="1"/>
  <c r="D4661" i="1" s="1"/>
  <c r="O4660" i="1"/>
  <c r="D4660" i="1"/>
  <c r="B4660" i="1"/>
  <c r="O4659" i="1"/>
  <c r="B4659" i="1"/>
  <c r="D4659" i="1" s="1"/>
  <c r="O4658" i="1"/>
  <c r="B4658" i="1"/>
  <c r="D4658" i="1" s="1"/>
  <c r="O4657" i="1"/>
  <c r="B4657" i="1"/>
  <c r="D4657" i="1" s="1"/>
  <c r="O4656" i="1"/>
  <c r="D4656" i="1"/>
  <c r="B4656" i="1"/>
  <c r="O4655" i="1"/>
  <c r="B4655" i="1"/>
  <c r="D4655" i="1" s="1"/>
  <c r="O4654" i="1"/>
  <c r="B4654" i="1"/>
  <c r="D4654" i="1" s="1"/>
  <c r="O4653" i="1"/>
  <c r="B4653" i="1"/>
  <c r="D4653" i="1" s="1"/>
  <c r="O4652" i="1"/>
  <c r="D4652" i="1"/>
  <c r="B4652" i="1"/>
  <c r="O4651" i="1"/>
  <c r="B4651" i="1"/>
  <c r="D4651" i="1" s="1"/>
  <c r="O4650" i="1"/>
  <c r="B4650" i="1"/>
  <c r="D4650" i="1" s="1"/>
  <c r="O4649" i="1"/>
  <c r="B4649" i="1"/>
  <c r="D4649" i="1" s="1"/>
  <c r="O4648" i="1"/>
  <c r="D4648" i="1"/>
  <c r="B4648" i="1"/>
  <c r="O4647" i="1"/>
  <c r="B4647" i="1"/>
  <c r="D4647" i="1" s="1"/>
  <c r="O4646" i="1"/>
  <c r="B4646" i="1"/>
  <c r="D4646" i="1" s="1"/>
  <c r="O4645" i="1"/>
  <c r="B4645" i="1"/>
  <c r="D4645" i="1" s="1"/>
  <c r="O4644" i="1"/>
  <c r="D4644" i="1"/>
  <c r="B4644" i="1"/>
  <c r="O4643" i="1"/>
  <c r="B4643" i="1"/>
  <c r="D4643" i="1" s="1"/>
  <c r="O4642" i="1"/>
  <c r="B4642" i="1"/>
  <c r="D4642" i="1" s="1"/>
  <c r="O4641" i="1"/>
  <c r="B4641" i="1"/>
  <c r="D4641" i="1" s="1"/>
  <c r="O4640" i="1"/>
  <c r="D4640" i="1"/>
  <c r="B4640" i="1"/>
  <c r="O4639" i="1"/>
  <c r="B4639" i="1"/>
  <c r="D4639" i="1" s="1"/>
  <c r="O4638" i="1"/>
  <c r="B4638" i="1"/>
  <c r="D4638" i="1" s="1"/>
  <c r="O4637" i="1"/>
  <c r="B4637" i="1"/>
  <c r="D4637" i="1" s="1"/>
  <c r="O4636" i="1"/>
  <c r="D4636" i="1"/>
  <c r="B4636" i="1"/>
  <c r="O4635" i="1"/>
  <c r="B4635" i="1"/>
  <c r="D4635" i="1" s="1"/>
  <c r="O4634" i="1"/>
  <c r="B4634" i="1"/>
  <c r="D4634" i="1" s="1"/>
  <c r="O4633" i="1"/>
  <c r="B4633" i="1"/>
  <c r="D4633" i="1" s="1"/>
  <c r="O4632" i="1"/>
  <c r="D4632" i="1"/>
  <c r="B4632" i="1"/>
  <c r="O4631" i="1"/>
  <c r="B4631" i="1"/>
  <c r="D4631" i="1" s="1"/>
  <c r="O4630" i="1"/>
  <c r="B4630" i="1"/>
  <c r="D4630" i="1" s="1"/>
  <c r="O4629" i="1"/>
  <c r="B4629" i="1"/>
  <c r="D4629" i="1" s="1"/>
  <c r="O4628" i="1"/>
  <c r="B4628" i="1"/>
  <c r="D4628" i="1" s="1"/>
  <c r="O4627" i="1"/>
  <c r="D4627" i="1"/>
  <c r="B4627" i="1"/>
  <c r="O4626" i="1"/>
  <c r="B4626" i="1"/>
  <c r="D4626" i="1" s="1"/>
  <c r="O4625" i="1"/>
  <c r="B4625" i="1"/>
  <c r="D4625" i="1" s="1"/>
  <c r="O4624" i="1"/>
  <c r="B4624" i="1"/>
  <c r="D4624" i="1" s="1"/>
  <c r="O4623" i="1"/>
  <c r="B4623" i="1"/>
  <c r="D4623" i="1" s="1"/>
  <c r="O4622" i="1"/>
  <c r="B4622" i="1"/>
  <c r="D4622" i="1" s="1"/>
  <c r="O4621" i="1"/>
  <c r="B4621" i="1"/>
  <c r="D4621" i="1" s="1"/>
  <c r="O4620" i="1"/>
  <c r="B4620" i="1"/>
  <c r="D4620" i="1" s="1"/>
  <c r="O4619" i="1"/>
  <c r="D4619" i="1"/>
  <c r="B4619" i="1"/>
  <c r="O4618" i="1"/>
  <c r="B4618" i="1"/>
  <c r="D4618" i="1" s="1"/>
  <c r="O4617" i="1"/>
  <c r="B4617" i="1"/>
  <c r="D4617" i="1" s="1"/>
  <c r="O4616" i="1"/>
  <c r="B4616" i="1"/>
  <c r="D4616" i="1" s="1"/>
  <c r="O4615" i="1"/>
  <c r="B4615" i="1"/>
  <c r="D4615" i="1" s="1"/>
  <c r="O4614" i="1"/>
  <c r="B4614" i="1"/>
  <c r="D4614" i="1" s="1"/>
  <c r="O4613" i="1"/>
  <c r="B4613" i="1"/>
  <c r="D4613" i="1" s="1"/>
  <c r="O4612" i="1"/>
  <c r="B4612" i="1"/>
  <c r="D4612" i="1" s="1"/>
  <c r="O4611" i="1"/>
  <c r="D4611" i="1"/>
  <c r="B4611" i="1"/>
  <c r="O4610" i="1"/>
  <c r="B4610" i="1"/>
  <c r="D4610" i="1" s="1"/>
  <c r="O4609" i="1"/>
  <c r="B4609" i="1"/>
  <c r="D4609" i="1" s="1"/>
  <c r="O4608" i="1"/>
  <c r="B4608" i="1"/>
  <c r="D4608" i="1" s="1"/>
  <c r="O4607" i="1"/>
  <c r="B4607" i="1"/>
  <c r="D4607" i="1" s="1"/>
  <c r="O4606" i="1"/>
  <c r="B4606" i="1"/>
  <c r="D4606" i="1" s="1"/>
  <c r="O4605" i="1"/>
  <c r="B4605" i="1"/>
  <c r="D4605" i="1" s="1"/>
  <c r="O4604" i="1"/>
  <c r="B4604" i="1"/>
  <c r="D4604" i="1" s="1"/>
  <c r="O4603" i="1"/>
  <c r="D4603" i="1"/>
  <c r="B4603" i="1"/>
  <c r="O4602" i="1"/>
  <c r="B4602" i="1"/>
  <c r="D4602" i="1" s="1"/>
  <c r="O4601" i="1"/>
  <c r="B4601" i="1"/>
  <c r="D4601" i="1" s="1"/>
  <c r="O4600" i="1"/>
  <c r="B4600" i="1"/>
  <c r="D4600" i="1" s="1"/>
  <c r="O4599" i="1"/>
  <c r="B4599" i="1"/>
  <c r="D4599" i="1" s="1"/>
  <c r="O4598" i="1"/>
  <c r="B4598" i="1"/>
  <c r="D4598" i="1" s="1"/>
  <c r="O4597" i="1"/>
  <c r="B4597" i="1"/>
  <c r="D4597" i="1" s="1"/>
  <c r="O4596" i="1"/>
  <c r="B4596" i="1"/>
  <c r="D4596" i="1" s="1"/>
  <c r="O4595" i="1"/>
  <c r="D4595" i="1"/>
  <c r="B4595" i="1"/>
  <c r="O4594" i="1"/>
  <c r="B4594" i="1"/>
  <c r="D4594" i="1" s="1"/>
  <c r="O4593" i="1"/>
  <c r="B4593" i="1"/>
  <c r="D4593" i="1" s="1"/>
  <c r="O4592" i="1"/>
  <c r="B4592" i="1"/>
  <c r="D4592" i="1" s="1"/>
  <c r="O4591" i="1"/>
  <c r="B4591" i="1"/>
  <c r="D4591" i="1" s="1"/>
  <c r="O4590" i="1"/>
  <c r="B4590" i="1"/>
  <c r="D4590" i="1" s="1"/>
  <c r="O4589" i="1"/>
  <c r="B4589" i="1"/>
  <c r="D4589" i="1" s="1"/>
  <c r="O4588" i="1"/>
  <c r="B4588" i="1"/>
  <c r="D4588" i="1" s="1"/>
  <c r="O4587" i="1"/>
  <c r="D4587" i="1"/>
  <c r="B4587" i="1"/>
  <c r="O4586" i="1"/>
  <c r="B4586" i="1"/>
  <c r="D4586" i="1" s="1"/>
  <c r="O4585" i="1"/>
  <c r="B4585" i="1"/>
  <c r="D4585" i="1" s="1"/>
  <c r="O4584" i="1"/>
  <c r="B4584" i="1"/>
  <c r="D4584" i="1" s="1"/>
  <c r="O4583" i="1"/>
  <c r="B4583" i="1"/>
  <c r="D4583" i="1" s="1"/>
  <c r="O4582" i="1"/>
  <c r="B4582" i="1"/>
  <c r="D4582" i="1" s="1"/>
  <c r="O4581" i="1"/>
  <c r="B4581" i="1"/>
  <c r="D4581" i="1" s="1"/>
  <c r="O4580" i="1"/>
  <c r="B4580" i="1"/>
  <c r="D4580" i="1" s="1"/>
  <c r="O4579" i="1"/>
  <c r="D4579" i="1"/>
  <c r="B4579" i="1"/>
  <c r="O4578" i="1"/>
  <c r="B4578" i="1"/>
  <c r="D4578" i="1" s="1"/>
  <c r="O4577" i="1"/>
  <c r="B4577" i="1"/>
  <c r="D4577" i="1" s="1"/>
  <c r="O4576" i="1"/>
  <c r="B4576" i="1"/>
  <c r="D4576" i="1" s="1"/>
  <c r="O4575" i="1"/>
  <c r="B4575" i="1"/>
  <c r="D4575" i="1" s="1"/>
  <c r="O4574" i="1"/>
  <c r="B4574" i="1"/>
  <c r="D4574" i="1" s="1"/>
  <c r="O4573" i="1"/>
  <c r="B4573" i="1"/>
  <c r="D4573" i="1" s="1"/>
  <c r="O4572" i="1"/>
  <c r="B4572" i="1"/>
  <c r="D4572" i="1" s="1"/>
  <c r="O4571" i="1"/>
  <c r="D4571" i="1"/>
  <c r="B4571" i="1"/>
  <c r="O4570" i="1"/>
  <c r="B4570" i="1"/>
  <c r="D4570" i="1" s="1"/>
  <c r="O4569" i="1"/>
  <c r="B4569" i="1"/>
  <c r="D4569" i="1" s="1"/>
  <c r="O4568" i="1"/>
  <c r="B4568" i="1"/>
  <c r="D4568" i="1" s="1"/>
  <c r="O4567" i="1"/>
  <c r="B4567" i="1"/>
  <c r="D4567" i="1" s="1"/>
  <c r="O4566" i="1"/>
  <c r="B4566" i="1"/>
  <c r="D4566" i="1" s="1"/>
  <c r="O4565" i="1"/>
  <c r="B4565" i="1"/>
  <c r="D4565" i="1" s="1"/>
  <c r="O4564" i="1"/>
  <c r="B4564" i="1"/>
  <c r="D4564" i="1" s="1"/>
  <c r="O4563" i="1"/>
  <c r="D4563" i="1"/>
  <c r="B4563" i="1"/>
  <c r="O4562" i="1"/>
  <c r="B4562" i="1"/>
  <c r="D4562" i="1" s="1"/>
  <c r="O4561" i="1"/>
  <c r="B4561" i="1"/>
  <c r="D4561" i="1" s="1"/>
  <c r="O4560" i="1"/>
  <c r="B4560" i="1"/>
  <c r="D4560" i="1" s="1"/>
  <c r="O4559" i="1"/>
  <c r="B4559" i="1"/>
  <c r="D4559" i="1" s="1"/>
  <c r="O4558" i="1"/>
  <c r="B4558" i="1"/>
  <c r="D4558" i="1" s="1"/>
  <c r="O4557" i="1"/>
  <c r="B4557" i="1"/>
  <c r="D4557" i="1" s="1"/>
  <c r="O4556" i="1"/>
  <c r="B4556" i="1"/>
  <c r="D4556" i="1" s="1"/>
  <c r="O4555" i="1"/>
  <c r="D4555" i="1"/>
  <c r="B4555" i="1"/>
  <c r="O4554" i="1"/>
  <c r="B4554" i="1"/>
  <c r="D4554" i="1" s="1"/>
  <c r="O4553" i="1"/>
  <c r="B4553" i="1"/>
  <c r="D4553" i="1" s="1"/>
  <c r="O4552" i="1"/>
  <c r="B4552" i="1"/>
  <c r="D4552" i="1" s="1"/>
  <c r="O4551" i="1"/>
  <c r="B4551" i="1"/>
  <c r="D4551" i="1" s="1"/>
  <c r="O4550" i="1"/>
  <c r="B4550" i="1"/>
  <c r="D4550" i="1" s="1"/>
  <c r="O4549" i="1"/>
  <c r="B4549" i="1"/>
  <c r="D4549" i="1" s="1"/>
  <c r="O4548" i="1"/>
  <c r="B4548" i="1"/>
  <c r="D4548" i="1" s="1"/>
  <c r="O4547" i="1"/>
  <c r="D4547" i="1"/>
  <c r="B4547" i="1"/>
  <c r="O4546" i="1"/>
  <c r="B4546" i="1"/>
  <c r="D4546" i="1" s="1"/>
  <c r="O4545" i="1"/>
  <c r="B4545" i="1"/>
  <c r="D4545" i="1" s="1"/>
  <c r="O4544" i="1"/>
  <c r="B4544" i="1"/>
  <c r="D4544" i="1" s="1"/>
  <c r="O4543" i="1"/>
  <c r="B4543" i="1"/>
  <c r="D4543" i="1" s="1"/>
  <c r="O4542" i="1"/>
  <c r="B4542" i="1"/>
  <c r="D4542" i="1" s="1"/>
  <c r="O4541" i="1"/>
  <c r="B4541" i="1"/>
  <c r="D4541" i="1" s="1"/>
  <c r="O4540" i="1"/>
  <c r="B4540" i="1"/>
  <c r="D4540" i="1" s="1"/>
  <c r="O4539" i="1"/>
  <c r="D4539" i="1"/>
  <c r="B4539" i="1"/>
  <c r="O4538" i="1"/>
  <c r="B4538" i="1"/>
  <c r="D4538" i="1" s="1"/>
  <c r="O4537" i="1"/>
  <c r="B4537" i="1"/>
  <c r="D4537" i="1" s="1"/>
  <c r="O4536" i="1"/>
  <c r="B4536" i="1"/>
  <c r="D4536" i="1" s="1"/>
  <c r="O4535" i="1"/>
  <c r="B4535" i="1"/>
  <c r="D4535" i="1" s="1"/>
  <c r="O4534" i="1"/>
  <c r="B4534" i="1"/>
  <c r="D4534" i="1" s="1"/>
  <c r="O4533" i="1"/>
  <c r="B4533" i="1"/>
  <c r="D4533" i="1" s="1"/>
  <c r="O4532" i="1"/>
  <c r="B4532" i="1"/>
  <c r="D4532" i="1" s="1"/>
  <c r="O4531" i="1"/>
  <c r="D4531" i="1"/>
  <c r="B4531" i="1"/>
  <c r="O4530" i="1"/>
  <c r="B4530" i="1"/>
  <c r="D4530" i="1" s="1"/>
  <c r="O4529" i="1"/>
  <c r="B4529" i="1"/>
  <c r="D4529" i="1" s="1"/>
  <c r="O4528" i="1"/>
  <c r="B4528" i="1"/>
  <c r="D4528" i="1" s="1"/>
  <c r="O4527" i="1"/>
  <c r="B4527" i="1"/>
  <c r="D4527" i="1" s="1"/>
  <c r="O4526" i="1"/>
  <c r="B4526" i="1"/>
  <c r="D4526" i="1" s="1"/>
  <c r="O4525" i="1"/>
  <c r="B4525" i="1"/>
  <c r="D4525" i="1" s="1"/>
  <c r="O4524" i="1"/>
  <c r="B4524" i="1"/>
  <c r="D4524" i="1" s="1"/>
  <c r="O4523" i="1"/>
  <c r="D4523" i="1"/>
  <c r="B4523" i="1"/>
  <c r="O4522" i="1"/>
  <c r="B4522" i="1"/>
  <c r="D4522" i="1" s="1"/>
  <c r="O4521" i="1"/>
  <c r="B4521" i="1"/>
  <c r="D4521" i="1" s="1"/>
  <c r="O4520" i="1"/>
  <c r="B4520" i="1"/>
  <c r="D4520" i="1" s="1"/>
  <c r="O4519" i="1"/>
  <c r="B4519" i="1"/>
  <c r="D4519" i="1" s="1"/>
  <c r="O4518" i="1"/>
  <c r="B4518" i="1"/>
  <c r="D4518" i="1" s="1"/>
  <c r="O4517" i="1"/>
  <c r="B4517" i="1"/>
  <c r="D4517" i="1" s="1"/>
  <c r="O4516" i="1"/>
  <c r="B4516" i="1"/>
  <c r="D4516" i="1" s="1"/>
  <c r="O4515" i="1"/>
  <c r="D4515" i="1"/>
  <c r="B4515" i="1"/>
  <c r="O4514" i="1"/>
  <c r="B4514" i="1"/>
  <c r="D4514" i="1" s="1"/>
  <c r="O4513" i="1"/>
  <c r="B4513" i="1"/>
  <c r="D4513" i="1" s="1"/>
  <c r="O4512" i="1"/>
  <c r="B4512" i="1"/>
  <c r="D4512" i="1" s="1"/>
  <c r="O4511" i="1"/>
  <c r="B4511" i="1"/>
  <c r="D4511" i="1" s="1"/>
  <c r="O4510" i="1"/>
  <c r="B4510" i="1"/>
  <c r="D4510" i="1" s="1"/>
  <c r="O4509" i="1"/>
  <c r="B4509" i="1"/>
  <c r="D4509" i="1" s="1"/>
  <c r="O4508" i="1"/>
  <c r="B4508" i="1"/>
  <c r="D4508" i="1" s="1"/>
  <c r="O4507" i="1"/>
  <c r="D4507" i="1"/>
  <c r="B4507" i="1"/>
  <c r="O4506" i="1"/>
  <c r="B4506" i="1"/>
  <c r="D4506" i="1" s="1"/>
  <c r="O4505" i="1"/>
  <c r="B4505" i="1"/>
  <c r="D4505" i="1" s="1"/>
  <c r="O4504" i="1"/>
  <c r="B4504" i="1"/>
  <c r="D4504" i="1" s="1"/>
  <c r="O4503" i="1"/>
  <c r="B4503" i="1"/>
  <c r="D4503" i="1" s="1"/>
  <c r="O4502" i="1"/>
  <c r="B4502" i="1"/>
  <c r="D4502" i="1" s="1"/>
  <c r="O4501" i="1"/>
  <c r="B4501" i="1"/>
  <c r="D4501" i="1" s="1"/>
  <c r="O4500" i="1"/>
  <c r="B4500" i="1"/>
  <c r="D4500" i="1" s="1"/>
  <c r="O4499" i="1"/>
  <c r="D4499" i="1"/>
  <c r="B4499" i="1"/>
  <c r="O4498" i="1"/>
  <c r="B4498" i="1"/>
  <c r="D4498" i="1" s="1"/>
  <c r="O4497" i="1"/>
  <c r="B4497" i="1"/>
  <c r="D4497" i="1" s="1"/>
  <c r="O4496" i="1"/>
  <c r="B4496" i="1"/>
  <c r="D4496" i="1" s="1"/>
  <c r="O4495" i="1"/>
  <c r="B4495" i="1"/>
  <c r="D4495" i="1" s="1"/>
  <c r="O4494" i="1"/>
  <c r="B4494" i="1"/>
  <c r="D4494" i="1" s="1"/>
  <c r="O4493" i="1"/>
  <c r="B4493" i="1"/>
  <c r="D4493" i="1" s="1"/>
  <c r="O4492" i="1"/>
  <c r="B4492" i="1"/>
  <c r="D4492" i="1" s="1"/>
  <c r="O4491" i="1"/>
  <c r="D4491" i="1"/>
  <c r="B4491" i="1"/>
  <c r="O4490" i="1"/>
  <c r="B4490" i="1"/>
  <c r="D4490" i="1" s="1"/>
  <c r="O4489" i="1"/>
  <c r="B4489" i="1"/>
  <c r="D4489" i="1" s="1"/>
  <c r="O4488" i="1"/>
  <c r="B4488" i="1"/>
  <c r="D4488" i="1" s="1"/>
  <c r="O4487" i="1"/>
  <c r="B4487" i="1"/>
  <c r="D4487" i="1" s="1"/>
  <c r="O4486" i="1"/>
  <c r="B4486" i="1"/>
  <c r="D4486" i="1" s="1"/>
  <c r="O4485" i="1"/>
  <c r="B4485" i="1"/>
  <c r="D4485" i="1" s="1"/>
  <c r="O4484" i="1"/>
  <c r="B4484" i="1"/>
  <c r="D4484" i="1" s="1"/>
  <c r="O4483" i="1"/>
  <c r="D4483" i="1"/>
  <c r="B4483" i="1"/>
  <c r="O4482" i="1"/>
  <c r="B4482" i="1"/>
  <c r="D4482" i="1" s="1"/>
  <c r="O4481" i="1"/>
  <c r="B4481" i="1"/>
  <c r="D4481" i="1" s="1"/>
  <c r="O4480" i="1"/>
  <c r="B4480" i="1"/>
  <c r="D4480" i="1" s="1"/>
  <c r="O4479" i="1"/>
  <c r="B4479" i="1"/>
  <c r="D4479" i="1" s="1"/>
  <c r="O4478" i="1"/>
  <c r="B4478" i="1"/>
  <c r="D4478" i="1" s="1"/>
  <c r="O4477" i="1"/>
  <c r="B4477" i="1"/>
  <c r="D4477" i="1" s="1"/>
  <c r="O4476" i="1"/>
  <c r="B4476" i="1"/>
  <c r="D4476" i="1" s="1"/>
  <c r="O4475" i="1"/>
  <c r="D4475" i="1"/>
  <c r="B4475" i="1"/>
  <c r="O4474" i="1"/>
  <c r="B4474" i="1"/>
  <c r="D4474" i="1" s="1"/>
  <c r="O4473" i="1"/>
  <c r="B4473" i="1"/>
  <c r="D4473" i="1" s="1"/>
  <c r="O4472" i="1"/>
  <c r="B4472" i="1"/>
  <c r="D4472" i="1" s="1"/>
  <c r="O4471" i="1"/>
  <c r="B4471" i="1"/>
  <c r="D4471" i="1" s="1"/>
  <c r="O4470" i="1"/>
  <c r="B4470" i="1"/>
  <c r="D4470" i="1" s="1"/>
  <c r="O4469" i="1"/>
  <c r="B4469" i="1"/>
  <c r="D4469" i="1" s="1"/>
  <c r="O4468" i="1"/>
  <c r="B4468" i="1"/>
  <c r="D4468" i="1" s="1"/>
  <c r="O4467" i="1"/>
  <c r="D4467" i="1"/>
  <c r="B4467" i="1"/>
  <c r="O4466" i="1"/>
  <c r="B4466" i="1"/>
  <c r="D4466" i="1" s="1"/>
  <c r="O4465" i="1"/>
  <c r="B4465" i="1"/>
  <c r="D4465" i="1" s="1"/>
  <c r="O4464" i="1"/>
  <c r="B4464" i="1"/>
  <c r="D4464" i="1" s="1"/>
  <c r="O4463" i="1"/>
  <c r="B4463" i="1"/>
  <c r="D4463" i="1" s="1"/>
  <c r="O4462" i="1"/>
  <c r="B4462" i="1"/>
  <c r="D4462" i="1" s="1"/>
  <c r="O4461" i="1"/>
  <c r="B4461" i="1"/>
  <c r="D4461" i="1" s="1"/>
  <c r="O4460" i="1"/>
  <c r="B4460" i="1"/>
  <c r="D4460" i="1" s="1"/>
  <c r="O4459" i="1"/>
  <c r="D4459" i="1"/>
  <c r="B4459" i="1"/>
  <c r="O4458" i="1"/>
  <c r="B4458" i="1"/>
  <c r="D4458" i="1" s="1"/>
  <c r="O4457" i="1"/>
  <c r="B4457" i="1"/>
  <c r="D4457" i="1" s="1"/>
  <c r="O4456" i="1"/>
  <c r="B4456" i="1"/>
  <c r="D4456" i="1" s="1"/>
  <c r="O4455" i="1"/>
  <c r="B4455" i="1"/>
  <c r="D4455" i="1" s="1"/>
  <c r="O4454" i="1"/>
  <c r="B4454" i="1"/>
  <c r="D4454" i="1" s="1"/>
  <c r="O4453" i="1"/>
  <c r="B4453" i="1"/>
  <c r="D4453" i="1" s="1"/>
  <c r="O4452" i="1"/>
  <c r="B4452" i="1"/>
  <c r="D4452" i="1" s="1"/>
  <c r="O4451" i="1"/>
  <c r="D4451" i="1"/>
  <c r="B4451" i="1"/>
  <c r="O4450" i="1"/>
  <c r="B4450" i="1"/>
  <c r="D4450" i="1" s="1"/>
  <c r="O4449" i="1"/>
  <c r="B4449" i="1"/>
  <c r="D4449" i="1" s="1"/>
  <c r="O4448" i="1"/>
  <c r="B4448" i="1"/>
  <c r="D4448" i="1" s="1"/>
  <c r="O4447" i="1"/>
  <c r="B4447" i="1"/>
  <c r="D4447" i="1" s="1"/>
  <c r="O4446" i="1"/>
  <c r="B4446" i="1"/>
  <c r="D4446" i="1" s="1"/>
  <c r="O4445" i="1"/>
  <c r="B4445" i="1"/>
  <c r="D4445" i="1" s="1"/>
  <c r="O4444" i="1"/>
  <c r="B4444" i="1"/>
  <c r="D4444" i="1" s="1"/>
  <c r="O4443" i="1"/>
  <c r="D4443" i="1"/>
  <c r="B4443" i="1"/>
  <c r="O4442" i="1"/>
  <c r="B4442" i="1"/>
  <c r="D4442" i="1" s="1"/>
  <c r="O4441" i="1"/>
  <c r="B4441" i="1"/>
  <c r="D4441" i="1" s="1"/>
  <c r="O4440" i="1"/>
  <c r="B4440" i="1"/>
  <c r="D4440" i="1" s="1"/>
  <c r="O4439" i="1"/>
  <c r="B4439" i="1"/>
  <c r="D4439" i="1" s="1"/>
  <c r="O4438" i="1"/>
  <c r="B4438" i="1"/>
  <c r="D4438" i="1" s="1"/>
  <c r="O4437" i="1"/>
  <c r="B4437" i="1"/>
  <c r="D4437" i="1" s="1"/>
  <c r="O4436" i="1"/>
  <c r="B4436" i="1"/>
  <c r="D4436" i="1" s="1"/>
  <c r="O4435" i="1"/>
  <c r="D4435" i="1"/>
  <c r="B4435" i="1"/>
  <c r="O4434" i="1"/>
  <c r="B4434" i="1"/>
  <c r="D4434" i="1" s="1"/>
  <c r="O4433" i="1"/>
  <c r="B4433" i="1"/>
  <c r="D4433" i="1" s="1"/>
  <c r="O4432" i="1"/>
  <c r="B4432" i="1"/>
  <c r="D4432" i="1" s="1"/>
  <c r="O4431" i="1"/>
  <c r="B4431" i="1"/>
  <c r="D4431" i="1" s="1"/>
  <c r="O4430" i="1"/>
  <c r="B4430" i="1"/>
  <c r="D4430" i="1" s="1"/>
  <c r="O4429" i="1"/>
  <c r="B4429" i="1"/>
  <c r="D4429" i="1" s="1"/>
  <c r="O4428" i="1"/>
  <c r="B4428" i="1"/>
  <c r="D4428" i="1" s="1"/>
  <c r="O4427" i="1"/>
  <c r="D4427" i="1"/>
  <c r="B4427" i="1"/>
  <c r="O4426" i="1"/>
  <c r="B4426" i="1"/>
  <c r="D4426" i="1" s="1"/>
  <c r="O4425" i="1"/>
  <c r="B4425" i="1"/>
  <c r="D4425" i="1" s="1"/>
  <c r="O4424" i="1"/>
  <c r="B4424" i="1"/>
  <c r="D4424" i="1" s="1"/>
  <c r="O4423" i="1"/>
  <c r="B4423" i="1"/>
  <c r="D4423" i="1" s="1"/>
  <c r="O4422" i="1"/>
  <c r="B4422" i="1"/>
  <c r="D4422" i="1" s="1"/>
  <c r="O4421" i="1"/>
  <c r="B4421" i="1"/>
  <c r="D4421" i="1" s="1"/>
  <c r="O4420" i="1"/>
  <c r="B4420" i="1"/>
  <c r="D4420" i="1" s="1"/>
  <c r="O4419" i="1"/>
  <c r="D4419" i="1"/>
  <c r="B4419" i="1"/>
  <c r="O4418" i="1"/>
  <c r="B4418" i="1"/>
  <c r="D4418" i="1" s="1"/>
  <c r="O4417" i="1"/>
  <c r="B4417" i="1"/>
  <c r="D4417" i="1" s="1"/>
  <c r="O4416" i="1"/>
  <c r="B4416" i="1"/>
  <c r="D4416" i="1" s="1"/>
  <c r="O4415" i="1"/>
  <c r="B4415" i="1"/>
  <c r="D4415" i="1" s="1"/>
  <c r="O4414" i="1"/>
  <c r="B4414" i="1"/>
  <c r="D4414" i="1" s="1"/>
  <c r="O4413" i="1"/>
  <c r="B4413" i="1"/>
  <c r="D4413" i="1" s="1"/>
  <c r="O4412" i="1"/>
  <c r="B4412" i="1"/>
  <c r="D4412" i="1" s="1"/>
  <c r="O4411" i="1"/>
  <c r="D4411" i="1"/>
  <c r="B4411" i="1"/>
  <c r="O4410" i="1"/>
  <c r="B4410" i="1"/>
  <c r="D4410" i="1" s="1"/>
  <c r="O4409" i="1"/>
  <c r="B4409" i="1"/>
  <c r="D4409" i="1" s="1"/>
  <c r="O4408" i="1"/>
  <c r="B4408" i="1"/>
  <c r="D4408" i="1" s="1"/>
  <c r="O4407" i="1"/>
  <c r="B4407" i="1"/>
  <c r="D4407" i="1" s="1"/>
  <c r="O4406" i="1"/>
  <c r="B4406" i="1"/>
  <c r="D4406" i="1" s="1"/>
  <c r="O4405" i="1"/>
  <c r="B4405" i="1"/>
  <c r="D4405" i="1" s="1"/>
  <c r="O4404" i="1"/>
  <c r="B4404" i="1"/>
  <c r="D4404" i="1" s="1"/>
  <c r="O4403" i="1"/>
  <c r="D4403" i="1"/>
  <c r="B4403" i="1"/>
  <c r="O4402" i="1"/>
  <c r="B4402" i="1"/>
  <c r="D4402" i="1" s="1"/>
  <c r="O4401" i="1"/>
  <c r="B4401" i="1"/>
  <c r="D4401" i="1" s="1"/>
  <c r="O4400" i="1"/>
  <c r="B4400" i="1"/>
  <c r="D4400" i="1" s="1"/>
  <c r="O4399" i="1"/>
  <c r="B4399" i="1"/>
  <c r="D4399" i="1" s="1"/>
  <c r="O4398" i="1"/>
  <c r="B4398" i="1"/>
  <c r="D4398" i="1" s="1"/>
  <c r="O4397" i="1"/>
  <c r="B4397" i="1"/>
  <c r="D4397" i="1" s="1"/>
  <c r="O4396" i="1"/>
  <c r="B4396" i="1"/>
  <c r="D4396" i="1" s="1"/>
  <c r="O4395" i="1"/>
  <c r="D4395" i="1"/>
  <c r="B4395" i="1"/>
  <c r="O4394" i="1"/>
  <c r="B4394" i="1"/>
  <c r="D4394" i="1" s="1"/>
  <c r="O4393" i="1"/>
  <c r="B4393" i="1"/>
  <c r="D4393" i="1" s="1"/>
  <c r="O4392" i="1"/>
  <c r="B4392" i="1"/>
  <c r="D4392" i="1" s="1"/>
  <c r="O4391" i="1"/>
  <c r="B4391" i="1"/>
  <c r="D4391" i="1" s="1"/>
  <c r="O4390" i="1"/>
  <c r="B4390" i="1"/>
  <c r="D4390" i="1" s="1"/>
  <c r="O4389" i="1"/>
  <c r="B4389" i="1"/>
  <c r="D4389" i="1" s="1"/>
  <c r="O4388" i="1"/>
  <c r="B4388" i="1"/>
  <c r="D4388" i="1" s="1"/>
  <c r="O4387" i="1"/>
  <c r="D4387" i="1"/>
  <c r="B4387" i="1"/>
  <c r="O4386" i="1"/>
  <c r="B4386" i="1"/>
  <c r="D4386" i="1" s="1"/>
  <c r="O4385" i="1"/>
  <c r="B4385" i="1"/>
  <c r="D4385" i="1" s="1"/>
  <c r="O4384" i="1"/>
  <c r="B4384" i="1"/>
  <c r="D4384" i="1" s="1"/>
  <c r="O4383" i="1"/>
  <c r="B4383" i="1"/>
  <c r="D4383" i="1" s="1"/>
  <c r="O4382" i="1"/>
  <c r="B4382" i="1"/>
  <c r="D4382" i="1" s="1"/>
  <c r="O4381" i="1"/>
  <c r="B4381" i="1"/>
  <c r="D4381" i="1" s="1"/>
  <c r="O4380" i="1"/>
  <c r="B4380" i="1"/>
  <c r="D4380" i="1" s="1"/>
  <c r="O4379" i="1"/>
  <c r="D4379" i="1"/>
  <c r="B4379" i="1"/>
  <c r="O4378" i="1"/>
  <c r="B4378" i="1"/>
  <c r="D4378" i="1" s="1"/>
  <c r="O4377" i="1"/>
  <c r="B4377" i="1"/>
  <c r="D4377" i="1" s="1"/>
  <c r="O4376" i="1"/>
  <c r="B4376" i="1"/>
  <c r="D4376" i="1" s="1"/>
  <c r="O4375" i="1"/>
  <c r="B4375" i="1"/>
  <c r="D4375" i="1" s="1"/>
  <c r="O4374" i="1"/>
  <c r="B4374" i="1"/>
  <c r="D4374" i="1" s="1"/>
  <c r="O4373" i="1"/>
  <c r="B4373" i="1"/>
  <c r="D4373" i="1" s="1"/>
  <c r="O4372" i="1"/>
  <c r="B4372" i="1"/>
  <c r="D4372" i="1" s="1"/>
  <c r="O4371" i="1"/>
  <c r="D4371" i="1"/>
  <c r="B4371" i="1"/>
  <c r="O4370" i="1"/>
  <c r="B4370" i="1"/>
  <c r="D4370" i="1" s="1"/>
  <c r="O4369" i="1"/>
  <c r="B4369" i="1"/>
  <c r="D4369" i="1" s="1"/>
  <c r="O4368" i="1"/>
  <c r="B4368" i="1"/>
  <c r="D4368" i="1" s="1"/>
  <c r="O4367" i="1"/>
  <c r="B4367" i="1"/>
  <c r="D4367" i="1" s="1"/>
  <c r="O4366" i="1"/>
  <c r="B4366" i="1"/>
  <c r="D4366" i="1" s="1"/>
  <c r="O4365" i="1"/>
  <c r="B4365" i="1"/>
  <c r="D4365" i="1" s="1"/>
  <c r="O4364" i="1"/>
  <c r="B4364" i="1"/>
  <c r="D4364" i="1" s="1"/>
  <c r="O4363" i="1"/>
  <c r="D4363" i="1"/>
  <c r="B4363" i="1"/>
  <c r="O4362" i="1"/>
  <c r="B4362" i="1"/>
  <c r="D4362" i="1" s="1"/>
  <c r="O4361" i="1"/>
  <c r="B4361" i="1"/>
  <c r="D4361" i="1" s="1"/>
  <c r="O4360" i="1"/>
  <c r="B4360" i="1"/>
  <c r="D4360" i="1" s="1"/>
  <c r="O4359" i="1"/>
  <c r="B4359" i="1"/>
  <c r="D4359" i="1" s="1"/>
  <c r="O4358" i="1"/>
  <c r="B4358" i="1"/>
  <c r="D4358" i="1" s="1"/>
  <c r="O4357" i="1"/>
  <c r="B4357" i="1"/>
  <c r="D4357" i="1" s="1"/>
  <c r="O4356" i="1"/>
  <c r="B4356" i="1"/>
  <c r="D4356" i="1" s="1"/>
  <c r="O4355" i="1"/>
  <c r="D4355" i="1"/>
  <c r="B4355" i="1"/>
  <c r="O4354" i="1"/>
  <c r="B4354" i="1"/>
  <c r="D4354" i="1" s="1"/>
  <c r="O4353" i="1"/>
  <c r="B4353" i="1"/>
  <c r="D4353" i="1" s="1"/>
  <c r="O4352" i="1"/>
  <c r="B4352" i="1"/>
  <c r="D4352" i="1" s="1"/>
  <c r="O4351" i="1"/>
  <c r="B4351" i="1"/>
  <c r="D4351" i="1" s="1"/>
  <c r="O4350" i="1"/>
  <c r="B4350" i="1"/>
  <c r="D4350" i="1" s="1"/>
  <c r="O4349" i="1"/>
  <c r="B4349" i="1"/>
  <c r="D4349" i="1" s="1"/>
  <c r="O4348" i="1"/>
  <c r="B4348" i="1"/>
  <c r="D4348" i="1" s="1"/>
  <c r="O4347" i="1"/>
  <c r="D4347" i="1"/>
  <c r="B4347" i="1"/>
  <c r="O4346" i="1"/>
  <c r="B4346" i="1"/>
  <c r="D4346" i="1" s="1"/>
  <c r="O4345" i="1"/>
  <c r="B4345" i="1"/>
  <c r="D4345" i="1" s="1"/>
  <c r="O4344" i="1"/>
  <c r="B4344" i="1"/>
  <c r="D4344" i="1" s="1"/>
  <c r="O4343" i="1"/>
  <c r="B4343" i="1"/>
  <c r="D4343" i="1" s="1"/>
  <c r="O4342" i="1"/>
  <c r="B4342" i="1"/>
  <c r="D4342" i="1" s="1"/>
  <c r="O4341" i="1"/>
  <c r="B4341" i="1"/>
  <c r="D4341" i="1" s="1"/>
  <c r="O4340" i="1"/>
  <c r="B4340" i="1"/>
  <c r="D4340" i="1" s="1"/>
  <c r="O4339" i="1"/>
  <c r="D4339" i="1"/>
  <c r="B4339" i="1"/>
  <c r="O4338" i="1"/>
  <c r="B4338" i="1"/>
  <c r="D4338" i="1" s="1"/>
  <c r="O4337" i="1"/>
  <c r="B4337" i="1"/>
  <c r="D4337" i="1" s="1"/>
  <c r="O4336" i="1"/>
  <c r="B4336" i="1"/>
  <c r="D4336" i="1" s="1"/>
  <c r="O4335" i="1"/>
  <c r="B4335" i="1"/>
  <c r="D4335" i="1" s="1"/>
  <c r="O4334" i="1"/>
  <c r="B4334" i="1"/>
  <c r="D4334" i="1" s="1"/>
  <c r="O4333" i="1"/>
  <c r="B4333" i="1"/>
  <c r="D4333" i="1" s="1"/>
  <c r="O4332" i="1"/>
  <c r="B4332" i="1"/>
  <c r="D4332" i="1" s="1"/>
  <c r="O4331" i="1"/>
  <c r="D4331" i="1"/>
  <c r="B4331" i="1"/>
  <c r="O4330" i="1"/>
  <c r="B4330" i="1"/>
  <c r="D4330" i="1" s="1"/>
  <c r="O4329" i="1"/>
  <c r="B4329" i="1"/>
  <c r="D4329" i="1" s="1"/>
  <c r="O4328" i="1"/>
  <c r="B4328" i="1"/>
  <c r="D4328" i="1" s="1"/>
  <c r="O4327" i="1"/>
  <c r="B4327" i="1"/>
  <c r="D4327" i="1" s="1"/>
  <c r="O4326" i="1"/>
  <c r="B4326" i="1"/>
  <c r="D4326" i="1" s="1"/>
  <c r="O4325" i="1"/>
  <c r="B4325" i="1"/>
  <c r="D4325" i="1" s="1"/>
  <c r="O4324" i="1"/>
  <c r="B4324" i="1"/>
  <c r="D4324" i="1" s="1"/>
  <c r="O4323" i="1"/>
  <c r="D4323" i="1"/>
  <c r="B4323" i="1"/>
  <c r="O4322" i="1"/>
  <c r="B4322" i="1"/>
  <c r="D4322" i="1" s="1"/>
  <c r="O4321" i="1"/>
  <c r="B4321" i="1"/>
  <c r="D4321" i="1" s="1"/>
  <c r="O4320" i="1"/>
  <c r="B4320" i="1"/>
  <c r="D4320" i="1" s="1"/>
  <c r="O4319" i="1"/>
  <c r="B4319" i="1"/>
  <c r="D4319" i="1" s="1"/>
  <c r="O4318" i="1"/>
  <c r="B4318" i="1"/>
  <c r="D4318" i="1" s="1"/>
  <c r="O4317" i="1"/>
  <c r="B4317" i="1"/>
  <c r="D4317" i="1" s="1"/>
  <c r="O4316" i="1"/>
  <c r="B4316" i="1"/>
  <c r="D4316" i="1" s="1"/>
  <c r="O4315" i="1"/>
  <c r="D4315" i="1"/>
  <c r="B4315" i="1"/>
  <c r="O4314" i="1"/>
  <c r="B4314" i="1"/>
  <c r="D4314" i="1" s="1"/>
  <c r="O4313" i="1"/>
  <c r="B4313" i="1"/>
  <c r="D4313" i="1" s="1"/>
  <c r="O4312" i="1"/>
  <c r="B4312" i="1"/>
  <c r="D4312" i="1" s="1"/>
  <c r="O4311" i="1"/>
  <c r="B4311" i="1"/>
  <c r="D4311" i="1" s="1"/>
  <c r="O4310" i="1"/>
  <c r="B4310" i="1"/>
  <c r="D4310" i="1" s="1"/>
  <c r="O4309" i="1"/>
  <c r="B4309" i="1"/>
  <c r="D4309" i="1" s="1"/>
  <c r="O4308" i="1"/>
  <c r="B4308" i="1"/>
  <c r="D4308" i="1" s="1"/>
  <c r="O4307" i="1"/>
  <c r="D4307" i="1"/>
  <c r="B4307" i="1"/>
  <c r="O4306" i="1"/>
  <c r="B4306" i="1"/>
  <c r="D4306" i="1" s="1"/>
  <c r="O4305" i="1"/>
  <c r="B4305" i="1"/>
  <c r="D4305" i="1" s="1"/>
  <c r="O4304" i="1"/>
  <c r="B4304" i="1"/>
  <c r="D4304" i="1" s="1"/>
  <c r="O4303" i="1"/>
  <c r="B4303" i="1"/>
  <c r="D4303" i="1" s="1"/>
  <c r="O4302" i="1"/>
  <c r="B4302" i="1"/>
  <c r="D4302" i="1" s="1"/>
  <c r="O4301" i="1"/>
  <c r="B4301" i="1"/>
  <c r="D4301" i="1" s="1"/>
  <c r="O4300" i="1"/>
  <c r="B4300" i="1"/>
  <c r="D4300" i="1" s="1"/>
  <c r="O4299" i="1"/>
  <c r="D4299" i="1"/>
  <c r="B4299" i="1"/>
  <c r="O4298" i="1"/>
  <c r="B4298" i="1"/>
  <c r="D4298" i="1" s="1"/>
  <c r="O4297" i="1"/>
  <c r="B4297" i="1"/>
  <c r="D4297" i="1" s="1"/>
  <c r="O4296" i="1"/>
  <c r="B4296" i="1"/>
  <c r="D4296" i="1" s="1"/>
  <c r="O4295" i="1"/>
  <c r="B4295" i="1"/>
  <c r="D4295" i="1" s="1"/>
  <c r="O4294" i="1"/>
  <c r="B4294" i="1"/>
  <c r="D4294" i="1" s="1"/>
  <c r="O4293" i="1"/>
  <c r="B4293" i="1"/>
  <c r="D4293" i="1" s="1"/>
  <c r="O4292" i="1"/>
  <c r="B4292" i="1"/>
  <c r="D4292" i="1" s="1"/>
  <c r="O4291" i="1"/>
  <c r="D4291" i="1"/>
  <c r="B4291" i="1"/>
  <c r="O4290" i="1"/>
  <c r="B4290" i="1"/>
  <c r="D4290" i="1" s="1"/>
  <c r="O4289" i="1"/>
  <c r="B4289" i="1"/>
  <c r="D4289" i="1" s="1"/>
  <c r="O4288" i="1"/>
  <c r="B4288" i="1"/>
  <c r="D4288" i="1" s="1"/>
  <c r="O4287" i="1"/>
  <c r="B4287" i="1"/>
  <c r="D4287" i="1" s="1"/>
  <c r="O4286" i="1"/>
  <c r="B4286" i="1"/>
  <c r="D4286" i="1" s="1"/>
  <c r="O4285" i="1"/>
  <c r="B4285" i="1"/>
  <c r="D4285" i="1" s="1"/>
  <c r="O4284" i="1"/>
  <c r="B4284" i="1"/>
  <c r="D4284" i="1" s="1"/>
  <c r="O4283" i="1"/>
  <c r="D4283" i="1"/>
  <c r="B4283" i="1"/>
  <c r="O4282" i="1"/>
  <c r="B4282" i="1"/>
  <c r="D4282" i="1" s="1"/>
  <c r="O4281" i="1"/>
  <c r="B4281" i="1"/>
  <c r="D4281" i="1" s="1"/>
  <c r="O4280" i="1"/>
  <c r="B4280" i="1"/>
  <c r="D4280" i="1" s="1"/>
  <c r="O4279" i="1"/>
  <c r="B4279" i="1"/>
  <c r="D4279" i="1" s="1"/>
  <c r="O4278" i="1"/>
  <c r="B4278" i="1"/>
  <c r="D4278" i="1" s="1"/>
  <c r="O4277" i="1"/>
  <c r="B4277" i="1"/>
  <c r="D4277" i="1" s="1"/>
  <c r="O4276" i="1"/>
  <c r="B4276" i="1"/>
  <c r="D4276" i="1" s="1"/>
  <c r="O4275" i="1"/>
  <c r="D4275" i="1"/>
  <c r="B4275" i="1"/>
  <c r="O4274" i="1"/>
  <c r="B4274" i="1"/>
  <c r="D4274" i="1" s="1"/>
  <c r="O4273" i="1"/>
  <c r="B4273" i="1"/>
  <c r="D4273" i="1" s="1"/>
  <c r="O4272" i="1"/>
  <c r="B4272" i="1"/>
  <c r="D4272" i="1" s="1"/>
  <c r="O4271" i="1"/>
  <c r="B4271" i="1"/>
  <c r="D4271" i="1" s="1"/>
  <c r="O4270" i="1"/>
  <c r="B4270" i="1"/>
  <c r="D4270" i="1" s="1"/>
  <c r="O4269" i="1"/>
  <c r="B4269" i="1"/>
  <c r="D4269" i="1" s="1"/>
  <c r="O4268" i="1"/>
  <c r="B4268" i="1"/>
  <c r="D4268" i="1" s="1"/>
  <c r="O4267" i="1"/>
  <c r="D4267" i="1"/>
  <c r="B4267" i="1"/>
  <c r="O4266" i="1"/>
  <c r="B4266" i="1"/>
  <c r="D4266" i="1" s="1"/>
  <c r="O4265" i="1"/>
  <c r="B4265" i="1"/>
  <c r="D4265" i="1" s="1"/>
  <c r="O4264" i="1"/>
  <c r="B4264" i="1"/>
  <c r="D4264" i="1" s="1"/>
  <c r="O4263" i="1"/>
  <c r="B4263" i="1"/>
  <c r="D4263" i="1" s="1"/>
  <c r="O4262" i="1"/>
  <c r="B4262" i="1"/>
  <c r="D4262" i="1" s="1"/>
  <c r="O4261" i="1"/>
  <c r="B4261" i="1"/>
  <c r="D4261" i="1" s="1"/>
  <c r="O4260" i="1"/>
  <c r="B4260" i="1"/>
  <c r="D4260" i="1" s="1"/>
  <c r="O4259" i="1"/>
  <c r="D4259" i="1"/>
  <c r="B4259" i="1"/>
  <c r="O4258" i="1"/>
  <c r="B4258" i="1"/>
  <c r="D4258" i="1" s="1"/>
  <c r="O4257" i="1"/>
  <c r="B4257" i="1"/>
  <c r="D4257" i="1" s="1"/>
  <c r="O4256" i="1"/>
  <c r="B4256" i="1"/>
  <c r="D4256" i="1" s="1"/>
  <c r="O4255" i="1"/>
  <c r="B4255" i="1"/>
  <c r="D4255" i="1" s="1"/>
  <c r="O4254" i="1"/>
  <c r="B4254" i="1"/>
  <c r="D4254" i="1" s="1"/>
  <c r="O4253" i="1"/>
  <c r="B4253" i="1"/>
  <c r="D4253" i="1" s="1"/>
  <c r="O4252" i="1"/>
  <c r="B4252" i="1"/>
  <c r="D4252" i="1" s="1"/>
  <c r="O4251" i="1"/>
  <c r="D4251" i="1"/>
  <c r="B4251" i="1"/>
  <c r="O4250" i="1"/>
  <c r="B4250" i="1"/>
  <c r="D4250" i="1" s="1"/>
  <c r="O4249" i="1"/>
  <c r="B4249" i="1"/>
  <c r="D4249" i="1" s="1"/>
  <c r="O4248" i="1"/>
  <c r="B4248" i="1"/>
  <c r="D4248" i="1" s="1"/>
  <c r="O4247" i="1"/>
  <c r="B4247" i="1"/>
  <c r="D4247" i="1" s="1"/>
  <c r="O4246" i="1"/>
  <c r="B4246" i="1"/>
  <c r="D4246" i="1" s="1"/>
  <c r="O4245" i="1"/>
  <c r="B4245" i="1"/>
  <c r="D4245" i="1" s="1"/>
  <c r="O4244" i="1"/>
  <c r="B4244" i="1"/>
  <c r="D4244" i="1" s="1"/>
  <c r="O4243" i="1"/>
  <c r="D4243" i="1"/>
  <c r="B4243" i="1"/>
  <c r="O4242" i="1"/>
  <c r="B4242" i="1"/>
  <c r="D4242" i="1" s="1"/>
  <c r="O4241" i="1"/>
  <c r="B4241" i="1"/>
  <c r="D4241" i="1" s="1"/>
  <c r="O4240" i="1"/>
  <c r="B4240" i="1"/>
  <c r="D4240" i="1" s="1"/>
  <c r="O4239" i="1"/>
  <c r="B4239" i="1"/>
  <c r="D4239" i="1" s="1"/>
  <c r="O4238" i="1"/>
  <c r="B4238" i="1"/>
  <c r="D4238" i="1" s="1"/>
  <c r="O4237" i="1"/>
  <c r="B4237" i="1"/>
  <c r="D4237" i="1" s="1"/>
  <c r="O4236" i="1"/>
  <c r="B4236" i="1"/>
  <c r="D4236" i="1" s="1"/>
  <c r="O4235" i="1"/>
  <c r="D4235" i="1"/>
  <c r="B4235" i="1"/>
  <c r="O4234" i="1"/>
  <c r="B4234" i="1"/>
  <c r="D4234" i="1" s="1"/>
  <c r="O4233" i="1"/>
  <c r="B4233" i="1"/>
  <c r="D4233" i="1" s="1"/>
  <c r="O4232" i="1"/>
  <c r="B4232" i="1"/>
  <c r="D4232" i="1" s="1"/>
  <c r="O4231" i="1"/>
  <c r="B4231" i="1"/>
  <c r="D4231" i="1" s="1"/>
  <c r="O4230" i="1"/>
  <c r="B4230" i="1"/>
  <c r="D4230" i="1" s="1"/>
  <c r="O4229" i="1"/>
  <c r="B4229" i="1"/>
  <c r="D4229" i="1" s="1"/>
  <c r="O4228" i="1"/>
  <c r="B4228" i="1"/>
  <c r="D4228" i="1" s="1"/>
  <c r="O4227" i="1"/>
  <c r="D4227" i="1"/>
  <c r="B4227" i="1"/>
  <c r="O4226" i="1"/>
  <c r="B4226" i="1"/>
  <c r="D4226" i="1" s="1"/>
  <c r="O4225" i="1"/>
  <c r="B4225" i="1"/>
  <c r="D4225" i="1" s="1"/>
  <c r="O4224" i="1"/>
  <c r="B4224" i="1"/>
  <c r="D4224" i="1" s="1"/>
  <c r="O4223" i="1"/>
  <c r="B4223" i="1"/>
  <c r="D4223" i="1" s="1"/>
  <c r="O4222" i="1"/>
  <c r="B4222" i="1"/>
  <c r="D4222" i="1" s="1"/>
  <c r="O4221" i="1"/>
  <c r="B4221" i="1"/>
  <c r="D4221" i="1" s="1"/>
  <c r="O4220" i="1"/>
  <c r="B4220" i="1"/>
  <c r="D4220" i="1" s="1"/>
  <c r="O4219" i="1"/>
  <c r="D4219" i="1"/>
  <c r="B4219" i="1"/>
  <c r="O4218" i="1"/>
  <c r="B4218" i="1"/>
  <c r="D4218" i="1" s="1"/>
  <c r="O4217" i="1"/>
  <c r="B4217" i="1"/>
  <c r="D4217" i="1" s="1"/>
  <c r="O4216" i="1"/>
  <c r="B4216" i="1"/>
  <c r="D4216" i="1" s="1"/>
  <c r="O4215" i="1"/>
  <c r="B4215" i="1"/>
  <c r="D4215" i="1" s="1"/>
  <c r="O4214" i="1"/>
  <c r="B4214" i="1"/>
  <c r="D4214" i="1" s="1"/>
  <c r="O4213" i="1"/>
  <c r="B4213" i="1"/>
  <c r="D4213" i="1" s="1"/>
  <c r="O4212" i="1"/>
  <c r="B4212" i="1"/>
  <c r="D4212" i="1" s="1"/>
  <c r="O4211" i="1"/>
  <c r="D4211" i="1"/>
  <c r="B4211" i="1"/>
  <c r="O4210" i="1"/>
  <c r="B4210" i="1"/>
  <c r="D4210" i="1" s="1"/>
  <c r="O4209" i="1"/>
  <c r="B4209" i="1"/>
  <c r="D4209" i="1" s="1"/>
  <c r="O4208" i="1"/>
  <c r="B4208" i="1"/>
  <c r="D4208" i="1" s="1"/>
  <c r="O4207" i="1"/>
  <c r="B4207" i="1"/>
  <c r="D4207" i="1" s="1"/>
  <c r="O4206" i="1"/>
  <c r="B4206" i="1"/>
  <c r="D4206" i="1" s="1"/>
  <c r="O4205" i="1"/>
  <c r="B4205" i="1"/>
  <c r="D4205" i="1" s="1"/>
  <c r="O4204" i="1"/>
  <c r="B4204" i="1"/>
  <c r="D4204" i="1" s="1"/>
  <c r="O4203" i="1"/>
  <c r="D4203" i="1"/>
  <c r="B4203" i="1"/>
  <c r="O4202" i="1"/>
  <c r="B4202" i="1"/>
  <c r="D4202" i="1" s="1"/>
  <c r="O4201" i="1"/>
  <c r="B4201" i="1"/>
  <c r="D4201" i="1" s="1"/>
  <c r="O4200" i="1"/>
  <c r="B4200" i="1"/>
  <c r="D4200" i="1" s="1"/>
  <c r="O4199" i="1"/>
  <c r="B4199" i="1"/>
  <c r="D4199" i="1" s="1"/>
  <c r="O4198" i="1"/>
  <c r="B4198" i="1"/>
  <c r="D4198" i="1" s="1"/>
  <c r="O4197" i="1"/>
  <c r="B4197" i="1"/>
  <c r="D4197" i="1" s="1"/>
  <c r="O4196" i="1"/>
  <c r="B4196" i="1"/>
  <c r="D4196" i="1" s="1"/>
  <c r="O4195" i="1"/>
  <c r="D4195" i="1"/>
  <c r="B4195" i="1"/>
  <c r="O4194" i="1"/>
  <c r="B4194" i="1"/>
  <c r="D4194" i="1" s="1"/>
  <c r="O4193" i="1"/>
  <c r="B4193" i="1"/>
  <c r="D4193" i="1" s="1"/>
  <c r="O4192" i="1"/>
  <c r="B4192" i="1"/>
  <c r="D4192" i="1" s="1"/>
  <c r="O4191" i="1"/>
  <c r="B4191" i="1"/>
  <c r="D4191" i="1" s="1"/>
  <c r="O4190" i="1"/>
  <c r="B4190" i="1"/>
  <c r="D4190" i="1" s="1"/>
  <c r="O4189" i="1"/>
  <c r="B4189" i="1"/>
  <c r="D4189" i="1" s="1"/>
  <c r="O4188" i="1"/>
  <c r="B4188" i="1"/>
  <c r="D4188" i="1" s="1"/>
  <c r="O4187" i="1"/>
  <c r="D4187" i="1"/>
  <c r="B4187" i="1"/>
  <c r="O4186" i="1"/>
  <c r="B4186" i="1"/>
  <c r="D4186" i="1" s="1"/>
  <c r="O4185" i="1"/>
  <c r="B4185" i="1"/>
  <c r="D4185" i="1" s="1"/>
  <c r="O4184" i="1"/>
  <c r="B4184" i="1"/>
  <c r="D4184" i="1" s="1"/>
  <c r="O4183" i="1"/>
  <c r="B4183" i="1"/>
  <c r="D4183" i="1" s="1"/>
  <c r="O4182" i="1"/>
  <c r="B4182" i="1"/>
  <c r="D4182" i="1" s="1"/>
  <c r="O4181" i="1"/>
  <c r="B4181" i="1"/>
  <c r="D4181" i="1" s="1"/>
  <c r="O4180" i="1"/>
  <c r="B4180" i="1"/>
  <c r="D4180" i="1" s="1"/>
  <c r="O4179" i="1"/>
  <c r="D4179" i="1"/>
  <c r="B4179" i="1"/>
  <c r="O4178" i="1"/>
  <c r="B4178" i="1"/>
  <c r="D4178" i="1" s="1"/>
  <c r="O4177" i="1"/>
  <c r="B4177" i="1"/>
  <c r="D4177" i="1" s="1"/>
  <c r="O4176" i="1"/>
  <c r="B4176" i="1"/>
  <c r="D4176" i="1" s="1"/>
  <c r="O4175" i="1"/>
  <c r="B4175" i="1"/>
  <c r="D4175" i="1" s="1"/>
  <c r="O4174" i="1"/>
  <c r="B4174" i="1"/>
  <c r="D4174" i="1" s="1"/>
  <c r="O4173" i="1"/>
  <c r="B4173" i="1"/>
  <c r="D4173" i="1" s="1"/>
  <c r="O4172" i="1"/>
  <c r="B4172" i="1"/>
  <c r="D4172" i="1" s="1"/>
  <c r="O4171" i="1"/>
  <c r="D4171" i="1"/>
  <c r="B4171" i="1"/>
  <c r="O4170" i="1"/>
  <c r="B4170" i="1"/>
  <c r="D4170" i="1" s="1"/>
  <c r="O4169" i="1"/>
  <c r="B4169" i="1"/>
  <c r="D4169" i="1" s="1"/>
  <c r="O4168" i="1"/>
  <c r="B4168" i="1"/>
  <c r="D4168" i="1" s="1"/>
  <c r="O4167" i="1"/>
  <c r="B4167" i="1"/>
  <c r="D4167" i="1" s="1"/>
  <c r="O4166" i="1"/>
  <c r="B4166" i="1"/>
  <c r="D4166" i="1" s="1"/>
  <c r="O4165" i="1"/>
  <c r="B4165" i="1"/>
  <c r="D4165" i="1" s="1"/>
  <c r="O4164" i="1"/>
  <c r="B4164" i="1"/>
  <c r="D4164" i="1" s="1"/>
  <c r="O4163" i="1"/>
  <c r="D4163" i="1"/>
  <c r="B4163" i="1"/>
  <c r="O4162" i="1"/>
  <c r="B4162" i="1"/>
  <c r="D4162" i="1" s="1"/>
  <c r="O4161" i="1"/>
  <c r="B4161" i="1"/>
  <c r="D4161" i="1" s="1"/>
  <c r="O4160" i="1"/>
  <c r="B4160" i="1"/>
  <c r="D4160" i="1" s="1"/>
  <c r="O4159" i="1"/>
  <c r="B4159" i="1"/>
  <c r="D4159" i="1" s="1"/>
  <c r="O4158" i="1"/>
  <c r="B4158" i="1"/>
  <c r="D4158" i="1" s="1"/>
  <c r="O4157" i="1"/>
  <c r="B4157" i="1"/>
  <c r="D4157" i="1" s="1"/>
  <c r="O4156" i="1"/>
  <c r="B4156" i="1"/>
  <c r="D4156" i="1" s="1"/>
  <c r="O4155" i="1"/>
  <c r="D4155" i="1"/>
  <c r="B4155" i="1"/>
  <c r="O4154" i="1"/>
  <c r="B4154" i="1"/>
  <c r="D4154" i="1" s="1"/>
  <c r="O4153" i="1"/>
  <c r="B4153" i="1"/>
  <c r="D4153" i="1" s="1"/>
  <c r="O4152" i="1"/>
  <c r="B4152" i="1"/>
  <c r="D4152" i="1" s="1"/>
  <c r="O4151" i="1"/>
  <c r="B4151" i="1"/>
  <c r="D4151" i="1" s="1"/>
  <c r="O4150" i="1"/>
  <c r="B4150" i="1"/>
  <c r="D4150" i="1" s="1"/>
  <c r="O4149" i="1"/>
  <c r="B4149" i="1"/>
  <c r="D4149" i="1" s="1"/>
  <c r="O4148" i="1"/>
  <c r="B4148" i="1"/>
  <c r="D4148" i="1" s="1"/>
  <c r="O4147" i="1"/>
  <c r="D4147" i="1"/>
  <c r="B4147" i="1"/>
  <c r="O4146" i="1"/>
  <c r="B4146" i="1"/>
  <c r="D4146" i="1" s="1"/>
  <c r="O4145" i="1"/>
  <c r="B4145" i="1"/>
  <c r="D4145" i="1" s="1"/>
  <c r="O4144" i="1"/>
  <c r="B4144" i="1"/>
  <c r="D4144" i="1" s="1"/>
  <c r="O4143" i="1"/>
  <c r="B4143" i="1"/>
  <c r="D4143" i="1" s="1"/>
  <c r="O4142" i="1"/>
  <c r="B4142" i="1"/>
  <c r="D4142" i="1" s="1"/>
  <c r="O4141" i="1"/>
  <c r="B4141" i="1"/>
  <c r="D4141" i="1" s="1"/>
  <c r="O4140" i="1"/>
  <c r="B4140" i="1"/>
  <c r="D4140" i="1" s="1"/>
  <c r="O4139" i="1"/>
  <c r="D4139" i="1"/>
  <c r="B4139" i="1"/>
  <c r="O4138" i="1"/>
  <c r="B4138" i="1"/>
  <c r="D4138" i="1" s="1"/>
  <c r="O4137" i="1"/>
  <c r="B4137" i="1"/>
  <c r="D4137" i="1" s="1"/>
  <c r="O4136" i="1"/>
  <c r="B4136" i="1"/>
  <c r="D4136" i="1" s="1"/>
  <c r="O4135" i="1"/>
  <c r="B4135" i="1"/>
  <c r="D4135" i="1" s="1"/>
  <c r="O4134" i="1"/>
  <c r="B4134" i="1"/>
  <c r="D4134" i="1" s="1"/>
  <c r="O4133" i="1"/>
  <c r="B4133" i="1"/>
  <c r="D4133" i="1" s="1"/>
  <c r="O4132" i="1"/>
  <c r="B4132" i="1"/>
  <c r="D4132" i="1" s="1"/>
  <c r="O4131" i="1"/>
  <c r="D4131" i="1"/>
  <c r="B4131" i="1"/>
  <c r="O4130" i="1"/>
  <c r="B4130" i="1"/>
  <c r="D4130" i="1" s="1"/>
  <c r="O4129" i="1"/>
  <c r="B4129" i="1"/>
  <c r="D4129" i="1" s="1"/>
  <c r="O4128" i="1"/>
  <c r="B4128" i="1"/>
  <c r="D4128" i="1" s="1"/>
  <c r="O4127" i="1"/>
  <c r="B4127" i="1"/>
  <c r="D4127" i="1" s="1"/>
  <c r="O4126" i="1"/>
  <c r="B4126" i="1"/>
  <c r="D4126" i="1" s="1"/>
  <c r="O4125" i="1"/>
  <c r="B4125" i="1"/>
  <c r="D4125" i="1" s="1"/>
  <c r="O4124" i="1"/>
  <c r="B4124" i="1"/>
  <c r="D4124" i="1" s="1"/>
  <c r="O4123" i="1"/>
  <c r="D4123" i="1"/>
  <c r="B4123" i="1"/>
  <c r="O4122" i="1"/>
  <c r="B4122" i="1"/>
  <c r="D4122" i="1" s="1"/>
  <c r="O4121" i="1"/>
  <c r="B4121" i="1"/>
  <c r="D4121" i="1" s="1"/>
  <c r="O4120" i="1"/>
  <c r="B4120" i="1"/>
  <c r="D4120" i="1" s="1"/>
  <c r="O4119" i="1"/>
  <c r="B4119" i="1"/>
  <c r="D4119" i="1" s="1"/>
  <c r="O4118" i="1"/>
  <c r="B4118" i="1"/>
  <c r="D4118" i="1" s="1"/>
  <c r="O4117" i="1"/>
  <c r="B4117" i="1"/>
  <c r="D4117" i="1" s="1"/>
  <c r="O4116" i="1"/>
  <c r="B4116" i="1"/>
  <c r="D4116" i="1" s="1"/>
  <c r="O4115" i="1"/>
  <c r="D4115" i="1"/>
  <c r="B4115" i="1"/>
  <c r="O4114" i="1"/>
  <c r="B4114" i="1"/>
  <c r="D4114" i="1" s="1"/>
  <c r="O4113" i="1"/>
  <c r="B4113" i="1"/>
  <c r="D4113" i="1" s="1"/>
  <c r="O4112" i="1"/>
  <c r="B4112" i="1"/>
  <c r="D4112" i="1" s="1"/>
  <c r="O4111" i="1"/>
  <c r="B4111" i="1"/>
  <c r="D4111" i="1" s="1"/>
  <c r="O4110" i="1"/>
  <c r="B4110" i="1"/>
  <c r="D4110" i="1" s="1"/>
  <c r="O4109" i="1"/>
  <c r="B4109" i="1"/>
  <c r="D4109" i="1" s="1"/>
  <c r="O4108" i="1"/>
  <c r="B4108" i="1"/>
  <c r="D4108" i="1" s="1"/>
  <c r="O4107" i="1"/>
  <c r="D4107" i="1"/>
  <c r="B4107" i="1"/>
  <c r="O4106" i="1"/>
  <c r="B4106" i="1"/>
  <c r="D4106" i="1" s="1"/>
  <c r="O4105" i="1"/>
  <c r="B4105" i="1"/>
  <c r="D4105" i="1" s="1"/>
  <c r="O4104" i="1"/>
  <c r="B4104" i="1"/>
  <c r="D4104" i="1" s="1"/>
  <c r="O4103" i="1"/>
  <c r="B4103" i="1"/>
  <c r="D4103" i="1" s="1"/>
  <c r="O4102" i="1"/>
  <c r="B4102" i="1"/>
  <c r="D4102" i="1" s="1"/>
  <c r="O4101" i="1"/>
  <c r="B4101" i="1"/>
  <c r="D4101" i="1" s="1"/>
  <c r="O4100" i="1"/>
  <c r="B4100" i="1"/>
  <c r="D4100" i="1" s="1"/>
  <c r="O4099" i="1"/>
  <c r="D4099" i="1"/>
  <c r="B4099" i="1"/>
  <c r="O4098" i="1"/>
  <c r="B4098" i="1"/>
  <c r="D4098" i="1" s="1"/>
  <c r="O4097" i="1"/>
  <c r="B4097" i="1"/>
  <c r="D4097" i="1" s="1"/>
  <c r="O4096" i="1"/>
  <c r="B4096" i="1"/>
  <c r="D4096" i="1" s="1"/>
  <c r="O4095" i="1"/>
  <c r="B4095" i="1"/>
  <c r="D4095" i="1" s="1"/>
  <c r="O4094" i="1"/>
  <c r="B4094" i="1"/>
  <c r="D4094" i="1" s="1"/>
  <c r="O4093" i="1"/>
  <c r="B4093" i="1"/>
  <c r="D4093" i="1" s="1"/>
  <c r="O4092" i="1"/>
  <c r="B4092" i="1"/>
  <c r="D4092" i="1" s="1"/>
  <c r="O4091" i="1"/>
  <c r="D4091" i="1"/>
  <c r="B4091" i="1"/>
  <c r="O4090" i="1"/>
  <c r="B4090" i="1"/>
  <c r="D4090" i="1" s="1"/>
  <c r="O4089" i="1"/>
  <c r="B4089" i="1"/>
  <c r="D4089" i="1" s="1"/>
  <c r="O4088" i="1"/>
  <c r="B4088" i="1"/>
  <c r="D4088" i="1" s="1"/>
  <c r="O4087" i="1"/>
  <c r="B4087" i="1"/>
  <c r="D4087" i="1" s="1"/>
  <c r="O4086" i="1"/>
  <c r="B4086" i="1"/>
  <c r="D4086" i="1" s="1"/>
  <c r="O4085" i="1"/>
  <c r="B4085" i="1"/>
  <c r="D4085" i="1" s="1"/>
  <c r="O4084" i="1"/>
  <c r="B4084" i="1"/>
  <c r="D4084" i="1" s="1"/>
  <c r="O4083" i="1"/>
  <c r="D4083" i="1"/>
  <c r="B4083" i="1"/>
  <c r="O4082" i="1"/>
  <c r="B4082" i="1"/>
  <c r="D4082" i="1" s="1"/>
  <c r="O4081" i="1"/>
  <c r="B4081" i="1"/>
  <c r="D4081" i="1" s="1"/>
  <c r="O4080" i="1"/>
  <c r="B4080" i="1"/>
  <c r="D4080" i="1" s="1"/>
  <c r="O4079" i="1"/>
  <c r="B4079" i="1"/>
  <c r="D4079" i="1" s="1"/>
  <c r="O4078" i="1"/>
  <c r="B4078" i="1"/>
  <c r="D4078" i="1" s="1"/>
  <c r="O4077" i="1"/>
  <c r="B4077" i="1"/>
  <c r="D4077" i="1" s="1"/>
  <c r="O4076" i="1"/>
  <c r="B4076" i="1"/>
  <c r="D4076" i="1" s="1"/>
  <c r="O4075" i="1"/>
  <c r="D4075" i="1"/>
  <c r="B4075" i="1"/>
  <c r="O4074" i="1"/>
  <c r="B4074" i="1"/>
  <c r="D4074" i="1" s="1"/>
  <c r="O4073" i="1"/>
  <c r="B4073" i="1"/>
  <c r="D4073" i="1" s="1"/>
  <c r="O4072" i="1"/>
  <c r="B4072" i="1"/>
  <c r="D4072" i="1" s="1"/>
  <c r="O4071" i="1"/>
  <c r="B4071" i="1"/>
  <c r="D4071" i="1" s="1"/>
  <c r="O4070" i="1"/>
  <c r="B4070" i="1"/>
  <c r="D4070" i="1" s="1"/>
  <c r="O4069" i="1"/>
  <c r="B4069" i="1"/>
  <c r="D4069" i="1" s="1"/>
  <c r="O4068" i="1"/>
  <c r="B4068" i="1"/>
  <c r="D4068" i="1" s="1"/>
  <c r="O4067" i="1"/>
  <c r="D4067" i="1"/>
  <c r="B4067" i="1"/>
  <c r="O4066" i="1"/>
  <c r="B4066" i="1"/>
  <c r="D4066" i="1" s="1"/>
  <c r="O4065" i="1"/>
  <c r="B4065" i="1"/>
  <c r="D4065" i="1" s="1"/>
  <c r="O4064" i="1"/>
  <c r="B4064" i="1"/>
  <c r="D4064" i="1" s="1"/>
  <c r="O4063" i="1"/>
  <c r="B4063" i="1"/>
  <c r="D4063" i="1" s="1"/>
  <c r="O4062" i="1"/>
  <c r="B4062" i="1"/>
  <c r="D4062" i="1" s="1"/>
  <c r="O4061" i="1"/>
  <c r="B4061" i="1"/>
  <c r="D4061" i="1" s="1"/>
  <c r="O4060" i="1"/>
  <c r="B4060" i="1"/>
  <c r="D4060" i="1" s="1"/>
  <c r="O4059" i="1"/>
  <c r="D4059" i="1"/>
  <c r="B4059" i="1"/>
  <c r="O4058" i="1"/>
  <c r="B4058" i="1"/>
  <c r="D4058" i="1" s="1"/>
  <c r="O4057" i="1"/>
  <c r="B4057" i="1"/>
  <c r="D4057" i="1" s="1"/>
  <c r="O4056" i="1"/>
  <c r="B4056" i="1"/>
  <c r="D4056" i="1" s="1"/>
  <c r="O4055" i="1"/>
  <c r="B4055" i="1"/>
  <c r="D4055" i="1" s="1"/>
  <c r="O4054" i="1"/>
  <c r="B4054" i="1"/>
  <c r="D4054" i="1" s="1"/>
  <c r="O4053" i="1"/>
  <c r="B4053" i="1"/>
  <c r="D4053" i="1" s="1"/>
  <c r="O4052" i="1"/>
  <c r="B4052" i="1"/>
  <c r="D4052" i="1" s="1"/>
  <c r="O4051" i="1"/>
  <c r="D4051" i="1"/>
  <c r="B4051" i="1"/>
  <c r="O4050" i="1"/>
  <c r="B4050" i="1"/>
  <c r="D4050" i="1" s="1"/>
  <c r="O4049" i="1"/>
  <c r="B4049" i="1"/>
  <c r="D4049" i="1" s="1"/>
  <c r="O4048" i="1"/>
  <c r="B4048" i="1"/>
  <c r="D4048" i="1" s="1"/>
  <c r="O4047" i="1"/>
  <c r="B4047" i="1"/>
  <c r="D4047" i="1" s="1"/>
  <c r="O4046" i="1"/>
  <c r="B4046" i="1"/>
  <c r="D4046" i="1" s="1"/>
  <c r="O4045" i="1"/>
  <c r="B4045" i="1"/>
  <c r="D4045" i="1" s="1"/>
  <c r="O4044" i="1"/>
  <c r="B4044" i="1"/>
  <c r="D4044" i="1" s="1"/>
  <c r="O4043" i="1"/>
  <c r="D4043" i="1"/>
  <c r="B4043" i="1"/>
  <c r="O4042" i="1"/>
  <c r="B4042" i="1"/>
  <c r="D4042" i="1" s="1"/>
  <c r="O4041" i="1"/>
  <c r="B4041" i="1"/>
  <c r="D4041" i="1" s="1"/>
  <c r="O4040" i="1"/>
  <c r="B4040" i="1"/>
  <c r="D4040" i="1" s="1"/>
  <c r="O4039" i="1"/>
  <c r="B4039" i="1"/>
  <c r="D4039" i="1" s="1"/>
  <c r="O4038" i="1"/>
  <c r="B4038" i="1"/>
  <c r="D4038" i="1" s="1"/>
  <c r="O4037" i="1"/>
  <c r="B4037" i="1"/>
  <c r="D4037" i="1" s="1"/>
  <c r="O4036" i="1"/>
  <c r="B4036" i="1"/>
  <c r="D4036" i="1" s="1"/>
  <c r="O4035" i="1"/>
  <c r="D4035" i="1"/>
  <c r="B4035" i="1"/>
  <c r="O4034" i="1"/>
  <c r="B4034" i="1"/>
  <c r="D4034" i="1" s="1"/>
  <c r="O4033" i="1"/>
  <c r="B4033" i="1"/>
  <c r="D4033" i="1" s="1"/>
  <c r="O4032" i="1"/>
  <c r="B4032" i="1"/>
  <c r="D4032" i="1" s="1"/>
  <c r="O4031" i="1"/>
  <c r="B4031" i="1"/>
  <c r="D4031" i="1" s="1"/>
  <c r="O4030" i="1"/>
  <c r="B4030" i="1"/>
  <c r="D4030" i="1" s="1"/>
  <c r="O4029" i="1"/>
  <c r="B4029" i="1"/>
  <c r="D4029" i="1" s="1"/>
  <c r="O4028" i="1"/>
  <c r="B4028" i="1"/>
  <c r="D4028" i="1" s="1"/>
  <c r="O4027" i="1"/>
  <c r="D4027" i="1"/>
  <c r="B4027" i="1"/>
  <c r="O4026" i="1"/>
  <c r="B4026" i="1"/>
  <c r="D4026" i="1" s="1"/>
  <c r="O4025" i="1"/>
  <c r="B4025" i="1"/>
  <c r="D4025" i="1" s="1"/>
  <c r="O4024" i="1"/>
  <c r="B4024" i="1"/>
  <c r="D4024" i="1" s="1"/>
  <c r="O4023" i="1"/>
  <c r="B4023" i="1"/>
  <c r="D4023" i="1" s="1"/>
  <c r="O4022" i="1"/>
  <c r="B4022" i="1"/>
  <c r="D4022" i="1" s="1"/>
  <c r="O4021" i="1"/>
  <c r="B4021" i="1"/>
  <c r="D4021" i="1" s="1"/>
  <c r="O4020" i="1"/>
  <c r="B4020" i="1"/>
  <c r="D4020" i="1" s="1"/>
  <c r="O4019" i="1"/>
  <c r="D4019" i="1"/>
  <c r="B4019" i="1"/>
  <c r="O4018" i="1"/>
  <c r="B4018" i="1"/>
  <c r="D4018" i="1" s="1"/>
  <c r="O4017" i="1"/>
  <c r="B4017" i="1"/>
  <c r="D4017" i="1" s="1"/>
  <c r="O4016" i="1"/>
  <c r="B4016" i="1"/>
  <c r="D4016" i="1" s="1"/>
  <c r="O4015" i="1"/>
  <c r="B4015" i="1"/>
  <c r="D4015" i="1" s="1"/>
  <c r="O4014" i="1"/>
  <c r="B4014" i="1"/>
  <c r="D4014" i="1" s="1"/>
  <c r="O4013" i="1"/>
  <c r="B4013" i="1"/>
  <c r="D4013" i="1" s="1"/>
  <c r="O4012" i="1"/>
  <c r="B4012" i="1"/>
  <c r="D4012" i="1" s="1"/>
  <c r="O4011" i="1"/>
  <c r="D4011" i="1"/>
  <c r="B4011" i="1"/>
  <c r="O4010" i="1"/>
  <c r="B4010" i="1"/>
  <c r="D4010" i="1" s="1"/>
  <c r="O4009" i="1"/>
  <c r="B4009" i="1"/>
  <c r="D4009" i="1" s="1"/>
  <c r="O4008" i="1"/>
  <c r="B4008" i="1"/>
  <c r="D4008" i="1" s="1"/>
  <c r="O4007" i="1"/>
  <c r="B4007" i="1"/>
  <c r="D4007" i="1" s="1"/>
  <c r="O4006" i="1"/>
  <c r="B4006" i="1"/>
  <c r="D4006" i="1" s="1"/>
  <c r="O4005" i="1"/>
  <c r="B4005" i="1"/>
  <c r="D4005" i="1" s="1"/>
  <c r="O4004" i="1"/>
  <c r="B4004" i="1"/>
  <c r="D4004" i="1" s="1"/>
  <c r="O4003" i="1"/>
  <c r="D4003" i="1"/>
  <c r="B4003" i="1"/>
  <c r="O4002" i="1"/>
  <c r="B4002" i="1"/>
  <c r="D4002" i="1" s="1"/>
  <c r="O4001" i="1"/>
  <c r="B4001" i="1"/>
  <c r="D4001" i="1" s="1"/>
  <c r="O4000" i="1"/>
  <c r="B4000" i="1"/>
  <c r="D4000" i="1" s="1"/>
  <c r="O3999" i="1"/>
  <c r="B3999" i="1"/>
  <c r="D3999" i="1" s="1"/>
  <c r="O3998" i="1"/>
  <c r="B3998" i="1"/>
  <c r="D3998" i="1" s="1"/>
  <c r="O3997" i="1"/>
  <c r="B3997" i="1"/>
  <c r="D3997" i="1" s="1"/>
  <c r="O3996" i="1"/>
  <c r="B3996" i="1"/>
  <c r="D3996" i="1" s="1"/>
  <c r="O3995" i="1"/>
  <c r="D3995" i="1"/>
  <c r="B3995" i="1"/>
  <c r="O3994" i="1"/>
  <c r="B3994" i="1"/>
  <c r="D3994" i="1" s="1"/>
  <c r="O3993" i="1"/>
  <c r="B3993" i="1"/>
  <c r="D3993" i="1" s="1"/>
  <c r="O3992" i="1"/>
  <c r="B3992" i="1"/>
  <c r="D3992" i="1" s="1"/>
  <c r="O3991" i="1"/>
  <c r="B3991" i="1"/>
  <c r="D3991" i="1" s="1"/>
  <c r="O3990" i="1"/>
  <c r="B3990" i="1"/>
  <c r="D3990" i="1" s="1"/>
  <c r="O3989" i="1"/>
  <c r="B3989" i="1"/>
  <c r="D3989" i="1" s="1"/>
  <c r="O3988" i="1"/>
  <c r="B3988" i="1"/>
  <c r="D3988" i="1" s="1"/>
  <c r="O3987" i="1"/>
  <c r="D3987" i="1"/>
  <c r="B3987" i="1"/>
  <c r="O3986" i="1"/>
  <c r="B3986" i="1"/>
  <c r="D3986" i="1" s="1"/>
  <c r="O3985" i="1"/>
  <c r="B3985" i="1"/>
  <c r="D3985" i="1" s="1"/>
  <c r="O3984" i="1"/>
  <c r="B3984" i="1"/>
  <c r="D3984" i="1" s="1"/>
  <c r="O3983" i="1"/>
  <c r="B3983" i="1"/>
  <c r="D3983" i="1" s="1"/>
  <c r="O3982" i="1"/>
  <c r="B3982" i="1"/>
  <c r="D3982" i="1" s="1"/>
  <c r="O3981" i="1"/>
  <c r="B3981" i="1"/>
  <c r="D3981" i="1" s="1"/>
  <c r="O3980" i="1"/>
  <c r="D3980" i="1"/>
  <c r="B3980" i="1"/>
  <c r="O3979" i="1"/>
  <c r="B3979" i="1"/>
  <c r="D3979" i="1" s="1"/>
  <c r="O3978" i="1"/>
  <c r="B3978" i="1"/>
  <c r="D3978" i="1" s="1"/>
  <c r="O3977" i="1"/>
  <c r="B3977" i="1"/>
  <c r="D3977" i="1" s="1"/>
  <c r="O3976" i="1"/>
  <c r="D3976" i="1"/>
  <c r="B3976" i="1"/>
  <c r="O3975" i="1"/>
  <c r="B3975" i="1"/>
  <c r="D3975" i="1" s="1"/>
  <c r="O3974" i="1"/>
  <c r="B3974" i="1"/>
  <c r="D3974" i="1" s="1"/>
  <c r="O3973" i="1"/>
  <c r="B3973" i="1"/>
  <c r="D3973" i="1" s="1"/>
  <c r="O3972" i="1"/>
  <c r="D3972" i="1"/>
  <c r="B3972" i="1"/>
  <c r="O3971" i="1"/>
  <c r="B3971" i="1"/>
  <c r="D3971" i="1" s="1"/>
  <c r="O3970" i="1"/>
  <c r="B3970" i="1"/>
  <c r="D3970" i="1" s="1"/>
  <c r="O3969" i="1"/>
  <c r="B3969" i="1"/>
  <c r="D3969" i="1" s="1"/>
  <c r="O3968" i="1"/>
  <c r="D3968" i="1"/>
  <c r="B3968" i="1"/>
  <c r="O3967" i="1"/>
  <c r="B3967" i="1"/>
  <c r="D3967" i="1" s="1"/>
  <c r="O3966" i="1"/>
  <c r="B3966" i="1"/>
  <c r="D3966" i="1" s="1"/>
  <c r="O3965" i="1"/>
  <c r="B3965" i="1"/>
  <c r="D3965" i="1" s="1"/>
  <c r="O3964" i="1"/>
  <c r="D3964" i="1"/>
  <c r="B3964" i="1"/>
  <c r="O3963" i="1"/>
  <c r="B3963" i="1"/>
  <c r="D3963" i="1" s="1"/>
  <c r="O3962" i="1"/>
  <c r="B3962" i="1"/>
  <c r="D3962" i="1" s="1"/>
  <c r="O3961" i="1"/>
  <c r="B3961" i="1"/>
  <c r="D3961" i="1" s="1"/>
  <c r="O3960" i="1"/>
  <c r="D3960" i="1"/>
  <c r="B3960" i="1"/>
  <c r="O3959" i="1"/>
  <c r="B3959" i="1"/>
  <c r="D3959" i="1" s="1"/>
  <c r="O3958" i="1"/>
  <c r="B3958" i="1"/>
  <c r="D3958" i="1" s="1"/>
  <c r="O3957" i="1"/>
  <c r="B3957" i="1"/>
  <c r="D3957" i="1" s="1"/>
  <c r="O3956" i="1"/>
  <c r="D3956" i="1"/>
  <c r="B3956" i="1"/>
  <c r="O3955" i="1"/>
  <c r="B3955" i="1"/>
  <c r="D3955" i="1" s="1"/>
  <c r="O3954" i="1"/>
  <c r="B3954" i="1"/>
  <c r="D3954" i="1" s="1"/>
  <c r="O3953" i="1"/>
  <c r="B3953" i="1"/>
  <c r="D3953" i="1" s="1"/>
  <c r="O3952" i="1"/>
  <c r="D3952" i="1"/>
  <c r="B3952" i="1"/>
  <c r="O3951" i="1"/>
  <c r="B3951" i="1"/>
  <c r="D3951" i="1" s="1"/>
  <c r="O3950" i="1"/>
  <c r="B3950" i="1"/>
  <c r="D3950" i="1" s="1"/>
  <c r="O3949" i="1"/>
  <c r="B3949" i="1"/>
  <c r="D3949" i="1" s="1"/>
  <c r="O3948" i="1"/>
  <c r="D3948" i="1"/>
  <c r="B3948" i="1"/>
  <c r="O3947" i="1"/>
  <c r="B3947" i="1"/>
  <c r="D3947" i="1" s="1"/>
  <c r="O3946" i="1"/>
  <c r="B3946" i="1"/>
  <c r="D3946" i="1" s="1"/>
  <c r="O3945" i="1"/>
  <c r="B3945" i="1"/>
  <c r="D3945" i="1" s="1"/>
  <c r="O3944" i="1"/>
  <c r="D3944" i="1"/>
  <c r="B3944" i="1"/>
  <c r="O3943" i="1"/>
  <c r="B3943" i="1"/>
  <c r="D3943" i="1" s="1"/>
  <c r="O3942" i="1"/>
  <c r="B3942" i="1"/>
  <c r="D3942" i="1" s="1"/>
  <c r="O3941" i="1"/>
  <c r="B3941" i="1"/>
  <c r="D3941" i="1" s="1"/>
  <c r="O3940" i="1"/>
  <c r="D3940" i="1"/>
  <c r="B3940" i="1"/>
  <c r="O3939" i="1"/>
  <c r="B3939" i="1"/>
  <c r="D3939" i="1" s="1"/>
  <c r="O3938" i="1"/>
  <c r="B3938" i="1"/>
  <c r="D3938" i="1" s="1"/>
  <c r="O3937" i="1"/>
  <c r="B3937" i="1"/>
  <c r="D3937" i="1" s="1"/>
  <c r="O3936" i="1"/>
  <c r="D3936" i="1"/>
  <c r="B3936" i="1"/>
  <c r="O3935" i="1"/>
  <c r="B3935" i="1"/>
  <c r="D3935" i="1" s="1"/>
  <c r="O3934" i="1"/>
  <c r="B3934" i="1"/>
  <c r="D3934" i="1" s="1"/>
  <c r="O3933" i="1"/>
  <c r="B3933" i="1"/>
  <c r="D3933" i="1" s="1"/>
  <c r="O3932" i="1"/>
  <c r="D3932" i="1"/>
  <c r="B3932" i="1"/>
  <c r="O3931" i="1"/>
  <c r="B3931" i="1"/>
  <c r="D3931" i="1" s="1"/>
  <c r="O3930" i="1"/>
  <c r="B3930" i="1"/>
  <c r="D3930" i="1" s="1"/>
  <c r="O3929" i="1"/>
  <c r="B3929" i="1"/>
  <c r="D3929" i="1" s="1"/>
  <c r="O3928" i="1"/>
  <c r="D3928" i="1"/>
  <c r="B3928" i="1"/>
  <c r="O3927" i="1"/>
  <c r="B3927" i="1"/>
  <c r="D3927" i="1" s="1"/>
  <c r="O3926" i="1"/>
  <c r="B3926" i="1"/>
  <c r="D3926" i="1" s="1"/>
  <c r="O3925" i="1"/>
  <c r="D3925" i="1"/>
  <c r="B3925" i="1"/>
  <c r="O3924" i="1"/>
  <c r="B3924" i="1"/>
  <c r="D3924" i="1" s="1"/>
  <c r="O3923" i="1"/>
  <c r="D3923" i="1"/>
  <c r="B3923" i="1"/>
  <c r="O3922" i="1"/>
  <c r="B3922" i="1"/>
  <c r="D3922" i="1" s="1"/>
  <c r="O3921" i="1"/>
  <c r="B3921" i="1"/>
  <c r="D3921" i="1" s="1"/>
  <c r="O3920" i="1"/>
  <c r="D3920" i="1"/>
  <c r="B3920" i="1"/>
  <c r="O3919" i="1"/>
  <c r="B3919" i="1"/>
  <c r="D3919" i="1" s="1"/>
  <c r="O3918" i="1"/>
  <c r="B3918" i="1"/>
  <c r="D3918" i="1" s="1"/>
  <c r="O3917" i="1"/>
  <c r="D3917" i="1"/>
  <c r="B3917" i="1"/>
  <c r="O3916" i="1"/>
  <c r="B3916" i="1"/>
  <c r="D3916" i="1" s="1"/>
  <c r="O3915" i="1"/>
  <c r="D3915" i="1"/>
  <c r="B3915" i="1"/>
  <c r="O3914" i="1"/>
  <c r="B3914" i="1"/>
  <c r="D3914" i="1" s="1"/>
  <c r="O3913" i="1"/>
  <c r="B3913" i="1"/>
  <c r="D3913" i="1" s="1"/>
  <c r="O3912" i="1"/>
  <c r="D3912" i="1"/>
  <c r="B3912" i="1"/>
  <c r="O3911" i="1"/>
  <c r="B3911" i="1"/>
  <c r="D3911" i="1" s="1"/>
  <c r="O3910" i="1"/>
  <c r="B3910" i="1"/>
  <c r="D3910" i="1" s="1"/>
  <c r="O3909" i="1"/>
  <c r="D3909" i="1"/>
  <c r="B3909" i="1"/>
  <c r="O3908" i="1"/>
  <c r="B3908" i="1"/>
  <c r="D3908" i="1" s="1"/>
  <c r="O3907" i="1"/>
  <c r="D3907" i="1"/>
  <c r="B3907" i="1"/>
  <c r="O3906" i="1"/>
  <c r="B3906" i="1"/>
  <c r="D3906" i="1" s="1"/>
  <c r="O3905" i="1"/>
  <c r="B3905" i="1"/>
  <c r="D3905" i="1" s="1"/>
  <c r="O3904" i="1"/>
  <c r="D3904" i="1"/>
  <c r="B3904" i="1"/>
  <c r="O3903" i="1"/>
  <c r="B3903" i="1"/>
  <c r="D3903" i="1" s="1"/>
  <c r="O3902" i="1"/>
  <c r="B3902" i="1"/>
  <c r="D3902" i="1" s="1"/>
  <c r="O3901" i="1"/>
  <c r="D3901" i="1"/>
  <c r="B3901" i="1"/>
  <c r="O3900" i="1"/>
  <c r="B3900" i="1"/>
  <c r="D3900" i="1" s="1"/>
  <c r="O3899" i="1"/>
  <c r="D3899" i="1"/>
  <c r="B3899" i="1"/>
  <c r="O3898" i="1"/>
  <c r="B3898" i="1"/>
  <c r="D3898" i="1" s="1"/>
  <c r="O3897" i="1"/>
  <c r="B3897" i="1"/>
  <c r="D3897" i="1" s="1"/>
  <c r="O3896" i="1"/>
  <c r="D3896" i="1"/>
  <c r="B3896" i="1"/>
  <c r="O3895" i="1"/>
  <c r="B3895" i="1"/>
  <c r="D3895" i="1" s="1"/>
  <c r="O3894" i="1"/>
  <c r="B3894" i="1"/>
  <c r="D3894" i="1" s="1"/>
  <c r="O3893" i="1"/>
  <c r="D3893" i="1"/>
  <c r="B3893" i="1"/>
  <c r="O3892" i="1"/>
  <c r="B3892" i="1"/>
  <c r="D3892" i="1" s="1"/>
  <c r="O3891" i="1"/>
  <c r="D3891" i="1"/>
  <c r="B3891" i="1"/>
  <c r="O3890" i="1"/>
  <c r="B3890" i="1"/>
  <c r="D3890" i="1" s="1"/>
  <c r="O3889" i="1"/>
  <c r="B3889" i="1"/>
  <c r="D3889" i="1" s="1"/>
  <c r="O3888" i="1"/>
  <c r="D3888" i="1"/>
  <c r="B3888" i="1"/>
  <c r="O3887" i="1"/>
  <c r="B3887" i="1"/>
  <c r="D3887" i="1" s="1"/>
  <c r="O3886" i="1"/>
  <c r="B3886" i="1"/>
  <c r="D3886" i="1" s="1"/>
  <c r="O3885" i="1"/>
  <c r="D3885" i="1"/>
  <c r="B3885" i="1"/>
  <c r="O3884" i="1"/>
  <c r="B3884" i="1"/>
  <c r="D3884" i="1" s="1"/>
  <c r="O3883" i="1"/>
  <c r="D3883" i="1"/>
  <c r="B3883" i="1"/>
  <c r="O3882" i="1"/>
  <c r="B3882" i="1"/>
  <c r="D3882" i="1" s="1"/>
  <c r="O3881" i="1"/>
  <c r="B3881" i="1"/>
  <c r="D3881" i="1" s="1"/>
  <c r="O3880" i="1"/>
  <c r="D3880" i="1"/>
  <c r="B3880" i="1"/>
  <c r="O3879" i="1"/>
  <c r="B3879" i="1"/>
  <c r="D3879" i="1" s="1"/>
  <c r="O3878" i="1"/>
  <c r="B3878" i="1"/>
  <c r="D3878" i="1" s="1"/>
  <c r="O3877" i="1"/>
  <c r="D3877" i="1"/>
  <c r="B3877" i="1"/>
  <c r="O3876" i="1"/>
  <c r="B3876" i="1"/>
  <c r="D3876" i="1" s="1"/>
  <c r="O3875" i="1"/>
  <c r="D3875" i="1"/>
  <c r="B3875" i="1"/>
  <c r="O3874" i="1"/>
  <c r="B3874" i="1"/>
  <c r="D3874" i="1" s="1"/>
  <c r="O3873" i="1"/>
  <c r="B3873" i="1"/>
  <c r="D3873" i="1" s="1"/>
  <c r="O3872" i="1"/>
  <c r="D3872" i="1"/>
  <c r="B3872" i="1"/>
  <c r="O3871" i="1"/>
  <c r="B3871" i="1"/>
  <c r="D3871" i="1" s="1"/>
  <c r="O3870" i="1"/>
  <c r="B3870" i="1"/>
  <c r="D3870" i="1" s="1"/>
  <c r="O3869" i="1"/>
  <c r="D3869" i="1"/>
  <c r="B3869" i="1"/>
  <c r="O3868" i="1"/>
  <c r="B3868" i="1"/>
  <c r="D3868" i="1" s="1"/>
  <c r="O3867" i="1"/>
  <c r="D3867" i="1"/>
  <c r="B3867" i="1"/>
  <c r="O3866" i="1"/>
  <c r="B3866" i="1"/>
  <c r="D3866" i="1" s="1"/>
  <c r="O3865" i="1"/>
  <c r="B3865" i="1"/>
  <c r="D3865" i="1" s="1"/>
  <c r="O3864" i="1"/>
  <c r="D3864" i="1"/>
  <c r="B3864" i="1"/>
  <c r="O3863" i="1"/>
  <c r="B3863" i="1"/>
  <c r="D3863" i="1" s="1"/>
  <c r="O3862" i="1"/>
  <c r="B3862" i="1"/>
  <c r="D3862" i="1" s="1"/>
  <c r="O3861" i="1"/>
  <c r="D3861" i="1"/>
  <c r="B3861" i="1"/>
  <c r="O3860" i="1"/>
  <c r="B3860" i="1"/>
  <c r="D3860" i="1" s="1"/>
  <c r="O3859" i="1"/>
  <c r="D3859" i="1"/>
  <c r="B3859" i="1"/>
  <c r="O3858" i="1"/>
  <c r="B3858" i="1"/>
  <c r="D3858" i="1" s="1"/>
  <c r="O3857" i="1"/>
  <c r="B3857" i="1"/>
  <c r="D3857" i="1" s="1"/>
  <c r="O3856" i="1"/>
  <c r="D3856" i="1"/>
  <c r="B3856" i="1"/>
  <c r="O3855" i="1"/>
  <c r="B3855" i="1"/>
  <c r="D3855" i="1" s="1"/>
  <c r="O3854" i="1"/>
  <c r="B3854" i="1"/>
  <c r="D3854" i="1" s="1"/>
  <c r="O3853" i="1"/>
  <c r="D3853" i="1"/>
  <c r="B3853" i="1"/>
  <c r="O3852" i="1"/>
  <c r="B3852" i="1"/>
  <c r="D3852" i="1" s="1"/>
  <c r="O3851" i="1"/>
  <c r="D3851" i="1"/>
  <c r="B3851" i="1"/>
  <c r="O3850" i="1"/>
  <c r="B3850" i="1"/>
  <c r="D3850" i="1" s="1"/>
  <c r="O3849" i="1"/>
  <c r="B3849" i="1"/>
  <c r="D3849" i="1" s="1"/>
  <c r="O3848" i="1"/>
  <c r="D3848" i="1"/>
  <c r="B3848" i="1"/>
  <c r="O3847" i="1"/>
  <c r="B3847" i="1"/>
  <c r="D3847" i="1" s="1"/>
  <c r="O3846" i="1"/>
  <c r="B3846" i="1"/>
  <c r="D3846" i="1" s="1"/>
  <c r="O3845" i="1"/>
  <c r="D3845" i="1"/>
  <c r="B3845" i="1"/>
  <c r="O3844" i="1"/>
  <c r="B3844" i="1"/>
  <c r="D3844" i="1" s="1"/>
  <c r="O3843" i="1"/>
  <c r="D3843" i="1"/>
  <c r="B3843" i="1"/>
  <c r="O3842" i="1"/>
  <c r="B3842" i="1"/>
  <c r="D3842" i="1" s="1"/>
  <c r="O3841" i="1"/>
  <c r="B3841" i="1"/>
  <c r="D3841" i="1" s="1"/>
  <c r="O3840" i="1"/>
  <c r="D3840" i="1"/>
  <c r="B3840" i="1"/>
  <c r="O3839" i="1"/>
  <c r="B3839" i="1"/>
  <c r="D3839" i="1" s="1"/>
  <c r="O3838" i="1"/>
  <c r="B3838" i="1"/>
  <c r="D3838" i="1" s="1"/>
  <c r="O3837" i="1"/>
  <c r="D3837" i="1"/>
  <c r="B3837" i="1"/>
  <c r="O3836" i="1"/>
  <c r="B3836" i="1"/>
  <c r="D3836" i="1" s="1"/>
  <c r="O3835" i="1"/>
  <c r="D3835" i="1"/>
  <c r="B3835" i="1"/>
  <c r="O3834" i="1"/>
  <c r="B3834" i="1"/>
  <c r="D3834" i="1" s="1"/>
  <c r="O3833" i="1"/>
  <c r="B3833" i="1"/>
  <c r="D3833" i="1" s="1"/>
  <c r="O3832" i="1"/>
  <c r="D3832" i="1"/>
  <c r="B3832" i="1"/>
  <c r="O3831" i="1"/>
  <c r="B3831" i="1"/>
  <c r="D3831" i="1" s="1"/>
  <c r="O3830" i="1"/>
  <c r="B3830" i="1"/>
  <c r="D3830" i="1" s="1"/>
  <c r="O3829" i="1"/>
  <c r="D3829" i="1"/>
  <c r="B3829" i="1"/>
  <c r="O3828" i="1"/>
  <c r="B3828" i="1"/>
  <c r="D3828" i="1" s="1"/>
  <c r="O3827" i="1"/>
  <c r="D3827" i="1"/>
  <c r="B3827" i="1"/>
  <c r="O3826" i="1"/>
  <c r="B3826" i="1"/>
  <c r="D3826" i="1" s="1"/>
  <c r="O3825" i="1"/>
  <c r="B3825" i="1"/>
  <c r="D3825" i="1" s="1"/>
  <c r="O3824" i="1"/>
  <c r="D3824" i="1"/>
  <c r="B3824" i="1"/>
  <c r="O3823" i="1"/>
  <c r="B3823" i="1"/>
  <c r="D3823" i="1" s="1"/>
  <c r="O3822" i="1"/>
  <c r="B3822" i="1"/>
  <c r="D3822" i="1" s="1"/>
  <c r="O3821" i="1"/>
  <c r="D3821" i="1"/>
  <c r="B3821" i="1"/>
  <c r="O3820" i="1"/>
  <c r="B3820" i="1"/>
  <c r="D3820" i="1" s="1"/>
  <c r="O3819" i="1"/>
  <c r="D3819" i="1"/>
  <c r="B3819" i="1"/>
  <c r="O3818" i="1"/>
  <c r="B3818" i="1"/>
  <c r="D3818" i="1" s="1"/>
  <c r="O3817" i="1"/>
  <c r="B3817" i="1"/>
  <c r="D3817" i="1" s="1"/>
  <c r="O3816" i="1"/>
  <c r="D3816" i="1"/>
  <c r="B3816" i="1"/>
  <c r="O3815" i="1"/>
  <c r="B3815" i="1"/>
  <c r="D3815" i="1" s="1"/>
  <c r="O3814" i="1"/>
  <c r="B3814" i="1"/>
  <c r="D3814" i="1" s="1"/>
  <c r="O3813" i="1"/>
  <c r="D3813" i="1"/>
  <c r="B3813" i="1"/>
  <c r="O3812" i="1"/>
  <c r="B3812" i="1"/>
  <c r="D3812" i="1" s="1"/>
  <c r="O3811" i="1"/>
  <c r="D3811" i="1"/>
  <c r="B3811" i="1"/>
  <c r="O3810" i="1"/>
  <c r="B3810" i="1"/>
  <c r="D3810" i="1" s="1"/>
  <c r="O3809" i="1"/>
  <c r="B3809" i="1"/>
  <c r="D3809" i="1" s="1"/>
  <c r="O3808" i="1"/>
  <c r="D3808" i="1"/>
  <c r="B3808" i="1"/>
  <c r="O3807" i="1"/>
  <c r="B3807" i="1"/>
  <c r="D3807" i="1" s="1"/>
  <c r="O3806" i="1"/>
  <c r="B3806" i="1"/>
  <c r="D3806" i="1" s="1"/>
  <c r="O3805" i="1"/>
  <c r="D3805" i="1"/>
  <c r="B3805" i="1"/>
  <c r="O3804" i="1"/>
  <c r="B3804" i="1"/>
  <c r="D3804" i="1" s="1"/>
  <c r="O3803" i="1"/>
  <c r="D3803" i="1"/>
  <c r="B3803" i="1"/>
  <c r="O3802" i="1"/>
  <c r="B3802" i="1"/>
  <c r="D3802" i="1" s="1"/>
  <c r="O3801" i="1"/>
  <c r="B3801" i="1"/>
  <c r="D3801" i="1" s="1"/>
  <c r="O3800" i="1"/>
  <c r="D3800" i="1"/>
  <c r="B3800" i="1"/>
  <c r="O3799" i="1"/>
  <c r="B3799" i="1"/>
  <c r="D3799" i="1" s="1"/>
  <c r="O3798" i="1"/>
  <c r="B3798" i="1"/>
  <c r="D3798" i="1" s="1"/>
  <c r="O3797" i="1"/>
  <c r="D3797" i="1"/>
  <c r="B3797" i="1"/>
  <c r="O3796" i="1"/>
  <c r="B3796" i="1"/>
  <c r="D3796" i="1" s="1"/>
  <c r="O3795" i="1"/>
  <c r="D3795" i="1"/>
  <c r="B3795" i="1"/>
  <c r="O3794" i="1"/>
  <c r="B3794" i="1"/>
  <c r="D3794" i="1" s="1"/>
  <c r="O3793" i="1"/>
  <c r="B3793" i="1"/>
  <c r="D3793" i="1" s="1"/>
  <c r="O3792" i="1"/>
  <c r="D3792" i="1"/>
  <c r="B3792" i="1"/>
  <c r="O3791" i="1"/>
  <c r="B3791" i="1"/>
  <c r="D3791" i="1" s="1"/>
  <c r="O3790" i="1"/>
  <c r="B3790" i="1"/>
  <c r="D3790" i="1" s="1"/>
  <c r="O3789" i="1"/>
  <c r="D3789" i="1"/>
  <c r="B3789" i="1"/>
  <c r="O3788" i="1"/>
  <c r="B3788" i="1"/>
  <c r="D3788" i="1" s="1"/>
  <c r="O3787" i="1"/>
  <c r="D3787" i="1"/>
  <c r="B3787" i="1"/>
  <c r="O3786" i="1"/>
  <c r="B3786" i="1"/>
  <c r="D3786" i="1" s="1"/>
  <c r="O3785" i="1"/>
  <c r="B3785" i="1"/>
  <c r="D3785" i="1" s="1"/>
  <c r="O3784" i="1"/>
  <c r="D3784" i="1"/>
  <c r="B3784" i="1"/>
  <c r="O3783" i="1"/>
  <c r="B3783" i="1"/>
  <c r="D3783" i="1" s="1"/>
  <c r="O3782" i="1"/>
  <c r="B3782" i="1"/>
  <c r="D3782" i="1" s="1"/>
  <c r="O3781" i="1"/>
  <c r="D3781" i="1"/>
  <c r="B3781" i="1"/>
  <c r="O3780" i="1"/>
  <c r="B3780" i="1"/>
  <c r="D3780" i="1" s="1"/>
  <c r="O3779" i="1"/>
  <c r="D3779" i="1"/>
  <c r="B3779" i="1"/>
  <c r="O3778" i="1"/>
  <c r="B3778" i="1"/>
  <c r="D3778" i="1" s="1"/>
  <c r="O3777" i="1"/>
  <c r="B3777" i="1"/>
  <c r="D3777" i="1" s="1"/>
  <c r="O3776" i="1"/>
  <c r="D3776" i="1"/>
  <c r="B3776" i="1"/>
  <c r="O3775" i="1"/>
  <c r="B3775" i="1"/>
  <c r="D3775" i="1" s="1"/>
  <c r="O3774" i="1"/>
  <c r="B3774" i="1"/>
  <c r="D3774" i="1" s="1"/>
  <c r="O3773" i="1"/>
  <c r="D3773" i="1"/>
  <c r="B3773" i="1"/>
  <c r="O3772" i="1"/>
  <c r="B3772" i="1"/>
  <c r="D3772" i="1" s="1"/>
  <c r="O3771" i="1"/>
  <c r="D3771" i="1"/>
  <c r="B3771" i="1"/>
  <c r="O3770" i="1"/>
  <c r="B3770" i="1"/>
  <c r="D3770" i="1" s="1"/>
  <c r="O3769" i="1"/>
  <c r="B3769" i="1"/>
  <c r="D3769" i="1" s="1"/>
  <c r="O3768" i="1"/>
  <c r="D3768" i="1"/>
  <c r="B3768" i="1"/>
  <c r="O3767" i="1"/>
  <c r="B3767" i="1"/>
  <c r="D3767" i="1" s="1"/>
  <c r="O3766" i="1"/>
  <c r="B3766" i="1"/>
  <c r="D3766" i="1" s="1"/>
  <c r="O3765" i="1"/>
  <c r="D3765" i="1"/>
  <c r="B3765" i="1"/>
  <c r="O3764" i="1"/>
  <c r="B3764" i="1"/>
  <c r="D3764" i="1" s="1"/>
  <c r="O3763" i="1"/>
  <c r="D3763" i="1"/>
  <c r="B3763" i="1"/>
  <c r="O3762" i="1"/>
  <c r="B3762" i="1"/>
  <c r="D3762" i="1" s="1"/>
  <c r="O3761" i="1"/>
  <c r="B3761" i="1"/>
  <c r="D3761" i="1" s="1"/>
  <c r="O3760" i="1"/>
  <c r="D3760" i="1"/>
  <c r="B3760" i="1"/>
  <c r="O3759" i="1"/>
  <c r="B3759" i="1"/>
  <c r="D3759" i="1" s="1"/>
  <c r="O3758" i="1"/>
  <c r="B3758" i="1"/>
  <c r="D3758" i="1" s="1"/>
  <c r="O3757" i="1"/>
  <c r="D3757" i="1"/>
  <c r="B3757" i="1"/>
  <c r="O3756" i="1"/>
  <c r="B3756" i="1"/>
  <c r="D3756" i="1" s="1"/>
  <c r="O3755" i="1"/>
  <c r="D3755" i="1"/>
  <c r="B3755" i="1"/>
  <c r="O3754" i="1"/>
  <c r="B3754" i="1"/>
  <c r="D3754" i="1" s="1"/>
  <c r="O3753" i="1"/>
  <c r="B3753" i="1"/>
  <c r="D3753" i="1" s="1"/>
  <c r="O3752" i="1"/>
  <c r="D3752" i="1"/>
  <c r="B3752" i="1"/>
  <c r="O3751" i="1"/>
  <c r="B3751" i="1"/>
  <c r="D3751" i="1" s="1"/>
  <c r="O3750" i="1"/>
  <c r="B3750" i="1"/>
  <c r="D3750" i="1" s="1"/>
  <c r="O3749" i="1"/>
  <c r="D3749" i="1"/>
  <c r="B3749" i="1"/>
  <c r="O3748" i="1"/>
  <c r="B3748" i="1"/>
  <c r="D3748" i="1" s="1"/>
  <c r="O3747" i="1"/>
  <c r="D3747" i="1"/>
  <c r="B3747" i="1"/>
  <c r="O3746" i="1"/>
  <c r="B3746" i="1"/>
  <c r="D3746" i="1" s="1"/>
  <c r="O3745" i="1"/>
  <c r="B3745" i="1"/>
  <c r="D3745" i="1" s="1"/>
  <c r="O3744" i="1"/>
  <c r="D3744" i="1"/>
  <c r="B3744" i="1"/>
  <c r="O3743" i="1"/>
  <c r="B3743" i="1"/>
  <c r="D3743" i="1" s="1"/>
  <c r="O3742" i="1"/>
  <c r="B3742" i="1"/>
  <c r="D3742" i="1" s="1"/>
  <c r="O3741" i="1"/>
  <c r="D3741" i="1"/>
  <c r="B3741" i="1"/>
  <c r="O3740" i="1"/>
  <c r="B3740" i="1"/>
  <c r="D3740" i="1" s="1"/>
  <c r="O3739" i="1"/>
  <c r="D3739" i="1"/>
  <c r="B3739" i="1"/>
  <c r="O3738" i="1"/>
  <c r="B3738" i="1"/>
  <c r="D3738" i="1" s="1"/>
  <c r="O3737" i="1"/>
  <c r="B3737" i="1"/>
  <c r="D3737" i="1" s="1"/>
  <c r="O3736" i="1"/>
  <c r="D3736" i="1"/>
  <c r="B3736" i="1"/>
  <c r="O3735" i="1"/>
  <c r="B3735" i="1"/>
  <c r="D3735" i="1" s="1"/>
  <c r="O3734" i="1"/>
  <c r="B3734" i="1"/>
  <c r="D3734" i="1" s="1"/>
  <c r="O3733" i="1"/>
  <c r="D3733" i="1"/>
  <c r="B3733" i="1"/>
  <c r="O3732" i="1"/>
  <c r="B3732" i="1"/>
  <c r="D3732" i="1" s="1"/>
  <c r="O3731" i="1"/>
  <c r="D3731" i="1"/>
  <c r="B3731" i="1"/>
  <c r="O3730" i="1"/>
  <c r="B3730" i="1"/>
  <c r="D3730" i="1" s="1"/>
  <c r="O3729" i="1"/>
  <c r="B3729" i="1"/>
  <c r="D3729" i="1" s="1"/>
  <c r="O3728" i="1"/>
  <c r="D3728" i="1"/>
  <c r="B3728" i="1"/>
  <c r="O3727" i="1"/>
  <c r="B3727" i="1"/>
  <c r="D3727" i="1" s="1"/>
  <c r="O3726" i="1"/>
  <c r="B3726" i="1"/>
  <c r="D3726" i="1" s="1"/>
  <c r="O3725" i="1"/>
  <c r="D3725" i="1"/>
  <c r="B3725" i="1"/>
  <c r="O3724" i="1"/>
  <c r="B3724" i="1"/>
  <c r="D3724" i="1" s="1"/>
  <c r="O3723" i="1"/>
  <c r="D3723" i="1"/>
  <c r="B3723" i="1"/>
  <c r="O3722" i="1"/>
  <c r="B3722" i="1"/>
  <c r="D3722" i="1" s="1"/>
  <c r="O3721" i="1"/>
  <c r="B3721" i="1"/>
  <c r="D3721" i="1" s="1"/>
  <c r="O3720" i="1"/>
  <c r="D3720" i="1"/>
  <c r="B3720" i="1"/>
  <c r="O3719" i="1"/>
  <c r="B3719" i="1"/>
  <c r="D3719" i="1" s="1"/>
  <c r="O3718" i="1"/>
  <c r="B3718" i="1"/>
  <c r="D3718" i="1" s="1"/>
  <c r="O3717" i="1"/>
  <c r="D3717" i="1"/>
  <c r="B3717" i="1"/>
  <c r="O3716" i="1"/>
  <c r="B3716" i="1"/>
  <c r="D3716" i="1" s="1"/>
  <c r="O3715" i="1"/>
  <c r="D3715" i="1"/>
  <c r="B3715" i="1"/>
  <c r="O3714" i="1"/>
  <c r="B3714" i="1"/>
  <c r="D3714" i="1" s="1"/>
  <c r="O3713" i="1"/>
  <c r="B3713" i="1"/>
  <c r="D3713" i="1" s="1"/>
  <c r="O3712" i="1"/>
  <c r="D3712" i="1"/>
  <c r="B3712" i="1"/>
  <c r="O3711" i="1"/>
  <c r="B3711" i="1"/>
  <c r="D3711" i="1" s="1"/>
  <c r="O3710" i="1"/>
  <c r="B3710" i="1"/>
  <c r="D3710" i="1" s="1"/>
  <c r="O3709" i="1"/>
  <c r="D3709" i="1"/>
  <c r="B3709" i="1"/>
  <c r="O3708" i="1"/>
  <c r="B3708" i="1"/>
  <c r="D3708" i="1" s="1"/>
  <c r="O3707" i="1"/>
  <c r="D3707" i="1"/>
  <c r="B3707" i="1"/>
  <c r="O3706" i="1"/>
  <c r="B3706" i="1"/>
  <c r="D3706" i="1" s="1"/>
  <c r="O3705" i="1"/>
  <c r="B3705" i="1"/>
  <c r="D3705" i="1" s="1"/>
  <c r="O3704" i="1"/>
  <c r="D3704" i="1"/>
  <c r="B3704" i="1"/>
  <c r="O3703" i="1"/>
  <c r="B3703" i="1"/>
  <c r="D3703" i="1" s="1"/>
  <c r="O3702" i="1"/>
  <c r="B3702" i="1"/>
  <c r="D3702" i="1" s="1"/>
  <c r="O3701" i="1"/>
  <c r="D3701" i="1"/>
  <c r="B3701" i="1"/>
  <c r="O3700" i="1"/>
  <c r="B3700" i="1"/>
  <c r="D3700" i="1" s="1"/>
  <c r="O3699" i="1"/>
  <c r="D3699" i="1"/>
  <c r="B3699" i="1"/>
  <c r="O3698" i="1"/>
  <c r="B3698" i="1"/>
  <c r="D3698" i="1" s="1"/>
  <c r="O3697" i="1"/>
  <c r="B3697" i="1"/>
  <c r="D3697" i="1" s="1"/>
  <c r="O3696" i="1"/>
  <c r="D3696" i="1"/>
  <c r="B3696" i="1"/>
  <c r="O3695" i="1"/>
  <c r="B3695" i="1"/>
  <c r="D3695" i="1" s="1"/>
  <c r="O3694" i="1"/>
  <c r="B3694" i="1"/>
  <c r="D3694" i="1" s="1"/>
  <c r="O3693" i="1"/>
  <c r="B3693" i="1"/>
  <c r="D3693" i="1" s="1"/>
  <c r="O3692" i="1"/>
  <c r="D3692" i="1"/>
  <c r="B3692" i="1"/>
  <c r="O3691" i="1"/>
  <c r="B3691" i="1"/>
  <c r="D3691" i="1" s="1"/>
  <c r="O3690" i="1"/>
  <c r="B3690" i="1"/>
  <c r="D3690" i="1" s="1"/>
  <c r="O3689" i="1"/>
  <c r="B3689" i="1"/>
  <c r="D3689" i="1" s="1"/>
  <c r="O3688" i="1"/>
  <c r="D3688" i="1"/>
  <c r="B3688" i="1"/>
  <c r="O3687" i="1"/>
  <c r="B3687" i="1"/>
  <c r="D3687" i="1" s="1"/>
  <c r="O3686" i="1"/>
  <c r="B3686" i="1"/>
  <c r="D3686" i="1" s="1"/>
  <c r="O3685" i="1"/>
  <c r="B3685" i="1"/>
  <c r="D3685" i="1" s="1"/>
  <c r="O3684" i="1"/>
  <c r="D3684" i="1"/>
  <c r="B3684" i="1"/>
  <c r="O3683" i="1"/>
  <c r="B3683" i="1"/>
  <c r="D3683" i="1" s="1"/>
  <c r="O3682" i="1"/>
  <c r="B3682" i="1"/>
  <c r="D3682" i="1" s="1"/>
  <c r="O3681" i="1"/>
  <c r="D3681" i="1"/>
  <c r="B3681" i="1"/>
  <c r="O3680" i="1"/>
  <c r="B3680" i="1"/>
  <c r="D3680" i="1" s="1"/>
  <c r="O3679" i="1"/>
  <c r="B3679" i="1"/>
  <c r="D3679" i="1" s="1"/>
  <c r="O3678" i="1"/>
  <c r="B3678" i="1"/>
  <c r="D3678" i="1" s="1"/>
  <c r="O3677" i="1"/>
  <c r="D3677" i="1"/>
  <c r="B3677" i="1"/>
  <c r="O3676" i="1"/>
  <c r="B3676" i="1"/>
  <c r="D3676" i="1" s="1"/>
  <c r="O3675" i="1"/>
  <c r="B3675" i="1"/>
  <c r="D3675" i="1" s="1"/>
  <c r="O3674" i="1"/>
  <c r="B3674" i="1"/>
  <c r="D3674" i="1" s="1"/>
  <c r="O3673" i="1"/>
  <c r="D3673" i="1"/>
  <c r="B3673" i="1"/>
  <c r="O3672" i="1"/>
  <c r="B3672" i="1"/>
  <c r="D3672" i="1" s="1"/>
  <c r="O3671" i="1"/>
  <c r="B3671" i="1"/>
  <c r="D3671" i="1" s="1"/>
  <c r="O3670" i="1"/>
  <c r="B3670" i="1"/>
  <c r="D3670" i="1" s="1"/>
  <c r="O3669" i="1"/>
  <c r="D3669" i="1"/>
  <c r="B3669" i="1"/>
  <c r="O3668" i="1"/>
  <c r="B3668" i="1"/>
  <c r="D3668" i="1" s="1"/>
  <c r="O3667" i="1"/>
  <c r="B3667" i="1"/>
  <c r="D3667" i="1" s="1"/>
  <c r="O3666" i="1"/>
  <c r="B3666" i="1"/>
  <c r="D3666" i="1" s="1"/>
  <c r="O3665" i="1"/>
  <c r="D3665" i="1"/>
  <c r="B3665" i="1"/>
  <c r="O3664" i="1"/>
  <c r="B3664" i="1"/>
  <c r="D3664" i="1" s="1"/>
  <c r="O3663" i="1"/>
  <c r="B3663" i="1"/>
  <c r="D3663" i="1" s="1"/>
  <c r="O3662" i="1"/>
  <c r="B3662" i="1"/>
  <c r="D3662" i="1" s="1"/>
  <c r="O3661" i="1"/>
  <c r="D3661" i="1"/>
  <c r="B3661" i="1"/>
  <c r="O3660" i="1"/>
  <c r="B3660" i="1"/>
  <c r="D3660" i="1" s="1"/>
  <c r="O3659" i="1"/>
  <c r="B3659" i="1"/>
  <c r="D3659" i="1" s="1"/>
  <c r="O3658" i="1"/>
  <c r="B3658" i="1"/>
  <c r="D3658" i="1" s="1"/>
  <c r="O3657" i="1"/>
  <c r="D3657" i="1"/>
  <c r="B3657" i="1"/>
  <c r="O3656" i="1"/>
  <c r="B3656" i="1"/>
  <c r="D3656" i="1" s="1"/>
  <c r="O3655" i="1"/>
  <c r="B3655" i="1"/>
  <c r="D3655" i="1" s="1"/>
  <c r="O3654" i="1"/>
  <c r="B3654" i="1"/>
  <c r="D3654" i="1" s="1"/>
  <c r="O3653" i="1"/>
  <c r="D3653" i="1"/>
  <c r="B3653" i="1"/>
  <c r="O3652" i="1"/>
  <c r="B3652" i="1"/>
  <c r="D3652" i="1" s="1"/>
  <c r="O3651" i="1"/>
  <c r="B3651" i="1"/>
  <c r="D3651" i="1" s="1"/>
  <c r="O3650" i="1"/>
  <c r="B3650" i="1"/>
  <c r="D3650" i="1" s="1"/>
  <c r="O3649" i="1"/>
  <c r="D3649" i="1"/>
  <c r="B3649" i="1"/>
  <c r="O3648" i="1"/>
  <c r="B3648" i="1"/>
  <c r="D3648" i="1" s="1"/>
  <c r="O3647" i="1"/>
  <c r="B3647" i="1"/>
  <c r="D3647" i="1" s="1"/>
  <c r="O3646" i="1"/>
  <c r="B3646" i="1"/>
  <c r="D3646" i="1" s="1"/>
  <c r="O3645" i="1"/>
  <c r="D3645" i="1"/>
  <c r="B3645" i="1"/>
  <c r="O3644" i="1"/>
  <c r="B3644" i="1"/>
  <c r="D3644" i="1" s="1"/>
  <c r="O3643" i="1"/>
  <c r="B3643" i="1"/>
  <c r="D3643" i="1" s="1"/>
  <c r="O3642" i="1"/>
  <c r="B3642" i="1"/>
  <c r="D3642" i="1" s="1"/>
  <c r="O3641" i="1"/>
  <c r="D3641" i="1"/>
  <c r="B3641" i="1"/>
  <c r="O3640" i="1"/>
  <c r="B3640" i="1"/>
  <c r="D3640" i="1" s="1"/>
  <c r="O3639" i="1"/>
  <c r="B3639" i="1"/>
  <c r="D3639" i="1" s="1"/>
  <c r="O3638" i="1"/>
  <c r="B3638" i="1"/>
  <c r="D3638" i="1" s="1"/>
  <c r="O3637" i="1"/>
  <c r="D3637" i="1"/>
  <c r="B3637" i="1"/>
  <c r="O3636" i="1"/>
  <c r="B3636" i="1"/>
  <c r="D3636" i="1" s="1"/>
  <c r="O3635" i="1"/>
  <c r="B3635" i="1"/>
  <c r="D3635" i="1" s="1"/>
  <c r="O3634" i="1"/>
  <c r="B3634" i="1"/>
  <c r="D3634" i="1" s="1"/>
  <c r="O3633" i="1"/>
  <c r="D3633" i="1"/>
  <c r="B3633" i="1"/>
  <c r="O3632" i="1"/>
  <c r="B3632" i="1"/>
  <c r="D3632" i="1" s="1"/>
  <c r="O3631" i="1"/>
  <c r="B3631" i="1"/>
  <c r="D3631" i="1" s="1"/>
  <c r="O3630" i="1"/>
  <c r="B3630" i="1"/>
  <c r="D3630" i="1" s="1"/>
  <c r="O3629" i="1"/>
  <c r="D3629" i="1"/>
  <c r="B3629" i="1"/>
  <c r="O3628" i="1"/>
  <c r="B3628" i="1"/>
  <c r="D3628" i="1" s="1"/>
  <c r="O3627" i="1"/>
  <c r="B3627" i="1"/>
  <c r="D3627" i="1" s="1"/>
  <c r="O3626" i="1"/>
  <c r="B3626" i="1"/>
  <c r="D3626" i="1" s="1"/>
  <c r="O3625" i="1"/>
  <c r="D3625" i="1"/>
  <c r="B3625" i="1"/>
  <c r="O3624" i="1"/>
  <c r="B3624" i="1"/>
  <c r="D3624" i="1" s="1"/>
  <c r="O3623" i="1"/>
  <c r="B3623" i="1"/>
  <c r="D3623" i="1" s="1"/>
  <c r="O3622" i="1"/>
  <c r="B3622" i="1"/>
  <c r="D3622" i="1" s="1"/>
  <c r="O3621" i="1"/>
  <c r="D3621" i="1"/>
  <c r="B3621" i="1"/>
  <c r="O3620" i="1"/>
  <c r="B3620" i="1"/>
  <c r="D3620" i="1" s="1"/>
  <c r="O3619" i="1"/>
  <c r="B3619" i="1"/>
  <c r="D3619" i="1" s="1"/>
  <c r="O3618" i="1"/>
  <c r="B3618" i="1"/>
  <c r="D3618" i="1" s="1"/>
  <c r="O3617" i="1"/>
  <c r="D3617" i="1"/>
  <c r="B3617" i="1"/>
  <c r="O3616" i="1"/>
  <c r="B3616" i="1"/>
  <c r="D3616" i="1" s="1"/>
  <c r="O3615" i="1"/>
  <c r="B3615" i="1"/>
  <c r="D3615" i="1" s="1"/>
  <c r="O3614" i="1"/>
  <c r="B3614" i="1"/>
  <c r="D3614" i="1" s="1"/>
  <c r="O3613" i="1"/>
  <c r="D3613" i="1"/>
  <c r="B3613" i="1"/>
  <c r="O3612" i="1"/>
  <c r="B3612" i="1"/>
  <c r="D3612" i="1" s="1"/>
  <c r="O3611" i="1"/>
  <c r="B3611" i="1"/>
  <c r="D3611" i="1" s="1"/>
  <c r="O3610" i="1"/>
  <c r="B3610" i="1"/>
  <c r="D3610" i="1" s="1"/>
  <c r="O3609" i="1"/>
  <c r="D3609" i="1"/>
  <c r="B3609" i="1"/>
  <c r="O3608" i="1"/>
  <c r="B3608" i="1"/>
  <c r="D3608" i="1" s="1"/>
  <c r="O3607" i="1"/>
  <c r="B3607" i="1"/>
  <c r="D3607" i="1" s="1"/>
  <c r="O3606" i="1"/>
  <c r="B3606" i="1"/>
  <c r="D3606" i="1" s="1"/>
  <c r="O3605" i="1"/>
  <c r="D3605" i="1"/>
  <c r="B3605" i="1"/>
  <c r="O3604" i="1"/>
  <c r="B3604" i="1"/>
  <c r="D3604" i="1" s="1"/>
  <c r="O3603" i="1"/>
  <c r="B3603" i="1"/>
  <c r="D3603" i="1" s="1"/>
  <c r="O3602" i="1"/>
  <c r="B3602" i="1"/>
  <c r="D3602" i="1" s="1"/>
  <c r="O3601" i="1"/>
  <c r="D3601" i="1"/>
  <c r="B3601" i="1"/>
  <c r="O3600" i="1"/>
  <c r="B3600" i="1"/>
  <c r="D3600" i="1" s="1"/>
  <c r="O3599" i="1"/>
  <c r="B3599" i="1"/>
  <c r="D3599" i="1" s="1"/>
  <c r="O3598" i="1"/>
  <c r="B3598" i="1"/>
  <c r="D3598" i="1" s="1"/>
  <c r="O3597" i="1"/>
  <c r="D3597" i="1"/>
  <c r="B3597" i="1"/>
  <c r="O3596" i="1"/>
  <c r="B3596" i="1"/>
  <c r="D3596" i="1" s="1"/>
  <c r="O3595" i="1"/>
  <c r="B3595" i="1"/>
  <c r="D3595" i="1" s="1"/>
  <c r="O3594" i="1"/>
  <c r="B3594" i="1"/>
  <c r="D3594" i="1" s="1"/>
  <c r="O3593" i="1"/>
  <c r="D3593" i="1"/>
  <c r="B3593" i="1"/>
  <c r="O3592" i="1"/>
  <c r="B3592" i="1"/>
  <c r="D3592" i="1" s="1"/>
  <c r="O3591" i="1"/>
  <c r="B3591" i="1"/>
  <c r="D3591" i="1" s="1"/>
  <c r="O3590" i="1"/>
  <c r="B3590" i="1"/>
  <c r="D3590" i="1" s="1"/>
  <c r="O3589" i="1"/>
  <c r="D3589" i="1"/>
  <c r="B3589" i="1"/>
  <c r="O3588" i="1"/>
  <c r="B3588" i="1"/>
  <c r="D3588" i="1" s="1"/>
  <c r="O3587" i="1"/>
  <c r="B3587" i="1"/>
  <c r="D3587" i="1" s="1"/>
  <c r="O3586" i="1"/>
  <c r="B3586" i="1"/>
  <c r="D3586" i="1" s="1"/>
  <c r="O3585" i="1"/>
  <c r="D3585" i="1"/>
  <c r="B3585" i="1"/>
  <c r="O3584" i="1"/>
  <c r="B3584" i="1"/>
  <c r="D3584" i="1" s="1"/>
  <c r="O3583" i="1"/>
  <c r="B3583" i="1"/>
  <c r="D3583" i="1" s="1"/>
  <c r="O3582" i="1"/>
  <c r="B3582" i="1"/>
  <c r="D3582" i="1" s="1"/>
  <c r="O3581" i="1"/>
  <c r="D3581" i="1"/>
  <c r="B3581" i="1"/>
  <c r="O3580" i="1"/>
  <c r="B3580" i="1"/>
  <c r="D3580" i="1" s="1"/>
  <c r="O3579" i="1"/>
  <c r="B3579" i="1"/>
  <c r="D3579" i="1" s="1"/>
  <c r="O3578" i="1"/>
  <c r="B3578" i="1"/>
  <c r="D3578" i="1" s="1"/>
  <c r="O3577" i="1"/>
  <c r="D3577" i="1"/>
  <c r="B3577" i="1"/>
  <c r="O3576" i="1"/>
  <c r="B3576" i="1"/>
  <c r="D3576" i="1" s="1"/>
  <c r="O3575" i="1"/>
  <c r="B3575" i="1"/>
  <c r="D3575" i="1" s="1"/>
  <c r="O3574" i="1"/>
  <c r="B3574" i="1"/>
  <c r="D3574" i="1" s="1"/>
  <c r="O3573" i="1"/>
  <c r="D3573" i="1"/>
  <c r="B3573" i="1"/>
  <c r="O3572" i="1"/>
  <c r="B3572" i="1"/>
  <c r="D3572" i="1" s="1"/>
  <c r="O3571" i="1"/>
  <c r="B3571" i="1"/>
  <c r="D3571" i="1" s="1"/>
  <c r="O3570" i="1"/>
  <c r="B3570" i="1"/>
  <c r="D3570" i="1" s="1"/>
  <c r="O3569" i="1"/>
  <c r="D3569" i="1"/>
  <c r="B3569" i="1"/>
  <c r="O3568" i="1"/>
  <c r="B3568" i="1"/>
  <c r="D3568" i="1" s="1"/>
  <c r="O3567" i="1"/>
  <c r="B3567" i="1"/>
  <c r="D3567" i="1" s="1"/>
  <c r="O3566" i="1"/>
  <c r="B3566" i="1"/>
  <c r="D3566" i="1" s="1"/>
  <c r="O3565" i="1"/>
  <c r="D3565" i="1"/>
  <c r="B3565" i="1"/>
  <c r="O3564" i="1"/>
  <c r="B3564" i="1"/>
  <c r="D3564" i="1" s="1"/>
  <c r="O3563" i="1"/>
  <c r="B3563" i="1"/>
  <c r="D3563" i="1" s="1"/>
  <c r="O3562" i="1"/>
  <c r="B3562" i="1"/>
  <c r="D3562" i="1" s="1"/>
  <c r="O3561" i="1"/>
  <c r="D3561" i="1"/>
  <c r="B3561" i="1"/>
  <c r="O3560" i="1"/>
  <c r="B3560" i="1"/>
  <c r="D3560" i="1" s="1"/>
  <c r="O3559" i="1"/>
  <c r="B3559" i="1"/>
  <c r="D3559" i="1" s="1"/>
  <c r="O3558" i="1"/>
  <c r="B3558" i="1"/>
  <c r="D3558" i="1" s="1"/>
  <c r="O3557" i="1"/>
  <c r="D3557" i="1"/>
  <c r="B3557" i="1"/>
  <c r="O3556" i="1"/>
  <c r="B3556" i="1"/>
  <c r="D3556" i="1" s="1"/>
  <c r="O3555" i="1"/>
  <c r="B3555" i="1"/>
  <c r="D3555" i="1" s="1"/>
  <c r="O3554" i="1"/>
  <c r="B3554" i="1"/>
  <c r="D3554" i="1" s="1"/>
  <c r="O3553" i="1"/>
  <c r="D3553" i="1"/>
  <c r="B3553" i="1"/>
  <c r="O3552" i="1"/>
  <c r="B3552" i="1"/>
  <c r="D3552" i="1" s="1"/>
  <c r="O3551" i="1"/>
  <c r="B3551" i="1"/>
  <c r="D3551" i="1" s="1"/>
  <c r="O3550" i="1"/>
  <c r="B3550" i="1"/>
  <c r="D3550" i="1" s="1"/>
  <c r="O3549" i="1"/>
  <c r="D3549" i="1"/>
  <c r="B3549" i="1"/>
  <c r="O3548" i="1"/>
  <c r="B3548" i="1"/>
  <c r="D3548" i="1" s="1"/>
  <c r="O3547" i="1"/>
  <c r="B3547" i="1"/>
  <c r="D3547" i="1" s="1"/>
  <c r="O3546" i="1"/>
  <c r="B3546" i="1"/>
  <c r="D3546" i="1" s="1"/>
  <c r="O3545" i="1"/>
  <c r="D3545" i="1"/>
  <c r="B3545" i="1"/>
  <c r="O3544" i="1"/>
  <c r="B3544" i="1"/>
  <c r="D3544" i="1" s="1"/>
  <c r="O3543" i="1"/>
  <c r="B3543" i="1"/>
  <c r="D3543" i="1" s="1"/>
  <c r="O3542" i="1"/>
  <c r="B3542" i="1"/>
  <c r="D3542" i="1" s="1"/>
  <c r="O3541" i="1"/>
  <c r="D3541" i="1"/>
  <c r="B3541" i="1"/>
  <c r="O3540" i="1"/>
  <c r="B3540" i="1"/>
  <c r="D3540" i="1" s="1"/>
  <c r="O3539" i="1"/>
  <c r="B3539" i="1"/>
  <c r="D3539" i="1" s="1"/>
  <c r="O3538" i="1"/>
  <c r="B3538" i="1"/>
  <c r="D3538" i="1" s="1"/>
  <c r="O3537" i="1"/>
  <c r="D3537" i="1"/>
  <c r="B3537" i="1"/>
  <c r="O3536" i="1"/>
  <c r="B3536" i="1"/>
  <c r="D3536" i="1" s="1"/>
  <c r="O3535" i="1"/>
  <c r="B3535" i="1"/>
  <c r="D3535" i="1" s="1"/>
  <c r="O3534" i="1"/>
  <c r="B3534" i="1"/>
  <c r="D3534" i="1" s="1"/>
  <c r="O3533" i="1"/>
  <c r="D3533" i="1"/>
  <c r="B3533" i="1"/>
  <c r="O3532" i="1"/>
  <c r="B3532" i="1"/>
  <c r="D3532" i="1" s="1"/>
  <c r="O3531" i="1"/>
  <c r="B3531" i="1"/>
  <c r="D3531" i="1" s="1"/>
  <c r="O3530" i="1"/>
  <c r="B3530" i="1"/>
  <c r="D3530" i="1" s="1"/>
  <c r="O3529" i="1"/>
  <c r="D3529" i="1"/>
  <c r="B3529" i="1"/>
  <c r="O3528" i="1"/>
  <c r="B3528" i="1"/>
  <c r="D3528" i="1" s="1"/>
  <c r="O3527" i="1"/>
  <c r="B3527" i="1"/>
  <c r="D3527" i="1" s="1"/>
  <c r="O3526" i="1"/>
  <c r="B3526" i="1"/>
  <c r="D3526" i="1" s="1"/>
  <c r="O3525" i="1"/>
  <c r="D3525" i="1"/>
  <c r="B3525" i="1"/>
  <c r="O3524" i="1"/>
  <c r="B3524" i="1"/>
  <c r="D3524" i="1" s="1"/>
  <c r="O3523" i="1"/>
  <c r="B3523" i="1"/>
  <c r="D3523" i="1" s="1"/>
  <c r="O3522" i="1"/>
  <c r="B3522" i="1"/>
  <c r="D3522" i="1" s="1"/>
  <c r="O3521" i="1"/>
  <c r="D3521" i="1"/>
  <c r="B3521" i="1"/>
  <c r="O3520" i="1"/>
  <c r="B3520" i="1"/>
  <c r="D3520" i="1" s="1"/>
  <c r="O3519" i="1"/>
  <c r="B3519" i="1"/>
  <c r="D3519" i="1" s="1"/>
  <c r="O3518" i="1"/>
  <c r="B3518" i="1"/>
  <c r="D3518" i="1" s="1"/>
  <c r="O3517" i="1"/>
  <c r="D3517" i="1"/>
  <c r="B3517" i="1"/>
  <c r="O3516" i="1"/>
  <c r="B3516" i="1"/>
  <c r="D3516" i="1" s="1"/>
  <c r="O3515" i="1"/>
  <c r="B3515" i="1"/>
  <c r="D3515" i="1" s="1"/>
  <c r="O3514" i="1"/>
  <c r="B3514" i="1"/>
  <c r="D3514" i="1" s="1"/>
  <c r="O3513" i="1"/>
  <c r="D3513" i="1"/>
  <c r="B3513" i="1"/>
  <c r="O3512" i="1"/>
  <c r="B3512" i="1"/>
  <c r="D3512" i="1" s="1"/>
  <c r="O3511" i="1"/>
  <c r="B3511" i="1"/>
  <c r="D3511" i="1" s="1"/>
  <c r="O3510" i="1"/>
  <c r="B3510" i="1"/>
  <c r="D3510" i="1" s="1"/>
  <c r="O3509" i="1"/>
  <c r="D3509" i="1"/>
  <c r="B3509" i="1"/>
  <c r="O3508" i="1"/>
  <c r="B3508" i="1"/>
  <c r="D3508" i="1" s="1"/>
  <c r="O3507" i="1"/>
  <c r="B3507" i="1"/>
  <c r="D3507" i="1" s="1"/>
  <c r="O3506" i="1"/>
  <c r="B3506" i="1"/>
  <c r="D3506" i="1" s="1"/>
  <c r="O3505" i="1"/>
  <c r="D3505" i="1"/>
  <c r="B3505" i="1"/>
  <c r="O3504" i="1"/>
  <c r="B3504" i="1"/>
  <c r="D3504" i="1" s="1"/>
  <c r="O3503" i="1"/>
  <c r="B3503" i="1"/>
  <c r="D3503" i="1" s="1"/>
  <c r="O3502" i="1"/>
  <c r="B3502" i="1"/>
  <c r="D3502" i="1" s="1"/>
  <c r="O3501" i="1"/>
  <c r="D3501" i="1"/>
  <c r="B3501" i="1"/>
  <c r="O3500" i="1"/>
  <c r="B3500" i="1"/>
  <c r="D3500" i="1" s="1"/>
  <c r="O3499" i="1"/>
  <c r="B3499" i="1"/>
  <c r="D3499" i="1" s="1"/>
  <c r="O3498" i="1"/>
  <c r="B3498" i="1"/>
  <c r="D3498" i="1" s="1"/>
  <c r="O3497" i="1"/>
  <c r="D3497" i="1"/>
  <c r="B3497" i="1"/>
  <c r="O3496" i="1"/>
  <c r="B3496" i="1"/>
  <c r="D3496" i="1" s="1"/>
  <c r="O3495" i="1"/>
  <c r="B3495" i="1"/>
  <c r="D3495" i="1" s="1"/>
  <c r="O3494" i="1"/>
  <c r="B3494" i="1"/>
  <c r="D3494" i="1" s="1"/>
  <c r="O3493" i="1"/>
  <c r="D3493" i="1"/>
  <c r="B3493" i="1"/>
  <c r="O3492" i="1"/>
  <c r="B3492" i="1"/>
  <c r="D3492" i="1" s="1"/>
  <c r="O3491" i="1"/>
  <c r="B3491" i="1"/>
  <c r="D3491" i="1" s="1"/>
  <c r="O3490" i="1"/>
  <c r="B3490" i="1"/>
  <c r="D3490" i="1" s="1"/>
  <c r="O3489" i="1"/>
  <c r="D3489" i="1"/>
  <c r="B3489" i="1"/>
  <c r="O3488" i="1"/>
  <c r="B3488" i="1"/>
  <c r="D3488" i="1" s="1"/>
  <c r="O3487" i="1"/>
  <c r="B3487" i="1"/>
  <c r="D3487" i="1" s="1"/>
  <c r="O3486" i="1"/>
  <c r="B3486" i="1"/>
  <c r="D3486" i="1" s="1"/>
  <c r="O3485" i="1"/>
  <c r="D3485" i="1"/>
  <c r="B3485" i="1"/>
  <c r="O3484" i="1"/>
  <c r="B3484" i="1"/>
  <c r="D3484" i="1" s="1"/>
  <c r="O3483" i="1"/>
  <c r="B3483" i="1"/>
  <c r="D3483" i="1" s="1"/>
  <c r="O3482" i="1"/>
  <c r="B3482" i="1"/>
  <c r="D3482" i="1" s="1"/>
  <c r="O3481" i="1"/>
  <c r="D3481" i="1"/>
  <c r="B3481" i="1"/>
  <c r="O3480" i="1"/>
  <c r="B3480" i="1"/>
  <c r="D3480" i="1" s="1"/>
  <c r="O3479" i="1"/>
  <c r="B3479" i="1"/>
  <c r="D3479" i="1" s="1"/>
  <c r="O3478" i="1"/>
  <c r="B3478" i="1"/>
  <c r="D3478" i="1" s="1"/>
  <c r="O3477" i="1"/>
  <c r="D3477" i="1"/>
  <c r="B3477" i="1"/>
  <c r="O3476" i="1"/>
  <c r="B3476" i="1"/>
  <c r="D3476" i="1" s="1"/>
  <c r="O3475" i="1"/>
  <c r="B3475" i="1"/>
  <c r="D3475" i="1" s="1"/>
  <c r="O3474" i="1"/>
  <c r="B3474" i="1"/>
  <c r="D3474" i="1" s="1"/>
  <c r="O3473" i="1"/>
  <c r="D3473" i="1"/>
  <c r="B3473" i="1"/>
  <c r="O3472" i="1"/>
  <c r="B3472" i="1"/>
  <c r="D3472" i="1" s="1"/>
  <c r="O3471" i="1"/>
  <c r="B3471" i="1"/>
  <c r="D3471" i="1" s="1"/>
  <c r="O3470" i="1"/>
  <c r="B3470" i="1"/>
  <c r="D3470" i="1" s="1"/>
  <c r="O3469" i="1"/>
  <c r="D3469" i="1"/>
  <c r="B3469" i="1"/>
  <c r="O3468" i="1"/>
  <c r="B3468" i="1"/>
  <c r="D3468" i="1" s="1"/>
  <c r="O3467" i="1"/>
  <c r="B3467" i="1"/>
  <c r="D3467" i="1" s="1"/>
  <c r="O3466" i="1"/>
  <c r="B3466" i="1"/>
  <c r="D3466" i="1" s="1"/>
  <c r="O3465" i="1"/>
  <c r="D3465" i="1"/>
  <c r="B3465" i="1"/>
  <c r="O3464" i="1"/>
  <c r="B3464" i="1"/>
  <c r="D3464" i="1" s="1"/>
  <c r="O3463" i="1"/>
  <c r="B3463" i="1"/>
  <c r="D3463" i="1" s="1"/>
  <c r="O3462" i="1"/>
  <c r="B3462" i="1"/>
  <c r="D3462" i="1" s="1"/>
  <c r="O3461" i="1"/>
  <c r="D3461" i="1"/>
  <c r="B3461" i="1"/>
  <c r="O3460" i="1"/>
  <c r="B3460" i="1"/>
  <c r="D3460" i="1" s="1"/>
  <c r="O3459" i="1"/>
  <c r="B3459" i="1"/>
  <c r="D3459" i="1" s="1"/>
  <c r="O3458" i="1"/>
  <c r="B3458" i="1"/>
  <c r="D3458" i="1" s="1"/>
  <c r="O3457" i="1"/>
  <c r="D3457" i="1"/>
  <c r="B3457" i="1"/>
  <c r="O3456" i="1"/>
  <c r="B3456" i="1"/>
  <c r="D3456" i="1" s="1"/>
  <c r="O3455" i="1"/>
  <c r="B3455" i="1"/>
  <c r="D3455" i="1" s="1"/>
  <c r="O3454" i="1"/>
  <c r="B3454" i="1"/>
  <c r="D3454" i="1" s="1"/>
  <c r="O3453" i="1"/>
  <c r="D3453" i="1"/>
  <c r="B3453" i="1"/>
  <c r="O3452" i="1"/>
  <c r="B3452" i="1"/>
  <c r="D3452" i="1" s="1"/>
  <c r="O3451" i="1"/>
  <c r="B3451" i="1"/>
  <c r="D3451" i="1" s="1"/>
  <c r="O3450" i="1"/>
  <c r="B3450" i="1"/>
  <c r="D3450" i="1" s="1"/>
  <c r="O3449" i="1"/>
  <c r="D3449" i="1"/>
  <c r="B3449" i="1"/>
  <c r="O3448" i="1"/>
  <c r="B3448" i="1"/>
  <c r="D3448" i="1" s="1"/>
  <c r="O3447" i="1"/>
  <c r="B3447" i="1"/>
  <c r="D3447" i="1" s="1"/>
  <c r="O3446" i="1"/>
  <c r="B3446" i="1"/>
  <c r="D3446" i="1" s="1"/>
  <c r="O3445" i="1"/>
  <c r="D3445" i="1"/>
  <c r="B3445" i="1"/>
  <c r="O3444" i="1"/>
  <c r="B3444" i="1"/>
  <c r="D3444" i="1" s="1"/>
  <c r="O3443" i="1"/>
  <c r="B3443" i="1"/>
  <c r="D3443" i="1" s="1"/>
  <c r="O3442" i="1"/>
  <c r="B3442" i="1"/>
  <c r="D3442" i="1" s="1"/>
  <c r="O3441" i="1"/>
  <c r="D3441" i="1"/>
  <c r="B3441" i="1"/>
  <c r="O3440" i="1"/>
  <c r="B3440" i="1"/>
  <c r="D3440" i="1" s="1"/>
  <c r="O3439" i="1"/>
  <c r="B3439" i="1"/>
  <c r="D3439" i="1" s="1"/>
  <c r="O3438" i="1"/>
  <c r="B3438" i="1"/>
  <c r="D3438" i="1" s="1"/>
  <c r="O3437" i="1"/>
  <c r="D3437" i="1"/>
  <c r="B3437" i="1"/>
  <c r="O3436" i="1"/>
  <c r="B3436" i="1"/>
  <c r="D3436" i="1" s="1"/>
  <c r="O3435" i="1"/>
  <c r="B3435" i="1"/>
  <c r="D3435" i="1" s="1"/>
  <c r="O3434" i="1"/>
  <c r="B3434" i="1"/>
  <c r="D3434" i="1" s="1"/>
  <c r="O3433" i="1"/>
  <c r="D3433" i="1"/>
  <c r="B3433" i="1"/>
  <c r="O3432" i="1"/>
  <c r="B3432" i="1"/>
  <c r="D3432" i="1" s="1"/>
  <c r="O3431" i="1"/>
  <c r="B3431" i="1"/>
  <c r="D3431" i="1" s="1"/>
  <c r="O3430" i="1"/>
  <c r="B3430" i="1"/>
  <c r="D3430" i="1" s="1"/>
  <c r="O3429" i="1"/>
  <c r="D3429" i="1"/>
  <c r="B3429" i="1"/>
  <c r="O3428" i="1"/>
  <c r="B3428" i="1"/>
  <c r="D3428" i="1" s="1"/>
  <c r="O3427" i="1"/>
  <c r="B3427" i="1"/>
  <c r="D3427" i="1" s="1"/>
  <c r="O3426" i="1"/>
  <c r="B3426" i="1"/>
  <c r="D3426" i="1" s="1"/>
  <c r="O3425" i="1"/>
  <c r="D3425" i="1"/>
  <c r="B3425" i="1"/>
  <c r="O3424" i="1"/>
  <c r="B3424" i="1"/>
  <c r="D3424" i="1" s="1"/>
  <c r="O3423" i="1"/>
  <c r="B3423" i="1"/>
  <c r="D3423" i="1" s="1"/>
  <c r="O3422" i="1"/>
  <c r="B3422" i="1"/>
  <c r="D3422" i="1" s="1"/>
  <c r="O3421" i="1"/>
  <c r="D3421" i="1"/>
  <c r="B3421" i="1"/>
  <c r="O3420" i="1"/>
  <c r="B3420" i="1"/>
  <c r="D3420" i="1" s="1"/>
  <c r="O3419" i="1"/>
  <c r="B3419" i="1"/>
  <c r="D3419" i="1" s="1"/>
  <c r="O3418" i="1"/>
  <c r="B3418" i="1"/>
  <c r="D3418" i="1" s="1"/>
  <c r="O3417" i="1"/>
  <c r="D3417" i="1"/>
  <c r="B3417" i="1"/>
  <c r="O3416" i="1"/>
  <c r="B3416" i="1"/>
  <c r="D3416" i="1" s="1"/>
  <c r="O3415" i="1"/>
  <c r="B3415" i="1"/>
  <c r="D3415" i="1" s="1"/>
  <c r="O3414" i="1"/>
  <c r="B3414" i="1"/>
  <c r="D3414" i="1" s="1"/>
  <c r="O3413" i="1"/>
  <c r="D3413" i="1"/>
  <c r="B3413" i="1"/>
  <c r="O3412" i="1"/>
  <c r="B3412" i="1"/>
  <c r="D3412" i="1" s="1"/>
  <c r="O3411" i="1"/>
  <c r="B3411" i="1"/>
  <c r="D3411" i="1" s="1"/>
  <c r="O3410" i="1"/>
  <c r="B3410" i="1"/>
  <c r="D3410" i="1" s="1"/>
  <c r="O3409" i="1"/>
  <c r="D3409" i="1"/>
  <c r="B3409" i="1"/>
  <c r="O3408" i="1"/>
  <c r="B3408" i="1"/>
  <c r="D3408" i="1" s="1"/>
  <c r="O3407" i="1"/>
  <c r="B3407" i="1"/>
  <c r="D3407" i="1" s="1"/>
  <c r="O3406" i="1"/>
  <c r="B3406" i="1"/>
  <c r="D3406" i="1" s="1"/>
  <c r="O3405" i="1"/>
  <c r="D3405" i="1"/>
  <c r="B3405" i="1"/>
  <c r="O3404" i="1"/>
  <c r="B3404" i="1"/>
  <c r="D3404" i="1" s="1"/>
  <c r="O3403" i="1"/>
  <c r="B3403" i="1"/>
  <c r="D3403" i="1" s="1"/>
  <c r="O3402" i="1"/>
  <c r="B3402" i="1"/>
  <c r="D3402" i="1" s="1"/>
  <c r="O3401" i="1"/>
  <c r="D3401" i="1"/>
  <c r="B3401" i="1"/>
  <c r="O3400" i="1"/>
  <c r="B3400" i="1"/>
  <c r="D3400" i="1" s="1"/>
  <c r="O3399" i="1"/>
  <c r="B3399" i="1"/>
  <c r="D3399" i="1" s="1"/>
  <c r="O3398" i="1"/>
  <c r="B3398" i="1"/>
  <c r="D3398" i="1" s="1"/>
  <c r="O3397" i="1"/>
  <c r="D3397" i="1"/>
  <c r="B3397" i="1"/>
  <c r="O3396" i="1"/>
  <c r="B3396" i="1"/>
  <c r="D3396" i="1" s="1"/>
  <c r="O3395" i="1"/>
  <c r="B3395" i="1"/>
  <c r="D3395" i="1" s="1"/>
  <c r="O3394" i="1"/>
  <c r="B3394" i="1"/>
  <c r="D3394" i="1" s="1"/>
  <c r="O3393" i="1"/>
  <c r="D3393" i="1"/>
  <c r="B3393" i="1"/>
  <c r="O3392" i="1"/>
  <c r="B3392" i="1"/>
  <c r="D3392" i="1" s="1"/>
  <c r="O3391" i="1"/>
  <c r="B3391" i="1"/>
  <c r="D3391" i="1" s="1"/>
  <c r="O3390" i="1"/>
  <c r="B3390" i="1"/>
  <c r="D3390" i="1" s="1"/>
  <c r="O3389" i="1"/>
  <c r="D3389" i="1"/>
  <c r="B3389" i="1"/>
  <c r="O3388" i="1"/>
  <c r="B3388" i="1"/>
  <c r="D3388" i="1" s="1"/>
  <c r="O3387" i="1"/>
  <c r="B3387" i="1"/>
  <c r="D3387" i="1" s="1"/>
  <c r="O3386" i="1"/>
  <c r="B3386" i="1"/>
  <c r="D3386" i="1" s="1"/>
  <c r="O3385" i="1"/>
  <c r="D3385" i="1"/>
  <c r="B3385" i="1"/>
  <c r="O3384" i="1"/>
  <c r="B3384" i="1"/>
  <c r="D3384" i="1" s="1"/>
  <c r="O3383" i="1"/>
  <c r="B3383" i="1"/>
  <c r="D3383" i="1" s="1"/>
  <c r="O3382" i="1"/>
  <c r="B3382" i="1"/>
  <c r="D3382" i="1" s="1"/>
  <c r="O3381" i="1"/>
  <c r="D3381" i="1"/>
  <c r="B3381" i="1"/>
  <c r="O3380" i="1"/>
  <c r="B3380" i="1"/>
  <c r="D3380" i="1" s="1"/>
  <c r="O3379" i="1"/>
  <c r="B3379" i="1"/>
  <c r="D3379" i="1" s="1"/>
  <c r="O3378" i="1"/>
  <c r="B3378" i="1"/>
  <c r="D3378" i="1" s="1"/>
  <c r="O3377" i="1"/>
  <c r="D3377" i="1"/>
  <c r="B3377" i="1"/>
  <c r="O3376" i="1"/>
  <c r="B3376" i="1"/>
  <c r="D3376" i="1" s="1"/>
  <c r="O3375" i="1"/>
  <c r="B3375" i="1"/>
  <c r="D3375" i="1" s="1"/>
  <c r="O3374" i="1"/>
  <c r="B3374" i="1"/>
  <c r="D3374" i="1" s="1"/>
  <c r="O3373" i="1"/>
  <c r="D3373" i="1"/>
  <c r="B3373" i="1"/>
  <c r="O3372" i="1"/>
  <c r="B3372" i="1"/>
  <c r="D3372" i="1" s="1"/>
  <c r="O3371" i="1"/>
  <c r="B3371" i="1"/>
  <c r="D3371" i="1" s="1"/>
  <c r="O3370" i="1"/>
  <c r="B3370" i="1"/>
  <c r="D3370" i="1" s="1"/>
  <c r="O3369" i="1"/>
  <c r="D3369" i="1"/>
  <c r="B3369" i="1"/>
  <c r="O3368" i="1"/>
  <c r="B3368" i="1"/>
  <c r="D3368" i="1" s="1"/>
  <c r="O3367" i="1"/>
  <c r="B3367" i="1"/>
  <c r="D3367" i="1" s="1"/>
  <c r="O3366" i="1"/>
  <c r="B3366" i="1"/>
  <c r="D3366" i="1" s="1"/>
  <c r="O3365" i="1"/>
  <c r="D3365" i="1"/>
  <c r="B3365" i="1"/>
  <c r="O3364" i="1"/>
  <c r="B3364" i="1"/>
  <c r="D3364" i="1" s="1"/>
  <c r="O3363" i="1"/>
  <c r="B3363" i="1"/>
  <c r="D3363" i="1" s="1"/>
  <c r="O3362" i="1"/>
  <c r="B3362" i="1"/>
  <c r="D3362" i="1" s="1"/>
  <c r="O3361" i="1"/>
  <c r="D3361" i="1"/>
  <c r="B3361" i="1"/>
  <c r="O3360" i="1"/>
  <c r="B3360" i="1"/>
  <c r="D3360" i="1" s="1"/>
  <c r="O3359" i="1"/>
  <c r="B3359" i="1"/>
  <c r="D3359" i="1" s="1"/>
  <c r="O3358" i="1"/>
  <c r="B3358" i="1"/>
  <c r="D3358" i="1" s="1"/>
  <c r="O3357" i="1"/>
  <c r="D3357" i="1"/>
  <c r="B3357" i="1"/>
  <c r="O3356" i="1"/>
  <c r="B3356" i="1"/>
  <c r="D3356" i="1" s="1"/>
  <c r="O3355" i="1"/>
  <c r="B3355" i="1"/>
  <c r="D3355" i="1" s="1"/>
  <c r="O3354" i="1"/>
  <c r="B3354" i="1"/>
  <c r="D3354" i="1" s="1"/>
  <c r="O3353" i="1"/>
  <c r="D3353" i="1"/>
  <c r="B3353" i="1"/>
  <c r="O3352" i="1"/>
  <c r="B3352" i="1"/>
  <c r="D3352" i="1" s="1"/>
  <c r="O3351" i="1"/>
  <c r="B3351" i="1"/>
  <c r="D3351" i="1" s="1"/>
  <c r="O3350" i="1"/>
  <c r="B3350" i="1"/>
  <c r="D3350" i="1" s="1"/>
  <c r="O3349" i="1"/>
  <c r="D3349" i="1"/>
  <c r="B3349" i="1"/>
  <c r="O3348" i="1"/>
  <c r="B3348" i="1"/>
  <c r="D3348" i="1" s="1"/>
  <c r="O3347" i="1"/>
  <c r="B3347" i="1"/>
  <c r="D3347" i="1" s="1"/>
  <c r="O3346" i="1"/>
  <c r="B3346" i="1"/>
  <c r="D3346" i="1" s="1"/>
  <c r="O3345" i="1"/>
  <c r="D3345" i="1"/>
  <c r="B3345" i="1"/>
  <c r="O3344" i="1"/>
  <c r="B3344" i="1"/>
  <c r="D3344" i="1" s="1"/>
  <c r="O3343" i="1"/>
  <c r="B3343" i="1"/>
  <c r="D3343" i="1" s="1"/>
  <c r="O3342" i="1"/>
  <c r="B3342" i="1"/>
  <c r="D3342" i="1" s="1"/>
  <c r="O3341" i="1"/>
  <c r="D3341" i="1"/>
  <c r="B3341" i="1"/>
  <c r="O3340" i="1"/>
  <c r="B3340" i="1"/>
  <c r="D3340" i="1" s="1"/>
  <c r="O3339" i="1"/>
  <c r="B3339" i="1"/>
  <c r="D3339" i="1" s="1"/>
  <c r="O3338" i="1"/>
  <c r="B3338" i="1"/>
  <c r="D3338" i="1" s="1"/>
  <c r="O3337" i="1"/>
  <c r="D3337" i="1"/>
  <c r="B3337" i="1"/>
  <c r="O3336" i="1"/>
  <c r="B3336" i="1"/>
  <c r="D3336" i="1" s="1"/>
  <c r="O3335" i="1"/>
  <c r="B3335" i="1"/>
  <c r="D3335" i="1" s="1"/>
  <c r="O3334" i="1"/>
  <c r="B3334" i="1"/>
  <c r="D3334" i="1" s="1"/>
  <c r="O3333" i="1"/>
  <c r="D3333" i="1"/>
  <c r="B3333" i="1"/>
  <c r="O3332" i="1"/>
  <c r="B3332" i="1"/>
  <c r="D3332" i="1" s="1"/>
  <c r="O3331" i="1"/>
  <c r="B3331" i="1"/>
  <c r="D3331" i="1" s="1"/>
  <c r="O3330" i="1"/>
  <c r="B3330" i="1"/>
  <c r="D3330" i="1" s="1"/>
  <c r="O3329" i="1"/>
  <c r="D3329" i="1"/>
  <c r="B3329" i="1"/>
  <c r="O3328" i="1"/>
  <c r="B3328" i="1"/>
  <c r="D3328" i="1" s="1"/>
  <c r="O3327" i="1"/>
  <c r="B3327" i="1"/>
  <c r="D3327" i="1" s="1"/>
  <c r="O3326" i="1"/>
  <c r="B3326" i="1"/>
  <c r="D3326" i="1" s="1"/>
  <c r="O3325" i="1"/>
  <c r="D3325" i="1"/>
  <c r="B3325" i="1"/>
  <c r="O3324" i="1"/>
  <c r="B3324" i="1"/>
  <c r="D3324" i="1" s="1"/>
  <c r="O3323" i="1"/>
  <c r="B3323" i="1"/>
  <c r="D3323" i="1" s="1"/>
  <c r="O3322" i="1"/>
  <c r="B3322" i="1"/>
  <c r="D3322" i="1" s="1"/>
  <c r="O3321" i="1"/>
  <c r="D3321" i="1"/>
  <c r="B3321" i="1"/>
  <c r="O3320" i="1"/>
  <c r="B3320" i="1"/>
  <c r="D3320" i="1" s="1"/>
  <c r="O3319" i="1"/>
  <c r="B3319" i="1"/>
  <c r="D3319" i="1" s="1"/>
  <c r="O3318" i="1"/>
  <c r="B3318" i="1"/>
  <c r="D3318" i="1" s="1"/>
  <c r="O3317" i="1"/>
  <c r="D3317" i="1"/>
  <c r="B3317" i="1"/>
  <c r="O3316" i="1"/>
  <c r="B3316" i="1"/>
  <c r="D3316" i="1" s="1"/>
  <c r="O3315" i="1"/>
  <c r="B3315" i="1"/>
  <c r="D3315" i="1" s="1"/>
  <c r="O3314" i="1"/>
  <c r="B3314" i="1"/>
  <c r="D3314" i="1" s="1"/>
  <c r="O3313" i="1"/>
  <c r="D3313" i="1"/>
  <c r="B3313" i="1"/>
  <c r="O3312" i="1"/>
  <c r="B3312" i="1"/>
  <c r="D3312" i="1" s="1"/>
  <c r="O3311" i="1"/>
  <c r="B3311" i="1"/>
  <c r="D3311" i="1" s="1"/>
  <c r="O3310" i="1"/>
  <c r="B3310" i="1"/>
  <c r="D3310" i="1" s="1"/>
  <c r="O3309" i="1"/>
  <c r="D3309" i="1"/>
  <c r="B3309" i="1"/>
  <c r="O3308" i="1"/>
  <c r="B3308" i="1"/>
  <c r="D3308" i="1" s="1"/>
  <c r="O3307" i="1"/>
  <c r="B3307" i="1"/>
  <c r="D3307" i="1" s="1"/>
  <c r="O3306" i="1"/>
  <c r="B3306" i="1"/>
  <c r="D3306" i="1" s="1"/>
  <c r="O3305" i="1"/>
  <c r="D3305" i="1"/>
  <c r="B3305" i="1"/>
  <c r="O3304" i="1"/>
  <c r="B3304" i="1"/>
  <c r="D3304" i="1" s="1"/>
  <c r="O3303" i="1"/>
  <c r="B3303" i="1"/>
  <c r="D3303" i="1" s="1"/>
  <c r="O3302" i="1"/>
  <c r="B3302" i="1"/>
  <c r="D3302" i="1" s="1"/>
  <c r="O3301" i="1"/>
  <c r="D3301" i="1"/>
  <c r="B3301" i="1"/>
  <c r="O3300" i="1"/>
  <c r="B3300" i="1"/>
  <c r="D3300" i="1" s="1"/>
  <c r="O3299" i="1"/>
  <c r="B3299" i="1"/>
  <c r="D3299" i="1" s="1"/>
  <c r="O3298" i="1"/>
  <c r="B3298" i="1"/>
  <c r="D3298" i="1" s="1"/>
  <c r="O3297" i="1"/>
  <c r="D3297" i="1"/>
  <c r="B3297" i="1"/>
  <c r="O3296" i="1"/>
  <c r="B3296" i="1"/>
  <c r="D3296" i="1" s="1"/>
  <c r="O3295" i="1"/>
  <c r="B3295" i="1"/>
  <c r="D3295" i="1" s="1"/>
  <c r="O3294" i="1"/>
  <c r="B3294" i="1"/>
  <c r="D3294" i="1" s="1"/>
  <c r="O3293" i="1"/>
  <c r="D3293" i="1"/>
  <c r="B3293" i="1"/>
  <c r="O3292" i="1"/>
  <c r="B3292" i="1"/>
  <c r="D3292" i="1" s="1"/>
  <c r="O3291" i="1"/>
  <c r="B3291" i="1"/>
  <c r="D3291" i="1" s="1"/>
  <c r="O3290" i="1"/>
  <c r="B3290" i="1"/>
  <c r="D3290" i="1" s="1"/>
  <c r="O3289" i="1"/>
  <c r="D3289" i="1"/>
  <c r="B3289" i="1"/>
  <c r="O3288" i="1"/>
  <c r="B3288" i="1"/>
  <c r="D3288" i="1" s="1"/>
  <c r="O3287" i="1"/>
  <c r="B3287" i="1"/>
  <c r="D3287" i="1" s="1"/>
  <c r="O3286" i="1"/>
  <c r="B3286" i="1"/>
  <c r="D3286" i="1" s="1"/>
  <c r="O3285" i="1"/>
  <c r="D3285" i="1"/>
  <c r="B3285" i="1"/>
  <c r="O3284" i="1"/>
  <c r="B3284" i="1"/>
  <c r="D3284" i="1" s="1"/>
  <c r="O3283" i="1"/>
  <c r="B3283" i="1"/>
  <c r="D3283" i="1" s="1"/>
  <c r="O3282" i="1"/>
  <c r="B3282" i="1"/>
  <c r="D3282" i="1" s="1"/>
  <c r="O3281" i="1"/>
  <c r="D3281" i="1"/>
  <c r="B3281" i="1"/>
  <c r="O3280" i="1"/>
  <c r="B3280" i="1"/>
  <c r="D3280" i="1" s="1"/>
  <c r="O3279" i="1"/>
  <c r="B3279" i="1"/>
  <c r="D3279" i="1" s="1"/>
  <c r="O3278" i="1"/>
  <c r="B3278" i="1"/>
  <c r="D3278" i="1" s="1"/>
  <c r="O3277" i="1"/>
  <c r="D3277" i="1"/>
  <c r="B3277" i="1"/>
  <c r="O3276" i="1"/>
  <c r="B3276" i="1"/>
  <c r="D3276" i="1" s="1"/>
  <c r="O3275" i="1"/>
  <c r="B3275" i="1"/>
  <c r="D3275" i="1" s="1"/>
  <c r="O3274" i="1"/>
  <c r="B3274" i="1"/>
  <c r="D3274" i="1" s="1"/>
  <c r="O3273" i="1"/>
  <c r="D3273" i="1"/>
  <c r="B3273" i="1"/>
  <c r="O3272" i="1"/>
  <c r="B3272" i="1"/>
  <c r="D3272" i="1" s="1"/>
  <c r="O3271" i="1"/>
  <c r="B3271" i="1"/>
  <c r="D3271" i="1" s="1"/>
  <c r="O3270" i="1"/>
  <c r="B3270" i="1"/>
  <c r="D3270" i="1" s="1"/>
  <c r="O3269" i="1"/>
  <c r="D3269" i="1"/>
  <c r="B3269" i="1"/>
  <c r="O3268" i="1"/>
  <c r="B3268" i="1"/>
  <c r="D3268" i="1" s="1"/>
  <c r="O3267" i="1"/>
  <c r="B3267" i="1"/>
  <c r="D3267" i="1" s="1"/>
  <c r="O3266" i="1"/>
  <c r="B3266" i="1"/>
  <c r="D3266" i="1" s="1"/>
  <c r="O3265" i="1"/>
  <c r="B3265" i="1"/>
  <c r="D3265" i="1" s="1"/>
  <c r="O3264" i="1"/>
  <c r="D3264" i="1"/>
  <c r="B3264" i="1"/>
  <c r="O3263" i="1"/>
  <c r="B3263" i="1"/>
  <c r="D3263" i="1" s="1"/>
  <c r="O3262" i="1"/>
  <c r="B3262" i="1"/>
  <c r="D3262" i="1" s="1"/>
  <c r="O3261" i="1"/>
  <c r="B3261" i="1"/>
  <c r="D3261" i="1" s="1"/>
  <c r="O3260" i="1"/>
  <c r="D3260" i="1"/>
  <c r="B3260" i="1"/>
  <c r="O3259" i="1"/>
  <c r="B3259" i="1"/>
  <c r="D3259" i="1" s="1"/>
  <c r="O3258" i="1"/>
  <c r="B3258" i="1"/>
  <c r="D3258" i="1" s="1"/>
  <c r="O3257" i="1"/>
  <c r="B3257" i="1"/>
  <c r="D3257" i="1" s="1"/>
  <c r="O3256" i="1"/>
  <c r="D3256" i="1"/>
  <c r="B3256" i="1"/>
  <c r="O3255" i="1"/>
  <c r="B3255" i="1"/>
  <c r="D3255" i="1" s="1"/>
  <c r="O3254" i="1"/>
  <c r="B3254" i="1"/>
  <c r="D3254" i="1" s="1"/>
  <c r="O3253" i="1"/>
  <c r="B3253" i="1"/>
  <c r="D3253" i="1" s="1"/>
  <c r="O3252" i="1"/>
  <c r="D3252" i="1"/>
  <c r="B3252" i="1"/>
  <c r="O3251" i="1"/>
  <c r="B3251" i="1"/>
  <c r="D3251" i="1" s="1"/>
  <c r="O3250" i="1"/>
  <c r="B3250" i="1"/>
  <c r="D3250" i="1" s="1"/>
  <c r="O3249" i="1"/>
  <c r="B3249" i="1"/>
  <c r="D3249" i="1" s="1"/>
  <c r="O3248" i="1"/>
  <c r="D3248" i="1"/>
  <c r="B3248" i="1"/>
  <c r="O3247" i="1"/>
  <c r="B3247" i="1"/>
  <c r="D3247" i="1" s="1"/>
  <c r="O3246" i="1"/>
  <c r="B3246" i="1"/>
  <c r="D3246" i="1" s="1"/>
  <c r="O3245" i="1"/>
  <c r="B3245" i="1"/>
  <c r="D3245" i="1" s="1"/>
  <c r="O3244" i="1"/>
  <c r="D3244" i="1"/>
  <c r="B3244" i="1"/>
  <c r="O3243" i="1"/>
  <c r="B3243" i="1"/>
  <c r="D3243" i="1" s="1"/>
  <c r="O3242" i="1"/>
  <c r="B3242" i="1"/>
  <c r="D3242" i="1" s="1"/>
  <c r="O3241" i="1"/>
  <c r="B3241" i="1"/>
  <c r="D3241" i="1" s="1"/>
  <c r="O3240" i="1"/>
  <c r="D3240" i="1"/>
  <c r="B3240" i="1"/>
  <c r="O3239" i="1"/>
  <c r="B3239" i="1"/>
  <c r="D3239" i="1" s="1"/>
  <c r="O3238" i="1"/>
  <c r="B3238" i="1"/>
  <c r="D3238" i="1" s="1"/>
  <c r="O3237" i="1"/>
  <c r="B3237" i="1"/>
  <c r="D3237" i="1" s="1"/>
  <c r="O3236" i="1"/>
  <c r="D3236" i="1"/>
  <c r="B3236" i="1"/>
  <c r="O3235" i="1"/>
  <c r="B3235" i="1"/>
  <c r="D3235" i="1" s="1"/>
  <c r="O3234" i="1"/>
  <c r="B3234" i="1"/>
  <c r="D3234" i="1" s="1"/>
  <c r="O3233" i="1"/>
  <c r="B3233" i="1"/>
  <c r="D3233" i="1" s="1"/>
  <c r="O3232" i="1"/>
  <c r="D3232" i="1"/>
  <c r="B3232" i="1"/>
  <c r="O3231" i="1"/>
  <c r="B3231" i="1"/>
  <c r="D3231" i="1" s="1"/>
  <c r="O3230" i="1"/>
  <c r="B3230" i="1"/>
  <c r="D3230" i="1" s="1"/>
  <c r="O3229" i="1"/>
  <c r="B3229" i="1"/>
  <c r="D3229" i="1" s="1"/>
  <c r="O3228" i="1"/>
  <c r="D3228" i="1"/>
  <c r="B3228" i="1"/>
  <c r="O3227" i="1"/>
  <c r="B3227" i="1"/>
  <c r="D3227" i="1" s="1"/>
  <c r="O3226" i="1"/>
  <c r="B3226" i="1"/>
  <c r="D3226" i="1" s="1"/>
  <c r="O3225" i="1"/>
  <c r="B3225" i="1"/>
  <c r="D3225" i="1" s="1"/>
  <c r="O3224" i="1"/>
  <c r="D3224" i="1"/>
  <c r="B3224" i="1"/>
  <c r="O3223" i="1"/>
  <c r="B3223" i="1"/>
  <c r="D3223" i="1" s="1"/>
  <c r="O3222" i="1"/>
  <c r="B3222" i="1"/>
  <c r="D3222" i="1" s="1"/>
  <c r="O3221" i="1"/>
  <c r="B3221" i="1"/>
  <c r="D3221" i="1" s="1"/>
  <c r="O3220" i="1"/>
  <c r="D3220" i="1"/>
  <c r="B3220" i="1"/>
  <c r="O3219" i="1"/>
  <c r="B3219" i="1"/>
  <c r="D3219" i="1" s="1"/>
  <c r="O3218" i="1"/>
  <c r="B3218" i="1"/>
  <c r="D3218" i="1" s="1"/>
  <c r="O3217" i="1"/>
  <c r="B3217" i="1"/>
  <c r="D3217" i="1" s="1"/>
  <c r="O3216" i="1"/>
  <c r="D3216" i="1"/>
  <c r="B3216" i="1"/>
  <c r="O3215" i="1"/>
  <c r="B3215" i="1"/>
  <c r="D3215" i="1" s="1"/>
  <c r="O3214" i="1"/>
  <c r="B3214" i="1"/>
  <c r="D3214" i="1" s="1"/>
  <c r="O3213" i="1"/>
  <c r="B3213" i="1"/>
  <c r="D3213" i="1" s="1"/>
  <c r="O3212" i="1"/>
  <c r="D3212" i="1"/>
  <c r="B3212" i="1"/>
  <c r="O3211" i="1"/>
  <c r="B3211" i="1"/>
  <c r="D3211" i="1" s="1"/>
  <c r="O3210" i="1"/>
  <c r="B3210" i="1"/>
  <c r="D3210" i="1" s="1"/>
  <c r="O3209" i="1"/>
  <c r="B3209" i="1"/>
  <c r="D3209" i="1" s="1"/>
  <c r="O3208" i="1"/>
  <c r="D3208" i="1"/>
  <c r="B3208" i="1"/>
  <c r="O3207" i="1"/>
  <c r="B3207" i="1"/>
  <c r="D3207" i="1" s="1"/>
  <c r="O3206" i="1"/>
  <c r="B3206" i="1"/>
  <c r="D3206" i="1" s="1"/>
  <c r="O3205" i="1"/>
  <c r="B3205" i="1"/>
  <c r="D3205" i="1" s="1"/>
  <c r="O3204" i="1"/>
  <c r="D3204" i="1"/>
  <c r="B3204" i="1"/>
  <c r="O3203" i="1"/>
  <c r="B3203" i="1"/>
  <c r="D3203" i="1" s="1"/>
  <c r="O3202" i="1"/>
  <c r="B3202" i="1"/>
  <c r="D3202" i="1" s="1"/>
  <c r="O3201" i="1"/>
  <c r="B3201" i="1"/>
  <c r="D3201" i="1" s="1"/>
  <c r="O3200" i="1"/>
  <c r="D3200" i="1"/>
  <c r="B3200" i="1"/>
  <c r="O3199" i="1"/>
  <c r="B3199" i="1"/>
  <c r="D3199" i="1" s="1"/>
  <c r="O3198" i="1"/>
  <c r="B3198" i="1"/>
  <c r="D3198" i="1" s="1"/>
  <c r="O3197" i="1"/>
  <c r="B3197" i="1"/>
  <c r="D3197" i="1" s="1"/>
  <c r="O3196" i="1"/>
  <c r="D3196" i="1"/>
  <c r="B3196" i="1"/>
  <c r="O3195" i="1"/>
  <c r="B3195" i="1"/>
  <c r="D3195" i="1" s="1"/>
  <c r="O3194" i="1"/>
  <c r="B3194" i="1"/>
  <c r="D3194" i="1" s="1"/>
  <c r="O3193" i="1"/>
  <c r="B3193" i="1"/>
  <c r="D3193" i="1" s="1"/>
  <c r="O3192" i="1"/>
  <c r="D3192" i="1"/>
  <c r="B3192" i="1"/>
  <c r="O3191" i="1"/>
  <c r="B3191" i="1"/>
  <c r="D3191" i="1" s="1"/>
  <c r="O3190" i="1"/>
  <c r="B3190" i="1"/>
  <c r="D3190" i="1" s="1"/>
  <c r="O3189" i="1"/>
  <c r="B3189" i="1"/>
  <c r="D3189" i="1" s="1"/>
  <c r="O3188" i="1"/>
  <c r="D3188" i="1"/>
  <c r="B3188" i="1"/>
  <c r="O3187" i="1"/>
  <c r="B3187" i="1"/>
  <c r="D3187" i="1" s="1"/>
  <c r="O3186" i="1"/>
  <c r="B3186" i="1"/>
  <c r="D3186" i="1" s="1"/>
  <c r="O3185" i="1"/>
  <c r="B3185" i="1"/>
  <c r="D3185" i="1" s="1"/>
  <c r="O3184" i="1"/>
  <c r="D3184" i="1"/>
  <c r="B3184" i="1"/>
  <c r="O3183" i="1"/>
  <c r="B3183" i="1"/>
  <c r="D3183" i="1" s="1"/>
  <c r="O3182" i="1"/>
  <c r="B3182" i="1"/>
  <c r="D3182" i="1" s="1"/>
  <c r="O3181" i="1"/>
  <c r="B3181" i="1"/>
  <c r="D3181" i="1" s="1"/>
  <c r="O3180" i="1"/>
  <c r="D3180" i="1"/>
  <c r="B3180" i="1"/>
  <c r="O3179" i="1"/>
  <c r="B3179" i="1"/>
  <c r="D3179" i="1" s="1"/>
  <c r="O3178" i="1"/>
  <c r="B3178" i="1"/>
  <c r="D3178" i="1" s="1"/>
  <c r="O3177" i="1"/>
  <c r="B3177" i="1"/>
  <c r="D3177" i="1" s="1"/>
  <c r="O3176" i="1"/>
  <c r="D3176" i="1"/>
  <c r="B3176" i="1"/>
  <c r="O3175" i="1"/>
  <c r="B3175" i="1"/>
  <c r="D3175" i="1" s="1"/>
  <c r="O3174" i="1"/>
  <c r="B3174" i="1"/>
  <c r="D3174" i="1" s="1"/>
  <c r="O3173" i="1"/>
  <c r="B3173" i="1"/>
  <c r="D3173" i="1" s="1"/>
  <c r="O3172" i="1"/>
  <c r="D3172" i="1"/>
  <c r="B3172" i="1"/>
  <c r="O3171" i="1"/>
  <c r="B3171" i="1"/>
  <c r="D3171" i="1" s="1"/>
  <c r="O3170" i="1"/>
  <c r="B3170" i="1"/>
  <c r="D3170" i="1" s="1"/>
  <c r="O3169" i="1"/>
  <c r="B3169" i="1"/>
  <c r="D3169" i="1" s="1"/>
  <c r="O3168" i="1"/>
  <c r="D3168" i="1"/>
  <c r="B3168" i="1"/>
  <c r="O3167" i="1"/>
  <c r="B3167" i="1"/>
  <c r="D3167" i="1" s="1"/>
  <c r="O3166" i="1"/>
  <c r="B3166" i="1"/>
  <c r="D3166" i="1" s="1"/>
  <c r="O3165" i="1"/>
  <c r="B3165" i="1"/>
  <c r="D3165" i="1" s="1"/>
  <c r="O3164" i="1"/>
  <c r="D3164" i="1"/>
  <c r="B3164" i="1"/>
  <c r="O3163" i="1"/>
  <c r="B3163" i="1"/>
  <c r="D3163" i="1" s="1"/>
  <c r="O3162" i="1"/>
  <c r="B3162" i="1"/>
  <c r="D3162" i="1" s="1"/>
  <c r="O3161" i="1"/>
  <c r="B3161" i="1"/>
  <c r="D3161" i="1" s="1"/>
  <c r="O3160" i="1"/>
  <c r="D3160" i="1"/>
  <c r="B3160" i="1"/>
  <c r="O3159" i="1"/>
  <c r="B3159" i="1"/>
  <c r="D3159" i="1" s="1"/>
  <c r="O3158" i="1"/>
  <c r="B3158" i="1"/>
  <c r="D3158" i="1" s="1"/>
  <c r="O3157" i="1"/>
  <c r="B3157" i="1"/>
  <c r="D3157" i="1" s="1"/>
  <c r="O3156" i="1"/>
  <c r="D3156" i="1"/>
  <c r="B3156" i="1"/>
  <c r="O3155" i="1"/>
  <c r="B3155" i="1"/>
  <c r="D3155" i="1" s="1"/>
  <c r="O3154" i="1"/>
  <c r="B3154" i="1"/>
  <c r="D3154" i="1" s="1"/>
  <c r="O3153" i="1"/>
  <c r="B3153" i="1"/>
  <c r="D3153" i="1" s="1"/>
  <c r="O3152" i="1"/>
  <c r="D3152" i="1"/>
  <c r="B3152" i="1"/>
  <c r="O3151" i="1"/>
  <c r="B3151" i="1"/>
  <c r="D3151" i="1" s="1"/>
  <c r="O3150" i="1"/>
  <c r="B3150" i="1"/>
  <c r="D3150" i="1" s="1"/>
  <c r="O3149" i="1"/>
  <c r="B3149" i="1"/>
  <c r="D3149" i="1" s="1"/>
  <c r="O3148" i="1"/>
  <c r="D3148" i="1"/>
  <c r="B3148" i="1"/>
  <c r="O3147" i="1"/>
  <c r="B3147" i="1"/>
  <c r="D3147" i="1" s="1"/>
  <c r="O3146" i="1"/>
  <c r="B3146" i="1"/>
  <c r="D3146" i="1" s="1"/>
  <c r="O3145" i="1"/>
  <c r="B3145" i="1"/>
  <c r="D3145" i="1" s="1"/>
  <c r="O3144" i="1"/>
  <c r="D3144" i="1"/>
  <c r="B3144" i="1"/>
  <c r="O3143" i="1"/>
  <c r="B3143" i="1"/>
  <c r="D3143" i="1" s="1"/>
  <c r="O3142" i="1"/>
  <c r="B3142" i="1"/>
  <c r="D3142" i="1" s="1"/>
  <c r="O3141" i="1"/>
  <c r="B3141" i="1"/>
  <c r="D3141" i="1" s="1"/>
  <c r="O3140" i="1"/>
  <c r="D3140" i="1"/>
  <c r="B3140" i="1"/>
  <c r="O3139" i="1"/>
  <c r="B3139" i="1"/>
  <c r="D3139" i="1" s="1"/>
  <c r="O3138" i="1"/>
  <c r="B3138" i="1"/>
  <c r="D3138" i="1" s="1"/>
  <c r="O3137" i="1"/>
  <c r="B3137" i="1"/>
  <c r="D3137" i="1" s="1"/>
  <c r="O3136" i="1"/>
  <c r="D3136" i="1"/>
  <c r="B3136" i="1"/>
  <c r="O3135" i="1"/>
  <c r="B3135" i="1"/>
  <c r="D3135" i="1" s="1"/>
  <c r="O3134" i="1"/>
  <c r="B3134" i="1"/>
  <c r="D3134" i="1" s="1"/>
  <c r="O3133" i="1"/>
  <c r="B3133" i="1"/>
  <c r="D3133" i="1" s="1"/>
  <c r="O3132" i="1"/>
  <c r="D3132" i="1"/>
  <c r="B3132" i="1"/>
  <c r="O3131" i="1"/>
  <c r="B3131" i="1"/>
  <c r="D3131" i="1" s="1"/>
  <c r="O3130" i="1"/>
  <c r="B3130" i="1"/>
  <c r="D3130" i="1" s="1"/>
  <c r="O3129" i="1"/>
  <c r="B3129" i="1"/>
  <c r="D3129" i="1" s="1"/>
  <c r="O3128" i="1"/>
  <c r="D3128" i="1"/>
  <c r="B3128" i="1"/>
  <c r="O3127" i="1"/>
  <c r="B3127" i="1"/>
  <c r="D3127" i="1" s="1"/>
  <c r="O3126" i="1"/>
  <c r="B3126" i="1"/>
  <c r="D3126" i="1" s="1"/>
  <c r="O3125" i="1"/>
  <c r="B3125" i="1"/>
  <c r="D3125" i="1" s="1"/>
  <c r="O3124" i="1"/>
  <c r="D3124" i="1"/>
  <c r="B3124" i="1"/>
  <c r="O3123" i="1"/>
  <c r="B3123" i="1"/>
  <c r="D3123" i="1" s="1"/>
  <c r="O3122" i="1"/>
  <c r="B3122" i="1"/>
  <c r="D3122" i="1" s="1"/>
  <c r="O3121" i="1"/>
  <c r="B3121" i="1"/>
  <c r="D3121" i="1" s="1"/>
  <c r="O3120" i="1"/>
  <c r="D3120" i="1"/>
  <c r="B3120" i="1"/>
  <c r="O3119" i="1"/>
  <c r="B3119" i="1"/>
  <c r="D3119" i="1" s="1"/>
  <c r="O3118" i="1"/>
  <c r="B3118" i="1"/>
  <c r="D3118" i="1" s="1"/>
  <c r="O3117" i="1"/>
  <c r="B3117" i="1"/>
  <c r="D3117" i="1" s="1"/>
  <c r="O3116" i="1"/>
  <c r="D3116" i="1"/>
  <c r="B3116" i="1"/>
  <c r="O3115" i="1"/>
  <c r="B3115" i="1"/>
  <c r="D3115" i="1" s="1"/>
  <c r="O3114" i="1"/>
  <c r="B3114" i="1"/>
  <c r="D3114" i="1" s="1"/>
  <c r="O3113" i="1"/>
  <c r="B3113" i="1"/>
  <c r="D3113" i="1" s="1"/>
  <c r="O3112" i="1"/>
  <c r="D3112" i="1"/>
  <c r="B3112" i="1"/>
  <c r="O3111" i="1"/>
  <c r="B3111" i="1"/>
  <c r="D3111" i="1" s="1"/>
  <c r="O3110" i="1"/>
  <c r="B3110" i="1"/>
  <c r="D3110" i="1" s="1"/>
  <c r="O3109" i="1"/>
  <c r="B3109" i="1"/>
  <c r="D3109" i="1" s="1"/>
  <c r="O3108" i="1"/>
  <c r="D3108" i="1"/>
  <c r="B3108" i="1"/>
  <c r="O3107" i="1"/>
  <c r="B3107" i="1"/>
  <c r="D3107" i="1" s="1"/>
  <c r="O3106" i="1"/>
  <c r="B3106" i="1"/>
  <c r="D3106" i="1" s="1"/>
  <c r="O3105" i="1"/>
  <c r="B3105" i="1"/>
  <c r="D3105" i="1" s="1"/>
  <c r="O3104" i="1"/>
  <c r="D3104" i="1"/>
  <c r="B3104" i="1"/>
  <c r="O3103" i="1"/>
  <c r="B3103" i="1"/>
  <c r="D3103" i="1" s="1"/>
  <c r="O3102" i="1"/>
  <c r="B3102" i="1"/>
  <c r="D3102" i="1" s="1"/>
  <c r="O3101" i="1"/>
  <c r="B3101" i="1"/>
  <c r="D3101" i="1" s="1"/>
  <c r="O3100" i="1"/>
  <c r="D3100" i="1"/>
  <c r="B3100" i="1"/>
  <c r="O3099" i="1"/>
  <c r="B3099" i="1"/>
  <c r="D3099" i="1" s="1"/>
  <c r="O3098" i="1"/>
  <c r="B3098" i="1"/>
  <c r="D3098" i="1" s="1"/>
  <c r="O3097" i="1"/>
  <c r="B3097" i="1"/>
  <c r="D3097" i="1" s="1"/>
  <c r="O3096" i="1"/>
  <c r="D3096" i="1"/>
  <c r="B3096" i="1"/>
  <c r="O3095" i="1"/>
  <c r="B3095" i="1"/>
  <c r="D3095" i="1" s="1"/>
  <c r="O3094" i="1"/>
  <c r="B3094" i="1"/>
  <c r="D3094" i="1" s="1"/>
  <c r="O3093" i="1"/>
  <c r="B3093" i="1"/>
  <c r="D3093" i="1" s="1"/>
  <c r="O3092" i="1"/>
  <c r="D3092" i="1"/>
  <c r="B3092" i="1"/>
  <c r="O3091" i="1"/>
  <c r="B3091" i="1"/>
  <c r="D3091" i="1" s="1"/>
  <c r="O3090" i="1"/>
  <c r="B3090" i="1"/>
  <c r="D3090" i="1" s="1"/>
  <c r="O3089" i="1"/>
  <c r="B3089" i="1"/>
  <c r="D3089" i="1" s="1"/>
  <c r="O3088" i="1"/>
  <c r="D3088" i="1"/>
  <c r="B3088" i="1"/>
  <c r="O3087" i="1"/>
  <c r="B3087" i="1"/>
  <c r="D3087" i="1" s="1"/>
  <c r="O3086" i="1"/>
  <c r="B3086" i="1"/>
  <c r="D3086" i="1" s="1"/>
  <c r="O3085" i="1"/>
  <c r="B3085" i="1"/>
  <c r="D3085" i="1" s="1"/>
  <c r="O3084" i="1"/>
  <c r="D3084" i="1"/>
  <c r="B3084" i="1"/>
  <c r="O3083" i="1"/>
  <c r="B3083" i="1"/>
  <c r="D3083" i="1" s="1"/>
  <c r="O3082" i="1"/>
  <c r="B3082" i="1"/>
  <c r="D3082" i="1" s="1"/>
  <c r="O3081" i="1"/>
  <c r="B3081" i="1"/>
  <c r="D3081" i="1" s="1"/>
  <c r="O3080" i="1"/>
  <c r="D3080" i="1"/>
  <c r="B3080" i="1"/>
  <c r="O3079" i="1"/>
  <c r="B3079" i="1"/>
  <c r="D3079" i="1" s="1"/>
  <c r="O3078" i="1"/>
  <c r="B3078" i="1"/>
  <c r="D3078" i="1" s="1"/>
  <c r="O3077" i="1"/>
  <c r="B3077" i="1"/>
  <c r="D3077" i="1" s="1"/>
  <c r="O3076" i="1"/>
  <c r="D3076" i="1"/>
  <c r="B3076" i="1"/>
  <c r="O3075" i="1"/>
  <c r="B3075" i="1"/>
  <c r="D3075" i="1" s="1"/>
  <c r="O3074" i="1"/>
  <c r="B3074" i="1"/>
  <c r="D3074" i="1" s="1"/>
  <c r="O3073" i="1"/>
  <c r="B3073" i="1"/>
  <c r="D3073" i="1" s="1"/>
  <c r="O3072" i="1"/>
  <c r="D3072" i="1"/>
  <c r="B3072" i="1"/>
  <c r="O3071" i="1"/>
  <c r="B3071" i="1"/>
  <c r="D3071" i="1" s="1"/>
  <c r="O3070" i="1"/>
  <c r="B3070" i="1"/>
  <c r="D3070" i="1" s="1"/>
  <c r="O3069" i="1"/>
  <c r="B3069" i="1"/>
  <c r="D3069" i="1" s="1"/>
  <c r="O3068" i="1"/>
  <c r="D3068" i="1"/>
  <c r="B3068" i="1"/>
  <c r="O3067" i="1"/>
  <c r="B3067" i="1"/>
  <c r="D3067" i="1" s="1"/>
  <c r="O3066" i="1"/>
  <c r="B3066" i="1"/>
  <c r="D3066" i="1" s="1"/>
  <c r="O3065" i="1"/>
  <c r="B3065" i="1"/>
  <c r="D3065" i="1" s="1"/>
  <c r="O3064" i="1"/>
  <c r="D3064" i="1"/>
  <c r="B3064" i="1"/>
  <c r="O3063" i="1"/>
  <c r="B3063" i="1"/>
  <c r="D3063" i="1" s="1"/>
  <c r="O3062" i="1"/>
  <c r="B3062" i="1"/>
  <c r="D3062" i="1" s="1"/>
  <c r="O3061" i="1"/>
  <c r="B3061" i="1"/>
  <c r="D3061" i="1" s="1"/>
  <c r="O3060" i="1"/>
  <c r="D3060" i="1"/>
  <c r="B3060" i="1"/>
  <c r="O3059" i="1"/>
  <c r="B3059" i="1"/>
  <c r="D3059" i="1" s="1"/>
  <c r="O3058" i="1"/>
  <c r="B3058" i="1"/>
  <c r="D3058" i="1" s="1"/>
  <c r="O3057" i="1"/>
  <c r="B3057" i="1"/>
  <c r="D3057" i="1" s="1"/>
  <c r="O3056" i="1"/>
  <c r="D3056" i="1"/>
  <c r="B3056" i="1"/>
  <c r="O3055" i="1"/>
  <c r="B3055" i="1"/>
  <c r="D3055" i="1" s="1"/>
  <c r="O3054" i="1"/>
  <c r="B3054" i="1"/>
  <c r="D3054" i="1" s="1"/>
  <c r="O3053" i="1"/>
  <c r="B3053" i="1"/>
  <c r="D3053" i="1" s="1"/>
  <c r="O3052" i="1"/>
  <c r="D3052" i="1"/>
  <c r="B3052" i="1"/>
  <c r="O3051" i="1"/>
  <c r="B3051" i="1"/>
  <c r="D3051" i="1" s="1"/>
  <c r="O3050" i="1"/>
  <c r="B3050" i="1"/>
  <c r="D3050" i="1" s="1"/>
  <c r="O3049" i="1"/>
  <c r="B3049" i="1"/>
  <c r="D3049" i="1" s="1"/>
  <c r="O3048" i="1"/>
  <c r="D3048" i="1"/>
  <c r="B3048" i="1"/>
  <c r="O3047" i="1"/>
  <c r="B3047" i="1"/>
  <c r="D3047" i="1" s="1"/>
  <c r="O3046" i="1"/>
  <c r="B3046" i="1"/>
  <c r="D3046" i="1" s="1"/>
  <c r="O3045" i="1"/>
  <c r="B3045" i="1"/>
  <c r="D3045" i="1" s="1"/>
  <c r="O3044" i="1"/>
  <c r="D3044" i="1"/>
  <c r="B3044" i="1"/>
  <c r="O3043" i="1"/>
  <c r="B3043" i="1"/>
  <c r="D3043" i="1" s="1"/>
  <c r="O3042" i="1"/>
  <c r="B3042" i="1"/>
  <c r="D3042" i="1" s="1"/>
  <c r="O3041" i="1"/>
  <c r="B3041" i="1"/>
  <c r="D3041" i="1" s="1"/>
  <c r="O3040" i="1"/>
  <c r="D3040" i="1"/>
  <c r="B3040" i="1"/>
  <c r="O3039" i="1"/>
  <c r="B3039" i="1"/>
  <c r="D3039" i="1" s="1"/>
  <c r="O3038" i="1"/>
  <c r="B3038" i="1"/>
  <c r="D3038" i="1" s="1"/>
  <c r="O3037" i="1"/>
  <c r="B3037" i="1"/>
  <c r="D3037" i="1" s="1"/>
  <c r="O3036" i="1"/>
  <c r="D3036" i="1"/>
  <c r="B3036" i="1"/>
  <c r="O3035" i="1"/>
  <c r="B3035" i="1"/>
  <c r="D3035" i="1" s="1"/>
  <c r="O3034" i="1"/>
  <c r="B3034" i="1"/>
  <c r="D3034" i="1" s="1"/>
  <c r="O3033" i="1"/>
  <c r="B3033" i="1"/>
  <c r="D3033" i="1" s="1"/>
  <c r="O3032" i="1"/>
  <c r="D3032" i="1"/>
  <c r="B3032" i="1"/>
  <c r="O3031" i="1"/>
  <c r="B3031" i="1"/>
  <c r="D3031" i="1" s="1"/>
  <c r="O3030" i="1"/>
  <c r="B3030" i="1"/>
  <c r="D3030" i="1" s="1"/>
  <c r="O3029" i="1"/>
  <c r="B3029" i="1"/>
  <c r="D3029" i="1" s="1"/>
  <c r="O3028" i="1"/>
  <c r="D3028" i="1"/>
  <c r="B3028" i="1"/>
  <c r="O3027" i="1"/>
  <c r="B3027" i="1"/>
  <c r="D3027" i="1" s="1"/>
  <c r="O3026" i="1"/>
  <c r="B3026" i="1"/>
  <c r="D3026" i="1" s="1"/>
  <c r="O3025" i="1"/>
  <c r="B3025" i="1"/>
  <c r="D3025" i="1" s="1"/>
  <c r="O3024" i="1"/>
  <c r="D3024" i="1"/>
  <c r="B3024" i="1"/>
  <c r="O3023" i="1"/>
  <c r="B3023" i="1"/>
  <c r="D3023" i="1" s="1"/>
  <c r="O3022" i="1"/>
  <c r="B3022" i="1"/>
  <c r="D3022" i="1" s="1"/>
  <c r="O3021" i="1"/>
  <c r="B3021" i="1"/>
  <c r="D3021" i="1" s="1"/>
  <c r="O3020" i="1"/>
  <c r="D3020" i="1"/>
  <c r="B3020" i="1"/>
  <c r="O3019" i="1"/>
  <c r="B3019" i="1"/>
  <c r="D3019" i="1" s="1"/>
  <c r="O3018" i="1"/>
  <c r="B3018" i="1"/>
  <c r="D3018" i="1" s="1"/>
  <c r="O3017" i="1"/>
  <c r="B3017" i="1"/>
  <c r="D3017" i="1" s="1"/>
  <c r="O3016" i="1"/>
  <c r="D3016" i="1"/>
  <c r="B3016" i="1"/>
  <c r="O3015" i="1"/>
  <c r="B3015" i="1"/>
  <c r="D3015" i="1" s="1"/>
  <c r="O3014" i="1"/>
  <c r="B3014" i="1"/>
  <c r="D3014" i="1" s="1"/>
  <c r="O3013" i="1"/>
  <c r="B3013" i="1"/>
  <c r="D3013" i="1" s="1"/>
  <c r="O3012" i="1"/>
  <c r="D3012" i="1"/>
  <c r="B3012" i="1"/>
  <c r="O3011" i="1"/>
  <c r="B3011" i="1"/>
  <c r="D3011" i="1" s="1"/>
  <c r="O3010" i="1"/>
  <c r="B3010" i="1"/>
  <c r="D3010" i="1" s="1"/>
  <c r="O3009" i="1"/>
  <c r="B3009" i="1"/>
  <c r="D3009" i="1" s="1"/>
  <c r="O3008" i="1"/>
  <c r="D3008" i="1"/>
  <c r="B3008" i="1"/>
  <c r="O3007" i="1"/>
  <c r="B3007" i="1"/>
  <c r="D3007" i="1" s="1"/>
  <c r="O3006" i="1"/>
  <c r="B3006" i="1"/>
  <c r="D3006" i="1" s="1"/>
  <c r="O3005" i="1"/>
  <c r="B3005" i="1"/>
  <c r="D3005" i="1" s="1"/>
  <c r="O3004" i="1"/>
  <c r="D3004" i="1"/>
  <c r="B3004" i="1"/>
  <c r="O3003" i="1"/>
  <c r="B3003" i="1"/>
  <c r="D3003" i="1" s="1"/>
  <c r="O3002" i="1"/>
  <c r="B3002" i="1"/>
  <c r="D3002" i="1" s="1"/>
  <c r="O3001" i="1"/>
  <c r="B3001" i="1"/>
  <c r="D3001" i="1" s="1"/>
  <c r="O3000" i="1"/>
  <c r="D3000" i="1"/>
  <c r="B3000" i="1"/>
  <c r="O2999" i="1"/>
  <c r="B2999" i="1"/>
  <c r="D2999" i="1" s="1"/>
  <c r="O2998" i="1"/>
  <c r="B2998" i="1"/>
  <c r="D2998" i="1" s="1"/>
  <c r="O2997" i="1"/>
  <c r="B2997" i="1"/>
  <c r="D2997" i="1" s="1"/>
  <c r="O2996" i="1"/>
  <c r="D2996" i="1"/>
  <c r="B2996" i="1"/>
  <c r="O2995" i="1"/>
  <c r="B2995" i="1"/>
  <c r="D2995" i="1" s="1"/>
  <c r="O2994" i="1"/>
  <c r="B2994" i="1"/>
  <c r="D2994" i="1" s="1"/>
  <c r="O2993" i="1"/>
  <c r="B2993" i="1"/>
  <c r="D2993" i="1" s="1"/>
  <c r="O2992" i="1"/>
  <c r="D2992" i="1"/>
  <c r="B2992" i="1"/>
  <c r="O2991" i="1"/>
  <c r="B2991" i="1"/>
  <c r="D2991" i="1" s="1"/>
  <c r="O2990" i="1"/>
  <c r="B2990" i="1"/>
  <c r="D2990" i="1" s="1"/>
  <c r="O2989" i="1"/>
  <c r="B2989" i="1"/>
  <c r="D2989" i="1" s="1"/>
  <c r="O2988" i="1"/>
  <c r="D2988" i="1"/>
  <c r="B2988" i="1"/>
  <c r="O2987" i="1"/>
  <c r="B2987" i="1"/>
  <c r="D2987" i="1" s="1"/>
  <c r="O2986" i="1"/>
  <c r="B2986" i="1"/>
  <c r="D2986" i="1" s="1"/>
  <c r="O2985" i="1"/>
  <c r="B2985" i="1"/>
  <c r="D2985" i="1" s="1"/>
  <c r="O2984" i="1"/>
  <c r="D2984" i="1"/>
  <c r="B2984" i="1"/>
  <c r="O2983" i="1"/>
  <c r="B2983" i="1"/>
  <c r="D2983" i="1" s="1"/>
  <c r="O2982" i="1"/>
  <c r="B2982" i="1"/>
  <c r="D2982" i="1" s="1"/>
  <c r="O2981" i="1"/>
  <c r="B2981" i="1"/>
  <c r="D2981" i="1" s="1"/>
  <c r="O2980" i="1"/>
  <c r="D2980" i="1"/>
  <c r="B2980" i="1"/>
  <c r="O2979" i="1"/>
  <c r="B2979" i="1"/>
  <c r="D2979" i="1" s="1"/>
  <c r="O2978" i="1"/>
  <c r="B2978" i="1"/>
  <c r="D2978" i="1" s="1"/>
  <c r="O2977" i="1"/>
  <c r="B2977" i="1"/>
  <c r="D2977" i="1" s="1"/>
  <c r="O2976" i="1"/>
  <c r="D2976" i="1"/>
  <c r="B2976" i="1"/>
  <c r="O2975" i="1"/>
  <c r="B2975" i="1"/>
  <c r="D2975" i="1" s="1"/>
  <c r="O2974" i="1"/>
  <c r="B2974" i="1"/>
  <c r="D2974" i="1" s="1"/>
  <c r="O2973" i="1"/>
  <c r="B2973" i="1"/>
  <c r="D2973" i="1" s="1"/>
  <c r="O2972" i="1"/>
  <c r="D2972" i="1"/>
  <c r="B2972" i="1"/>
  <c r="O2971" i="1"/>
  <c r="B2971" i="1"/>
  <c r="D2971" i="1" s="1"/>
  <c r="O2970" i="1"/>
  <c r="B2970" i="1"/>
  <c r="D2970" i="1" s="1"/>
  <c r="O2969" i="1"/>
  <c r="B2969" i="1"/>
  <c r="D2969" i="1" s="1"/>
  <c r="O2968" i="1"/>
  <c r="D2968" i="1"/>
  <c r="B2968" i="1"/>
  <c r="O2967" i="1"/>
  <c r="B2967" i="1"/>
  <c r="D2967" i="1" s="1"/>
  <c r="O2966" i="1"/>
  <c r="B2966" i="1"/>
  <c r="D2966" i="1" s="1"/>
  <c r="O2965" i="1"/>
  <c r="B2965" i="1"/>
  <c r="D2965" i="1" s="1"/>
  <c r="O2964" i="1"/>
  <c r="D2964" i="1"/>
  <c r="B2964" i="1"/>
  <c r="O2963" i="1"/>
  <c r="B2963" i="1"/>
  <c r="D2963" i="1" s="1"/>
  <c r="O2962" i="1"/>
  <c r="B2962" i="1"/>
  <c r="D2962" i="1" s="1"/>
  <c r="O2961" i="1"/>
  <c r="B2961" i="1"/>
  <c r="D2961" i="1" s="1"/>
  <c r="O2960" i="1"/>
  <c r="D2960" i="1"/>
  <c r="B2960" i="1"/>
  <c r="O2959" i="1"/>
  <c r="B2959" i="1"/>
  <c r="D2959" i="1" s="1"/>
  <c r="O2958" i="1"/>
  <c r="B2958" i="1"/>
  <c r="D2958" i="1" s="1"/>
  <c r="O2957" i="1"/>
  <c r="B2957" i="1"/>
  <c r="D2957" i="1" s="1"/>
  <c r="O2956" i="1"/>
  <c r="D2956" i="1"/>
  <c r="B2956" i="1"/>
  <c r="O2955" i="1"/>
  <c r="B2955" i="1"/>
  <c r="D2955" i="1" s="1"/>
  <c r="O2954" i="1"/>
  <c r="B2954" i="1"/>
  <c r="D2954" i="1" s="1"/>
  <c r="O2953" i="1"/>
  <c r="B2953" i="1"/>
  <c r="D2953" i="1" s="1"/>
  <c r="O2952" i="1"/>
  <c r="D2952" i="1"/>
  <c r="B2952" i="1"/>
  <c r="O2951" i="1"/>
  <c r="B2951" i="1"/>
  <c r="D2951" i="1" s="1"/>
  <c r="O2950" i="1"/>
  <c r="B2950" i="1"/>
  <c r="D2950" i="1" s="1"/>
  <c r="O2949" i="1"/>
  <c r="B2949" i="1"/>
  <c r="D2949" i="1" s="1"/>
  <c r="O2948" i="1"/>
  <c r="D2948" i="1"/>
  <c r="B2948" i="1"/>
  <c r="O2947" i="1"/>
  <c r="B2947" i="1"/>
  <c r="D2947" i="1" s="1"/>
  <c r="O2946" i="1"/>
  <c r="B2946" i="1"/>
  <c r="D2946" i="1" s="1"/>
  <c r="O2945" i="1"/>
  <c r="B2945" i="1"/>
  <c r="D2945" i="1" s="1"/>
  <c r="O2944" i="1"/>
  <c r="D2944" i="1"/>
  <c r="B2944" i="1"/>
  <c r="O2943" i="1"/>
  <c r="B2943" i="1"/>
  <c r="D2943" i="1" s="1"/>
  <c r="O2942" i="1"/>
  <c r="B2942" i="1"/>
  <c r="D2942" i="1" s="1"/>
  <c r="O2941" i="1"/>
  <c r="B2941" i="1"/>
  <c r="D2941" i="1" s="1"/>
  <c r="O2940" i="1"/>
  <c r="D2940" i="1"/>
  <c r="B2940" i="1"/>
  <c r="O2939" i="1"/>
  <c r="B2939" i="1"/>
  <c r="D2939" i="1" s="1"/>
  <c r="O2938" i="1"/>
  <c r="B2938" i="1"/>
  <c r="D2938" i="1" s="1"/>
  <c r="O2937" i="1"/>
  <c r="B2937" i="1"/>
  <c r="D2937" i="1" s="1"/>
  <c r="O2936" i="1"/>
  <c r="D2936" i="1"/>
  <c r="B2936" i="1"/>
  <c r="O2935" i="1"/>
  <c r="B2935" i="1"/>
  <c r="D2935" i="1" s="1"/>
  <c r="O2934" i="1"/>
  <c r="B2934" i="1"/>
  <c r="D2934" i="1" s="1"/>
  <c r="O2933" i="1"/>
  <c r="B2933" i="1"/>
  <c r="D2933" i="1" s="1"/>
  <c r="O2932" i="1"/>
  <c r="D2932" i="1"/>
  <c r="B2932" i="1"/>
  <c r="O2931" i="1"/>
  <c r="B2931" i="1"/>
  <c r="D2931" i="1" s="1"/>
  <c r="O2930" i="1"/>
  <c r="B2930" i="1"/>
  <c r="D2930" i="1" s="1"/>
  <c r="O2929" i="1"/>
  <c r="B2929" i="1"/>
  <c r="D2929" i="1" s="1"/>
  <c r="O2928" i="1"/>
  <c r="D2928" i="1"/>
  <c r="B2928" i="1"/>
  <c r="O2927" i="1"/>
  <c r="B2927" i="1"/>
  <c r="D2927" i="1" s="1"/>
  <c r="O2926" i="1"/>
  <c r="B2926" i="1"/>
  <c r="D2926" i="1" s="1"/>
  <c r="O2925" i="1"/>
  <c r="B2925" i="1"/>
  <c r="D2925" i="1" s="1"/>
  <c r="O2924" i="1"/>
  <c r="D2924" i="1"/>
  <c r="B2924" i="1"/>
  <c r="O2923" i="1"/>
  <c r="B2923" i="1"/>
  <c r="D2923" i="1" s="1"/>
  <c r="O2922" i="1"/>
  <c r="B2922" i="1"/>
  <c r="D2922" i="1" s="1"/>
  <c r="O2921" i="1"/>
  <c r="B2921" i="1"/>
  <c r="D2921" i="1" s="1"/>
  <c r="O2920" i="1"/>
  <c r="D2920" i="1"/>
  <c r="B2920" i="1"/>
  <c r="O2919" i="1"/>
  <c r="B2919" i="1"/>
  <c r="D2919" i="1" s="1"/>
  <c r="O2918" i="1"/>
  <c r="B2918" i="1"/>
  <c r="D2918" i="1" s="1"/>
  <c r="O2917" i="1"/>
  <c r="B2917" i="1"/>
  <c r="D2917" i="1" s="1"/>
  <c r="O2916" i="1"/>
  <c r="D2916" i="1"/>
  <c r="B2916" i="1"/>
  <c r="O2915" i="1"/>
  <c r="B2915" i="1"/>
  <c r="D2915" i="1" s="1"/>
  <c r="O2914" i="1"/>
  <c r="B2914" i="1"/>
  <c r="D2914" i="1" s="1"/>
  <c r="O2913" i="1"/>
  <c r="B2913" i="1"/>
  <c r="D2913" i="1" s="1"/>
  <c r="O2912" i="1"/>
  <c r="D2912" i="1"/>
  <c r="B2912" i="1"/>
  <c r="O2911" i="1"/>
  <c r="B2911" i="1"/>
  <c r="D2911" i="1" s="1"/>
  <c r="O2910" i="1"/>
  <c r="B2910" i="1"/>
  <c r="D2910" i="1" s="1"/>
  <c r="O2909" i="1"/>
  <c r="B2909" i="1"/>
  <c r="D2909" i="1" s="1"/>
  <c r="O2908" i="1"/>
  <c r="D2908" i="1"/>
  <c r="B2908" i="1"/>
  <c r="O2907" i="1"/>
  <c r="B2907" i="1"/>
  <c r="D2907" i="1" s="1"/>
  <c r="O2906" i="1"/>
  <c r="B2906" i="1"/>
  <c r="D2906" i="1" s="1"/>
  <c r="O2905" i="1"/>
  <c r="B2905" i="1"/>
  <c r="D2905" i="1" s="1"/>
  <c r="O2904" i="1"/>
  <c r="D2904" i="1"/>
  <c r="B2904" i="1"/>
  <c r="O2903" i="1"/>
  <c r="B2903" i="1"/>
  <c r="D2903" i="1" s="1"/>
  <c r="O2902" i="1"/>
  <c r="B2902" i="1"/>
  <c r="D2902" i="1" s="1"/>
  <c r="O2901" i="1"/>
  <c r="B2901" i="1"/>
  <c r="D2901" i="1" s="1"/>
  <c r="O2900" i="1"/>
  <c r="D2900" i="1"/>
  <c r="B2900" i="1"/>
  <c r="O2899" i="1"/>
  <c r="B2899" i="1"/>
  <c r="D2899" i="1" s="1"/>
  <c r="O2898" i="1"/>
  <c r="B2898" i="1"/>
  <c r="D2898" i="1" s="1"/>
  <c r="O2897" i="1"/>
  <c r="B2897" i="1"/>
  <c r="D2897" i="1" s="1"/>
  <c r="O2896" i="1"/>
  <c r="D2896" i="1"/>
  <c r="B2896" i="1"/>
  <c r="O2895" i="1"/>
  <c r="B2895" i="1"/>
  <c r="D2895" i="1" s="1"/>
  <c r="O2894" i="1"/>
  <c r="B2894" i="1"/>
  <c r="D2894" i="1" s="1"/>
  <c r="O2893" i="1"/>
  <c r="B2893" i="1"/>
  <c r="D2893" i="1" s="1"/>
  <c r="O2892" i="1"/>
  <c r="D2892" i="1"/>
  <c r="B2892" i="1"/>
  <c r="O2891" i="1"/>
  <c r="B2891" i="1"/>
  <c r="D2891" i="1" s="1"/>
  <c r="O2890" i="1"/>
  <c r="B2890" i="1"/>
  <c r="D2890" i="1" s="1"/>
  <c r="O2889" i="1"/>
  <c r="B2889" i="1"/>
  <c r="D2889" i="1" s="1"/>
  <c r="O2888" i="1"/>
  <c r="D2888" i="1"/>
  <c r="B2888" i="1"/>
  <c r="O2887" i="1"/>
  <c r="B2887" i="1"/>
  <c r="D2887" i="1" s="1"/>
  <c r="O2886" i="1"/>
  <c r="B2886" i="1"/>
  <c r="D2886" i="1" s="1"/>
  <c r="O2885" i="1"/>
  <c r="B2885" i="1"/>
  <c r="D2885" i="1" s="1"/>
  <c r="O2884" i="1"/>
  <c r="D2884" i="1"/>
  <c r="B2884" i="1"/>
  <c r="O2883" i="1"/>
  <c r="B2883" i="1"/>
  <c r="D2883" i="1" s="1"/>
  <c r="O2882" i="1"/>
  <c r="B2882" i="1"/>
  <c r="D2882" i="1" s="1"/>
  <c r="O2881" i="1"/>
  <c r="B2881" i="1"/>
  <c r="D2881" i="1" s="1"/>
  <c r="O2880" i="1"/>
  <c r="D2880" i="1"/>
  <c r="B2880" i="1"/>
  <c r="O2879" i="1"/>
  <c r="B2879" i="1"/>
  <c r="D2879" i="1" s="1"/>
  <c r="O2878" i="1"/>
  <c r="B2878" i="1"/>
  <c r="D2878" i="1" s="1"/>
  <c r="O2877" i="1"/>
  <c r="B2877" i="1"/>
  <c r="D2877" i="1" s="1"/>
  <c r="O2876" i="1"/>
  <c r="D2876" i="1"/>
  <c r="B2876" i="1"/>
  <c r="O2875" i="1"/>
  <c r="B2875" i="1"/>
  <c r="D2875" i="1" s="1"/>
  <c r="O2874" i="1"/>
  <c r="B2874" i="1"/>
  <c r="D2874" i="1" s="1"/>
  <c r="O2873" i="1"/>
  <c r="B2873" i="1"/>
  <c r="D2873" i="1" s="1"/>
  <c r="O2872" i="1"/>
  <c r="D2872" i="1"/>
  <c r="B2872" i="1"/>
  <c r="O2871" i="1"/>
  <c r="B2871" i="1"/>
  <c r="D2871" i="1" s="1"/>
  <c r="O2870" i="1"/>
  <c r="B2870" i="1"/>
  <c r="D2870" i="1" s="1"/>
  <c r="O2869" i="1"/>
  <c r="B2869" i="1"/>
  <c r="D2869" i="1" s="1"/>
  <c r="O2868" i="1"/>
  <c r="D2868" i="1"/>
  <c r="B2868" i="1"/>
  <c r="O2867" i="1"/>
  <c r="B2867" i="1"/>
  <c r="D2867" i="1" s="1"/>
  <c r="O2866" i="1"/>
  <c r="B2866" i="1"/>
  <c r="D2866" i="1" s="1"/>
  <c r="O2865" i="1"/>
  <c r="B2865" i="1"/>
  <c r="D2865" i="1" s="1"/>
  <c r="O2864" i="1"/>
  <c r="D2864" i="1"/>
  <c r="B2864" i="1"/>
  <c r="O2863" i="1"/>
  <c r="B2863" i="1"/>
  <c r="D2863" i="1" s="1"/>
  <c r="O2862" i="1"/>
  <c r="B2862" i="1"/>
  <c r="D2862" i="1" s="1"/>
  <c r="O2861" i="1"/>
  <c r="B2861" i="1"/>
  <c r="D2861" i="1" s="1"/>
  <c r="O2860" i="1"/>
  <c r="D2860" i="1"/>
  <c r="B2860" i="1"/>
  <c r="O2859" i="1"/>
  <c r="B2859" i="1"/>
  <c r="D2859" i="1" s="1"/>
  <c r="O2858" i="1"/>
  <c r="B2858" i="1"/>
  <c r="D2858" i="1" s="1"/>
  <c r="O2857" i="1"/>
  <c r="B2857" i="1"/>
  <c r="D2857" i="1" s="1"/>
  <c r="O2856" i="1"/>
  <c r="D2856" i="1"/>
  <c r="B2856" i="1"/>
  <c r="O2855" i="1"/>
  <c r="B2855" i="1"/>
  <c r="D2855" i="1" s="1"/>
  <c r="O2854" i="1"/>
  <c r="B2854" i="1"/>
  <c r="D2854" i="1" s="1"/>
  <c r="O2853" i="1"/>
  <c r="B2853" i="1"/>
  <c r="D2853" i="1" s="1"/>
  <c r="O2852" i="1"/>
  <c r="D2852" i="1"/>
  <c r="B2852" i="1"/>
  <c r="O2851" i="1"/>
  <c r="B2851" i="1"/>
  <c r="D2851" i="1" s="1"/>
  <c r="O2850" i="1"/>
  <c r="B2850" i="1"/>
  <c r="D2850" i="1" s="1"/>
  <c r="O2849" i="1"/>
  <c r="B2849" i="1"/>
  <c r="D2849" i="1" s="1"/>
  <c r="O2848" i="1"/>
  <c r="D2848" i="1"/>
  <c r="B2848" i="1"/>
  <c r="O2847" i="1"/>
  <c r="B2847" i="1"/>
  <c r="D2847" i="1" s="1"/>
  <c r="O2846" i="1"/>
  <c r="B2846" i="1"/>
  <c r="D2846" i="1" s="1"/>
  <c r="O2845" i="1"/>
  <c r="B2845" i="1"/>
  <c r="D2845" i="1" s="1"/>
  <c r="O2844" i="1"/>
  <c r="D2844" i="1"/>
  <c r="B2844" i="1"/>
  <c r="O2843" i="1"/>
  <c r="B2843" i="1"/>
  <c r="D2843" i="1" s="1"/>
  <c r="O2842" i="1"/>
  <c r="B2842" i="1"/>
  <c r="D2842" i="1" s="1"/>
  <c r="O2841" i="1"/>
  <c r="B2841" i="1"/>
  <c r="D2841" i="1" s="1"/>
  <c r="O2840" i="1"/>
  <c r="D2840" i="1"/>
  <c r="B2840" i="1"/>
  <c r="O2839" i="1"/>
  <c r="B2839" i="1"/>
  <c r="D2839" i="1" s="1"/>
  <c r="O2838" i="1"/>
  <c r="B2838" i="1"/>
  <c r="D2838" i="1" s="1"/>
  <c r="O2837" i="1"/>
  <c r="B2837" i="1"/>
  <c r="D2837" i="1" s="1"/>
  <c r="O2836" i="1"/>
  <c r="D2836" i="1"/>
  <c r="B2836" i="1"/>
  <c r="O2835" i="1"/>
  <c r="B2835" i="1"/>
  <c r="D2835" i="1" s="1"/>
  <c r="O2834" i="1"/>
  <c r="B2834" i="1"/>
  <c r="D2834" i="1" s="1"/>
  <c r="O2833" i="1"/>
  <c r="B2833" i="1"/>
  <c r="D2833" i="1" s="1"/>
  <c r="O2832" i="1"/>
  <c r="D2832" i="1"/>
  <c r="B2832" i="1"/>
  <c r="O2831" i="1"/>
  <c r="B2831" i="1"/>
  <c r="D2831" i="1" s="1"/>
  <c r="O2830" i="1"/>
  <c r="B2830" i="1"/>
  <c r="D2830" i="1" s="1"/>
  <c r="O2829" i="1"/>
  <c r="B2829" i="1"/>
  <c r="D2829" i="1" s="1"/>
  <c r="O2828" i="1"/>
  <c r="D2828" i="1"/>
  <c r="B2828" i="1"/>
  <c r="O2827" i="1"/>
  <c r="B2827" i="1"/>
  <c r="D2827" i="1" s="1"/>
  <c r="O2826" i="1"/>
  <c r="B2826" i="1"/>
  <c r="D2826" i="1" s="1"/>
  <c r="O2825" i="1"/>
  <c r="B2825" i="1"/>
  <c r="D2825" i="1" s="1"/>
  <c r="O2824" i="1"/>
  <c r="D2824" i="1"/>
  <c r="B2824" i="1"/>
  <c r="O2823" i="1"/>
  <c r="B2823" i="1"/>
  <c r="D2823" i="1" s="1"/>
  <c r="O2822" i="1"/>
  <c r="B2822" i="1"/>
  <c r="D2822" i="1" s="1"/>
  <c r="O2821" i="1"/>
  <c r="B2821" i="1"/>
  <c r="D2821" i="1" s="1"/>
  <c r="O2820" i="1"/>
  <c r="D2820" i="1"/>
  <c r="B2820" i="1"/>
  <c r="O2819" i="1"/>
  <c r="B2819" i="1"/>
  <c r="D2819" i="1" s="1"/>
  <c r="O2818" i="1"/>
  <c r="B2818" i="1"/>
  <c r="D2818" i="1" s="1"/>
  <c r="O2817" i="1"/>
  <c r="B2817" i="1"/>
  <c r="D2817" i="1" s="1"/>
  <c r="O2816" i="1"/>
  <c r="D2816" i="1"/>
  <c r="B2816" i="1"/>
  <c r="O2815" i="1"/>
  <c r="B2815" i="1"/>
  <c r="D2815" i="1" s="1"/>
  <c r="O2814" i="1"/>
  <c r="B2814" i="1"/>
  <c r="D2814" i="1" s="1"/>
  <c r="O2813" i="1"/>
  <c r="B2813" i="1"/>
  <c r="D2813" i="1" s="1"/>
  <c r="O2812" i="1"/>
  <c r="D2812" i="1"/>
  <c r="B2812" i="1"/>
  <c r="O2811" i="1"/>
  <c r="B2811" i="1"/>
  <c r="D2811" i="1" s="1"/>
  <c r="O2810" i="1"/>
  <c r="B2810" i="1"/>
  <c r="D2810" i="1" s="1"/>
  <c r="O2809" i="1"/>
  <c r="B2809" i="1"/>
  <c r="D2809" i="1" s="1"/>
  <c r="O2808" i="1"/>
  <c r="D2808" i="1"/>
  <c r="B2808" i="1"/>
  <c r="O2807" i="1"/>
  <c r="B2807" i="1"/>
  <c r="D2807" i="1" s="1"/>
  <c r="O2806" i="1"/>
  <c r="B2806" i="1"/>
  <c r="D2806" i="1" s="1"/>
  <c r="O2805" i="1"/>
  <c r="B2805" i="1"/>
  <c r="D2805" i="1" s="1"/>
  <c r="O2804" i="1"/>
  <c r="D2804" i="1"/>
  <c r="B2804" i="1"/>
  <c r="O2803" i="1"/>
  <c r="B2803" i="1"/>
  <c r="D2803" i="1" s="1"/>
  <c r="O2802" i="1"/>
  <c r="B2802" i="1"/>
  <c r="D2802" i="1" s="1"/>
  <c r="O2801" i="1"/>
  <c r="B2801" i="1"/>
  <c r="D2801" i="1" s="1"/>
  <c r="O2800" i="1"/>
  <c r="B2800" i="1"/>
  <c r="D2800" i="1" s="1"/>
  <c r="O2799" i="1"/>
  <c r="B2799" i="1"/>
  <c r="D2799" i="1" s="1"/>
  <c r="O2798" i="1"/>
  <c r="B2798" i="1"/>
  <c r="D2798" i="1" s="1"/>
  <c r="O2797" i="1"/>
  <c r="B2797" i="1"/>
  <c r="D2797" i="1" s="1"/>
  <c r="O2796" i="1"/>
  <c r="B2796" i="1"/>
  <c r="D2796" i="1" s="1"/>
  <c r="O2795" i="1"/>
  <c r="B2795" i="1"/>
  <c r="D2795" i="1" s="1"/>
  <c r="O2794" i="1"/>
  <c r="B2794" i="1"/>
  <c r="D2794" i="1" s="1"/>
  <c r="O2793" i="1"/>
  <c r="D2793" i="1"/>
  <c r="B2793" i="1"/>
  <c r="O2792" i="1"/>
  <c r="B2792" i="1"/>
  <c r="D2792" i="1" s="1"/>
  <c r="O2791" i="1"/>
  <c r="B2791" i="1"/>
  <c r="D2791" i="1" s="1"/>
  <c r="O2790" i="1"/>
  <c r="B2790" i="1"/>
  <c r="D2790" i="1" s="1"/>
  <c r="O2789" i="1"/>
  <c r="B2789" i="1"/>
  <c r="D2789" i="1" s="1"/>
  <c r="O2788" i="1"/>
  <c r="B2788" i="1"/>
  <c r="D2788" i="1" s="1"/>
  <c r="O2787" i="1"/>
  <c r="B2787" i="1"/>
  <c r="D2787" i="1" s="1"/>
  <c r="O2786" i="1"/>
  <c r="B2786" i="1"/>
  <c r="D2786" i="1" s="1"/>
  <c r="O2785" i="1"/>
  <c r="D2785" i="1"/>
  <c r="B2785" i="1"/>
  <c r="O2784" i="1"/>
  <c r="B2784" i="1"/>
  <c r="D2784" i="1" s="1"/>
  <c r="O2783" i="1"/>
  <c r="B2783" i="1"/>
  <c r="D2783" i="1" s="1"/>
  <c r="O2782" i="1"/>
  <c r="B2782" i="1"/>
  <c r="D2782" i="1" s="1"/>
  <c r="O2781" i="1"/>
  <c r="B2781" i="1"/>
  <c r="D2781" i="1" s="1"/>
  <c r="O2780" i="1"/>
  <c r="B2780" i="1"/>
  <c r="D2780" i="1" s="1"/>
  <c r="O2779" i="1"/>
  <c r="B2779" i="1"/>
  <c r="D2779" i="1" s="1"/>
  <c r="O2778" i="1"/>
  <c r="B2778" i="1"/>
  <c r="D2778" i="1" s="1"/>
  <c r="O2777" i="1"/>
  <c r="D2777" i="1"/>
  <c r="B2777" i="1"/>
  <c r="O2776" i="1"/>
  <c r="B2776" i="1"/>
  <c r="D2776" i="1" s="1"/>
  <c r="O2775" i="1"/>
  <c r="B2775" i="1"/>
  <c r="D2775" i="1" s="1"/>
  <c r="O2774" i="1"/>
  <c r="B2774" i="1"/>
  <c r="D2774" i="1" s="1"/>
  <c r="O2773" i="1"/>
  <c r="B2773" i="1"/>
  <c r="D2773" i="1" s="1"/>
  <c r="O2772" i="1"/>
  <c r="B2772" i="1"/>
  <c r="D2772" i="1" s="1"/>
  <c r="O2771" i="1"/>
  <c r="B2771" i="1"/>
  <c r="D2771" i="1" s="1"/>
  <c r="O2770" i="1"/>
  <c r="B2770" i="1"/>
  <c r="D2770" i="1" s="1"/>
  <c r="O2769" i="1"/>
  <c r="D2769" i="1"/>
  <c r="B2769" i="1"/>
  <c r="O2768" i="1"/>
  <c r="B2768" i="1"/>
  <c r="D2768" i="1" s="1"/>
  <c r="O2767" i="1"/>
  <c r="B2767" i="1"/>
  <c r="D2767" i="1" s="1"/>
  <c r="O2766" i="1"/>
  <c r="B2766" i="1"/>
  <c r="D2766" i="1" s="1"/>
  <c r="O2765" i="1"/>
  <c r="B2765" i="1"/>
  <c r="D2765" i="1" s="1"/>
  <c r="O2764" i="1"/>
  <c r="B2764" i="1"/>
  <c r="D2764" i="1" s="1"/>
  <c r="O2763" i="1"/>
  <c r="B2763" i="1"/>
  <c r="D2763" i="1" s="1"/>
  <c r="O2762" i="1"/>
  <c r="B2762" i="1"/>
  <c r="D2762" i="1" s="1"/>
  <c r="O2761" i="1"/>
  <c r="D2761" i="1"/>
  <c r="B2761" i="1"/>
  <c r="O2760" i="1"/>
  <c r="B2760" i="1"/>
  <c r="D2760" i="1" s="1"/>
  <c r="O2759" i="1"/>
  <c r="B2759" i="1"/>
  <c r="D2759" i="1" s="1"/>
  <c r="O2758" i="1"/>
  <c r="B2758" i="1"/>
  <c r="D2758" i="1" s="1"/>
  <c r="O2757" i="1"/>
  <c r="B2757" i="1"/>
  <c r="D2757" i="1" s="1"/>
  <c r="O2756" i="1"/>
  <c r="B2756" i="1"/>
  <c r="D2756" i="1" s="1"/>
  <c r="O2755" i="1"/>
  <c r="B2755" i="1"/>
  <c r="D2755" i="1" s="1"/>
  <c r="O2754" i="1"/>
  <c r="B2754" i="1"/>
  <c r="D2754" i="1" s="1"/>
  <c r="O2753" i="1"/>
  <c r="D2753" i="1"/>
  <c r="B2753" i="1"/>
  <c r="O2752" i="1"/>
  <c r="B2752" i="1"/>
  <c r="D2752" i="1" s="1"/>
  <c r="O2751" i="1"/>
  <c r="B2751" i="1"/>
  <c r="D2751" i="1" s="1"/>
  <c r="O2750" i="1"/>
  <c r="B2750" i="1"/>
  <c r="D2750" i="1" s="1"/>
  <c r="O2749" i="1"/>
  <c r="B2749" i="1"/>
  <c r="D2749" i="1" s="1"/>
  <c r="O2748" i="1"/>
  <c r="B2748" i="1"/>
  <c r="D2748" i="1" s="1"/>
  <c r="O2747" i="1"/>
  <c r="B2747" i="1"/>
  <c r="D2747" i="1" s="1"/>
  <c r="O2746" i="1"/>
  <c r="B2746" i="1"/>
  <c r="D2746" i="1" s="1"/>
  <c r="O2745" i="1"/>
  <c r="D2745" i="1"/>
  <c r="B2745" i="1"/>
  <c r="O2744" i="1"/>
  <c r="B2744" i="1"/>
  <c r="D2744" i="1" s="1"/>
  <c r="O2743" i="1"/>
  <c r="B2743" i="1"/>
  <c r="D2743" i="1" s="1"/>
  <c r="O2742" i="1"/>
  <c r="B2742" i="1"/>
  <c r="D2742" i="1" s="1"/>
  <c r="O2741" i="1"/>
  <c r="B2741" i="1"/>
  <c r="D2741" i="1" s="1"/>
  <c r="O2740" i="1"/>
  <c r="B2740" i="1"/>
  <c r="D2740" i="1" s="1"/>
  <c r="O2739" i="1"/>
  <c r="B2739" i="1"/>
  <c r="D2739" i="1" s="1"/>
  <c r="O2738" i="1"/>
  <c r="B2738" i="1"/>
  <c r="D2738" i="1" s="1"/>
  <c r="O2737" i="1"/>
  <c r="D2737" i="1"/>
  <c r="B2737" i="1"/>
  <c r="O2736" i="1"/>
  <c r="B2736" i="1"/>
  <c r="D2736" i="1" s="1"/>
  <c r="O2735" i="1"/>
  <c r="B2735" i="1"/>
  <c r="D2735" i="1" s="1"/>
  <c r="O2734" i="1"/>
  <c r="B2734" i="1"/>
  <c r="D2734" i="1" s="1"/>
  <c r="O2733" i="1"/>
  <c r="B2733" i="1"/>
  <c r="D2733" i="1" s="1"/>
  <c r="O2732" i="1"/>
  <c r="B2732" i="1"/>
  <c r="D2732" i="1" s="1"/>
  <c r="O2731" i="1"/>
  <c r="B2731" i="1"/>
  <c r="D2731" i="1" s="1"/>
  <c r="O2730" i="1"/>
  <c r="B2730" i="1"/>
  <c r="D2730" i="1" s="1"/>
  <c r="O2729" i="1"/>
  <c r="D2729" i="1"/>
  <c r="B2729" i="1"/>
  <c r="O2728" i="1"/>
  <c r="B2728" i="1"/>
  <c r="D2728" i="1" s="1"/>
  <c r="O2727" i="1"/>
  <c r="B2727" i="1"/>
  <c r="D2727" i="1" s="1"/>
  <c r="O2726" i="1"/>
  <c r="B2726" i="1"/>
  <c r="D2726" i="1" s="1"/>
  <c r="O2725" i="1"/>
  <c r="B2725" i="1"/>
  <c r="D2725" i="1" s="1"/>
  <c r="O2724" i="1"/>
  <c r="B2724" i="1"/>
  <c r="D2724" i="1" s="1"/>
  <c r="O2723" i="1"/>
  <c r="B2723" i="1"/>
  <c r="D2723" i="1" s="1"/>
  <c r="O2722" i="1"/>
  <c r="B2722" i="1"/>
  <c r="D2722" i="1" s="1"/>
  <c r="O2721" i="1"/>
  <c r="D2721" i="1"/>
  <c r="B2721" i="1"/>
  <c r="O2720" i="1"/>
  <c r="B2720" i="1"/>
  <c r="D2720" i="1" s="1"/>
  <c r="O2719" i="1"/>
  <c r="B2719" i="1"/>
  <c r="D2719" i="1" s="1"/>
  <c r="O2718" i="1"/>
  <c r="B2718" i="1"/>
  <c r="D2718" i="1" s="1"/>
  <c r="O2717" i="1"/>
  <c r="B2717" i="1"/>
  <c r="D2717" i="1" s="1"/>
  <c r="O2716" i="1"/>
  <c r="B2716" i="1"/>
  <c r="D2716" i="1" s="1"/>
  <c r="O2715" i="1"/>
  <c r="B2715" i="1"/>
  <c r="D2715" i="1" s="1"/>
  <c r="O2714" i="1"/>
  <c r="B2714" i="1"/>
  <c r="D2714" i="1" s="1"/>
  <c r="O2713" i="1"/>
  <c r="D2713" i="1"/>
  <c r="B2713" i="1"/>
  <c r="O2712" i="1"/>
  <c r="B2712" i="1"/>
  <c r="D2712" i="1" s="1"/>
  <c r="O2711" i="1"/>
  <c r="B2711" i="1"/>
  <c r="D2711" i="1" s="1"/>
  <c r="O2710" i="1"/>
  <c r="B2710" i="1"/>
  <c r="D2710" i="1" s="1"/>
  <c r="O2709" i="1"/>
  <c r="B2709" i="1"/>
  <c r="D2709" i="1" s="1"/>
  <c r="O2708" i="1"/>
  <c r="B2708" i="1"/>
  <c r="D2708" i="1" s="1"/>
  <c r="O2707" i="1"/>
  <c r="B2707" i="1"/>
  <c r="D2707" i="1" s="1"/>
  <c r="O2706" i="1"/>
  <c r="B2706" i="1"/>
  <c r="D2706" i="1" s="1"/>
  <c r="O2705" i="1"/>
  <c r="D2705" i="1"/>
  <c r="B2705" i="1"/>
  <c r="O2704" i="1"/>
  <c r="B2704" i="1"/>
  <c r="D2704" i="1" s="1"/>
  <c r="O2703" i="1"/>
  <c r="B2703" i="1"/>
  <c r="D2703" i="1" s="1"/>
  <c r="O2702" i="1"/>
  <c r="B2702" i="1"/>
  <c r="D2702" i="1" s="1"/>
  <c r="O2701" i="1"/>
  <c r="B2701" i="1"/>
  <c r="D2701" i="1" s="1"/>
  <c r="O2700" i="1"/>
  <c r="B2700" i="1"/>
  <c r="D2700" i="1" s="1"/>
  <c r="O2699" i="1"/>
  <c r="B2699" i="1"/>
  <c r="D2699" i="1" s="1"/>
  <c r="O2698" i="1"/>
  <c r="B2698" i="1"/>
  <c r="D2698" i="1" s="1"/>
  <c r="O2697" i="1"/>
  <c r="D2697" i="1"/>
  <c r="B2697" i="1"/>
  <c r="O2696" i="1"/>
  <c r="B2696" i="1"/>
  <c r="D2696" i="1" s="1"/>
  <c r="O2695" i="1"/>
  <c r="B2695" i="1"/>
  <c r="D2695" i="1" s="1"/>
  <c r="O2694" i="1"/>
  <c r="B2694" i="1"/>
  <c r="D2694" i="1" s="1"/>
  <c r="O2693" i="1"/>
  <c r="B2693" i="1"/>
  <c r="D2693" i="1" s="1"/>
  <c r="O2692" i="1"/>
  <c r="B2692" i="1"/>
  <c r="D2692" i="1" s="1"/>
  <c r="O2691" i="1"/>
  <c r="B2691" i="1"/>
  <c r="D2691" i="1" s="1"/>
  <c r="O2690" i="1"/>
  <c r="B2690" i="1"/>
  <c r="D2690" i="1" s="1"/>
  <c r="O2689" i="1"/>
  <c r="D2689" i="1"/>
  <c r="B2689" i="1"/>
  <c r="O2688" i="1"/>
  <c r="B2688" i="1"/>
  <c r="D2688" i="1" s="1"/>
  <c r="O2687" i="1"/>
  <c r="B2687" i="1"/>
  <c r="D2687" i="1" s="1"/>
  <c r="O2686" i="1"/>
  <c r="B2686" i="1"/>
  <c r="D2686" i="1" s="1"/>
  <c r="O2685" i="1"/>
  <c r="B2685" i="1"/>
  <c r="D2685" i="1" s="1"/>
  <c r="O2684" i="1"/>
  <c r="B2684" i="1"/>
  <c r="D2684" i="1" s="1"/>
  <c r="O2683" i="1"/>
  <c r="B2683" i="1"/>
  <c r="D2683" i="1" s="1"/>
  <c r="O2682" i="1"/>
  <c r="B2682" i="1"/>
  <c r="D2682" i="1" s="1"/>
  <c r="O2681" i="1"/>
  <c r="D2681" i="1"/>
  <c r="B2681" i="1"/>
  <c r="O2680" i="1"/>
  <c r="B2680" i="1"/>
  <c r="D2680" i="1" s="1"/>
  <c r="O2679" i="1"/>
  <c r="B2679" i="1"/>
  <c r="D2679" i="1" s="1"/>
  <c r="O2678" i="1"/>
  <c r="B2678" i="1"/>
  <c r="D2678" i="1" s="1"/>
  <c r="O2677" i="1"/>
  <c r="B2677" i="1"/>
  <c r="D2677" i="1" s="1"/>
  <c r="O2676" i="1"/>
  <c r="B2676" i="1"/>
  <c r="D2676" i="1" s="1"/>
  <c r="O2675" i="1"/>
  <c r="B2675" i="1"/>
  <c r="D2675" i="1" s="1"/>
  <c r="O2674" i="1"/>
  <c r="B2674" i="1"/>
  <c r="D2674" i="1" s="1"/>
  <c r="O2673" i="1"/>
  <c r="D2673" i="1"/>
  <c r="B2673" i="1"/>
  <c r="O2672" i="1"/>
  <c r="B2672" i="1"/>
  <c r="D2672" i="1" s="1"/>
  <c r="O2671" i="1"/>
  <c r="B2671" i="1"/>
  <c r="D2671" i="1" s="1"/>
  <c r="O2670" i="1"/>
  <c r="B2670" i="1"/>
  <c r="D2670" i="1" s="1"/>
  <c r="O2669" i="1"/>
  <c r="B2669" i="1"/>
  <c r="D2669" i="1" s="1"/>
  <c r="O2668" i="1"/>
  <c r="B2668" i="1"/>
  <c r="D2668" i="1" s="1"/>
  <c r="O2667" i="1"/>
  <c r="B2667" i="1"/>
  <c r="D2667" i="1" s="1"/>
  <c r="O2666" i="1"/>
  <c r="B2666" i="1"/>
  <c r="D2666" i="1" s="1"/>
  <c r="O2665" i="1"/>
  <c r="D2665" i="1"/>
  <c r="B2665" i="1"/>
  <c r="O2664" i="1"/>
  <c r="B2664" i="1"/>
  <c r="D2664" i="1" s="1"/>
  <c r="O2663" i="1"/>
  <c r="B2663" i="1"/>
  <c r="D2663" i="1" s="1"/>
  <c r="O2662" i="1"/>
  <c r="B2662" i="1"/>
  <c r="D2662" i="1" s="1"/>
  <c r="O2661" i="1"/>
  <c r="B2661" i="1"/>
  <c r="D2661" i="1" s="1"/>
  <c r="O2660" i="1"/>
  <c r="B2660" i="1"/>
  <c r="D2660" i="1" s="1"/>
  <c r="O2659" i="1"/>
  <c r="B2659" i="1"/>
  <c r="D2659" i="1" s="1"/>
  <c r="O2658" i="1"/>
  <c r="B2658" i="1"/>
  <c r="D2658" i="1" s="1"/>
  <c r="O2657" i="1"/>
  <c r="D2657" i="1"/>
  <c r="B2657" i="1"/>
  <c r="O2656" i="1"/>
  <c r="B2656" i="1"/>
  <c r="D2656" i="1" s="1"/>
  <c r="O2655" i="1"/>
  <c r="B2655" i="1"/>
  <c r="D2655" i="1" s="1"/>
  <c r="O2654" i="1"/>
  <c r="B2654" i="1"/>
  <c r="D2654" i="1" s="1"/>
  <c r="O2653" i="1"/>
  <c r="B2653" i="1"/>
  <c r="D2653" i="1" s="1"/>
  <c r="O2652" i="1"/>
  <c r="B2652" i="1"/>
  <c r="D2652" i="1" s="1"/>
  <c r="O2651" i="1"/>
  <c r="B2651" i="1"/>
  <c r="D2651" i="1" s="1"/>
  <c r="O2650" i="1"/>
  <c r="B2650" i="1"/>
  <c r="D2650" i="1" s="1"/>
  <c r="O2649" i="1"/>
  <c r="D2649" i="1"/>
  <c r="B2649" i="1"/>
  <c r="O2648" i="1"/>
  <c r="B2648" i="1"/>
  <c r="D2648" i="1" s="1"/>
  <c r="O2647" i="1"/>
  <c r="B2647" i="1"/>
  <c r="D2647" i="1" s="1"/>
  <c r="O2646" i="1"/>
  <c r="B2646" i="1"/>
  <c r="D2646" i="1" s="1"/>
  <c r="O2645" i="1"/>
  <c r="B2645" i="1"/>
  <c r="D2645" i="1" s="1"/>
  <c r="O2644" i="1"/>
  <c r="B2644" i="1"/>
  <c r="D2644" i="1" s="1"/>
  <c r="O2643" i="1"/>
  <c r="B2643" i="1"/>
  <c r="D2643" i="1" s="1"/>
  <c r="O2642" i="1"/>
  <c r="B2642" i="1"/>
  <c r="D2642" i="1" s="1"/>
  <c r="O2641" i="1"/>
  <c r="D2641" i="1"/>
  <c r="B2641" i="1"/>
  <c r="O2640" i="1"/>
  <c r="B2640" i="1"/>
  <c r="D2640" i="1" s="1"/>
  <c r="O2639" i="1"/>
  <c r="B2639" i="1"/>
  <c r="D2639" i="1" s="1"/>
  <c r="O2638" i="1"/>
  <c r="B2638" i="1"/>
  <c r="D2638" i="1" s="1"/>
  <c r="O2637" i="1"/>
  <c r="B2637" i="1"/>
  <c r="D2637" i="1" s="1"/>
  <c r="O2636" i="1"/>
  <c r="B2636" i="1"/>
  <c r="D2636" i="1" s="1"/>
  <c r="O2635" i="1"/>
  <c r="B2635" i="1"/>
  <c r="D2635" i="1" s="1"/>
  <c r="O2634" i="1"/>
  <c r="B2634" i="1"/>
  <c r="D2634" i="1" s="1"/>
  <c r="O2633" i="1"/>
  <c r="D2633" i="1"/>
  <c r="B2633" i="1"/>
  <c r="O2632" i="1"/>
  <c r="B2632" i="1"/>
  <c r="D2632" i="1" s="1"/>
  <c r="O2631" i="1"/>
  <c r="B2631" i="1"/>
  <c r="D2631" i="1" s="1"/>
  <c r="O2630" i="1"/>
  <c r="B2630" i="1"/>
  <c r="D2630" i="1" s="1"/>
  <c r="O2629" i="1"/>
  <c r="B2629" i="1"/>
  <c r="D2629" i="1" s="1"/>
  <c r="O2628" i="1"/>
  <c r="B2628" i="1"/>
  <c r="D2628" i="1" s="1"/>
  <c r="O2627" i="1"/>
  <c r="B2627" i="1"/>
  <c r="D2627" i="1" s="1"/>
  <c r="O2626" i="1"/>
  <c r="B2626" i="1"/>
  <c r="D2626" i="1" s="1"/>
  <c r="O2625" i="1"/>
  <c r="D2625" i="1"/>
  <c r="B2625" i="1"/>
  <c r="O2624" i="1"/>
  <c r="B2624" i="1"/>
  <c r="D2624" i="1" s="1"/>
  <c r="O2623" i="1"/>
  <c r="B2623" i="1"/>
  <c r="D2623" i="1" s="1"/>
  <c r="O2622" i="1"/>
  <c r="B2622" i="1"/>
  <c r="D2622" i="1" s="1"/>
  <c r="O2621" i="1"/>
  <c r="B2621" i="1"/>
  <c r="D2621" i="1" s="1"/>
  <c r="O2620" i="1"/>
  <c r="B2620" i="1"/>
  <c r="D2620" i="1" s="1"/>
  <c r="O2619" i="1"/>
  <c r="B2619" i="1"/>
  <c r="D2619" i="1" s="1"/>
  <c r="O2618" i="1"/>
  <c r="B2618" i="1"/>
  <c r="D2618" i="1" s="1"/>
  <c r="O2617" i="1"/>
  <c r="D2617" i="1"/>
  <c r="B2617" i="1"/>
  <c r="O2616" i="1"/>
  <c r="B2616" i="1"/>
  <c r="D2616" i="1" s="1"/>
  <c r="O2615" i="1"/>
  <c r="B2615" i="1"/>
  <c r="D2615" i="1" s="1"/>
  <c r="O2614" i="1"/>
  <c r="B2614" i="1"/>
  <c r="D2614" i="1" s="1"/>
  <c r="O2613" i="1"/>
  <c r="B2613" i="1"/>
  <c r="D2613" i="1" s="1"/>
  <c r="O2612" i="1"/>
  <c r="B2612" i="1"/>
  <c r="D2612" i="1" s="1"/>
  <c r="O2611" i="1"/>
  <c r="B2611" i="1"/>
  <c r="D2611" i="1" s="1"/>
  <c r="O2610" i="1"/>
  <c r="B2610" i="1"/>
  <c r="D2610" i="1" s="1"/>
  <c r="O2609" i="1"/>
  <c r="D2609" i="1"/>
  <c r="B2609" i="1"/>
  <c r="O2608" i="1"/>
  <c r="B2608" i="1"/>
  <c r="D2608" i="1" s="1"/>
  <c r="O2607" i="1"/>
  <c r="B2607" i="1"/>
  <c r="D2607" i="1" s="1"/>
  <c r="O2606" i="1"/>
  <c r="B2606" i="1"/>
  <c r="D2606" i="1" s="1"/>
  <c r="O2605" i="1"/>
  <c r="B2605" i="1"/>
  <c r="D2605" i="1" s="1"/>
  <c r="O2604" i="1"/>
  <c r="B2604" i="1"/>
  <c r="D2604" i="1" s="1"/>
  <c r="O2603" i="1"/>
  <c r="B2603" i="1"/>
  <c r="D2603" i="1" s="1"/>
  <c r="O2602" i="1"/>
  <c r="B2602" i="1"/>
  <c r="D2602" i="1" s="1"/>
  <c r="O2601" i="1"/>
  <c r="D2601" i="1"/>
  <c r="B2601" i="1"/>
  <c r="O2600" i="1"/>
  <c r="B2600" i="1"/>
  <c r="D2600" i="1" s="1"/>
  <c r="O2599" i="1"/>
  <c r="B2599" i="1"/>
  <c r="D2599" i="1" s="1"/>
  <c r="O2598" i="1"/>
  <c r="B2598" i="1"/>
  <c r="D2598" i="1" s="1"/>
  <c r="O2597" i="1"/>
  <c r="B2597" i="1"/>
  <c r="D2597" i="1" s="1"/>
  <c r="O2596" i="1"/>
  <c r="B2596" i="1"/>
  <c r="D2596" i="1" s="1"/>
  <c r="O2595" i="1"/>
  <c r="B2595" i="1"/>
  <c r="D2595" i="1" s="1"/>
  <c r="O2594" i="1"/>
  <c r="B2594" i="1"/>
  <c r="D2594" i="1" s="1"/>
  <c r="O2593" i="1"/>
  <c r="D2593" i="1"/>
  <c r="B2593" i="1"/>
  <c r="O2592" i="1"/>
  <c r="B2592" i="1"/>
  <c r="D2592" i="1" s="1"/>
  <c r="O2591" i="1"/>
  <c r="B2591" i="1"/>
  <c r="D2591" i="1" s="1"/>
  <c r="O2590" i="1"/>
  <c r="B2590" i="1"/>
  <c r="D2590" i="1" s="1"/>
  <c r="O2589" i="1"/>
  <c r="B2589" i="1"/>
  <c r="D2589" i="1" s="1"/>
  <c r="O2588" i="1"/>
  <c r="B2588" i="1"/>
  <c r="D2588" i="1" s="1"/>
  <c r="O2587" i="1"/>
  <c r="B2587" i="1"/>
  <c r="D2587" i="1" s="1"/>
  <c r="O2586" i="1"/>
  <c r="B2586" i="1"/>
  <c r="D2586" i="1" s="1"/>
  <c r="O2585" i="1"/>
  <c r="D2585" i="1"/>
  <c r="B2585" i="1"/>
  <c r="O2584" i="1"/>
  <c r="B2584" i="1"/>
  <c r="D2584" i="1" s="1"/>
  <c r="O2583" i="1"/>
  <c r="B2583" i="1"/>
  <c r="D2583" i="1" s="1"/>
  <c r="O2582" i="1"/>
  <c r="B2582" i="1"/>
  <c r="D2582" i="1" s="1"/>
  <c r="O2581" i="1"/>
  <c r="B2581" i="1"/>
  <c r="D2581" i="1" s="1"/>
  <c r="O2580" i="1"/>
  <c r="B2580" i="1"/>
  <c r="D2580" i="1" s="1"/>
  <c r="O2579" i="1"/>
  <c r="B2579" i="1"/>
  <c r="D2579" i="1" s="1"/>
  <c r="O2578" i="1"/>
  <c r="B2578" i="1"/>
  <c r="D2578" i="1" s="1"/>
  <c r="O2577" i="1"/>
  <c r="D2577" i="1"/>
  <c r="B2577" i="1"/>
  <c r="O2576" i="1"/>
  <c r="B2576" i="1"/>
  <c r="D2576" i="1" s="1"/>
  <c r="O2575" i="1"/>
  <c r="B2575" i="1"/>
  <c r="D2575" i="1" s="1"/>
  <c r="O2574" i="1"/>
  <c r="B2574" i="1"/>
  <c r="D2574" i="1" s="1"/>
  <c r="O2573" i="1"/>
  <c r="B2573" i="1"/>
  <c r="D2573" i="1" s="1"/>
  <c r="O2572" i="1"/>
  <c r="B2572" i="1"/>
  <c r="D2572" i="1" s="1"/>
  <c r="O2571" i="1"/>
  <c r="B2571" i="1"/>
  <c r="D2571" i="1" s="1"/>
  <c r="O2570" i="1"/>
  <c r="B2570" i="1"/>
  <c r="D2570" i="1" s="1"/>
  <c r="O2569" i="1"/>
  <c r="D2569" i="1"/>
  <c r="B2569" i="1"/>
  <c r="O2568" i="1"/>
  <c r="B2568" i="1"/>
  <c r="D2568" i="1" s="1"/>
  <c r="O2567" i="1"/>
  <c r="B2567" i="1"/>
  <c r="D2567" i="1" s="1"/>
  <c r="O2566" i="1"/>
  <c r="B2566" i="1"/>
  <c r="D2566" i="1" s="1"/>
  <c r="O2565" i="1"/>
  <c r="B2565" i="1"/>
  <c r="D2565" i="1" s="1"/>
  <c r="O2564" i="1"/>
  <c r="B2564" i="1"/>
  <c r="D2564" i="1" s="1"/>
  <c r="O2563" i="1"/>
  <c r="B2563" i="1"/>
  <c r="D2563" i="1" s="1"/>
  <c r="O2562" i="1"/>
  <c r="B2562" i="1"/>
  <c r="D2562" i="1" s="1"/>
  <c r="O2561" i="1"/>
  <c r="D2561" i="1"/>
  <c r="B2561" i="1"/>
  <c r="O2560" i="1"/>
  <c r="B2560" i="1"/>
  <c r="D2560" i="1" s="1"/>
  <c r="O2559" i="1"/>
  <c r="B2559" i="1"/>
  <c r="D2559" i="1" s="1"/>
  <c r="O2558" i="1"/>
  <c r="B2558" i="1"/>
  <c r="D2558" i="1" s="1"/>
  <c r="O2557" i="1"/>
  <c r="B2557" i="1"/>
  <c r="D2557" i="1" s="1"/>
  <c r="O2556" i="1"/>
  <c r="B2556" i="1"/>
  <c r="D2556" i="1" s="1"/>
  <c r="O2555" i="1"/>
  <c r="B2555" i="1"/>
  <c r="D2555" i="1" s="1"/>
  <c r="O2554" i="1"/>
  <c r="B2554" i="1"/>
  <c r="D2554" i="1" s="1"/>
  <c r="O2553" i="1"/>
  <c r="D2553" i="1"/>
  <c r="B2553" i="1"/>
  <c r="O2552" i="1"/>
  <c r="B2552" i="1"/>
  <c r="D2552" i="1" s="1"/>
  <c r="O2551" i="1"/>
  <c r="B2551" i="1"/>
  <c r="D2551" i="1" s="1"/>
  <c r="O2550" i="1"/>
  <c r="B2550" i="1"/>
  <c r="D2550" i="1" s="1"/>
  <c r="O2549" i="1"/>
  <c r="B2549" i="1"/>
  <c r="D2549" i="1" s="1"/>
  <c r="O2548" i="1"/>
  <c r="B2548" i="1"/>
  <c r="D2548" i="1" s="1"/>
  <c r="O2547" i="1"/>
  <c r="B2547" i="1"/>
  <c r="D2547" i="1" s="1"/>
  <c r="O2546" i="1"/>
  <c r="B2546" i="1"/>
  <c r="D2546" i="1" s="1"/>
  <c r="O2545" i="1"/>
  <c r="D2545" i="1"/>
  <c r="B2545" i="1"/>
  <c r="O2544" i="1"/>
  <c r="B2544" i="1"/>
  <c r="D2544" i="1" s="1"/>
  <c r="O2543" i="1"/>
  <c r="B2543" i="1"/>
  <c r="D2543" i="1" s="1"/>
  <c r="O2542" i="1"/>
  <c r="B2542" i="1"/>
  <c r="D2542" i="1" s="1"/>
  <c r="O2541" i="1"/>
  <c r="B2541" i="1"/>
  <c r="D2541" i="1" s="1"/>
  <c r="O2540" i="1"/>
  <c r="B2540" i="1"/>
  <c r="D2540" i="1" s="1"/>
  <c r="O2539" i="1"/>
  <c r="B2539" i="1"/>
  <c r="D2539" i="1" s="1"/>
  <c r="O2538" i="1"/>
  <c r="B2538" i="1"/>
  <c r="D2538" i="1" s="1"/>
  <c r="O2537" i="1"/>
  <c r="D2537" i="1"/>
  <c r="B2537" i="1"/>
  <c r="O2536" i="1"/>
  <c r="B2536" i="1"/>
  <c r="D2536" i="1" s="1"/>
  <c r="O2535" i="1"/>
  <c r="B2535" i="1"/>
  <c r="D2535" i="1" s="1"/>
  <c r="O2534" i="1"/>
  <c r="B2534" i="1"/>
  <c r="D2534" i="1" s="1"/>
  <c r="O2533" i="1"/>
  <c r="B2533" i="1"/>
  <c r="D2533" i="1" s="1"/>
  <c r="O2532" i="1"/>
  <c r="B2532" i="1"/>
  <c r="D2532" i="1" s="1"/>
  <c r="O2531" i="1"/>
  <c r="B2531" i="1"/>
  <c r="D2531" i="1" s="1"/>
  <c r="O2530" i="1"/>
  <c r="B2530" i="1"/>
  <c r="D2530" i="1" s="1"/>
  <c r="O2529" i="1"/>
  <c r="D2529" i="1"/>
  <c r="B2529" i="1"/>
  <c r="O2528" i="1"/>
  <c r="B2528" i="1"/>
  <c r="D2528" i="1" s="1"/>
  <c r="O2527" i="1"/>
  <c r="B2527" i="1"/>
  <c r="D2527" i="1" s="1"/>
  <c r="O2526" i="1"/>
  <c r="B2526" i="1"/>
  <c r="D2526" i="1" s="1"/>
  <c r="O2525" i="1"/>
  <c r="B2525" i="1"/>
  <c r="D2525" i="1" s="1"/>
  <c r="O2524" i="1"/>
  <c r="B2524" i="1"/>
  <c r="D2524" i="1" s="1"/>
  <c r="O2523" i="1"/>
  <c r="B2523" i="1"/>
  <c r="D2523" i="1" s="1"/>
  <c r="O2522" i="1"/>
  <c r="B2522" i="1"/>
  <c r="D2522" i="1" s="1"/>
  <c r="O2521" i="1"/>
  <c r="D2521" i="1"/>
  <c r="B2521" i="1"/>
  <c r="O2520" i="1"/>
  <c r="B2520" i="1"/>
  <c r="D2520" i="1" s="1"/>
  <c r="O2519" i="1"/>
  <c r="B2519" i="1"/>
  <c r="D2519" i="1" s="1"/>
  <c r="O2518" i="1"/>
  <c r="B2518" i="1"/>
  <c r="D2518" i="1" s="1"/>
  <c r="O2517" i="1"/>
  <c r="B2517" i="1"/>
  <c r="D2517" i="1" s="1"/>
  <c r="O2516" i="1"/>
  <c r="B2516" i="1"/>
  <c r="D2516" i="1" s="1"/>
  <c r="O2515" i="1"/>
  <c r="B2515" i="1"/>
  <c r="D2515" i="1" s="1"/>
  <c r="O2514" i="1"/>
  <c r="B2514" i="1"/>
  <c r="D2514" i="1" s="1"/>
  <c r="O2513" i="1"/>
  <c r="D2513" i="1"/>
  <c r="B2513" i="1"/>
  <c r="O2512" i="1"/>
  <c r="B2512" i="1"/>
  <c r="D2512" i="1" s="1"/>
  <c r="O2511" i="1"/>
  <c r="B2511" i="1"/>
  <c r="D2511" i="1" s="1"/>
  <c r="O2510" i="1"/>
  <c r="B2510" i="1"/>
  <c r="D2510" i="1" s="1"/>
  <c r="O2509" i="1"/>
  <c r="B2509" i="1"/>
  <c r="D2509" i="1" s="1"/>
  <c r="O2508" i="1"/>
  <c r="B2508" i="1"/>
  <c r="D2508" i="1" s="1"/>
  <c r="O2507" i="1"/>
  <c r="B2507" i="1"/>
  <c r="D2507" i="1" s="1"/>
  <c r="O2506" i="1"/>
  <c r="B2506" i="1"/>
  <c r="D2506" i="1" s="1"/>
  <c r="O2505" i="1"/>
  <c r="D2505" i="1"/>
  <c r="B2505" i="1"/>
  <c r="O2504" i="1"/>
  <c r="B2504" i="1"/>
  <c r="D2504" i="1" s="1"/>
  <c r="O2503" i="1"/>
  <c r="B2503" i="1"/>
  <c r="D2503" i="1" s="1"/>
  <c r="O2502" i="1"/>
  <c r="B2502" i="1"/>
  <c r="D2502" i="1" s="1"/>
  <c r="O2501" i="1"/>
  <c r="B2501" i="1"/>
  <c r="D2501" i="1" s="1"/>
  <c r="O2500" i="1"/>
  <c r="B2500" i="1"/>
  <c r="D2500" i="1" s="1"/>
  <c r="O2499" i="1"/>
  <c r="B2499" i="1"/>
  <c r="D2499" i="1" s="1"/>
  <c r="O2498" i="1"/>
  <c r="B2498" i="1"/>
  <c r="D2498" i="1" s="1"/>
  <c r="O2497" i="1"/>
  <c r="D2497" i="1"/>
  <c r="B2497" i="1"/>
  <c r="O2496" i="1"/>
  <c r="B2496" i="1"/>
  <c r="D2496" i="1" s="1"/>
  <c r="O2495" i="1"/>
  <c r="B2495" i="1"/>
  <c r="D2495" i="1" s="1"/>
  <c r="O2494" i="1"/>
  <c r="B2494" i="1"/>
  <c r="D2494" i="1" s="1"/>
  <c r="O2493" i="1"/>
  <c r="B2493" i="1"/>
  <c r="D2493" i="1" s="1"/>
  <c r="O2492" i="1"/>
  <c r="B2492" i="1"/>
  <c r="D2492" i="1" s="1"/>
  <c r="O2491" i="1"/>
  <c r="B2491" i="1"/>
  <c r="D2491" i="1" s="1"/>
  <c r="O2490" i="1"/>
  <c r="B2490" i="1"/>
  <c r="D2490" i="1" s="1"/>
  <c r="O2489" i="1"/>
  <c r="D2489" i="1"/>
  <c r="B2489" i="1"/>
  <c r="O2488" i="1"/>
  <c r="B2488" i="1"/>
  <c r="D2488" i="1" s="1"/>
  <c r="O2487" i="1"/>
  <c r="B2487" i="1"/>
  <c r="D2487" i="1" s="1"/>
  <c r="O2486" i="1"/>
  <c r="B2486" i="1"/>
  <c r="D2486" i="1" s="1"/>
  <c r="O2485" i="1"/>
  <c r="B2485" i="1"/>
  <c r="D2485" i="1" s="1"/>
  <c r="O2484" i="1"/>
  <c r="B2484" i="1"/>
  <c r="D2484" i="1" s="1"/>
  <c r="O2483" i="1"/>
  <c r="B2483" i="1"/>
  <c r="D2483" i="1" s="1"/>
  <c r="O2482" i="1"/>
  <c r="B2482" i="1"/>
  <c r="D2482" i="1" s="1"/>
  <c r="O2481" i="1"/>
  <c r="D2481" i="1"/>
  <c r="B2481" i="1"/>
  <c r="O2480" i="1"/>
  <c r="B2480" i="1"/>
  <c r="D2480" i="1" s="1"/>
  <c r="O2479" i="1"/>
  <c r="B2479" i="1"/>
  <c r="D2479" i="1" s="1"/>
  <c r="O2478" i="1"/>
  <c r="B2478" i="1"/>
  <c r="D2478" i="1" s="1"/>
  <c r="O2477" i="1"/>
  <c r="B2477" i="1"/>
  <c r="D2477" i="1" s="1"/>
  <c r="O2476" i="1"/>
  <c r="B2476" i="1"/>
  <c r="D2476" i="1" s="1"/>
  <c r="O2475" i="1"/>
  <c r="B2475" i="1"/>
  <c r="D2475" i="1" s="1"/>
  <c r="O2474" i="1"/>
  <c r="B2474" i="1"/>
  <c r="D2474" i="1" s="1"/>
  <c r="O2473" i="1"/>
  <c r="D2473" i="1"/>
  <c r="B2473" i="1"/>
  <c r="O2472" i="1"/>
  <c r="B2472" i="1"/>
  <c r="D2472" i="1" s="1"/>
  <c r="O2471" i="1"/>
  <c r="B2471" i="1"/>
  <c r="D2471" i="1" s="1"/>
  <c r="O2470" i="1"/>
  <c r="B2470" i="1"/>
  <c r="D2470" i="1" s="1"/>
  <c r="O2469" i="1"/>
  <c r="B2469" i="1"/>
  <c r="D2469" i="1" s="1"/>
  <c r="O2468" i="1"/>
  <c r="B2468" i="1"/>
  <c r="D2468" i="1" s="1"/>
  <c r="O2467" i="1"/>
  <c r="B2467" i="1"/>
  <c r="D2467" i="1" s="1"/>
  <c r="O2466" i="1"/>
  <c r="B2466" i="1"/>
  <c r="D2466" i="1" s="1"/>
  <c r="O2465" i="1"/>
  <c r="D2465" i="1"/>
  <c r="B2465" i="1"/>
  <c r="O2464" i="1"/>
  <c r="B2464" i="1"/>
  <c r="D2464" i="1" s="1"/>
  <c r="O2463" i="1"/>
  <c r="B2463" i="1"/>
  <c r="D2463" i="1" s="1"/>
  <c r="O2462" i="1"/>
  <c r="B2462" i="1"/>
  <c r="D2462" i="1" s="1"/>
  <c r="O2461" i="1"/>
  <c r="B2461" i="1"/>
  <c r="D2461" i="1" s="1"/>
  <c r="O2460" i="1"/>
  <c r="B2460" i="1"/>
  <c r="D2460" i="1" s="1"/>
  <c r="O2459" i="1"/>
  <c r="B2459" i="1"/>
  <c r="D2459" i="1" s="1"/>
  <c r="O2458" i="1"/>
  <c r="B2458" i="1"/>
  <c r="D2458" i="1" s="1"/>
  <c r="O2457" i="1"/>
  <c r="D2457" i="1"/>
  <c r="B2457" i="1"/>
  <c r="O2456" i="1"/>
  <c r="B2456" i="1"/>
  <c r="D2456" i="1" s="1"/>
  <c r="O2455" i="1"/>
  <c r="B2455" i="1"/>
  <c r="D2455" i="1" s="1"/>
  <c r="O2454" i="1"/>
  <c r="B2454" i="1"/>
  <c r="D2454" i="1" s="1"/>
  <c r="O2453" i="1"/>
  <c r="B2453" i="1"/>
  <c r="D2453" i="1" s="1"/>
  <c r="O2452" i="1"/>
  <c r="B2452" i="1"/>
  <c r="D2452" i="1" s="1"/>
  <c r="O2451" i="1"/>
  <c r="B2451" i="1"/>
  <c r="D2451" i="1" s="1"/>
  <c r="O2450" i="1"/>
  <c r="B2450" i="1"/>
  <c r="D2450" i="1" s="1"/>
  <c r="O2449" i="1"/>
  <c r="D2449" i="1"/>
  <c r="B2449" i="1"/>
  <c r="O2448" i="1"/>
  <c r="B2448" i="1"/>
  <c r="D2448" i="1" s="1"/>
  <c r="O2447" i="1"/>
  <c r="B2447" i="1"/>
  <c r="D2447" i="1" s="1"/>
  <c r="O2446" i="1"/>
  <c r="B2446" i="1"/>
  <c r="D2446" i="1" s="1"/>
  <c r="O2445" i="1"/>
  <c r="B2445" i="1"/>
  <c r="D2445" i="1" s="1"/>
  <c r="O2444" i="1"/>
  <c r="B2444" i="1"/>
  <c r="D2444" i="1" s="1"/>
  <c r="O2443" i="1"/>
  <c r="B2443" i="1"/>
  <c r="D2443" i="1" s="1"/>
  <c r="O2442" i="1"/>
  <c r="B2442" i="1"/>
  <c r="D2442" i="1" s="1"/>
  <c r="O2441" i="1"/>
  <c r="D2441" i="1"/>
  <c r="B2441" i="1"/>
  <c r="O2440" i="1"/>
  <c r="B2440" i="1"/>
  <c r="D2440" i="1" s="1"/>
  <c r="O2439" i="1"/>
  <c r="B2439" i="1"/>
  <c r="D2439" i="1" s="1"/>
  <c r="O2438" i="1"/>
  <c r="B2438" i="1"/>
  <c r="D2438" i="1" s="1"/>
  <c r="O2437" i="1"/>
  <c r="B2437" i="1"/>
  <c r="D2437" i="1" s="1"/>
  <c r="O2436" i="1"/>
  <c r="B2436" i="1"/>
  <c r="D2436" i="1" s="1"/>
  <c r="O2435" i="1"/>
  <c r="B2435" i="1"/>
  <c r="D2435" i="1" s="1"/>
  <c r="O2434" i="1"/>
  <c r="B2434" i="1"/>
  <c r="D2434" i="1" s="1"/>
  <c r="O2433" i="1"/>
  <c r="D2433" i="1"/>
  <c r="B2433" i="1"/>
  <c r="O2432" i="1"/>
  <c r="B2432" i="1"/>
  <c r="D2432" i="1" s="1"/>
  <c r="O2431" i="1"/>
  <c r="B2431" i="1"/>
  <c r="D2431" i="1" s="1"/>
  <c r="O2430" i="1"/>
  <c r="B2430" i="1"/>
  <c r="D2430" i="1" s="1"/>
  <c r="O2429" i="1"/>
  <c r="B2429" i="1"/>
  <c r="D2429" i="1" s="1"/>
  <c r="O2428" i="1"/>
  <c r="B2428" i="1"/>
  <c r="D2428" i="1" s="1"/>
  <c r="O2427" i="1"/>
  <c r="B2427" i="1"/>
  <c r="D2427" i="1" s="1"/>
  <c r="O2426" i="1"/>
  <c r="B2426" i="1"/>
  <c r="D2426" i="1" s="1"/>
  <c r="O2425" i="1"/>
  <c r="D2425" i="1"/>
  <c r="B2425" i="1"/>
  <c r="O2424" i="1"/>
  <c r="B2424" i="1"/>
  <c r="D2424" i="1" s="1"/>
  <c r="O2423" i="1"/>
  <c r="B2423" i="1"/>
  <c r="D2423" i="1" s="1"/>
  <c r="O2422" i="1"/>
  <c r="B2422" i="1"/>
  <c r="D2422" i="1" s="1"/>
  <c r="O2421" i="1"/>
  <c r="B2421" i="1"/>
  <c r="D2421" i="1" s="1"/>
  <c r="O2420" i="1"/>
  <c r="B2420" i="1"/>
  <c r="D2420" i="1" s="1"/>
  <c r="O2419" i="1"/>
  <c r="B2419" i="1"/>
  <c r="D2419" i="1" s="1"/>
  <c r="O2418" i="1"/>
  <c r="B2418" i="1"/>
  <c r="D2418" i="1" s="1"/>
  <c r="O2417" i="1"/>
  <c r="D2417" i="1"/>
  <c r="B2417" i="1"/>
  <c r="O2416" i="1"/>
  <c r="B2416" i="1"/>
  <c r="D2416" i="1" s="1"/>
  <c r="O2415" i="1"/>
  <c r="B2415" i="1"/>
  <c r="D2415" i="1" s="1"/>
  <c r="O2414" i="1"/>
  <c r="B2414" i="1"/>
  <c r="D2414" i="1" s="1"/>
  <c r="O2413" i="1"/>
  <c r="B2413" i="1"/>
  <c r="D2413" i="1" s="1"/>
  <c r="O2412" i="1"/>
  <c r="B2412" i="1"/>
  <c r="D2412" i="1" s="1"/>
  <c r="O2411" i="1"/>
  <c r="B2411" i="1"/>
  <c r="D2411" i="1" s="1"/>
  <c r="O2410" i="1"/>
  <c r="B2410" i="1"/>
  <c r="D2410" i="1" s="1"/>
  <c r="O2409" i="1"/>
  <c r="D2409" i="1"/>
  <c r="B2409" i="1"/>
  <c r="O2408" i="1"/>
  <c r="B2408" i="1"/>
  <c r="D2408" i="1" s="1"/>
  <c r="O2407" i="1"/>
  <c r="B2407" i="1"/>
  <c r="D2407" i="1" s="1"/>
  <c r="O2406" i="1"/>
  <c r="B2406" i="1"/>
  <c r="D2406" i="1" s="1"/>
  <c r="O2405" i="1"/>
  <c r="B2405" i="1"/>
  <c r="D2405" i="1" s="1"/>
  <c r="O2404" i="1"/>
  <c r="B2404" i="1"/>
  <c r="D2404" i="1" s="1"/>
  <c r="O2403" i="1"/>
  <c r="B2403" i="1"/>
  <c r="D2403" i="1" s="1"/>
  <c r="O2402" i="1"/>
  <c r="B2402" i="1"/>
  <c r="D2402" i="1" s="1"/>
  <c r="O2401" i="1"/>
  <c r="D2401" i="1"/>
  <c r="B2401" i="1"/>
  <c r="O2400" i="1"/>
  <c r="B2400" i="1"/>
  <c r="D2400" i="1" s="1"/>
  <c r="O2399" i="1"/>
  <c r="B2399" i="1"/>
  <c r="D2399" i="1" s="1"/>
  <c r="O2398" i="1"/>
  <c r="B2398" i="1"/>
  <c r="D2398" i="1" s="1"/>
  <c r="O2397" i="1"/>
  <c r="B2397" i="1"/>
  <c r="D2397" i="1" s="1"/>
  <c r="O2396" i="1"/>
  <c r="B2396" i="1"/>
  <c r="D2396" i="1" s="1"/>
  <c r="O2395" i="1"/>
  <c r="B2395" i="1"/>
  <c r="D2395" i="1" s="1"/>
  <c r="O2394" i="1"/>
  <c r="B2394" i="1"/>
  <c r="D2394" i="1" s="1"/>
  <c r="O2393" i="1"/>
  <c r="D2393" i="1"/>
  <c r="B2393" i="1"/>
  <c r="O2392" i="1"/>
  <c r="B2392" i="1"/>
  <c r="D2392" i="1" s="1"/>
  <c r="O2391" i="1"/>
  <c r="B2391" i="1"/>
  <c r="D2391" i="1" s="1"/>
  <c r="O2390" i="1"/>
  <c r="B2390" i="1"/>
  <c r="D2390" i="1" s="1"/>
  <c r="O2389" i="1"/>
  <c r="B2389" i="1"/>
  <c r="D2389" i="1" s="1"/>
  <c r="O2388" i="1"/>
  <c r="B2388" i="1"/>
  <c r="D2388" i="1" s="1"/>
  <c r="O2387" i="1"/>
  <c r="B2387" i="1"/>
  <c r="D2387" i="1" s="1"/>
  <c r="O2386" i="1"/>
  <c r="B2386" i="1"/>
  <c r="D2386" i="1" s="1"/>
  <c r="O2385" i="1"/>
  <c r="D2385" i="1"/>
  <c r="B2385" i="1"/>
  <c r="O2384" i="1"/>
  <c r="B2384" i="1"/>
  <c r="D2384" i="1" s="1"/>
  <c r="O2383" i="1"/>
  <c r="B2383" i="1"/>
  <c r="D2383" i="1" s="1"/>
  <c r="O2382" i="1"/>
  <c r="B2382" i="1"/>
  <c r="D2382" i="1" s="1"/>
  <c r="O2381" i="1"/>
  <c r="B2381" i="1"/>
  <c r="D2381" i="1" s="1"/>
  <c r="O2380" i="1"/>
  <c r="B2380" i="1"/>
  <c r="D2380" i="1" s="1"/>
  <c r="O2379" i="1"/>
  <c r="B2379" i="1"/>
  <c r="D2379" i="1" s="1"/>
  <c r="O2378" i="1"/>
  <c r="B2378" i="1"/>
  <c r="D2378" i="1" s="1"/>
  <c r="O2377" i="1"/>
  <c r="D2377" i="1"/>
  <c r="B2377" i="1"/>
  <c r="O2376" i="1"/>
  <c r="B2376" i="1"/>
  <c r="D2376" i="1" s="1"/>
  <c r="O2375" i="1"/>
  <c r="B2375" i="1"/>
  <c r="D2375" i="1" s="1"/>
  <c r="O2374" i="1"/>
  <c r="B2374" i="1"/>
  <c r="D2374" i="1" s="1"/>
  <c r="O2373" i="1"/>
  <c r="B2373" i="1"/>
  <c r="D2373" i="1" s="1"/>
  <c r="O2372" i="1"/>
  <c r="B2372" i="1"/>
  <c r="D2372" i="1" s="1"/>
  <c r="O2371" i="1"/>
  <c r="B2371" i="1"/>
  <c r="D2371" i="1" s="1"/>
  <c r="O2370" i="1"/>
  <c r="B2370" i="1"/>
  <c r="D2370" i="1" s="1"/>
  <c r="O2369" i="1"/>
  <c r="D2369" i="1"/>
  <c r="B2369" i="1"/>
  <c r="O2368" i="1"/>
  <c r="B2368" i="1"/>
  <c r="D2368" i="1" s="1"/>
  <c r="O2367" i="1"/>
  <c r="B2367" i="1"/>
  <c r="D2367" i="1" s="1"/>
  <c r="O2366" i="1"/>
  <c r="B2366" i="1"/>
  <c r="D2366" i="1" s="1"/>
  <c r="O2365" i="1"/>
  <c r="B2365" i="1"/>
  <c r="D2365" i="1" s="1"/>
  <c r="O2364" i="1"/>
  <c r="B2364" i="1"/>
  <c r="D2364" i="1" s="1"/>
  <c r="O2363" i="1"/>
  <c r="B2363" i="1"/>
  <c r="D2363" i="1" s="1"/>
  <c r="O2362" i="1"/>
  <c r="B2362" i="1"/>
  <c r="D2362" i="1" s="1"/>
  <c r="O2361" i="1"/>
  <c r="D2361" i="1"/>
  <c r="B2361" i="1"/>
  <c r="O2360" i="1"/>
  <c r="B2360" i="1"/>
  <c r="D2360" i="1" s="1"/>
  <c r="O2359" i="1"/>
  <c r="B2359" i="1"/>
  <c r="D2359" i="1" s="1"/>
  <c r="O2358" i="1"/>
  <c r="B2358" i="1"/>
  <c r="D2358" i="1" s="1"/>
  <c r="O2357" i="1"/>
  <c r="B2357" i="1"/>
  <c r="D2357" i="1" s="1"/>
  <c r="O2356" i="1"/>
  <c r="B2356" i="1"/>
  <c r="D2356" i="1" s="1"/>
  <c r="O2355" i="1"/>
  <c r="B2355" i="1"/>
  <c r="D2355" i="1" s="1"/>
  <c r="O2354" i="1"/>
  <c r="B2354" i="1"/>
  <c r="D2354" i="1" s="1"/>
  <c r="O2353" i="1"/>
  <c r="D2353" i="1"/>
  <c r="B2353" i="1"/>
  <c r="O2352" i="1"/>
  <c r="B2352" i="1"/>
  <c r="D2352" i="1" s="1"/>
  <c r="O2351" i="1"/>
  <c r="B2351" i="1"/>
  <c r="D2351" i="1" s="1"/>
  <c r="O2350" i="1"/>
  <c r="B2350" i="1"/>
  <c r="D2350" i="1" s="1"/>
  <c r="O2349" i="1"/>
  <c r="B2349" i="1"/>
  <c r="D2349" i="1" s="1"/>
  <c r="O2348" i="1"/>
  <c r="B2348" i="1"/>
  <c r="D2348" i="1" s="1"/>
  <c r="O2347" i="1"/>
  <c r="B2347" i="1"/>
  <c r="D2347" i="1" s="1"/>
  <c r="O2346" i="1"/>
  <c r="B2346" i="1"/>
  <c r="D2346" i="1" s="1"/>
  <c r="O2345" i="1"/>
  <c r="D2345" i="1"/>
  <c r="B2345" i="1"/>
  <c r="O2344" i="1"/>
  <c r="B2344" i="1"/>
  <c r="D2344" i="1" s="1"/>
  <c r="O2343" i="1"/>
  <c r="B2343" i="1"/>
  <c r="D2343" i="1" s="1"/>
  <c r="O2342" i="1"/>
  <c r="B2342" i="1"/>
  <c r="D2342" i="1" s="1"/>
  <c r="O2341" i="1"/>
  <c r="B2341" i="1"/>
  <c r="D2341" i="1" s="1"/>
  <c r="O2340" i="1"/>
  <c r="B2340" i="1"/>
  <c r="D2340" i="1" s="1"/>
  <c r="O2339" i="1"/>
  <c r="B2339" i="1"/>
  <c r="D2339" i="1" s="1"/>
  <c r="O2338" i="1"/>
  <c r="B2338" i="1"/>
  <c r="D2338" i="1" s="1"/>
  <c r="O2337" i="1"/>
  <c r="D2337" i="1"/>
  <c r="B2337" i="1"/>
  <c r="O2336" i="1"/>
  <c r="B2336" i="1"/>
  <c r="D2336" i="1" s="1"/>
  <c r="O2335" i="1"/>
  <c r="B2335" i="1"/>
  <c r="D2335" i="1" s="1"/>
  <c r="O2334" i="1"/>
  <c r="B2334" i="1"/>
  <c r="D2334" i="1" s="1"/>
  <c r="O2333" i="1"/>
  <c r="B2333" i="1"/>
  <c r="D2333" i="1" s="1"/>
  <c r="O2332" i="1"/>
  <c r="B2332" i="1"/>
  <c r="D2332" i="1" s="1"/>
  <c r="O2331" i="1"/>
  <c r="B2331" i="1"/>
  <c r="D2331" i="1" s="1"/>
  <c r="O2330" i="1"/>
  <c r="B2330" i="1"/>
  <c r="D2330" i="1" s="1"/>
  <c r="O2329" i="1"/>
  <c r="D2329" i="1"/>
  <c r="B2329" i="1"/>
  <c r="O2328" i="1"/>
  <c r="B2328" i="1"/>
  <c r="D2328" i="1" s="1"/>
  <c r="O2327" i="1"/>
  <c r="B2327" i="1"/>
  <c r="D2327" i="1" s="1"/>
  <c r="O2326" i="1"/>
  <c r="B2326" i="1"/>
  <c r="D2326" i="1" s="1"/>
  <c r="O2325" i="1"/>
  <c r="B2325" i="1"/>
  <c r="D2325" i="1" s="1"/>
  <c r="O2324" i="1"/>
  <c r="B2324" i="1"/>
  <c r="D2324" i="1" s="1"/>
  <c r="O2323" i="1"/>
  <c r="B2323" i="1"/>
  <c r="D2323" i="1" s="1"/>
  <c r="O2322" i="1"/>
  <c r="B2322" i="1"/>
  <c r="D2322" i="1" s="1"/>
  <c r="O2321" i="1"/>
  <c r="D2321" i="1"/>
  <c r="B2321" i="1"/>
  <c r="O2320" i="1"/>
  <c r="B2320" i="1"/>
  <c r="D2320" i="1" s="1"/>
  <c r="O2319" i="1"/>
  <c r="B2319" i="1"/>
  <c r="D2319" i="1" s="1"/>
  <c r="O2318" i="1"/>
  <c r="B2318" i="1"/>
  <c r="D2318" i="1" s="1"/>
  <c r="O2317" i="1"/>
  <c r="B2317" i="1"/>
  <c r="D2317" i="1" s="1"/>
  <c r="O2316" i="1"/>
  <c r="B2316" i="1"/>
  <c r="D2316" i="1" s="1"/>
  <c r="O2315" i="1"/>
  <c r="B2315" i="1"/>
  <c r="D2315" i="1" s="1"/>
  <c r="O2314" i="1"/>
  <c r="B2314" i="1"/>
  <c r="D2314" i="1" s="1"/>
  <c r="O2313" i="1"/>
  <c r="D2313" i="1"/>
  <c r="B2313" i="1"/>
  <c r="O2312" i="1"/>
  <c r="B2312" i="1"/>
  <c r="D2312" i="1" s="1"/>
  <c r="O2311" i="1"/>
  <c r="B2311" i="1"/>
  <c r="D2311" i="1" s="1"/>
  <c r="O2310" i="1"/>
  <c r="B2310" i="1"/>
  <c r="D2310" i="1" s="1"/>
  <c r="O2309" i="1"/>
  <c r="B2309" i="1"/>
  <c r="D2309" i="1" s="1"/>
  <c r="O2308" i="1"/>
  <c r="B2308" i="1"/>
  <c r="D2308" i="1" s="1"/>
  <c r="O2307" i="1"/>
  <c r="B2307" i="1"/>
  <c r="D2307" i="1" s="1"/>
  <c r="O2306" i="1"/>
  <c r="B2306" i="1"/>
  <c r="D2306" i="1" s="1"/>
  <c r="O2305" i="1"/>
  <c r="D2305" i="1"/>
  <c r="B2305" i="1"/>
  <c r="O2304" i="1"/>
  <c r="B2304" i="1"/>
  <c r="D2304" i="1" s="1"/>
  <c r="O2303" i="1"/>
  <c r="B2303" i="1"/>
  <c r="D2303" i="1" s="1"/>
  <c r="O2302" i="1"/>
  <c r="B2302" i="1"/>
  <c r="D2302" i="1" s="1"/>
  <c r="O2301" i="1"/>
  <c r="B2301" i="1"/>
  <c r="D2301" i="1" s="1"/>
  <c r="O2300" i="1"/>
  <c r="B2300" i="1"/>
  <c r="D2300" i="1" s="1"/>
  <c r="O2299" i="1"/>
  <c r="B2299" i="1"/>
  <c r="D2299" i="1" s="1"/>
  <c r="O2298" i="1"/>
  <c r="B2298" i="1"/>
  <c r="D2298" i="1" s="1"/>
  <c r="O2297" i="1"/>
  <c r="D2297" i="1"/>
  <c r="B2297" i="1"/>
  <c r="O2296" i="1"/>
  <c r="B2296" i="1"/>
  <c r="D2296" i="1" s="1"/>
  <c r="O2295" i="1"/>
  <c r="B2295" i="1"/>
  <c r="D2295" i="1" s="1"/>
  <c r="O2294" i="1"/>
  <c r="B2294" i="1"/>
  <c r="D2294" i="1" s="1"/>
  <c r="O2293" i="1"/>
  <c r="B2293" i="1"/>
  <c r="D2293" i="1" s="1"/>
  <c r="O2292" i="1"/>
  <c r="B2292" i="1"/>
  <c r="D2292" i="1" s="1"/>
  <c r="O2291" i="1"/>
  <c r="B2291" i="1"/>
  <c r="D2291" i="1" s="1"/>
  <c r="O2290" i="1"/>
  <c r="B2290" i="1"/>
  <c r="D2290" i="1" s="1"/>
  <c r="O2289" i="1"/>
  <c r="D2289" i="1"/>
  <c r="B2289" i="1"/>
  <c r="O2288" i="1"/>
  <c r="B2288" i="1"/>
  <c r="D2288" i="1" s="1"/>
  <c r="O2287" i="1"/>
  <c r="B2287" i="1"/>
  <c r="D2287" i="1" s="1"/>
  <c r="O2286" i="1"/>
  <c r="B2286" i="1"/>
  <c r="D2286" i="1" s="1"/>
  <c r="O2285" i="1"/>
  <c r="B2285" i="1"/>
  <c r="D2285" i="1" s="1"/>
  <c r="O2284" i="1"/>
  <c r="B2284" i="1"/>
  <c r="D2284" i="1" s="1"/>
  <c r="O2283" i="1"/>
  <c r="B2283" i="1"/>
  <c r="D2283" i="1" s="1"/>
  <c r="O2282" i="1"/>
  <c r="B2282" i="1"/>
  <c r="D2282" i="1" s="1"/>
  <c r="O2281" i="1"/>
  <c r="D2281" i="1"/>
  <c r="B2281" i="1"/>
  <c r="O2280" i="1"/>
  <c r="B2280" i="1"/>
  <c r="D2280" i="1" s="1"/>
  <c r="O2279" i="1"/>
  <c r="B2279" i="1"/>
  <c r="D2279" i="1" s="1"/>
  <c r="O2278" i="1"/>
  <c r="B2278" i="1"/>
  <c r="D2278" i="1" s="1"/>
  <c r="O2277" i="1"/>
  <c r="B2277" i="1"/>
  <c r="D2277" i="1" s="1"/>
  <c r="O2276" i="1"/>
  <c r="B2276" i="1"/>
  <c r="D2276" i="1" s="1"/>
  <c r="O2275" i="1"/>
  <c r="B2275" i="1"/>
  <c r="D2275" i="1" s="1"/>
  <c r="O2274" i="1"/>
  <c r="B2274" i="1"/>
  <c r="D2274" i="1" s="1"/>
  <c r="O2273" i="1"/>
  <c r="D2273" i="1"/>
  <c r="B2273" i="1"/>
  <c r="O2272" i="1"/>
  <c r="B2272" i="1"/>
  <c r="D2272" i="1" s="1"/>
  <c r="O2271" i="1"/>
  <c r="B2271" i="1"/>
  <c r="D2271" i="1" s="1"/>
  <c r="O2270" i="1"/>
  <c r="B2270" i="1"/>
  <c r="D2270" i="1" s="1"/>
  <c r="O2269" i="1"/>
  <c r="B2269" i="1"/>
  <c r="D2269" i="1" s="1"/>
  <c r="O2268" i="1"/>
  <c r="B2268" i="1"/>
  <c r="D2268" i="1" s="1"/>
  <c r="O2267" i="1"/>
  <c r="B2267" i="1"/>
  <c r="D2267" i="1" s="1"/>
  <c r="O2266" i="1"/>
  <c r="B2266" i="1"/>
  <c r="D2266" i="1" s="1"/>
  <c r="O2265" i="1"/>
  <c r="D2265" i="1"/>
  <c r="B2265" i="1"/>
  <c r="O2264" i="1"/>
  <c r="B2264" i="1"/>
  <c r="D2264" i="1" s="1"/>
  <c r="O2263" i="1"/>
  <c r="B2263" i="1"/>
  <c r="D2263" i="1" s="1"/>
  <c r="O2262" i="1"/>
  <c r="B2262" i="1"/>
  <c r="D2262" i="1" s="1"/>
  <c r="O2261" i="1"/>
  <c r="B2261" i="1"/>
  <c r="D2261" i="1" s="1"/>
  <c r="O2260" i="1"/>
  <c r="B2260" i="1"/>
  <c r="D2260" i="1" s="1"/>
  <c r="O2259" i="1"/>
  <c r="B2259" i="1"/>
  <c r="D2259" i="1" s="1"/>
  <c r="O2258" i="1"/>
  <c r="B2258" i="1"/>
  <c r="D2258" i="1" s="1"/>
  <c r="O2257" i="1"/>
  <c r="D2257" i="1"/>
  <c r="B2257" i="1"/>
  <c r="O2256" i="1"/>
  <c r="B2256" i="1"/>
  <c r="D2256" i="1" s="1"/>
  <c r="O2255" i="1"/>
  <c r="B2255" i="1"/>
  <c r="D2255" i="1" s="1"/>
  <c r="O2254" i="1"/>
  <c r="B2254" i="1"/>
  <c r="D2254" i="1" s="1"/>
  <c r="O2253" i="1"/>
  <c r="B2253" i="1"/>
  <c r="D2253" i="1" s="1"/>
  <c r="O2252" i="1"/>
  <c r="B2252" i="1"/>
  <c r="D2252" i="1" s="1"/>
  <c r="O2251" i="1"/>
  <c r="B2251" i="1"/>
  <c r="D2251" i="1" s="1"/>
  <c r="O2250" i="1"/>
  <c r="B2250" i="1"/>
  <c r="D2250" i="1" s="1"/>
  <c r="O2249" i="1"/>
  <c r="D2249" i="1"/>
  <c r="B2249" i="1"/>
  <c r="O2248" i="1"/>
  <c r="B2248" i="1"/>
  <c r="D2248" i="1" s="1"/>
  <c r="O2247" i="1"/>
  <c r="B2247" i="1"/>
  <c r="D2247" i="1" s="1"/>
  <c r="O2246" i="1"/>
  <c r="B2246" i="1"/>
  <c r="D2246" i="1" s="1"/>
  <c r="O2245" i="1"/>
  <c r="B2245" i="1"/>
  <c r="D2245" i="1" s="1"/>
  <c r="O2244" i="1"/>
  <c r="B2244" i="1"/>
  <c r="D2244" i="1" s="1"/>
  <c r="O2243" i="1"/>
  <c r="B2243" i="1"/>
  <c r="D2243" i="1" s="1"/>
  <c r="O2242" i="1"/>
  <c r="B2242" i="1"/>
  <c r="D2242" i="1" s="1"/>
  <c r="O2241" i="1"/>
  <c r="D2241" i="1"/>
  <c r="B2241" i="1"/>
  <c r="O2240" i="1"/>
  <c r="B2240" i="1"/>
  <c r="D2240" i="1" s="1"/>
  <c r="O2239" i="1"/>
  <c r="B2239" i="1"/>
  <c r="D2239" i="1" s="1"/>
  <c r="O2238" i="1"/>
  <c r="B2238" i="1"/>
  <c r="D2238" i="1" s="1"/>
  <c r="O2237" i="1"/>
  <c r="B2237" i="1"/>
  <c r="D2237" i="1" s="1"/>
  <c r="O2236" i="1"/>
  <c r="B2236" i="1"/>
  <c r="D2236" i="1" s="1"/>
  <c r="O2235" i="1"/>
  <c r="B2235" i="1"/>
  <c r="D2235" i="1" s="1"/>
  <c r="O2234" i="1"/>
  <c r="B2234" i="1"/>
  <c r="D2234" i="1" s="1"/>
  <c r="O2233" i="1"/>
  <c r="D2233" i="1"/>
  <c r="B2233" i="1"/>
  <c r="O2232" i="1"/>
  <c r="B2232" i="1"/>
  <c r="D2232" i="1" s="1"/>
  <c r="O2231" i="1"/>
  <c r="B2231" i="1"/>
  <c r="D2231" i="1" s="1"/>
  <c r="O2230" i="1"/>
  <c r="B2230" i="1"/>
  <c r="D2230" i="1" s="1"/>
  <c r="O2229" i="1"/>
  <c r="B2229" i="1"/>
  <c r="D2229" i="1" s="1"/>
  <c r="O2228" i="1"/>
  <c r="B2228" i="1"/>
  <c r="D2228" i="1" s="1"/>
  <c r="O2227" i="1"/>
  <c r="B2227" i="1"/>
  <c r="D2227" i="1" s="1"/>
  <c r="O2226" i="1"/>
  <c r="B2226" i="1"/>
  <c r="D2226" i="1" s="1"/>
  <c r="O2225" i="1"/>
  <c r="D2225" i="1"/>
  <c r="B2225" i="1"/>
  <c r="O2224" i="1"/>
  <c r="B2224" i="1"/>
  <c r="D2224" i="1" s="1"/>
  <c r="O2223" i="1"/>
  <c r="B2223" i="1"/>
  <c r="D2223" i="1" s="1"/>
  <c r="O2222" i="1"/>
  <c r="B2222" i="1"/>
  <c r="D2222" i="1" s="1"/>
  <c r="O2221" i="1"/>
  <c r="B2221" i="1"/>
  <c r="D2221" i="1" s="1"/>
  <c r="O2220" i="1"/>
  <c r="B2220" i="1"/>
  <c r="D2220" i="1" s="1"/>
  <c r="O2219" i="1"/>
  <c r="B2219" i="1"/>
  <c r="D2219" i="1" s="1"/>
  <c r="O2218" i="1"/>
  <c r="B2218" i="1"/>
  <c r="D2218" i="1" s="1"/>
  <c r="O2217" i="1"/>
  <c r="D2217" i="1"/>
  <c r="B2217" i="1"/>
  <c r="O2216" i="1"/>
  <c r="B2216" i="1"/>
  <c r="D2216" i="1" s="1"/>
  <c r="O2215" i="1"/>
  <c r="B2215" i="1"/>
  <c r="D2215" i="1" s="1"/>
  <c r="O2214" i="1"/>
  <c r="B2214" i="1"/>
  <c r="D2214" i="1" s="1"/>
  <c r="O2213" i="1"/>
  <c r="B2213" i="1"/>
  <c r="D2213" i="1" s="1"/>
  <c r="O2212" i="1"/>
  <c r="B2212" i="1"/>
  <c r="D2212" i="1" s="1"/>
  <c r="O2211" i="1"/>
  <c r="B2211" i="1"/>
  <c r="D2211" i="1" s="1"/>
  <c r="O2210" i="1"/>
  <c r="B2210" i="1"/>
  <c r="D2210" i="1" s="1"/>
  <c r="O2209" i="1"/>
  <c r="D2209" i="1"/>
  <c r="B2209" i="1"/>
  <c r="O2208" i="1"/>
  <c r="B2208" i="1"/>
  <c r="D2208" i="1" s="1"/>
  <c r="O2207" i="1"/>
  <c r="B2207" i="1"/>
  <c r="D2207" i="1" s="1"/>
  <c r="O2206" i="1"/>
  <c r="B2206" i="1"/>
  <c r="D2206" i="1" s="1"/>
  <c r="O2205" i="1"/>
  <c r="B2205" i="1"/>
  <c r="D2205" i="1" s="1"/>
  <c r="O2204" i="1"/>
  <c r="B2204" i="1"/>
  <c r="D2204" i="1" s="1"/>
  <c r="O2203" i="1"/>
  <c r="B2203" i="1"/>
  <c r="D2203" i="1" s="1"/>
  <c r="O2202" i="1"/>
  <c r="B2202" i="1"/>
  <c r="D2202" i="1" s="1"/>
  <c r="O2201" i="1"/>
  <c r="D2201" i="1"/>
  <c r="B2201" i="1"/>
  <c r="O2200" i="1"/>
  <c r="B2200" i="1"/>
  <c r="D2200" i="1" s="1"/>
  <c r="O2199" i="1"/>
  <c r="B2199" i="1"/>
  <c r="D2199" i="1" s="1"/>
  <c r="O2198" i="1"/>
  <c r="B2198" i="1"/>
  <c r="D2198" i="1" s="1"/>
  <c r="O2197" i="1"/>
  <c r="B2197" i="1"/>
  <c r="D2197" i="1" s="1"/>
  <c r="O2196" i="1"/>
  <c r="B2196" i="1"/>
  <c r="D2196" i="1" s="1"/>
  <c r="O2195" i="1"/>
  <c r="B2195" i="1"/>
  <c r="D2195" i="1" s="1"/>
  <c r="O2194" i="1"/>
  <c r="B2194" i="1"/>
  <c r="D2194" i="1" s="1"/>
  <c r="O2193" i="1"/>
  <c r="D2193" i="1"/>
  <c r="B2193" i="1"/>
  <c r="O2192" i="1"/>
  <c r="B2192" i="1"/>
  <c r="D2192" i="1" s="1"/>
  <c r="O2191" i="1"/>
  <c r="B2191" i="1"/>
  <c r="D2191" i="1" s="1"/>
  <c r="O2190" i="1"/>
  <c r="B2190" i="1"/>
  <c r="D2190" i="1" s="1"/>
  <c r="O2189" i="1"/>
  <c r="B2189" i="1"/>
  <c r="D2189" i="1" s="1"/>
  <c r="O2188" i="1"/>
  <c r="B2188" i="1"/>
  <c r="D2188" i="1" s="1"/>
  <c r="O2187" i="1"/>
  <c r="B2187" i="1"/>
  <c r="D2187" i="1" s="1"/>
  <c r="O2186" i="1"/>
  <c r="B2186" i="1"/>
  <c r="D2186" i="1" s="1"/>
  <c r="O2185" i="1"/>
  <c r="D2185" i="1"/>
  <c r="B2185" i="1"/>
  <c r="O2184" i="1"/>
  <c r="B2184" i="1"/>
  <c r="D2184" i="1" s="1"/>
  <c r="O2183" i="1"/>
  <c r="B2183" i="1"/>
  <c r="D2183" i="1" s="1"/>
  <c r="O2182" i="1"/>
  <c r="B2182" i="1"/>
  <c r="D2182" i="1" s="1"/>
  <c r="O2181" i="1"/>
  <c r="B2181" i="1"/>
  <c r="D2181" i="1" s="1"/>
  <c r="O2180" i="1"/>
  <c r="B2180" i="1"/>
  <c r="D2180" i="1" s="1"/>
  <c r="O2179" i="1"/>
  <c r="B2179" i="1"/>
  <c r="D2179" i="1" s="1"/>
  <c r="O2178" i="1"/>
  <c r="B2178" i="1"/>
  <c r="D2178" i="1" s="1"/>
  <c r="O2177" i="1"/>
  <c r="D2177" i="1"/>
  <c r="B2177" i="1"/>
  <c r="O2176" i="1"/>
  <c r="B2176" i="1"/>
  <c r="D2176" i="1" s="1"/>
  <c r="O2175" i="1"/>
  <c r="B2175" i="1"/>
  <c r="D2175" i="1" s="1"/>
  <c r="O2174" i="1"/>
  <c r="B2174" i="1"/>
  <c r="D2174" i="1" s="1"/>
  <c r="O2173" i="1"/>
  <c r="B2173" i="1"/>
  <c r="D2173" i="1" s="1"/>
  <c r="O2172" i="1"/>
  <c r="B2172" i="1"/>
  <c r="D2172" i="1" s="1"/>
  <c r="O2171" i="1"/>
  <c r="B2171" i="1"/>
  <c r="D2171" i="1" s="1"/>
  <c r="O2170" i="1"/>
  <c r="B2170" i="1"/>
  <c r="D2170" i="1" s="1"/>
  <c r="O2169" i="1"/>
  <c r="D2169" i="1"/>
  <c r="B2169" i="1"/>
  <c r="O2168" i="1"/>
  <c r="B2168" i="1"/>
  <c r="D2168" i="1" s="1"/>
  <c r="O2167" i="1"/>
  <c r="B2167" i="1"/>
  <c r="D2167" i="1" s="1"/>
  <c r="O2166" i="1"/>
  <c r="B2166" i="1"/>
  <c r="D2166" i="1" s="1"/>
  <c r="O2165" i="1"/>
  <c r="B2165" i="1"/>
  <c r="D2165" i="1" s="1"/>
  <c r="O2164" i="1"/>
  <c r="B2164" i="1"/>
  <c r="D2164" i="1" s="1"/>
  <c r="O2163" i="1"/>
  <c r="B2163" i="1"/>
  <c r="D2163" i="1" s="1"/>
  <c r="O2162" i="1"/>
  <c r="B2162" i="1"/>
  <c r="D2162" i="1" s="1"/>
  <c r="O2161" i="1"/>
  <c r="D2161" i="1"/>
  <c r="B2161" i="1"/>
  <c r="O2160" i="1"/>
  <c r="B2160" i="1"/>
  <c r="D2160" i="1" s="1"/>
  <c r="O2159" i="1"/>
  <c r="B2159" i="1"/>
  <c r="D2159" i="1" s="1"/>
  <c r="O2158" i="1"/>
  <c r="B2158" i="1"/>
  <c r="D2158" i="1" s="1"/>
  <c r="O2157" i="1"/>
  <c r="B2157" i="1"/>
  <c r="D2157" i="1" s="1"/>
  <c r="O2156" i="1"/>
  <c r="B2156" i="1"/>
  <c r="D2156" i="1" s="1"/>
  <c r="O2155" i="1"/>
  <c r="B2155" i="1"/>
  <c r="D2155" i="1" s="1"/>
  <c r="O2154" i="1"/>
  <c r="B2154" i="1"/>
  <c r="D2154" i="1" s="1"/>
  <c r="O2153" i="1"/>
  <c r="D2153" i="1"/>
  <c r="B2153" i="1"/>
  <c r="O2152" i="1"/>
  <c r="B2152" i="1"/>
  <c r="D2152" i="1" s="1"/>
  <c r="O2151" i="1"/>
  <c r="B2151" i="1"/>
  <c r="D2151" i="1" s="1"/>
  <c r="O2150" i="1"/>
  <c r="B2150" i="1"/>
  <c r="D2150" i="1" s="1"/>
  <c r="O2149" i="1"/>
  <c r="B2149" i="1"/>
  <c r="D2149" i="1" s="1"/>
  <c r="O2148" i="1"/>
  <c r="B2148" i="1"/>
  <c r="D2148" i="1" s="1"/>
  <c r="O2147" i="1"/>
  <c r="B2147" i="1"/>
  <c r="D2147" i="1" s="1"/>
  <c r="O2146" i="1"/>
  <c r="B2146" i="1"/>
  <c r="D2146" i="1" s="1"/>
  <c r="O2145" i="1"/>
  <c r="D2145" i="1"/>
  <c r="B2145" i="1"/>
  <c r="O2144" i="1"/>
  <c r="B2144" i="1"/>
  <c r="D2144" i="1" s="1"/>
  <c r="O2143" i="1"/>
  <c r="B2143" i="1"/>
  <c r="D2143" i="1" s="1"/>
  <c r="O2142" i="1"/>
  <c r="B2142" i="1"/>
  <c r="D2142" i="1" s="1"/>
  <c r="O2141" i="1"/>
  <c r="B2141" i="1"/>
  <c r="D2141" i="1" s="1"/>
  <c r="O2140" i="1"/>
  <c r="B2140" i="1"/>
  <c r="D2140" i="1" s="1"/>
  <c r="O2139" i="1"/>
  <c r="B2139" i="1"/>
  <c r="D2139" i="1" s="1"/>
  <c r="O2138" i="1"/>
  <c r="B2138" i="1"/>
  <c r="D2138" i="1" s="1"/>
  <c r="O2137" i="1"/>
  <c r="D2137" i="1"/>
  <c r="B2137" i="1"/>
  <c r="O2136" i="1"/>
  <c r="B2136" i="1"/>
  <c r="D2136" i="1" s="1"/>
  <c r="O2135" i="1"/>
  <c r="B2135" i="1"/>
  <c r="D2135" i="1" s="1"/>
  <c r="O2134" i="1"/>
  <c r="B2134" i="1"/>
  <c r="D2134" i="1" s="1"/>
  <c r="O2133" i="1"/>
  <c r="B2133" i="1"/>
  <c r="D2133" i="1" s="1"/>
  <c r="O2132" i="1"/>
  <c r="B2132" i="1"/>
  <c r="D2132" i="1" s="1"/>
  <c r="O2131" i="1"/>
  <c r="B2131" i="1"/>
  <c r="D2131" i="1" s="1"/>
  <c r="O2130" i="1"/>
  <c r="B2130" i="1"/>
  <c r="D2130" i="1" s="1"/>
  <c r="O2129" i="1"/>
  <c r="D2129" i="1"/>
  <c r="B2129" i="1"/>
  <c r="O2128" i="1"/>
  <c r="B2128" i="1"/>
  <c r="D2128" i="1" s="1"/>
  <c r="O2127" i="1"/>
  <c r="B2127" i="1"/>
  <c r="D2127" i="1" s="1"/>
  <c r="O2126" i="1"/>
  <c r="B2126" i="1"/>
  <c r="D2126" i="1" s="1"/>
  <c r="O2125" i="1"/>
  <c r="B2125" i="1"/>
  <c r="D2125" i="1" s="1"/>
  <c r="O2124" i="1"/>
  <c r="B2124" i="1"/>
  <c r="D2124" i="1" s="1"/>
  <c r="O2123" i="1"/>
  <c r="B2123" i="1"/>
  <c r="D2123" i="1" s="1"/>
  <c r="O2122" i="1"/>
  <c r="B2122" i="1"/>
  <c r="D2122" i="1" s="1"/>
  <c r="O2121" i="1"/>
  <c r="D2121" i="1"/>
  <c r="B2121" i="1"/>
  <c r="O2120" i="1"/>
  <c r="B2120" i="1"/>
  <c r="D2120" i="1" s="1"/>
  <c r="O2119" i="1"/>
  <c r="B2119" i="1"/>
  <c r="D2119" i="1" s="1"/>
  <c r="O2118" i="1"/>
  <c r="B2118" i="1"/>
  <c r="D2118" i="1" s="1"/>
  <c r="O2117" i="1"/>
  <c r="B2117" i="1"/>
  <c r="D2117" i="1" s="1"/>
  <c r="O2116" i="1"/>
  <c r="B2116" i="1"/>
  <c r="D2116" i="1" s="1"/>
  <c r="O2115" i="1"/>
  <c r="B2115" i="1"/>
  <c r="D2115" i="1" s="1"/>
  <c r="O2114" i="1"/>
  <c r="B2114" i="1"/>
  <c r="D2114" i="1" s="1"/>
  <c r="O2113" i="1"/>
  <c r="D2113" i="1"/>
  <c r="B2113" i="1"/>
  <c r="O2112" i="1"/>
  <c r="B2112" i="1"/>
  <c r="D2112" i="1" s="1"/>
  <c r="O2111" i="1"/>
  <c r="B2111" i="1"/>
  <c r="D2111" i="1" s="1"/>
  <c r="O2110" i="1"/>
  <c r="B2110" i="1"/>
  <c r="D2110" i="1" s="1"/>
  <c r="O2109" i="1"/>
  <c r="B2109" i="1"/>
  <c r="D2109" i="1" s="1"/>
  <c r="O2108" i="1"/>
  <c r="B2108" i="1"/>
  <c r="D2108" i="1" s="1"/>
  <c r="O2107" i="1"/>
  <c r="B2107" i="1"/>
  <c r="D2107" i="1" s="1"/>
  <c r="O2106" i="1"/>
  <c r="B2106" i="1"/>
  <c r="D2106" i="1" s="1"/>
  <c r="O2105" i="1"/>
  <c r="D2105" i="1"/>
  <c r="B2105" i="1"/>
  <c r="O2104" i="1"/>
  <c r="B2104" i="1"/>
  <c r="D2104" i="1" s="1"/>
  <c r="O2103" i="1"/>
  <c r="B2103" i="1"/>
  <c r="D2103" i="1" s="1"/>
  <c r="O2102" i="1"/>
  <c r="B2102" i="1"/>
  <c r="D2102" i="1" s="1"/>
  <c r="O2101" i="1"/>
  <c r="B2101" i="1"/>
  <c r="D2101" i="1" s="1"/>
  <c r="O2100" i="1"/>
  <c r="B2100" i="1"/>
  <c r="D2100" i="1" s="1"/>
  <c r="O2099" i="1"/>
  <c r="B2099" i="1"/>
  <c r="D2099" i="1" s="1"/>
  <c r="O2098" i="1"/>
  <c r="B2098" i="1"/>
  <c r="D2098" i="1" s="1"/>
  <c r="O2097" i="1"/>
  <c r="D2097" i="1"/>
  <c r="B2097" i="1"/>
  <c r="O2096" i="1"/>
  <c r="B2096" i="1"/>
  <c r="D2096" i="1" s="1"/>
  <c r="O2095" i="1"/>
  <c r="B2095" i="1"/>
  <c r="D2095" i="1" s="1"/>
  <c r="O2094" i="1"/>
  <c r="B2094" i="1"/>
  <c r="D2094" i="1" s="1"/>
  <c r="O2093" i="1"/>
  <c r="B2093" i="1"/>
  <c r="D2093" i="1" s="1"/>
  <c r="O2092" i="1"/>
  <c r="B2092" i="1"/>
  <c r="D2092" i="1" s="1"/>
  <c r="O2091" i="1"/>
  <c r="B2091" i="1"/>
  <c r="D2091" i="1" s="1"/>
  <c r="O2090" i="1"/>
  <c r="B2090" i="1"/>
  <c r="D2090" i="1" s="1"/>
  <c r="O2089" i="1"/>
  <c r="D2089" i="1"/>
  <c r="B2089" i="1"/>
  <c r="O2088" i="1"/>
  <c r="B2088" i="1"/>
  <c r="D2088" i="1" s="1"/>
  <c r="O2087" i="1"/>
  <c r="B2087" i="1"/>
  <c r="D2087" i="1" s="1"/>
  <c r="O2086" i="1"/>
  <c r="B2086" i="1"/>
  <c r="D2086" i="1" s="1"/>
  <c r="O2085" i="1"/>
  <c r="B2085" i="1"/>
  <c r="D2085" i="1" s="1"/>
  <c r="O2084" i="1"/>
  <c r="B2084" i="1"/>
  <c r="D2084" i="1" s="1"/>
  <c r="O2083" i="1"/>
  <c r="B2083" i="1"/>
  <c r="D2083" i="1" s="1"/>
  <c r="O2082" i="1"/>
  <c r="B2082" i="1"/>
  <c r="D2082" i="1" s="1"/>
  <c r="O2081" i="1"/>
  <c r="D2081" i="1"/>
  <c r="B2081" i="1"/>
  <c r="O2080" i="1"/>
  <c r="B2080" i="1"/>
  <c r="D2080" i="1" s="1"/>
  <c r="O2079" i="1"/>
  <c r="B2079" i="1"/>
  <c r="D2079" i="1" s="1"/>
  <c r="O2078" i="1"/>
  <c r="B2078" i="1"/>
  <c r="D2078" i="1" s="1"/>
  <c r="O2077" i="1"/>
  <c r="B2077" i="1"/>
  <c r="D2077" i="1" s="1"/>
  <c r="O2076" i="1"/>
  <c r="B2076" i="1"/>
  <c r="D2076" i="1" s="1"/>
  <c r="O2075" i="1"/>
  <c r="B2075" i="1"/>
  <c r="D2075" i="1" s="1"/>
  <c r="O2074" i="1"/>
  <c r="B2074" i="1"/>
  <c r="D2074" i="1" s="1"/>
  <c r="O2073" i="1"/>
  <c r="D2073" i="1"/>
  <c r="B2073" i="1"/>
  <c r="O2072" i="1"/>
  <c r="B2072" i="1"/>
  <c r="D2072" i="1" s="1"/>
  <c r="O2071" i="1"/>
  <c r="B2071" i="1"/>
  <c r="D2071" i="1" s="1"/>
  <c r="O2070" i="1"/>
  <c r="B2070" i="1"/>
  <c r="D2070" i="1" s="1"/>
  <c r="O2069" i="1"/>
  <c r="B2069" i="1"/>
  <c r="D2069" i="1" s="1"/>
  <c r="O2068" i="1"/>
  <c r="B2068" i="1"/>
  <c r="D2068" i="1" s="1"/>
  <c r="O2067" i="1"/>
  <c r="B2067" i="1"/>
  <c r="D2067" i="1" s="1"/>
  <c r="O2066" i="1"/>
  <c r="B2066" i="1"/>
  <c r="D2066" i="1" s="1"/>
  <c r="O2065" i="1"/>
  <c r="D2065" i="1"/>
  <c r="B2065" i="1"/>
  <c r="O2064" i="1"/>
  <c r="B2064" i="1"/>
  <c r="D2064" i="1" s="1"/>
  <c r="O2063" i="1"/>
  <c r="B2063" i="1"/>
  <c r="D2063" i="1" s="1"/>
  <c r="O2062" i="1"/>
  <c r="B2062" i="1"/>
  <c r="D2062" i="1" s="1"/>
  <c r="O2061" i="1"/>
  <c r="B2061" i="1"/>
  <c r="D2061" i="1" s="1"/>
  <c r="O2060" i="1"/>
  <c r="B2060" i="1"/>
  <c r="D2060" i="1" s="1"/>
  <c r="O2059" i="1"/>
  <c r="B2059" i="1"/>
  <c r="D2059" i="1" s="1"/>
  <c r="O2058" i="1"/>
  <c r="B2058" i="1"/>
  <c r="D2058" i="1" s="1"/>
  <c r="O2057" i="1"/>
  <c r="D2057" i="1"/>
  <c r="B2057" i="1"/>
  <c r="O2056" i="1"/>
  <c r="B2056" i="1"/>
  <c r="D2056" i="1" s="1"/>
  <c r="O2055" i="1"/>
  <c r="B2055" i="1"/>
  <c r="D2055" i="1" s="1"/>
  <c r="O2054" i="1"/>
  <c r="B2054" i="1"/>
  <c r="D2054" i="1" s="1"/>
  <c r="O2053" i="1"/>
  <c r="B2053" i="1"/>
  <c r="D2053" i="1" s="1"/>
  <c r="O2052" i="1"/>
  <c r="B2052" i="1"/>
  <c r="D2052" i="1" s="1"/>
  <c r="O2051" i="1"/>
  <c r="B2051" i="1"/>
  <c r="D2051" i="1" s="1"/>
  <c r="O2050" i="1"/>
  <c r="B2050" i="1"/>
  <c r="D2050" i="1" s="1"/>
  <c r="O2049" i="1"/>
  <c r="D2049" i="1"/>
  <c r="B2049" i="1"/>
  <c r="O2048" i="1"/>
  <c r="B2048" i="1"/>
  <c r="D2048" i="1" s="1"/>
  <c r="O2047" i="1"/>
  <c r="B2047" i="1"/>
  <c r="D2047" i="1" s="1"/>
  <c r="O2046" i="1"/>
  <c r="B2046" i="1"/>
  <c r="D2046" i="1" s="1"/>
  <c r="O2045" i="1"/>
  <c r="B2045" i="1"/>
  <c r="D2045" i="1" s="1"/>
  <c r="O2044" i="1"/>
  <c r="B2044" i="1"/>
  <c r="D2044" i="1" s="1"/>
  <c r="O2043" i="1"/>
  <c r="B2043" i="1"/>
  <c r="D2043" i="1" s="1"/>
  <c r="O2042" i="1"/>
  <c r="B2042" i="1"/>
  <c r="D2042" i="1" s="1"/>
  <c r="O2041" i="1"/>
  <c r="D2041" i="1"/>
  <c r="B2041" i="1"/>
  <c r="O2040" i="1"/>
  <c r="B2040" i="1"/>
  <c r="D2040" i="1" s="1"/>
  <c r="O2039" i="1"/>
  <c r="B2039" i="1"/>
  <c r="D2039" i="1" s="1"/>
  <c r="O2038" i="1"/>
  <c r="B2038" i="1"/>
  <c r="D2038" i="1" s="1"/>
  <c r="O2037" i="1"/>
  <c r="B2037" i="1"/>
  <c r="D2037" i="1" s="1"/>
  <c r="O2036" i="1"/>
  <c r="B2036" i="1"/>
  <c r="D2036" i="1" s="1"/>
  <c r="O2035" i="1"/>
  <c r="B2035" i="1"/>
  <c r="D2035" i="1" s="1"/>
  <c r="O2034" i="1"/>
  <c r="B2034" i="1"/>
  <c r="D2034" i="1" s="1"/>
  <c r="O2033" i="1"/>
  <c r="D2033" i="1"/>
  <c r="B2033" i="1"/>
  <c r="O2032" i="1"/>
  <c r="B2032" i="1"/>
  <c r="D2032" i="1" s="1"/>
  <c r="O2031" i="1"/>
  <c r="B2031" i="1"/>
  <c r="D2031" i="1" s="1"/>
  <c r="O2030" i="1"/>
  <c r="B2030" i="1"/>
  <c r="D2030" i="1" s="1"/>
  <c r="O2029" i="1"/>
  <c r="B2029" i="1"/>
  <c r="D2029" i="1" s="1"/>
  <c r="O2028" i="1"/>
  <c r="B2028" i="1"/>
  <c r="D2028" i="1" s="1"/>
  <c r="O2027" i="1"/>
  <c r="B2027" i="1"/>
  <c r="D2027" i="1" s="1"/>
  <c r="O2026" i="1"/>
  <c r="B2026" i="1"/>
  <c r="D2026" i="1" s="1"/>
  <c r="O2025" i="1"/>
  <c r="D2025" i="1"/>
  <c r="B2025" i="1"/>
  <c r="O2024" i="1"/>
  <c r="B2024" i="1"/>
  <c r="D2024" i="1" s="1"/>
  <c r="O2023" i="1"/>
  <c r="B2023" i="1"/>
  <c r="D2023" i="1" s="1"/>
  <c r="O2022" i="1"/>
  <c r="B2022" i="1"/>
  <c r="D2022" i="1" s="1"/>
  <c r="O2021" i="1"/>
  <c r="B2021" i="1"/>
  <c r="D2021" i="1" s="1"/>
  <c r="O2020" i="1"/>
  <c r="B2020" i="1"/>
  <c r="D2020" i="1" s="1"/>
  <c r="O2019" i="1"/>
  <c r="B2019" i="1"/>
  <c r="D2019" i="1" s="1"/>
  <c r="O2018" i="1"/>
  <c r="B2018" i="1"/>
  <c r="D2018" i="1" s="1"/>
  <c r="O2017" i="1"/>
  <c r="D2017" i="1"/>
  <c r="B2017" i="1"/>
  <c r="O2016" i="1"/>
  <c r="B2016" i="1"/>
  <c r="D2016" i="1" s="1"/>
  <c r="O2015" i="1"/>
  <c r="B2015" i="1"/>
  <c r="D2015" i="1" s="1"/>
  <c r="O2014" i="1"/>
  <c r="B2014" i="1"/>
  <c r="D2014" i="1" s="1"/>
  <c r="O2013" i="1"/>
  <c r="B2013" i="1"/>
  <c r="D2013" i="1" s="1"/>
  <c r="O2012" i="1"/>
  <c r="B2012" i="1"/>
  <c r="D2012" i="1" s="1"/>
  <c r="O2011" i="1"/>
  <c r="B2011" i="1"/>
  <c r="D2011" i="1" s="1"/>
  <c r="O2010" i="1"/>
  <c r="B2010" i="1"/>
  <c r="D2010" i="1" s="1"/>
  <c r="O2009" i="1"/>
  <c r="D2009" i="1"/>
  <c r="B2009" i="1"/>
  <c r="O2008" i="1"/>
  <c r="B2008" i="1"/>
  <c r="D2008" i="1" s="1"/>
  <c r="O2007" i="1"/>
  <c r="B2007" i="1"/>
  <c r="D2007" i="1" s="1"/>
  <c r="O2006" i="1"/>
  <c r="B2006" i="1"/>
  <c r="D2006" i="1" s="1"/>
  <c r="O2005" i="1"/>
  <c r="B2005" i="1"/>
  <c r="D2005" i="1" s="1"/>
  <c r="O2004" i="1"/>
  <c r="B2004" i="1"/>
  <c r="D2004" i="1" s="1"/>
  <c r="O2003" i="1"/>
  <c r="B2003" i="1"/>
  <c r="D2003" i="1" s="1"/>
  <c r="O2002" i="1"/>
  <c r="B2002" i="1"/>
  <c r="D2002" i="1" s="1"/>
  <c r="O2001" i="1"/>
  <c r="D2001" i="1"/>
  <c r="B2001" i="1"/>
  <c r="O2000" i="1"/>
  <c r="B2000" i="1"/>
  <c r="D2000" i="1" s="1"/>
  <c r="O1999" i="1"/>
  <c r="B1999" i="1"/>
  <c r="D1999" i="1" s="1"/>
  <c r="O1998" i="1"/>
  <c r="B1998" i="1"/>
  <c r="D1998" i="1" s="1"/>
  <c r="O1997" i="1"/>
  <c r="B1997" i="1"/>
  <c r="D1997" i="1" s="1"/>
  <c r="O1996" i="1"/>
  <c r="B1996" i="1"/>
  <c r="D1996" i="1" s="1"/>
  <c r="O1995" i="1"/>
  <c r="B1995" i="1"/>
  <c r="D1995" i="1" s="1"/>
  <c r="O1994" i="1"/>
  <c r="B1994" i="1"/>
  <c r="D1994" i="1" s="1"/>
  <c r="O1993" i="1"/>
  <c r="D1993" i="1"/>
  <c r="B1993" i="1"/>
  <c r="O1992" i="1"/>
  <c r="B1992" i="1"/>
  <c r="D1992" i="1" s="1"/>
  <c r="O1991" i="1"/>
  <c r="B1991" i="1"/>
  <c r="D1991" i="1" s="1"/>
  <c r="O1990" i="1"/>
  <c r="B1990" i="1"/>
  <c r="D1990" i="1" s="1"/>
  <c r="O1989" i="1"/>
  <c r="B1989" i="1"/>
  <c r="D1989" i="1" s="1"/>
  <c r="O1988" i="1"/>
  <c r="B1988" i="1"/>
  <c r="D1988" i="1" s="1"/>
  <c r="O1987" i="1"/>
  <c r="B1987" i="1"/>
  <c r="D1987" i="1" s="1"/>
  <c r="O1986" i="1"/>
  <c r="B1986" i="1"/>
  <c r="D1986" i="1" s="1"/>
  <c r="O1985" i="1"/>
  <c r="D1985" i="1"/>
  <c r="B1985" i="1"/>
  <c r="O1984" i="1"/>
  <c r="B1984" i="1"/>
  <c r="D1984" i="1" s="1"/>
  <c r="O1983" i="1"/>
  <c r="B1983" i="1"/>
  <c r="D1983" i="1" s="1"/>
  <c r="O1982" i="1"/>
  <c r="B1982" i="1"/>
  <c r="D1982" i="1" s="1"/>
  <c r="O1981" i="1"/>
  <c r="B1981" i="1"/>
  <c r="D1981" i="1" s="1"/>
  <c r="O1980" i="1"/>
  <c r="B1980" i="1"/>
  <c r="D1980" i="1" s="1"/>
  <c r="O1979" i="1"/>
  <c r="B1979" i="1"/>
  <c r="D1979" i="1" s="1"/>
  <c r="O1978" i="1"/>
  <c r="B1978" i="1"/>
  <c r="D1978" i="1" s="1"/>
  <c r="O1977" i="1"/>
  <c r="D1977" i="1"/>
  <c r="B1977" i="1"/>
  <c r="O1976" i="1"/>
  <c r="B1976" i="1"/>
  <c r="D1976" i="1" s="1"/>
  <c r="O1975" i="1"/>
  <c r="B1975" i="1"/>
  <c r="D1975" i="1" s="1"/>
  <c r="O1974" i="1"/>
  <c r="B1974" i="1"/>
  <c r="D1974" i="1" s="1"/>
  <c r="O1973" i="1"/>
  <c r="B1973" i="1"/>
  <c r="D1973" i="1" s="1"/>
  <c r="O1972" i="1"/>
  <c r="B1972" i="1"/>
  <c r="D1972" i="1" s="1"/>
  <c r="O1971" i="1"/>
  <c r="B1971" i="1"/>
  <c r="D1971" i="1" s="1"/>
  <c r="O1970" i="1"/>
  <c r="B1970" i="1"/>
  <c r="D1970" i="1" s="1"/>
  <c r="O1969" i="1"/>
  <c r="D1969" i="1"/>
  <c r="B1969" i="1"/>
  <c r="O1968" i="1"/>
  <c r="B1968" i="1"/>
  <c r="D1968" i="1" s="1"/>
  <c r="O1967" i="1"/>
  <c r="B1967" i="1"/>
  <c r="D1967" i="1" s="1"/>
  <c r="O1966" i="1"/>
  <c r="B1966" i="1"/>
  <c r="D1966" i="1" s="1"/>
  <c r="O1965" i="1"/>
  <c r="B1965" i="1"/>
  <c r="D1965" i="1" s="1"/>
  <c r="O1964" i="1"/>
  <c r="B1964" i="1"/>
  <c r="D1964" i="1" s="1"/>
  <c r="O1963" i="1"/>
  <c r="B1963" i="1"/>
  <c r="D1963" i="1" s="1"/>
  <c r="O1962" i="1"/>
  <c r="B1962" i="1"/>
  <c r="D1962" i="1" s="1"/>
  <c r="O1961" i="1"/>
  <c r="D1961" i="1"/>
  <c r="B1961" i="1"/>
  <c r="O1960" i="1"/>
  <c r="B1960" i="1"/>
  <c r="D1960" i="1" s="1"/>
  <c r="O1959" i="1"/>
  <c r="B1959" i="1"/>
  <c r="D1959" i="1" s="1"/>
  <c r="O1958" i="1"/>
  <c r="B1958" i="1"/>
  <c r="D1958" i="1" s="1"/>
  <c r="O1957" i="1"/>
  <c r="B1957" i="1"/>
  <c r="D1957" i="1" s="1"/>
  <c r="O1956" i="1"/>
  <c r="B1956" i="1"/>
  <c r="D1956" i="1" s="1"/>
  <c r="O1955" i="1"/>
  <c r="B1955" i="1"/>
  <c r="D1955" i="1" s="1"/>
  <c r="O1954" i="1"/>
  <c r="B1954" i="1"/>
  <c r="D1954" i="1" s="1"/>
  <c r="O1953" i="1"/>
  <c r="D1953" i="1"/>
  <c r="B1953" i="1"/>
  <c r="O1952" i="1"/>
  <c r="B1952" i="1"/>
  <c r="D1952" i="1" s="1"/>
  <c r="O1951" i="1"/>
  <c r="B1951" i="1"/>
  <c r="D1951" i="1" s="1"/>
  <c r="O1950" i="1"/>
  <c r="B1950" i="1"/>
  <c r="D1950" i="1" s="1"/>
  <c r="O1949" i="1"/>
  <c r="B1949" i="1"/>
  <c r="D1949" i="1" s="1"/>
  <c r="O1948" i="1"/>
  <c r="B1948" i="1"/>
  <c r="D1948" i="1" s="1"/>
  <c r="O1947" i="1"/>
  <c r="B1947" i="1"/>
  <c r="D1947" i="1" s="1"/>
  <c r="O1946" i="1"/>
  <c r="B1946" i="1"/>
  <c r="D1946" i="1" s="1"/>
  <c r="O1945" i="1"/>
  <c r="D1945" i="1"/>
  <c r="B1945" i="1"/>
  <c r="O1944" i="1"/>
  <c r="B1944" i="1"/>
  <c r="D1944" i="1" s="1"/>
  <c r="O1943" i="1"/>
  <c r="B1943" i="1"/>
  <c r="D1943" i="1" s="1"/>
  <c r="O1942" i="1"/>
  <c r="B1942" i="1"/>
  <c r="D1942" i="1" s="1"/>
  <c r="O1941" i="1"/>
  <c r="B1941" i="1"/>
  <c r="D1941" i="1" s="1"/>
  <c r="O1940" i="1"/>
  <c r="B1940" i="1"/>
  <c r="D1940" i="1" s="1"/>
  <c r="O1939" i="1"/>
  <c r="B1939" i="1"/>
  <c r="D1939" i="1" s="1"/>
  <c r="O1938" i="1"/>
  <c r="B1938" i="1"/>
  <c r="D1938" i="1" s="1"/>
  <c r="O1937" i="1"/>
  <c r="D1937" i="1"/>
  <c r="B1937" i="1"/>
  <c r="O1936" i="1"/>
  <c r="B1936" i="1"/>
  <c r="D1936" i="1" s="1"/>
  <c r="O1935" i="1"/>
  <c r="B1935" i="1"/>
  <c r="D1935" i="1" s="1"/>
  <c r="O1934" i="1"/>
  <c r="B1934" i="1"/>
  <c r="D1934" i="1" s="1"/>
  <c r="O1933" i="1"/>
  <c r="B1933" i="1"/>
  <c r="D1933" i="1" s="1"/>
  <c r="O1932" i="1"/>
  <c r="B1932" i="1"/>
  <c r="D1932" i="1" s="1"/>
  <c r="O1931" i="1"/>
  <c r="B1931" i="1"/>
  <c r="D1931" i="1" s="1"/>
  <c r="O1930" i="1"/>
  <c r="B1930" i="1"/>
  <c r="D1930" i="1" s="1"/>
  <c r="O1929" i="1"/>
  <c r="D1929" i="1"/>
  <c r="B1929" i="1"/>
  <c r="O1928" i="1"/>
  <c r="B1928" i="1"/>
  <c r="D1928" i="1" s="1"/>
  <c r="O1927" i="1"/>
  <c r="B1927" i="1"/>
  <c r="D1927" i="1" s="1"/>
  <c r="O1926" i="1"/>
  <c r="B1926" i="1"/>
  <c r="D1926" i="1" s="1"/>
  <c r="O1925" i="1"/>
  <c r="B1925" i="1"/>
  <c r="D1925" i="1" s="1"/>
  <c r="O1924" i="1"/>
  <c r="B1924" i="1"/>
  <c r="D1924" i="1" s="1"/>
  <c r="O1923" i="1"/>
  <c r="B1923" i="1"/>
  <c r="D1923" i="1" s="1"/>
  <c r="O1922" i="1"/>
  <c r="B1922" i="1"/>
  <c r="D1922" i="1" s="1"/>
  <c r="O1921" i="1"/>
  <c r="D1921" i="1"/>
  <c r="B1921" i="1"/>
  <c r="O1920" i="1"/>
  <c r="B1920" i="1"/>
  <c r="D1920" i="1" s="1"/>
  <c r="O1919" i="1"/>
  <c r="B1919" i="1"/>
  <c r="D1919" i="1" s="1"/>
  <c r="O1918" i="1"/>
  <c r="B1918" i="1"/>
  <c r="D1918" i="1" s="1"/>
  <c r="O1917" i="1"/>
  <c r="B1917" i="1"/>
  <c r="D1917" i="1" s="1"/>
  <c r="O1916" i="1"/>
  <c r="B1916" i="1"/>
  <c r="D1916" i="1" s="1"/>
  <c r="O1915" i="1"/>
  <c r="B1915" i="1"/>
  <c r="D1915" i="1" s="1"/>
  <c r="O1914" i="1"/>
  <c r="B1914" i="1"/>
  <c r="D1914" i="1" s="1"/>
  <c r="O1913" i="1"/>
  <c r="D1913" i="1"/>
  <c r="B1913" i="1"/>
  <c r="O1912" i="1"/>
  <c r="B1912" i="1"/>
  <c r="D1912" i="1" s="1"/>
  <c r="O1911" i="1"/>
  <c r="B1911" i="1"/>
  <c r="D1911" i="1" s="1"/>
  <c r="O1910" i="1"/>
  <c r="B1910" i="1"/>
  <c r="D1910" i="1" s="1"/>
  <c r="O1909" i="1"/>
  <c r="B1909" i="1"/>
  <c r="D1909" i="1" s="1"/>
  <c r="O1908" i="1"/>
  <c r="B1908" i="1"/>
  <c r="D1908" i="1" s="1"/>
  <c r="O1907" i="1"/>
  <c r="B1907" i="1"/>
  <c r="D1907" i="1" s="1"/>
  <c r="O1906" i="1"/>
  <c r="B1906" i="1"/>
  <c r="D1906" i="1" s="1"/>
  <c r="O1905" i="1"/>
  <c r="D1905" i="1"/>
  <c r="B1905" i="1"/>
  <c r="O1904" i="1"/>
  <c r="B1904" i="1"/>
  <c r="D1904" i="1" s="1"/>
  <c r="O1903" i="1"/>
  <c r="B1903" i="1"/>
  <c r="D1903" i="1" s="1"/>
  <c r="O1902" i="1"/>
  <c r="B1902" i="1"/>
  <c r="D1902" i="1" s="1"/>
  <c r="O1901" i="1"/>
  <c r="B1901" i="1"/>
  <c r="D1901" i="1" s="1"/>
  <c r="O1900" i="1"/>
  <c r="B1900" i="1"/>
  <c r="D1900" i="1" s="1"/>
  <c r="O1899" i="1"/>
  <c r="B1899" i="1"/>
  <c r="D1899" i="1" s="1"/>
  <c r="O1898" i="1"/>
  <c r="B1898" i="1"/>
  <c r="D1898" i="1" s="1"/>
  <c r="O1897" i="1"/>
  <c r="D1897" i="1"/>
  <c r="B1897" i="1"/>
  <c r="O1896" i="1"/>
  <c r="B1896" i="1"/>
  <c r="D1896" i="1" s="1"/>
  <c r="O1895" i="1"/>
  <c r="B1895" i="1"/>
  <c r="D1895" i="1" s="1"/>
  <c r="O1894" i="1"/>
  <c r="B1894" i="1"/>
  <c r="D1894" i="1" s="1"/>
  <c r="O1893" i="1"/>
  <c r="B1893" i="1"/>
  <c r="D1893" i="1" s="1"/>
  <c r="O1892" i="1"/>
  <c r="B1892" i="1"/>
  <c r="D1892" i="1" s="1"/>
  <c r="O1891" i="1"/>
  <c r="B1891" i="1"/>
  <c r="D1891" i="1" s="1"/>
  <c r="O1890" i="1"/>
  <c r="B1890" i="1"/>
  <c r="D1890" i="1" s="1"/>
  <c r="O1889" i="1"/>
  <c r="D1889" i="1"/>
  <c r="B1889" i="1"/>
  <c r="O1888" i="1"/>
  <c r="B1888" i="1"/>
  <c r="D1888" i="1" s="1"/>
  <c r="O1887" i="1"/>
  <c r="B1887" i="1"/>
  <c r="D1887" i="1" s="1"/>
  <c r="O1886" i="1"/>
  <c r="B1886" i="1"/>
  <c r="D1886" i="1" s="1"/>
  <c r="O1885" i="1"/>
  <c r="B1885" i="1"/>
  <c r="D1885" i="1" s="1"/>
  <c r="O1884" i="1"/>
  <c r="B1884" i="1"/>
  <c r="D1884" i="1" s="1"/>
  <c r="O1883" i="1"/>
  <c r="B1883" i="1"/>
  <c r="D1883" i="1" s="1"/>
  <c r="O1882" i="1"/>
  <c r="B1882" i="1"/>
  <c r="D1882" i="1" s="1"/>
  <c r="O1881" i="1"/>
  <c r="D1881" i="1"/>
  <c r="B1881" i="1"/>
  <c r="O1880" i="1"/>
  <c r="B1880" i="1"/>
  <c r="D1880" i="1" s="1"/>
  <c r="O1879" i="1"/>
  <c r="B1879" i="1"/>
  <c r="D1879" i="1" s="1"/>
  <c r="O1878" i="1"/>
  <c r="B1878" i="1"/>
  <c r="D1878" i="1" s="1"/>
  <c r="O1877" i="1"/>
  <c r="B1877" i="1"/>
  <c r="D1877" i="1" s="1"/>
  <c r="O1876" i="1"/>
  <c r="B1876" i="1"/>
  <c r="D1876" i="1" s="1"/>
  <c r="O1875" i="1"/>
  <c r="B1875" i="1"/>
  <c r="D1875" i="1" s="1"/>
  <c r="O1874" i="1"/>
  <c r="B1874" i="1"/>
  <c r="D1874" i="1" s="1"/>
  <c r="O1873" i="1"/>
  <c r="D1873" i="1"/>
  <c r="B1873" i="1"/>
  <c r="O1872" i="1"/>
  <c r="B1872" i="1"/>
  <c r="D1872" i="1" s="1"/>
  <c r="O1871" i="1"/>
  <c r="B1871" i="1"/>
  <c r="D1871" i="1" s="1"/>
  <c r="O1870" i="1"/>
  <c r="B1870" i="1"/>
  <c r="D1870" i="1" s="1"/>
  <c r="O1869" i="1"/>
  <c r="B1869" i="1"/>
  <c r="D1869" i="1" s="1"/>
  <c r="O1868" i="1"/>
  <c r="B1868" i="1"/>
  <c r="D1868" i="1" s="1"/>
  <c r="O1867" i="1"/>
  <c r="B1867" i="1"/>
  <c r="D1867" i="1" s="1"/>
  <c r="O1866" i="1"/>
  <c r="B1866" i="1"/>
  <c r="D1866" i="1" s="1"/>
  <c r="O1865" i="1"/>
  <c r="D1865" i="1"/>
  <c r="B1865" i="1"/>
  <c r="O1864" i="1"/>
  <c r="B1864" i="1"/>
  <c r="D1864" i="1" s="1"/>
  <c r="O1863" i="1"/>
  <c r="B1863" i="1"/>
  <c r="D1863" i="1" s="1"/>
  <c r="O1862" i="1"/>
  <c r="B1862" i="1"/>
  <c r="D1862" i="1" s="1"/>
  <c r="O1861" i="1"/>
  <c r="B1861" i="1"/>
  <c r="D1861" i="1" s="1"/>
  <c r="O1860" i="1"/>
  <c r="B1860" i="1"/>
  <c r="D1860" i="1" s="1"/>
  <c r="O1859" i="1"/>
  <c r="B1859" i="1"/>
  <c r="D1859" i="1" s="1"/>
  <c r="O1858" i="1"/>
  <c r="B1858" i="1"/>
  <c r="D1858" i="1" s="1"/>
  <c r="O1857" i="1"/>
  <c r="D1857" i="1"/>
  <c r="B1857" i="1"/>
  <c r="O1856" i="1"/>
  <c r="B1856" i="1"/>
  <c r="D1856" i="1" s="1"/>
  <c r="O1855" i="1"/>
  <c r="B1855" i="1"/>
  <c r="D1855" i="1" s="1"/>
  <c r="O1854" i="1"/>
  <c r="B1854" i="1"/>
  <c r="D1854" i="1" s="1"/>
  <c r="O1853" i="1"/>
  <c r="B1853" i="1"/>
  <c r="D1853" i="1" s="1"/>
  <c r="O1852" i="1"/>
  <c r="B1852" i="1"/>
  <c r="D1852" i="1" s="1"/>
  <c r="O1851" i="1"/>
  <c r="B1851" i="1"/>
  <c r="D1851" i="1" s="1"/>
  <c r="O1850" i="1"/>
  <c r="B1850" i="1"/>
  <c r="D1850" i="1" s="1"/>
  <c r="O1849" i="1"/>
  <c r="D1849" i="1"/>
  <c r="B1849" i="1"/>
  <c r="O1848" i="1"/>
  <c r="B1848" i="1"/>
  <c r="D1848" i="1" s="1"/>
  <c r="O1847" i="1"/>
  <c r="B1847" i="1"/>
  <c r="D1847" i="1" s="1"/>
  <c r="O1846" i="1"/>
  <c r="B1846" i="1"/>
  <c r="D1846" i="1" s="1"/>
  <c r="O1845" i="1"/>
  <c r="B1845" i="1"/>
  <c r="D1845" i="1" s="1"/>
  <c r="O1844" i="1"/>
  <c r="B1844" i="1"/>
  <c r="D1844" i="1" s="1"/>
  <c r="O1843" i="1"/>
  <c r="B1843" i="1"/>
  <c r="D1843" i="1" s="1"/>
  <c r="O1842" i="1"/>
  <c r="B1842" i="1"/>
  <c r="D1842" i="1" s="1"/>
  <c r="O1841" i="1"/>
  <c r="D1841" i="1"/>
  <c r="B1841" i="1"/>
  <c r="O1840" i="1"/>
  <c r="B1840" i="1"/>
  <c r="D1840" i="1" s="1"/>
  <c r="O1839" i="1"/>
  <c r="B1839" i="1"/>
  <c r="D1839" i="1" s="1"/>
  <c r="O1838" i="1"/>
  <c r="B1838" i="1"/>
  <c r="D1838" i="1" s="1"/>
  <c r="O1837" i="1"/>
  <c r="B1837" i="1"/>
  <c r="D1837" i="1" s="1"/>
  <c r="O1836" i="1"/>
  <c r="B1836" i="1"/>
  <c r="D1836" i="1" s="1"/>
  <c r="O1835" i="1"/>
  <c r="B1835" i="1"/>
  <c r="D1835" i="1" s="1"/>
  <c r="O1834" i="1"/>
  <c r="D1834" i="1"/>
  <c r="B1834" i="1"/>
  <c r="O1833" i="1"/>
  <c r="B1833" i="1"/>
  <c r="D1833" i="1" s="1"/>
  <c r="O1832" i="1"/>
  <c r="B1832" i="1"/>
  <c r="D1832" i="1" s="1"/>
  <c r="O1831" i="1"/>
  <c r="B1831" i="1"/>
  <c r="D1831" i="1" s="1"/>
  <c r="O1830" i="1"/>
  <c r="D1830" i="1"/>
  <c r="B1830" i="1"/>
  <c r="O1829" i="1"/>
  <c r="B1829" i="1"/>
  <c r="D1829" i="1" s="1"/>
  <c r="O1828" i="1"/>
  <c r="B1828" i="1"/>
  <c r="D1828" i="1" s="1"/>
  <c r="O1827" i="1"/>
  <c r="B1827" i="1"/>
  <c r="D1827" i="1" s="1"/>
  <c r="O1826" i="1"/>
  <c r="D1826" i="1"/>
  <c r="B1826" i="1"/>
  <c r="O1825" i="1"/>
  <c r="B1825" i="1"/>
  <c r="D1825" i="1" s="1"/>
  <c r="O1824" i="1"/>
  <c r="B1824" i="1"/>
  <c r="D1824" i="1" s="1"/>
  <c r="O1823" i="1"/>
  <c r="B1823" i="1"/>
  <c r="D1823" i="1" s="1"/>
  <c r="O1822" i="1"/>
  <c r="D1822" i="1"/>
  <c r="B1822" i="1"/>
  <c r="O1821" i="1"/>
  <c r="B1821" i="1"/>
  <c r="D1821" i="1" s="1"/>
  <c r="O1820" i="1"/>
  <c r="B1820" i="1"/>
  <c r="D1820" i="1" s="1"/>
  <c r="O1819" i="1"/>
  <c r="B1819" i="1"/>
  <c r="D1819" i="1" s="1"/>
  <c r="O1818" i="1"/>
  <c r="D1818" i="1"/>
  <c r="B1818" i="1"/>
  <c r="O1817" i="1"/>
  <c r="B1817" i="1"/>
  <c r="D1817" i="1" s="1"/>
  <c r="O1816" i="1"/>
  <c r="B1816" i="1"/>
  <c r="D1816" i="1" s="1"/>
  <c r="O1815" i="1"/>
  <c r="B1815" i="1"/>
  <c r="D1815" i="1" s="1"/>
  <c r="O1814" i="1"/>
  <c r="D1814" i="1"/>
  <c r="B1814" i="1"/>
  <c r="O1813" i="1"/>
  <c r="B1813" i="1"/>
  <c r="D1813" i="1" s="1"/>
  <c r="O1812" i="1"/>
  <c r="B1812" i="1"/>
  <c r="D1812" i="1" s="1"/>
  <c r="O1811" i="1"/>
  <c r="B1811" i="1"/>
  <c r="D1811" i="1" s="1"/>
  <c r="O1810" i="1"/>
  <c r="D1810" i="1"/>
  <c r="B1810" i="1"/>
  <c r="O1809" i="1"/>
  <c r="B1809" i="1"/>
  <c r="D1809" i="1" s="1"/>
  <c r="O1808" i="1"/>
  <c r="B1808" i="1"/>
  <c r="D1808" i="1" s="1"/>
  <c r="O1807" i="1"/>
  <c r="B1807" i="1"/>
  <c r="D1807" i="1" s="1"/>
  <c r="O1806" i="1"/>
  <c r="D1806" i="1"/>
  <c r="B1806" i="1"/>
  <c r="O1805" i="1"/>
  <c r="B1805" i="1"/>
  <c r="D1805" i="1" s="1"/>
  <c r="O1804" i="1"/>
  <c r="B1804" i="1"/>
  <c r="D1804" i="1" s="1"/>
  <c r="O1803" i="1"/>
  <c r="B1803" i="1"/>
  <c r="D1803" i="1" s="1"/>
  <c r="O1802" i="1"/>
  <c r="D1802" i="1"/>
  <c r="B1802" i="1"/>
  <c r="O1801" i="1"/>
  <c r="B1801" i="1"/>
  <c r="D1801" i="1" s="1"/>
  <c r="O1800" i="1"/>
  <c r="B1800" i="1"/>
  <c r="D1800" i="1" s="1"/>
  <c r="O1799" i="1"/>
  <c r="B1799" i="1"/>
  <c r="D1799" i="1" s="1"/>
  <c r="O1798" i="1"/>
  <c r="D1798" i="1"/>
  <c r="B1798" i="1"/>
  <c r="O1797" i="1"/>
  <c r="B1797" i="1"/>
  <c r="D1797" i="1" s="1"/>
  <c r="O1796" i="1"/>
  <c r="B1796" i="1"/>
  <c r="D1796" i="1" s="1"/>
  <c r="O1795" i="1"/>
  <c r="B1795" i="1"/>
  <c r="D1795" i="1" s="1"/>
  <c r="O1794" i="1"/>
  <c r="D1794" i="1"/>
  <c r="B1794" i="1"/>
  <c r="O1793" i="1"/>
  <c r="B1793" i="1"/>
  <c r="D1793" i="1" s="1"/>
  <c r="O1792" i="1"/>
  <c r="B1792" i="1"/>
  <c r="D1792" i="1" s="1"/>
  <c r="O1791" i="1"/>
  <c r="B1791" i="1"/>
  <c r="D1791" i="1" s="1"/>
  <c r="O1790" i="1"/>
  <c r="D1790" i="1"/>
  <c r="B1790" i="1"/>
  <c r="O1789" i="1"/>
  <c r="B1789" i="1"/>
  <c r="D1789" i="1" s="1"/>
  <c r="O1788" i="1"/>
  <c r="B1788" i="1"/>
  <c r="D1788" i="1" s="1"/>
  <c r="O1787" i="1"/>
  <c r="B1787" i="1"/>
  <c r="D1787" i="1" s="1"/>
  <c r="O1786" i="1"/>
  <c r="D1786" i="1"/>
  <c r="B1786" i="1"/>
  <c r="O1785" i="1"/>
  <c r="B1785" i="1"/>
  <c r="D1785" i="1" s="1"/>
  <c r="O1784" i="1"/>
  <c r="B1784" i="1"/>
  <c r="D1784" i="1" s="1"/>
  <c r="O1783" i="1"/>
  <c r="B1783" i="1"/>
  <c r="D1783" i="1" s="1"/>
  <c r="O1782" i="1"/>
  <c r="D1782" i="1"/>
  <c r="B1782" i="1"/>
  <c r="O1781" i="1"/>
  <c r="B1781" i="1"/>
  <c r="D1781" i="1" s="1"/>
  <c r="O1780" i="1"/>
  <c r="B1780" i="1"/>
  <c r="D1780" i="1" s="1"/>
  <c r="O1779" i="1"/>
  <c r="B1779" i="1"/>
  <c r="D1779" i="1" s="1"/>
  <c r="O1778" i="1"/>
  <c r="D1778" i="1"/>
  <c r="B1778" i="1"/>
  <c r="O1777" i="1"/>
  <c r="B1777" i="1"/>
  <c r="D1777" i="1" s="1"/>
  <c r="O1776" i="1"/>
  <c r="B1776" i="1"/>
  <c r="D1776" i="1" s="1"/>
  <c r="O1775" i="1"/>
  <c r="B1775" i="1"/>
  <c r="D1775" i="1" s="1"/>
  <c r="O1774" i="1"/>
  <c r="D1774" i="1"/>
  <c r="B1774" i="1"/>
  <c r="O1773" i="1"/>
  <c r="B1773" i="1"/>
  <c r="D1773" i="1" s="1"/>
  <c r="O1772" i="1"/>
  <c r="B1772" i="1"/>
  <c r="D1772" i="1" s="1"/>
  <c r="O1771" i="1"/>
  <c r="B1771" i="1"/>
  <c r="D1771" i="1" s="1"/>
  <c r="O1770" i="1"/>
  <c r="D1770" i="1"/>
  <c r="B1770" i="1"/>
  <c r="O1769" i="1"/>
  <c r="B1769" i="1"/>
  <c r="D1769" i="1" s="1"/>
  <c r="O1768" i="1"/>
  <c r="B1768" i="1"/>
  <c r="D1768" i="1" s="1"/>
  <c r="O1767" i="1"/>
  <c r="B1767" i="1"/>
  <c r="D1767" i="1" s="1"/>
  <c r="O1766" i="1"/>
  <c r="D1766" i="1"/>
  <c r="B1766" i="1"/>
  <c r="O1765" i="1"/>
  <c r="B1765" i="1"/>
  <c r="D1765" i="1" s="1"/>
  <c r="O1764" i="1"/>
  <c r="B1764" i="1"/>
  <c r="D1764" i="1" s="1"/>
  <c r="O1763" i="1"/>
  <c r="B1763" i="1"/>
  <c r="D1763" i="1" s="1"/>
  <c r="O1762" i="1"/>
  <c r="D1762" i="1"/>
  <c r="B1762" i="1"/>
  <c r="O1761" i="1"/>
  <c r="B1761" i="1"/>
  <c r="D1761" i="1" s="1"/>
  <c r="O1760" i="1"/>
  <c r="B1760" i="1"/>
  <c r="D1760" i="1" s="1"/>
  <c r="O1759" i="1"/>
  <c r="B1759" i="1"/>
  <c r="D1759" i="1" s="1"/>
  <c r="O1758" i="1"/>
  <c r="D1758" i="1"/>
  <c r="B1758" i="1"/>
  <c r="O1757" i="1"/>
  <c r="B1757" i="1"/>
  <c r="D1757" i="1" s="1"/>
  <c r="O1756" i="1"/>
  <c r="B1756" i="1"/>
  <c r="D1756" i="1" s="1"/>
  <c r="O1755" i="1"/>
  <c r="B1755" i="1"/>
  <c r="D1755" i="1" s="1"/>
  <c r="O1754" i="1"/>
  <c r="D1754" i="1"/>
  <c r="B1754" i="1"/>
  <c r="O1753" i="1"/>
  <c r="B1753" i="1"/>
  <c r="D1753" i="1" s="1"/>
  <c r="O1752" i="1"/>
  <c r="B1752" i="1"/>
  <c r="D1752" i="1" s="1"/>
  <c r="O1751" i="1"/>
  <c r="B1751" i="1"/>
  <c r="D1751" i="1" s="1"/>
  <c r="O1750" i="1"/>
  <c r="D1750" i="1"/>
  <c r="B1750" i="1"/>
  <c r="O1749" i="1"/>
  <c r="B1749" i="1"/>
  <c r="D1749" i="1" s="1"/>
  <c r="O1748" i="1"/>
  <c r="B1748" i="1"/>
  <c r="D1748" i="1" s="1"/>
  <c r="O1747" i="1"/>
  <c r="B1747" i="1"/>
  <c r="D1747" i="1" s="1"/>
  <c r="O1746" i="1"/>
  <c r="D1746" i="1"/>
  <c r="B1746" i="1"/>
  <c r="O1745" i="1"/>
  <c r="B1745" i="1"/>
  <c r="D1745" i="1" s="1"/>
  <c r="O1744" i="1"/>
  <c r="B1744" i="1"/>
  <c r="D1744" i="1" s="1"/>
  <c r="O1743" i="1"/>
  <c r="B1743" i="1"/>
  <c r="D1743" i="1" s="1"/>
  <c r="O1742" i="1"/>
  <c r="D1742" i="1"/>
  <c r="B1742" i="1"/>
  <c r="O1741" i="1"/>
  <c r="B1741" i="1"/>
  <c r="D1741" i="1" s="1"/>
  <c r="O1740" i="1"/>
  <c r="B1740" i="1"/>
  <c r="D1740" i="1" s="1"/>
  <c r="O1739" i="1"/>
  <c r="B1739" i="1"/>
  <c r="D1739" i="1" s="1"/>
  <c r="O1738" i="1"/>
  <c r="D1738" i="1"/>
  <c r="B1738" i="1"/>
  <c r="O1737" i="1"/>
  <c r="B1737" i="1"/>
  <c r="D1737" i="1" s="1"/>
  <c r="O1736" i="1"/>
  <c r="B1736" i="1"/>
  <c r="D1736" i="1" s="1"/>
  <c r="O1735" i="1"/>
  <c r="B1735" i="1"/>
  <c r="D1735" i="1" s="1"/>
  <c r="O1734" i="1"/>
  <c r="D1734" i="1"/>
  <c r="B1734" i="1"/>
  <c r="O1733" i="1"/>
  <c r="B1733" i="1"/>
  <c r="D1733" i="1" s="1"/>
  <c r="O1732" i="1"/>
  <c r="B1732" i="1"/>
  <c r="D1732" i="1" s="1"/>
  <c r="O1731" i="1"/>
  <c r="B1731" i="1"/>
  <c r="D1731" i="1" s="1"/>
  <c r="O1730" i="1"/>
  <c r="D1730" i="1"/>
  <c r="B1730" i="1"/>
  <c r="O1729" i="1"/>
  <c r="B1729" i="1"/>
  <c r="D1729" i="1" s="1"/>
  <c r="O1728" i="1"/>
  <c r="B1728" i="1"/>
  <c r="D1728" i="1" s="1"/>
  <c r="O1727" i="1"/>
  <c r="B1727" i="1"/>
  <c r="D1727" i="1" s="1"/>
  <c r="O1726" i="1"/>
  <c r="D1726" i="1"/>
  <c r="B1726" i="1"/>
  <c r="O1725" i="1"/>
  <c r="B1725" i="1"/>
  <c r="D1725" i="1" s="1"/>
  <c r="O1724" i="1"/>
  <c r="B1724" i="1"/>
  <c r="D1724" i="1" s="1"/>
  <c r="O1723" i="1"/>
  <c r="B1723" i="1"/>
  <c r="D1723" i="1" s="1"/>
  <c r="O1722" i="1"/>
  <c r="D1722" i="1"/>
  <c r="B1722" i="1"/>
  <c r="O1721" i="1"/>
  <c r="B1721" i="1"/>
  <c r="D1721" i="1" s="1"/>
  <c r="O1720" i="1"/>
  <c r="B1720" i="1"/>
  <c r="D1720" i="1" s="1"/>
  <c r="O1719" i="1"/>
  <c r="B1719" i="1"/>
  <c r="D1719" i="1" s="1"/>
  <c r="O1718" i="1"/>
  <c r="D1718" i="1"/>
  <c r="B1718" i="1"/>
  <c r="O1717" i="1"/>
  <c r="B1717" i="1"/>
  <c r="D1717" i="1" s="1"/>
  <c r="O1716" i="1"/>
  <c r="B1716" i="1"/>
  <c r="D1716" i="1" s="1"/>
  <c r="O1715" i="1"/>
  <c r="B1715" i="1"/>
  <c r="D1715" i="1" s="1"/>
  <c r="O1714" i="1"/>
  <c r="D1714" i="1"/>
  <c r="B1714" i="1"/>
  <c r="O1713" i="1"/>
  <c r="B1713" i="1"/>
  <c r="D1713" i="1" s="1"/>
  <c r="O1712" i="1"/>
  <c r="B1712" i="1"/>
  <c r="D1712" i="1" s="1"/>
  <c r="O1711" i="1"/>
  <c r="B1711" i="1"/>
  <c r="D1711" i="1" s="1"/>
  <c r="O1710" i="1"/>
  <c r="D1710" i="1"/>
  <c r="B1710" i="1"/>
  <c r="O1709" i="1"/>
  <c r="B1709" i="1"/>
  <c r="D1709" i="1" s="1"/>
  <c r="O1708" i="1"/>
  <c r="B1708" i="1"/>
  <c r="D1708" i="1" s="1"/>
  <c r="O1707" i="1"/>
  <c r="B1707" i="1"/>
  <c r="D1707" i="1" s="1"/>
  <c r="O1706" i="1"/>
  <c r="D1706" i="1"/>
  <c r="B1706" i="1"/>
  <c r="O1705" i="1"/>
  <c r="B1705" i="1"/>
  <c r="D1705" i="1" s="1"/>
  <c r="O1704" i="1"/>
  <c r="B1704" i="1"/>
  <c r="D1704" i="1" s="1"/>
  <c r="O1703" i="1"/>
  <c r="B1703" i="1"/>
  <c r="D1703" i="1" s="1"/>
  <c r="O1702" i="1"/>
  <c r="D1702" i="1"/>
  <c r="B1702" i="1"/>
  <c r="O1701" i="1"/>
  <c r="B1701" i="1"/>
  <c r="D1701" i="1" s="1"/>
  <c r="O1700" i="1"/>
  <c r="B1700" i="1"/>
  <c r="D1700" i="1" s="1"/>
  <c r="O1699" i="1"/>
  <c r="B1699" i="1"/>
  <c r="D1699" i="1" s="1"/>
  <c r="O1698" i="1"/>
  <c r="D1698" i="1"/>
  <c r="B1698" i="1"/>
  <c r="O1697" i="1"/>
  <c r="B1697" i="1"/>
  <c r="D1697" i="1" s="1"/>
  <c r="O1696" i="1"/>
  <c r="B1696" i="1"/>
  <c r="D1696" i="1" s="1"/>
  <c r="O1695" i="1"/>
  <c r="B1695" i="1"/>
  <c r="D1695" i="1" s="1"/>
  <c r="O1694" i="1"/>
  <c r="D1694" i="1"/>
  <c r="B1694" i="1"/>
  <c r="O1693" i="1"/>
  <c r="B1693" i="1"/>
  <c r="D1693" i="1" s="1"/>
  <c r="O1692" i="1"/>
  <c r="B1692" i="1"/>
  <c r="D1692" i="1" s="1"/>
  <c r="O1691" i="1"/>
  <c r="B1691" i="1"/>
  <c r="D1691" i="1" s="1"/>
  <c r="O1690" i="1"/>
  <c r="D1690" i="1"/>
  <c r="B1690" i="1"/>
  <c r="O1689" i="1"/>
  <c r="B1689" i="1"/>
  <c r="D1689" i="1" s="1"/>
  <c r="O1688" i="1"/>
  <c r="B1688" i="1"/>
  <c r="D1688" i="1" s="1"/>
  <c r="O1687" i="1"/>
  <c r="B1687" i="1"/>
  <c r="D1687" i="1" s="1"/>
  <c r="O1686" i="1"/>
  <c r="D1686" i="1"/>
  <c r="B1686" i="1"/>
  <c r="O1685" i="1"/>
  <c r="B1685" i="1"/>
  <c r="D1685" i="1" s="1"/>
  <c r="O1684" i="1"/>
  <c r="B1684" i="1"/>
  <c r="D1684" i="1" s="1"/>
  <c r="O1683" i="1"/>
  <c r="B1683" i="1"/>
  <c r="D1683" i="1" s="1"/>
  <c r="O1682" i="1"/>
  <c r="B1682" i="1"/>
  <c r="D1682" i="1" s="1"/>
  <c r="O1681" i="1"/>
  <c r="D1681" i="1"/>
  <c r="B1681" i="1"/>
  <c r="O1680" i="1"/>
  <c r="B1680" i="1"/>
  <c r="D1680" i="1" s="1"/>
  <c r="O1679" i="1"/>
  <c r="B1679" i="1"/>
  <c r="D1679" i="1" s="1"/>
  <c r="O1678" i="1"/>
  <c r="B1678" i="1"/>
  <c r="D1678" i="1" s="1"/>
  <c r="O1677" i="1"/>
  <c r="B1677" i="1"/>
  <c r="D1677" i="1" s="1"/>
  <c r="O1676" i="1"/>
  <c r="B1676" i="1"/>
  <c r="D1676" i="1" s="1"/>
  <c r="O1675" i="1"/>
  <c r="B1675" i="1"/>
  <c r="D1675" i="1" s="1"/>
  <c r="O1674" i="1"/>
  <c r="D1674" i="1"/>
  <c r="B1674" i="1"/>
  <c r="O1673" i="1"/>
  <c r="B1673" i="1"/>
  <c r="D1673" i="1" s="1"/>
  <c r="O1672" i="1"/>
  <c r="B1672" i="1"/>
  <c r="D1672" i="1" s="1"/>
  <c r="O1671" i="1"/>
  <c r="B1671" i="1"/>
  <c r="D1671" i="1" s="1"/>
  <c r="O1670" i="1"/>
  <c r="D1670" i="1"/>
  <c r="B1670" i="1"/>
  <c r="O1669" i="1"/>
  <c r="B1669" i="1"/>
  <c r="D1669" i="1" s="1"/>
  <c r="O1668" i="1"/>
  <c r="B1668" i="1"/>
  <c r="D1668" i="1" s="1"/>
  <c r="O1667" i="1"/>
  <c r="B1667" i="1"/>
  <c r="D1667" i="1" s="1"/>
  <c r="O1666" i="1"/>
  <c r="B1666" i="1"/>
  <c r="D1666" i="1" s="1"/>
  <c r="O1665" i="1"/>
  <c r="D1665" i="1"/>
  <c r="B1665" i="1"/>
  <c r="O1664" i="1"/>
  <c r="B1664" i="1"/>
  <c r="D1664" i="1" s="1"/>
  <c r="O1663" i="1"/>
  <c r="B1663" i="1"/>
  <c r="D1663" i="1" s="1"/>
  <c r="O1662" i="1"/>
  <c r="B1662" i="1"/>
  <c r="D1662" i="1" s="1"/>
  <c r="O1661" i="1"/>
  <c r="B1661" i="1"/>
  <c r="D1661" i="1" s="1"/>
  <c r="O1660" i="1"/>
  <c r="B1660" i="1"/>
  <c r="D1660" i="1" s="1"/>
  <c r="O1659" i="1"/>
  <c r="B1659" i="1"/>
  <c r="D1659" i="1" s="1"/>
  <c r="O1658" i="1"/>
  <c r="D1658" i="1"/>
  <c r="B1658" i="1"/>
  <c r="O1657" i="1"/>
  <c r="B1657" i="1"/>
  <c r="D1657" i="1" s="1"/>
  <c r="O1656" i="1"/>
  <c r="B1656" i="1"/>
  <c r="D1656" i="1" s="1"/>
  <c r="O1655" i="1"/>
  <c r="B1655" i="1"/>
  <c r="D1655" i="1" s="1"/>
  <c r="O1654" i="1"/>
  <c r="D1654" i="1"/>
  <c r="B1654" i="1"/>
  <c r="O1653" i="1"/>
  <c r="B1653" i="1"/>
  <c r="D1653" i="1" s="1"/>
  <c r="O1652" i="1"/>
  <c r="B1652" i="1"/>
  <c r="D1652" i="1" s="1"/>
  <c r="O1651" i="1"/>
  <c r="B1651" i="1"/>
  <c r="D1651" i="1" s="1"/>
  <c r="O1650" i="1"/>
  <c r="B1650" i="1"/>
  <c r="D1650" i="1" s="1"/>
  <c r="O1649" i="1"/>
  <c r="D1649" i="1"/>
  <c r="B1649" i="1"/>
  <c r="O1648" i="1"/>
  <c r="B1648" i="1"/>
  <c r="D1648" i="1" s="1"/>
  <c r="O1647" i="1"/>
  <c r="B1647" i="1"/>
  <c r="D1647" i="1" s="1"/>
  <c r="O1646" i="1"/>
  <c r="B1646" i="1"/>
  <c r="D1646" i="1" s="1"/>
  <c r="O1645" i="1"/>
  <c r="B1645" i="1"/>
  <c r="D1645" i="1" s="1"/>
  <c r="O1644" i="1"/>
  <c r="B1644" i="1"/>
  <c r="D1644" i="1" s="1"/>
  <c r="O1643" i="1"/>
  <c r="B1643" i="1"/>
  <c r="D1643" i="1" s="1"/>
  <c r="O1642" i="1"/>
  <c r="D1642" i="1"/>
  <c r="B1642" i="1"/>
  <c r="O1641" i="1"/>
  <c r="B1641" i="1"/>
  <c r="D1641" i="1" s="1"/>
  <c r="O1640" i="1"/>
  <c r="B1640" i="1"/>
  <c r="D1640" i="1" s="1"/>
  <c r="O1639" i="1"/>
  <c r="B1639" i="1"/>
  <c r="D1639" i="1" s="1"/>
  <c r="O1638" i="1"/>
  <c r="D1638" i="1"/>
  <c r="B1638" i="1"/>
  <c r="O1637" i="1"/>
  <c r="B1637" i="1"/>
  <c r="D1637" i="1" s="1"/>
  <c r="O1636" i="1"/>
  <c r="B1636" i="1"/>
  <c r="D1636" i="1" s="1"/>
  <c r="O1635" i="1"/>
  <c r="B1635" i="1"/>
  <c r="D1635" i="1" s="1"/>
  <c r="O1634" i="1"/>
  <c r="B1634" i="1"/>
  <c r="D1634" i="1" s="1"/>
  <c r="O1633" i="1"/>
  <c r="D1633" i="1"/>
  <c r="B1633" i="1"/>
  <c r="O1632" i="1"/>
  <c r="B1632" i="1"/>
  <c r="D1632" i="1" s="1"/>
  <c r="O1631" i="1"/>
  <c r="B1631" i="1"/>
  <c r="D1631" i="1" s="1"/>
  <c r="O1630" i="1"/>
  <c r="B1630" i="1"/>
  <c r="D1630" i="1" s="1"/>
  <c r="O1629" i="1"/>
  <c r="B1629" i="1"/>
  <c r="D1629" i="1" s="1"/>
  <c r="O1628" i="1"/>
  <c r="B1628" i="1"/>
  <c r="D1628" i="1" s="1"/>
  <c r="O1627" i="1"/>
  <c r="B1627" i="1"/>
  <c r="D1627" i="1" s="1"/>
  <c r="O1626" i="1"/>
  <c r="D1626" i="1"/>
  <c r="B1626" i="1"/>
  <c r="O1625" i="1"/>
  <c r="B1625" i="1"/>
  <c r="D1625" i="1" s="1"/>
  <c r="O1624" i="1"/>
  <c r="B1624" i="1"/>
  <c r="D1624" i="1" s="1"/>
  <c r="O1623" i="1"/>
  <c r="B1623" i="1"/>
  <c r="D1623" i="1" s="1"/>
  <c r="O1622" i="1"/>
  <c r="D1622" i="1"/>
  <c r="B1622" i="1"/>
  <c r="O1621" i="1"/>
  <c r="B1621" i="1"/>
  <c r="D1621" i="1" s="1"/>
  <c r="O1620" i="1"/>
  <c r="B1620" i="1"/>
  <c r="D1620" i="1" s="1"/>
  <c r="O1619" i="1"/>
  <c r="B1619" i="1"/>
  <c r="D1619" i="1" s="1"/>
  <c r="O1618" i="1"/>
  <c r="B1618" i="1"/>
  <c r="D1618" i="1" s="1"/>
  <c r="O1617" i="1"/>
  <c r="D1617" i="1"/>
  <c r="B1617" i="1"/>
  <c r="O1616" i="1"/>
  <c r="B1616" i="1"/>
  <c r="D1616" i="1" s="1"/>
  <c r="O1615" i="1"/>
  <c r="B1615" i="1"/>
  <c r="D1615" i="1" s="1"/>
  <c r="O1614" i="1"/>
  <c r="B1614" i="1"/>
  <c r="D1614" i="1" s="1"/>
  <c r="O1613" i="1"/>
  <c r="B1613" i="1"/>
  <c r="D1613" i="1" s="1"/>
  <c r="O1612" i="1"/>
  <c r="B1612" i="1"/>
  <c r="D1612" i="1" s="1"/>
  <c r="O1611" i="1"/>
  <c r="B1611" i="1"/>
  <c r="D1611" i="1" s="1"/>
  <c r="O1610" i="1"/>
  <c r="D1610" i="1"/>
  <c r="B1610" i="1"/>
  <c r="O1609" i="1"/>
  <c r="B1609" i="1"/>
  <c r="D1609" i="1" s="1"/>
  <c r="O1608" i="1"/>
  <c r="B1608" i="1"/>
  <c r="D1608" i="1" s="1"/>
  <c r="O1607" i="1"/>
  <c r="B1607" i="1"/>
  <c r="D1607" i="1" s="1"/>
  <c r="O1606" i="1"/>
  <c r="D1606" i="1"/>
  <c r="B1606" i="1"/>
  <c r="O1605" i="1"/>
  <c r="B1605" i="1"/>
  <c r="D1605" i="1" s="1"/>
  <c r="O1604" i="1"/>
  <c r="B1604" i="1"/>
  <c r="D1604" i="1" s="1"/>
  <c r="O1603" i="1"/>
  <c r="B1603" i="1"/>
  <c r="D1603" i="1" s="1"/>
  <c r="O1602" i="1"/>
  <c r="B1602" i="1"/>
  <c r="D1602" i="1" s="1"/>
  <c r="O1601" i="1"/>
  <c r="D1601" i="1"/>
  <c r="B1601" i="1"/>
  <c r="O1600" i="1"/>
  <c r="B1600" i="1"/>
  <c r="D1600" i="1" s="1"/>
  <c r="O1599" i="1"/>
  <c r="B1599" i="1"/>
  <c r="D1599" i="1" s="1"/>
  <c r="O1598" i="1"/>
  <c r="B1598" i="1"/>
  <c r="D1598" i="1" s="1"/>
  <c r="O1597" i="1"/>
  <c r="B1597" i="1"/>
  <c r="D1597" i="1" s="1"/>
  <c r="O1596" i="1"/>
  <c r="B1596" i="1"/>
  <c r="D1596" i="1" s="1"/>
  <c r="O1595" i="1"/>
  <c r="B1595" i="1"/>
  <c r="D1595" i="1" s="1"/>
  <c r="O1594" i="1"/>
  <c r="D1594" i="1"/>
  <c r="B1594" i="1"/>
  <c r="O1593" i="1"/>
  <c r="B1593" i="1"/>
  <c r="D1593" i="1" s="1"/>
  <c r="O1592" i="1"/>
  <c r="D1592" i="1"/>
  <c r="B1592" i="1"/>
  <c r="O1591" i="1"/>
  <c r="B1591" i="1"/>
  <c r="D1591" i="1" s="1"/>
  <c r="O1590" i="1"/>
  <c r="B1590" i="1"/>
  <c r="D1590" i="1" s="1"/>
  <c r="O1589" i="1"/>
  <c r="D1589" i="1"/>
  <c r="B1589" i="1"/>
  <c r="O1588" i="1"/>
  <c r="B1588" i="1"/>
  <c r="D1588" i="1" s="1"/>
  <c r="O1587" i="1"/>
  <c r="B1587" i="1"/>
  <c r="D1587" i="1" s="1"/>
  <c r="O1586" i="1"/>
  <c r="B1586" i="1"/>
  <c r="D1586" i="1" s="1"/>
  <c r="O1585" i="1"/>
  <c r="B1585" i="1"/>
  <c r="D1585" i="1" s="1"/>
  <c r="O1584" i="1"/>
  <c r="D1584" i="1"/>
  <c r="B1584" i="1"/>
  <c r="O1583" i="1"/>
  <c r="B1583" i="1"/>
  <c r="D1583" i="1" s="1"/>
  <c r="O1582" i="1"/>
  <c r="B1582" i="1"/>
  <c r="D1582" i="1" s="1"/>
  <c r="O1581" i="1"/>
  <c r="D1581" i="1"/>
  <c r="B1581" i="1"/>
  <c r="O1580" i="1"/>
  <c r="B1580" i="1"/>
  <c r="D1580" i="1" s="1"/>
  <c r="O1579" i="1"/>
  <c r="B1579" i="1"/>
  <c r="D1579" i="1" s="1"/>
  <c r="O1578" i="1"/>
  <c r="D1578" i="1"/>
  <c r="B1578" i="1"/>
  <c r="O1577" i="1"/>
  <c r="B1577" i="1"/>
  <c r="D1577" i="1" s="1"/>
  <c r="O1576" i="1"/>
  <c r="D1576" i="1"/>
  <c r="B1576" i="1"/>
  <c r="O1575" i="1"/>
  <c r="B1575" i="1"/>
  <c r="D1575" i="1" s="1"/>
  <c r="O1574" i="1"/>
  <c r="B1574" i="1"/>
  <c r="D1574" i="1" s="1"/>
  <c r="O1573" i="1"/>
  <c r="D1573" i="1"/>
  <c r="B1573" i="1"/>
  <c r="O1572" i="1"/>
  <c r="B1572" i="1"/>
  <c r="D1572" i="1" s="1"/>
  <c r="O1571" i="1"/>
  <c r="B1571" i="1"/>
  <c r="D1571" i="1" s="1"/>
  <c r="O1570" i="1"/>
  <c r="B1570" i="1"/>
  <c r="D1570" i="1" s="1"/>
  <c r="O1569" i="1"/>
  <c r="B1569" i="1"/>
  <c r="D1569" i="1" s="1"/>
  <c r="O1568" i="1"/>
  <c r="D1568" i="1"/>
  <c r="B1568" i="1"/>
  <c r="O1567" i="1"/>
  <c r="B1567" i="1"/>
  <c r="D1567" i="1" s="1"/>
  <c r="O1566" i="1"/>
  <c r="B1566" i="1"/>
  <c r="D1566" i="1" s="1"/>
  <c r="O1565" i="1"/>
  <c r="D1565" i="1"/>
  <c r="B1565" i="1"/>
  <c r="O1564" i="1"/>
  <c r="B1564" i="1"/>
  <c r="D1564" i="1" s="1"/>
  <c r="O1563" i="1"/>
  <c r="B1563" i="1"/>
  <c r="D1563" i="1" s="1"/>
  <c r="O1562" i="1"/>
  <c r="D1562" i="1"/>
  <c r="B1562" i="1"/>
  <c r="O1561" i="1"/>
  <c r="B1561" i="1"/>
  <c r="D1561" i="1" s="1"/>
  <c r="O1560" i="1"/>
  <c r="D1560" i="1"/>
  <c r="B1560" i="1"/>
  <c r="O1559" i="1"/>
  <c r="B1559" i="1"/>
  <c r="D1559" i="1" s="1"/>
  <c r="O1558" i="1"/>
  <c r="B1558" i="1"/>
  <c r="D1558" i="1" s="1"/>
  <c r="O1557" i="1"/>
  <c r="D1557" i="1"/>
  <c r="B1557" i="1"/>
  <c r="O1556" i="1"/>
  <c r="B1556" i="1"/>
  <c r="D1556" i="1" s="1"/>
  <c r="O1555" i="1"/>
  <c r="B1555" i="1"/>
  <c r="D1555" i="1" s="1"/>
  <c r="O1554" i="1"/>
  <c r="B1554" i="1"/>
  <c r="D1554" i="1" s="1"/>
  <c r="O1553" i="1"/>
  <c r="B1553" i="1"/>
  <c r="D1553" i="1" s="1"/>
  <c r="O1552" i="1"/>
  <c r="D1552" i="1"/>
  <c r="B1552" i="1"/>
  <c r="O1551" i="1"/>
  <c r="B1551" i="1"/>
  <c r="D1551" i="1" s="1"/>
  <c r="O1550" i="1"/>
  <c r="B1550" i="1"/>
  <c r="D1550" i="1" s="1"/>
  <c r="O1549" i="1"/>
  <c r="D1549" i="1"/>
  <c r="B1549" i="1"/>
  <c r="O1548" i="1"/>
  <c r="B1548" i="1"/>
  <c r="D1548" i="1" s="1"/>
  <c r="O1547" i="1"/>
  <c r="B1547" i="1"/>
  <c r="D1547" i="1" s="1"/>
  <c r="O1546" i="1"/>
  <c r="D1546" i="1"/>
  <c r="B1546" i="1"/>
  <c r="O1545" i="1"/>
  <c r="B1545" i="1"/>
  <c r="D1545" i="1" s="1"/>
  <c r="O1544" i="1"/>
  <c r="D1544" i="1"/>
  <c r="B1544" i="1"/>
  <c r="O1543" i="1"/>
  <c r="B1543" i="1"/>
  <c r="D1543" i="1" s="1"/>
  <c r="O1542" i="1"/>
  <c r="B1542" i="1"/>
  <c r="D1542" i="1" s="1"/>
  <c r="O1541" i="1"/>
  <c r="D1541" i="1"/>
  <c r="B1541" i="1"/>
  <c r="O1540" i="1"/>
  <c r="B1540" i="1"/>
  <c r="D1540" i="1" s="1"/>
  <c r="O1539" i="1"/>
  <c r="B1539" i="1"/>
  <c r="D1539" i="1" s="1"/>
  <c r="O1538" i="1"/>
  <c r="B1538" i="1"/>
  <c r="D1538" i="1" s="1"/>
  <c r="O1537" i="1"/>
  <c r="B1537" i="1"/>
  <c r="D1537" i="1" s="1"/>
  <c r="O1536" i="1"/>
  <c r="D1536" i="1"/>
  <c r="B1536" i="1"/>
  <c r="O1535" i="1"/>
  <c r="B1535" i="1"/>
  <c r="D1535" i="1" s="1"/>
  <c r="O1534" i="1"/>
  <c r="B1534" i="1"/>
  <c r="D1534" i="1" s="1"/>
  <c r="O1533" i="1"/>
  <c r="D1533" i="1"/>
  <c r="B1533" i="1"/>
  <c r="O1532" i="1"/>
  <c r="B1532" i="1"/>
  <c r="D1532" i="1" s="1"/>
  <c r="O1531" i="1"/>
  <c r="B1531" i="1"/>
  <c r="D1531" i="1" s="1"/>
  <c r="O1530" i="1"/>
  <c r="D1530" i="1"/>
  <c r="B1530" i="1"/>
  <c r="O1529" i="1"/>
  <c r="B1529" i="1"/>
  <c r="D1529" i="1" s="1"/>
  <c r="O1528" i="1"/>
  <c r="D1528" i="1"/>
  <c r="B1528" i="1"/>
  <c r="O1527" i="1"/>
  <c r="B1527" i="1"/>
  <c r="D1527" i="1" s="1"/>
  <c r="O1526" i="1"/>
  <c r="B1526" i="1"/>
  <c r="D1526" i="1" s="1"/>
  <c r="O1525" i="1"/>
  <c r="D1525" i="1"/>
  <c r="B1525" i="1"/>
  <c r="O1524" i="1"/>
  <c r="B1524" i="1"/>
  <c r="D1524" i="1" s="1"/>
  <c r="O1523" i="1"/>
  <c r="B1523" i="1"/>
  <c r="D1523" i="1" s="1"/>
  <c r="O1522" i="1"/>
  <c r="B1522" i="1"/>
  <c r="D1522" i="1" s="1"/>
  <c r="O1521" i="1"/>
  <c r="B1521" i="1"/>
  <c r="D1521" i="1" s="1"/>
  <c r="O1520" i="1"/>
  <c r="D1520" i="1"/>
  <c r="B1520" i="1"/>
  <c r="O1519" i="1"/>
  <c r="B1519" i="1"/>
  <c r="D1519" i="1" s="1"/>
  <c r="O1518" i="1"/>
  <c r="B1518" i="1"/>
  <c r="D1518" i="1" s="1"/>
  <c r="O1517" i="1"/>
  <c r="D1517" i="1"/>
  <c r="B1517" i="1"/>
  <c r="O1516" i="1"/>
  <c r="B1516" i="1"/>
  <c r="D1516" i="1" s="1"/>
  <c r="O1515" i="1"/>
  <c r="B1515" i="1"/>
  <c r="D1515" i="1" s="1"/>
  <c r="O1514" i="1"/>
  <c r="D1514" i="1"/>
  <c r="B1514" i="1"/>
  <c r="O1513" i="1"/>
  <c r="B1513" i="1"/>
  <c r="D1513" i="1" s="1"/>
  <c r="O1512" i="1"/>
  <c r="D1512" i="1"/>
  <c r="B1512" i="1"/>
  <c r="O1511" i="1"/>
  <c r="B1511" i="1"/>
  <c r="D1511" i="1" s="1"/>
  <c r="O1510" i="1"/>
  <c r="B1510" i="1"/>
  <c r="D1510" i="1" s="1"/>
  <c r="O1509" i="1"/>
  <c r="D1509" i="1"/>
  <c r="B1509" i="1"/>
  <c r="O1508" i="1"/>
  <c r="B1508" i="1"/>
  <c r="D1508" i="1" s="1"/>
  <c r="O1507" i="1"/>
  <c r="B1507" i="1"/>
  <c r="D1507" i="1" s="1"/>
  <c r="O1506" i="1"/>
  <c r="B1506" i="1"/>
  <c r="D1506" i="1" s="1"/>
  <c r="O1505" i="1"/>
  <c r="B1505" i="1"/>
  <c r="D1505" i="1" s="1"/>
  <c r="O1504" i="1"/>
  <c r="D1504" i="1"/>
  <c r="B1504" i="1"/>
  <c r="O1503" i="1"/>
  <c r="B1503" i="1"/>
  <c r="D1503" i="1" s="1"/>
  <c r="O1502" i="1"/>
  <c r="B1502" i="1"/>
  <c r="D1502" i="1" s="1"/>
  <c r="O1501" i="1"/>
  <c r="D1501" i="1"/>
  <c r="B1501" i="1"/>
  <c r="O1500" i="1"/>
  <c r="B1500" i="1"/>
  <c r="D1500" i="1" s="1"/>
  <c r="O1499" i="1"/>
  <c r="B1499" i="1"/>
  <c r="D1499" i="1" s="1"/>
  <c r="O1498" i="1"/>
  <c r="D1498" i="1"/>
  <c r="B1498" i="1"/>
  <c r="O1497" i="1"/>
  <c r="B1497" i="1"/>
  <c r="D1497" i="1" s="1"/>
  <c r="O1496" i="1"/>
  <c r="D1496" i="1"/>
  <c r="B1496" i="1"/>
  <c r="O1495" i="1"/>
  <c r="B1495" i="1"/>
  <c r="D1495" i="1" s="1"/>
  <c r="O1494" i="1"/>
  <c r="B1494" i="1"/>
  <c r="D1494" i="1" s="1"/>
  <c r="O1493" i="1"/>
  <c r="D1493" i="1"/>
  <c r="B1493" i="1"/>
  <c r="O1492" i="1"/>
  <c r="B1492" i="1"/>
  <c r="D1492" i="1" s="1"/>
  <c r="O1491" i="1"/>
  <c r="B1491" i="1"/>
  <c r="D1491" i="1" s="1"/>
  <c r="O1490" i="1"/>
  <c r="B1490" i="1"/>
  <c r="D1490" i="1" s="1"/>
  <c r="O1489" i="1"/>
  <c r="B1489" i="1"/>
  <c r="D1489" i="1" s="1"/>
  <c r="O1488" i="1"/>
  <c r="D1488" i="1"/>
  <c r="B1488" i="1"/>
  <c r="O1487" i="1"/>
  <c r="B1487" i="1"/>
  <c r="D1487" i="1" s="1"/>
  <c r="O1486" i="1"/>
  <c r="B1486" i="1"/>
  <c r="D1486" i="1" s="1"/>
  <c r="O1485" i="1"/>
  <c r="D1485" i="1"/>
  <c r="B1485" i="1"/>
  <c r="O1484" i="1"/>
  <c r="B1484" i="1"/>
  <c r="D1484" i="1" s="1"/>
  <c r="O1483" i="1"/>
  <c r="B1483" i="1"/>
  <c r="D1483" i="1" s="1"/>
  <c r="O1482" i="1"/>
  <c r="D1482" i="1"/>
  <c r="B1482" i="1"/>
  <c r="O1481" i="1"/>
  <c r="B1481" i="1"/>
  <c r="D1481" i="1" s="1"/>
  <c r="O1480" i="1"/>
  <c r="D1480" i="1"/>
  <c r="B1480" i="1"/>
  <c r="O1479" i="1"/>
  <c r="B1479" i="1"/>
  <c r="D1479" i="1" s="1"/>
  <c r="O1478" i="1"/>
  <c r="B1478" i="1"/>
  <c r="D1478" i="1" s="1"/>
  <c r="O1477" i="1"/>
  <c r="D1477" i="1"/>
  <c r="B1477" i="1"/>
  <c r="O1476" i="1"/>
  <c r="B1476" i="1"/>
  <c r="D1476" i="1" s="1"/>
  <c r="O1475" i="1"/>
  <c r="B1475" i="1"/>
  <c r="D1475" i="1" s="1"/>
  <c r="O1474" i="1"/>
  <c r="B1474" i="1"/>
  <c r="D1474" i="1" s="1"/>
  <c r="O1473" i="1"/>
  <c r="B1473" i="1"/>
  <c r="D1473" i="1" s="1"/>
  <c r="O1472" i="1"/>
  <c r="D1472" i="1"/>
  <c r="B1472" i="1"/>
  <c r="O1471" i="1"/>
  <c r="B1471" i="1"/>
  <c r="D1471" i="1" s="1"/>
  <c r="O1470" i="1"/>
  <c r="B1470" i="1"/>
  <c r="D1470" i="1" s="1"/>
  <c r="O1469" i="1"/>
  <c r="D1469" i="1"/>
  <c r="B1469" i="1"/>
  <c r="O1468" i="1"/>
  <c r="B1468" i="1"/>
  <c r="D1468" i="1" s="1"/>
  <c r="O1467" i="1"/>
  <c r="B1467" i="1"/>
  <c r="D1467" i="1" s="1"/>
  <c r="O1466" i="1"/>
  <c r="D1466" i="1"/>
  <c r="B1466" i="1"/>
  <c r="O1465" i="1"/>
  <c r="B1465" i="1"/>
  <c r="D1465" i="1" s="1"/>
  <c r="O1464" i="1"/>
  <c r="D1464" i="1"/>
  <c r="B1464" i="1"/>
  <c r="O1463" i="1"/>
  <c r="B1463" i="1"/>
  <c r="D1463" i="1" s="1"/>
  <c r="O1462" i="1"/>
  <c r="B1462" i="1"/>
  <c r="D1462" i="1" s="1"/>
  <c r="O1461" i="1"/>
  <c r="D1461" i="1"/>
  <c r="B1461" i="1"/>
  <c r="O1460" i="1"/>
  <c r="B1460" i="1"/>
  <c r="D1460" i="1" s="1"/>
  <c r="O1459" i="1"/>
  <c r="B1459" i="1"/>
  <c r="D1459" i="1" s="1"/>
  <c r="O1458" i="1"/>
  <c r="B1458" i="1"/>
  <c r="D1458" i="1" s="1"/>
  <c r="O1457" i="1"/>
  <c r="B1457" i="1"/>
  <c r="D1457" i="1" s="1"/>
  <c r="O1456" i="1"/>
  <c r="D1456" i="1"/>
  <c r="B1456" i="1"/>
  <c r="O1455" i="1"/>
  <c r="B1455" i="1"/>
  <c r="D1455" i="1" s="1"/>
  <c r="O1454" i="1"/>
  <c r="B1454" i="1"/>
  <c r="D1454" i="1" s="1"/>
  <c r="O1453" i="1"/>
  <c r="D1453" i="1"/>
  <c r="B1453" i="1"/>
  <c r="O1452" i="1"/>
  <c r="B1452" i="1"/>
  <c r="D1452" i="1" s="1"/>
  <c r="O1451" i="1"/>
  <c r="B1451" i="1"/>
  <c r="D1451" i="1" s="1"/>
  <c r="O1450" i="1"/>
  <c r="D1450" i="1"/>
  <c r="B1450" i="1"/>
  <c r="O1449" i="1"/>
  <c r="B1449" i="1"/>
  <c r="D1449" i="1" s="1"/>
  <c r="O1448" i="1"/>
  <c r="D1448" i="1"/>
  <c r="B1448" i="1"/>
  <c r="O1447" i="1"/>
  <c r="B1447" i="1"/>
  <c r="D1447" i="1" s="1"/>
  <c r="O1446" i="1"/>
  <c r="B1446" i="1"/>
  <c r="D1446" i="1" s="1"/>
  <c r="O1445" i="1"/>
  <c r="D1445" i="1"/>
  <c r="B1445" i="1"/>
  <c r="O1444" i="1"/>
  <c r="B1444" i="1"/>
  <c r="D1444" i="1" s="1"/>
  <c r="O1443" i="1"/>
  <c r="B1443" i="1"/>
  <c r="D1443" i="1" s="1"/>
  <c r="O1442" i="1"/>
  <c r="B1442" i="1"/>
  <c r="D1442" i="1" s="1"/>
  <c r="O1441" i="1"/>
  <c r="B1441" i="1"/>
  <c r="D1441" i="1" s="1"/>
  <c r="O1440" i="1"/>
  <c r="D1440" i="1"/>
  <c r="B1440" i="1"/>
  <c r="O1439" i="1"/>
  <c r="B1439" i="1"/>
  <c r="D1439" i="1" s="1"/>
  <c r="O1438" i="1"/>
  <c r="D1438" i="1"/>
  <c r="B1438" i="1"/>
  <c r="O1437" i="1"/>
  <c r="B1437" i="1"/>
  <c r="D1437" i="1" s="1"/>
  <c r="O1436" i="1"/>
  <c r="B1436" i="1"/>
  <c r="D1436" i="1" s="1"/>
  <c r="O1435" i="1"/>
  <c r="D1435" i="1"/>
  <c r="B1435" i="1"/>
  <c r="O1434" i="1"/>
  <c r="B1434" i="1"/>
  <c r="D1434" i="1" s="1"/>
  <c r="O1433" i="1"/>
  <c r="B1433" i="1"/>
  <c r="D1433" i="1" s="1"/>
  <c r="O1432" i="1"/>
  <c r="D1432" i="1"/>
  <c r="B1432" i="1"/>
  <c r="O1431" i="1"/>
  <c r="B1431" i="1"/>
  <c r="D1431" i="1" s="1"/>
  <c r="O1430" i="1"/>
  <c r="D1430" i="1"/>
  <c r="B1430" i="1"/>
  <c r="O1429" i="1"/>
  <c r="B1429" i="1"/>
  <c r="D1429" i="1" s="1"/>
  <c r="O1428" i="1"/>
  <c r="B1428" i="1"/>
  <c r="D1428" i="1" s="1"/>
  <c r="O1427" i="1"/>
  <c r="D1427" i="1"/>
  <c r="B1427" i="1"/>
  <c r="O1426" i="1"/>
  <c r="B1426" i="1"/>
  <c r="D1426" i="1" s="1"/>
  <c r="O1425" i="1"/>
  <c r="B1425" i="1"/>
  <c r="D1425" i="1" s="1"/>
  <c r="O1424" i="1"/>
  <c r="D1424" i="1"/>
  <c r="B1424" i="1"/>
  <c r="O1423" i="1"/>
  <c r="B1423" i="1"/>
  <c r="D1423" i="1" s="1"/>
  <c r="O1422" i="1"/>
  <c r="D1422" i="1"/>
  <c r="B1422" i="1"/>
  <c r="O1421" i="1"/>
  <c r="B1421" i="1"/>
  <c r="D1421" i="1" s="1"/>
  <c r="O1420" i="1"/>
  <c r="B1420" i="1"/>
  <c r="D1420" i="1" s="1"/>
  <c r="O1419" i="1"/>
  <c r="D1419" i="1"/>
  <c r="B1419" i="1"/>
  <c r="O1418" i="1"/>
  <c r="B1418" i="1"/>
  <c r="D1418" i="1" s="1"/>
  <c r="O1417" i="1"/>
  <c r="B1417" i="1"/>
  <c r="D1417" i="1" s="1"/>
  <c r="O1416" i="1"/>
  <c r="D1416" i="1"/>
  <c r="B1416" i="1"/>
  <c r="O1415" i="1"/>
  <c r="B1415" i="1"/>
  <c r="D1415" i="1" s="1"/>
  <c r="O1414" i="1"/>
  <c r="D1414" i="1"/>
  <c r="B1414" i="1"/>
  <c r="O1413" i="1"/>
  <c r="B1413" i="1"/>
  <c r="D1413" i="1" s="1"/>
  <c r="O1412" i="1"/>
  <c r="B1412" i="1"/>
  <c r="D1412" i="1" s="1"/>
  <c r="O1411" i="1"/>
  <c r="D1411" i="1"/>
  <c r="B1411" i="1"/>
  <c r="O1410" i="1"/>
  <c r="B1410" i="1"/>
  <c r="D1410" i="1" s="1"/>
  <c r="O1409" i="1"/>
  <c r="B1409" i="1"/>
  <c r="D1409" i="1" s="1"/>
  <c r="O1408" i="1"/>
  <c r="D1408" i="1"/>
  <c r="B1408" i="1"/>
  <c r="O1407" i="1"/>
  <c r="B1407" i="1"/>
  <c r="D1407" i="1" s="1"/>
  <c r="O1406" i="1"/>
  <c r="D1406" i="1"/>
  <c r="B1406" i="1"/>
  <c r="O1405" i="1"/>
  <c r="B1405" i="1"/>
  <c r="D1405" i="1" s="1"/>
  <c r="O1404" i="1"/>
  <c r="B1404" i="1"/>
  <c r="D1404" i="1" s="1"/>
  <c r="O1403" i="1"/>
  <c r="D1403" i="1"/>
  <c r="B1403" i="1"/>
  <c r="O1402" i="1"/>
  <c r="B1402" i="1"/>
  <c r="D1402" i="1" s="1"/>
  <c r="O1401" i="1"/>
  <c r="B1401" i="1"/>
  <c r="D1401" i="1" s="1"/>
  <c r="O1400" i="1"/>
  <c r="D1400" i="1"/>
  <c r="B1400" i="1"/>
  <c r="O1399" i="1"/>
  <c r="B1399" i="1"/>
  <c r="D1399" i="1" s="1"/>
  <c r="O1398" i="1"/>
  <c r="D1398" i="1"/>
  <c r="B1398" i="1"/>
  <c r="O1397" i="1"/>
  <c r="B1397" i="1"/>
  <c r="D1397" i="1" s="1"/>
  <c r="O1396" i="1"/>
  <c r="B1396" i="1"/>
  <c r="D1396" i="1" s="1"/>
  <c r="O1395" i="1"/>
  <c r="D1395" i="1"/>
  <c r="B1395" i="1"/>
  <c r="O1394" i="1"/>
  <c r="B1394" i="1"/>
  <c r="D1394" i="1" s="1"/>
  <c r="O1393" i="1"/>
  <c r="B1393" i="1"/>
  <c r="D1393" i="1" s="1"/>
  <c r="O1392" i="1"/>
  <c r="D1392" i="1"/>
  <c r="B1392" i="1"/>
  <c r="O1391" i="1"/>
  <c r="B1391" i="1"/>
  <c r="D1391" i="1" s="1"/>
  <c r="O1390" i="1"/>
  <c r="D1390" i="1"/>
  <c r="B1390" i="1"/>
  <c r="O1389" i="1"/>
  <c r="B1389" i="1"/>
  <c r="D1389" i="1" s="1"/>
  <c r="O1388" i="1"/>
  <c r="B1388" i="1"/>
  <c r="D1388" i="1" s="1"/>
  <c r="O1387" i="1"/>
  <c r="D1387" i="1"/>
  <c r="B1387" i="1"/>
  <c r="O1386" i="1"/>
  <c r="B1386" i="1"/>
  <c r="D1386" i="1" s="1"/>
  <c r="O1385" i="1"/>
  <c r="B1385" i="1"/>
  <c r="D1385" i="1" s="1"/>
  <c r="O1384" i="1"/>
  <c r="D1384" i="1"/>
  <c r="B1384" i="1"/>
  <c r="O1383" i="1"/>
  <c r="B1383" i="1"/>
  <c r="D1383" i="1" s="1"/>
  <c r="O1382" i="1"/>
  <c r="D1382" i="1"/>
  <c r="B1382" i="1"/>
  <c r="O1381" i="1"/>
  <c r="B1381" i="1"/>
  <c r="D1381" i="1" s="1"/>
  <c r="O1380" i="1"/>
  <c r="B1380" i="1"/>
  <c r="D1380" i="1" s="1"/>
  <c r="O1379" i="1"/>
  <c r="D1379" i="1"/>
  <c r="B1379" i="1"/>
  <c r="O1378" i="1"/>
  <c r="B1378" i="1"/>
  <c r="D1378" i="1" s="1"/>
  <c r="O1377" i="1"/>
  <c r="B1377" i="1"/>
  <c r="D1377" i="1" s="1"/>
  <c r="O1376" i="1"/>
  <c r="D1376" i="1"/>
  <c r="B1376" i="1"/>
  <c r="O1375" i="1"/>
  <c r="B1375" i="1"/>
  <c r="D1375" i="1" s="1"/>
  <c r="O1374" i="1"/>
  <c r="D1374" i="1"/>
  <c r="B1374" i="1"/>
  <c r="O1373" i="1"/>
  <c r="B1373" i="1"/>
  <c r="D1373" i="1" s="1"/>
  <c r="O1372" i="1"/>
  <c r="B1372" i="1"/>
  <c r="D1372" i="1" s="1"/>
  <c r="O1371" i="1"/>
  <c r="D1371" i="1"/>
  <c r="B1371" i="1"/>
  <c r="O1370" i="1"/>
  <c r="B1370" i="1"/>
  <c r="D1370" i="1" s="1"/>
  <c r="O1369" i="1"/>
  <c r="B1369" i="1"/>
  <c r="D1369" i="1" s="1"/>
  <c r="O1368" i="1"/>
  <c r="D1368" i="1"/>
  <c r="B1368" i="1"/>
  <c r="O1367" i="1"/>
  <c r="B1367" i="1"/>
  <c r="D1367" i="1" s="1"/>
  <c r="O1366" i="1"/>
  <c r="D1366" i="1"/>
  <c r="B1366" i="1"/>
  <c r="O1365" i="1"/>
  <c r="B1365" i="1"/>
  <c r="D1365" i="1" s="1"/>
  <c r="O1364" i="1"/>
  <c r="B1364" i="1"/>
  <c r="D1364" i="1" s="1"/>
  <c r="O1363" i="1"/>
  <c r="D1363" i="1"/>
  <c r="B1363" i="1"/>
  <c r="O1362" i="1"/>
  <c r="B1362" i="1"/>
  <c r="D1362" i="1" s="1"/>
  <c r="O1361" i="1"/>
  <c r="B1361" i="1"/>
  <c r="D1361" i="1" s="1"/>
  <c r="O1360" i="1"/>
  <c r="D1360" i="1"/>
  <c r="B1360" i="1"/>
  <c r="O1359" i="1"/>
  <c r="B1359" i="1"/>
  <c r="D1359" i="1" s="1"/>
  <c r="O1358" i="1"/>
  <c r="D1358" i="1"/>
  <c r="B1358" i="1"/>
  <c r="O1357" i="1"/>
  <c r="B1357" i="1"/>
  <c r="D1357" i="1" s="1"/>
  <c r="O1356" i="1"/>
  <c r="B1356" i="1"/>
  <c r="D1356" i="1" s="1"/>
  <c r="O1355" i="1"/>
  <c r="D1355" i="1"/>
  <c r="B1355" i="1"/>
  <c r="O1354" i="1"/>
  <c r="B1354" i="1"/>
  <c r="D1354" i="1" s="1"/>
  <c r="O1353" i="1"/>
  <c r="B1353" i="1"/>
  <c r="D1353" i="1" s="1"/>
  <c r="O1352" i="1"/>
  <c r="D1352" i="1"/>
  <c r="B1352" i="1"/>
  <c r="O1351" i="1"/>
  <c r="B1351" i="1"/>
  <c r="D1351" i="1" s="1"/>
  <c r="O1350" i="1"/>
  <c r="D1350" i="1"/>
  <c r="B1350" i="1"/>
  <c r="O1349" i="1"/>
  <c r="B1349" i="1"/>
  <c r="D1349" i="1" s="1"/>
  <c r="O1348" i="1"/>
  <c r="B1348" i="1"/>
  <c r="D1348" i="1" s="1"/>
  <c r="O1347" i="1"/>
  <c r="D1347" i="1"/>
  <c r="B1347" i="1"/>
  <c r="O1346" i="1"/>
  <c r="B1346" i="1"/>
  <c r="D1346" i="1" s="1"/>
  <c r="O1345" i="1"/>
  <c r="B1345" i="1"/>
  <c r="D1345" i="1" s="1"/>
  <c r="O1344" i="1"/>
  <c r="D1344" i="1"/>
  <c r="B1344" i="1"/>
  <c r="O1343" i="1"/>
  <c r="B1343" i="1"/>
  <c r="D1343" i="1" s="1"/>
  <c r="O1342" i="1"/>
  <c r="D1342" i="1"/>
  <c r="B1342" i="1"/>
  <c r="O1341" i="1"/>
  <c r="B1341" i="1"/>
  <c r="D1341" i="1" s="1"/>
  <c r="O1340" i="1"/>
  <c r="B1340" i="1"/>
  <c r="D1340" i="1" s="1"/>
  <c r="O1339" i="1"/>
  <c r="D1339" i="1"/>
  <c r="B1339" i="1"/>
  <c r="O1338" i="1"/>
  <c r="B1338" i="1"/>
  <c r="D1338" i="1" s="1"/>
  <c r="O1337" i="1"/>
  <c r="B1337" i="1"/>
  <c r="D1337" i="1" s="1"/>
  <c r="O1336" i="1"/>
  <c r="D1336" i="1"/>
  <c r="B1336" i="1"/>
  <c r="O1335" i="1"/>
  <c r="B1335" i="1"/>
  <c r="D1335" i="1" s="1"/>
  <c r="O1334" i="1"/>
  <c r="D1334" i="1"/>
  <c r="B1334" i="1"/>
  <c r="O1333" i="1"/>
  <c r="B1333" i="1"/>
  <c r="D1333" i="1" s="1"/>
  <c r="O1332" i="1"/>
  <c r="B1332" i="1"/>
  <c r="D1332" i="1" s="1"/>
  <c r="O1331" i="1"/>
  <c r="D1331" i="1"/>
  <c r="B1331" i="1"/>
  <c r="O1330" i="1"/>
  <c r="B1330" i="1"/>
  <c r="D1330" i="1" s="1"/>
  <c r="O1329" i="1"/>
  <c r="B1329" i="1"/>
  <c r="D1329" i="1" s="1"/>
  <c r="O1328" i="1"/>
  <c r="D1328" i="1"/>
  <c r="B1328" i="1"/>
  <c r="O1327" i="1"/>
  <c r="B1327" i="1"/>
  <c r="D1327" i="1" s="1"/>
  <c r="O1326" i="1"/>
  <c r="D1326" i="1"/>
  <c r="B1326" i="1"/>
  <c r="O1325" i="1"/>
  <c r="B1325" i="1"/>
  <c r="D1325" i="1" s="1"/>
  <c r="O1324" i="1"/>
  <c r="B1324" i="1"/>
  <c r="D1324" i="1" s="1"/>
  <c r="O1323" i="1"/>
  <c r="D1323" i="1"/>
  <c r="B1323" i="1"/>
  <c r="O1322" i="1"/>
  <c r="B1322" i="1"/>
  <c r="D1322" i="1" s="1"/>
  <c r="O1321" i="1"/>
  <c r="B1321" i="1"/>
  <c r="D1321" i="1" s="1"/>
  <c r="O1320" i="1"/>
  <c r="D1320" i="1"/>
  <c r="B1320" i="1"/>
  <c r="O1319" i="1"/>
  <c r="B1319" i="1"/>
  <c r="D1319" i="1" s="1"/>
  <c r="O1318" i="1"/>
  <c r="D1318" i="1"/>
  <c r="B1318" i="1"/>
  <c r="O1317" i="1"/>
  <c r="B1317" i="1"/>
  <c r="D1317" i="1" s="1"/>
  <c r="O1316" i="1"/>
  <c r="B1316" i="1"/>
  <c r="D1316" i="1" s="1"/>
  <c r="O1315" i="1"/>
  <c r="D1315" i="1"/>
  <c r="B1315" i="1"/>
  <c r="O1314" i="1"/>
  <c r="B1314" i="1"/>
  <c r="D1314" i="1" s="1"/>
  <c r="O1313" i="1"/>
  <c r="B1313" i="1"/>
  <c r="D1313" i="1" s="1"/>
  <c r="O1312" i="1"/>
  <c r="D1312" i="1"/>
  <c r="B1312" i="1"/>
  <c r="O1311" i="1"/>
  <c r="B1311" i="1"/>
  <c r="D1311" i="1" s="1"/>
  <c r="O1310" i="1"/>
  <c r="D1310" i="1"/>
  <c r="B1310" i="1"/>
  <c r="O1309" i="1"/>
  <c r="B1309" i="1"/>
  <c r="D1309" i="1" s="1"/>
  <c r="O1308" i="1"/>
  <c r="B1308" i="1"/>
  <c r="D1308" i="1" s="1"/>
  <c r="O1307" i="1"/>
  <c r="D1307" i="1"/>
  <c r="B1307" i="1"/>
  <c r="O1306" i="1"/>
  <c r="B1306" i="1"/>
  <c r="D1306" i="1" s="1"/>
  <c r="O1305" i="1"/>
  <c r="B1305" i="1"/>
  <c r="D1305" i="1" s="1"/>
  <c r="O1304" i="1"/>
  <c r="D1304" i="1"/>
  <c r="B1304" i="1"/>
  <c r="O1303" i="1"/>
  <c r="B1303" i="1"/>
  <c r="D1303" i="1" s="1"/>
  <c r="O1302" i="1"/>
  <c r="D1302" i="1"/>
  <c r="B1302" i="1"/>
  <c r="O1301" i="1"/>
  <c r="B1301" i="1"/>
  <c r="D1301" i="1" s="1"/>
  <c r="O1300" i="1"/>
  <c r="B1300" i="1"/>
  <c r="D1300" i="1" s="1"/>
  <c r="O1299" i="1"/>
  <c r="D1299" i="1"/>
  <c r="B1299" i="1"/>
  <c r="O1298" i="1"/>
  <c r="B1298" i="1"/>
  <c r="D1298" i="1" s="1"/>
  <c r="O1297" i="1"/>
  <c r="B1297" i="1"/>
  <c r="D1297" i="1" s="1"/>
  <c r="O1296" i="1"/>
  <c r="D1296" i="1"/>
  <c r="B1296" i="1"/>
  <c r="O1295" i="1"/>
  <c r="B1295" i="1"/>
  <c r="D1295" i="1" s="1"/>
  <c r="O1294" i="1"/>
  <c r="D1294" i="1"/>
  <c r="B1294" i="1"/>
  <c r="O1293" i="1"/>
  <c r="B1293" i="1"/>
  <c r="D1293" i="1" s="1"/>
  <c r="O1292" i="1"/>
  <c r="B1292" i="1"/>
  <c r="D1292" i="1" s="1"/>
  <c r="O1291" i="1"/>
  <c r="D1291" i="1"/>
  <c r="B1291" i="1"/>
  <c r="O1290" i="1"/>
  <c r="B1290" i="1"/>
  <c r="D1290" i="1" s="1"/>
  <c r="O1289" i="1"/>
  <c r="B1289" i="1"/>
  <c r="D1289" i="1" s="1"/>
  <c r="O1288" i="1"/>
  <c r="D1288" i="1"/>
  <c r="B1288" i="1"/>
  <c r="O1287" i="1"/>
  <c r="B1287" i="1"/>
  <c r="D1287" i="1" s="1"/>
  <c r="O1286" i="1"/>
  <c r="D1286" i="1"/>
  <c r="B1286" i="1"/>
  <c r="O1285" i="1"/>
  <c r="B1285" i="1"/>
  <c r="D1285" i="1" s="1"/>
  <c r="O1284" i="1"/>
  <c r="B1284" i="1"/>
  <c r="D1284" i="1" s="1"/>
  <c r="O1283" i="1"/>
  <c r="D1283" i="1"/>
  <c r="B1283" i="1"/>
  <c r="O1282" i="1"/>
  <c r="B1282" i="1"/>
  <c r="D1282" i="1" s="1"/>
  <c r="O1281" i="1"/>
  <c r="B1281" i="1"/>
  <c r="D1281" i="1" s="1"/>
  <c r="O1280" i="1"/>
  <c r="D1280" i="1"/>
  <c r="B1280" i="1"/>
  <c r="O1279" i="1"/>
  <c r="B1279" i="1"/>
  <c r="D1279" i="1" s="1"/>
  <c r="O1278" i="1"/>
  <c r="D1278" i="1"/>
  <c r="B1278" i="1"/>
  <c r="O1277" i="1"/>
  <c r="B1277" i="1"/>
  <c r="D1277" i="1" s="1"/>
  <c r="O1276" i="1"/>
  <c r="B1276" i="1"/>
  <c r="D1276" i="1" s="1"/>
  <c r="O1275" i="1"/>
  <c r="D1275" i="1"/>
  <c r="B1275" i="1"/>
  <c r="O1274" i="1"/>
  <c r="B1274" i="1"/>
  <c r="D1274" i="1" s="1"/>
  <c r="O1273" i="1"/>
  <c r="B1273" i="1"/>
  <c r="D1273" i="1" s="1"/>
  <c r="O1272" i="1"/>
  <c r="D1272" i="1"/>
  <c r="B1272" i="1"/>
  <c r="O1271" i="1"/>
  <c r="B1271" i="1"/>
  <c r="D1271" i="1" s="1"/>
  <c r="O1270" i="1"/>
  <c r="D1270" i="1"/>
  <c r="B1270" i="1"/>
  <c r="O1269" i="1"/>
  <c r="B1269" i="1"/>
  <c r="D1269" i="1" s="1"/>
  <c r="O1268" i="1"/>
  <c r="B1268" i="1"/>
  <c r="D1268" i="1" s="1"/>
  <c r="O1267" i="1"/>
  <c r="D1267" i="1"/>
  <c r="B1267" i="1"/>
  <c r="O1266" i="1"/>
  <c r="B1266" i="1"/>
  <c r="D1266" i="1" s="1"/>
  <c r="O1265" i="1"/>
  <c r="B1265" i="1"/>
  <c r="D1265" i="1" s="1"/>
  <c r="O1264" i="1"/>
  <c r="D1264" i="1"/>
  <c r="B1264" i="1"/>
  <c r="O1263" i="1"/>
  <c r="B1263" i="1"/>
  <c r="D1263" i="1" s="1"/>
  <c r="O1262" i="1"/>
  <c r="D1262" i="1"/>
  <c r="B1262" i="1"/>
  <c r="O1261" i="1"/>
  <c r="B1261" i="1"/>
  <c r="D1261" i="1" s="1"/>
  <c r="O1260" i="1"/>
  <c r="B1260" i="1"/>
  <c r="D1260" i="1" s="1"/>
  <c r="O1259" i="1"/>
  <c r="D1259" i="1"/>
  <c r="B1259" i="1"/>
  <c r="O1258" i="1"/>
  <c r="B1258" i="1"/>
  <c r="D1258" i="1" s="1"/>
  <c r="O1257" i="1"/>
  <c r="B1257" i="1"/>
  <c r="D1257" i="1" s="1"/>
  <c r="O1256" i="1"/>
  <c r="D1256" i="1"/>
  <c r="B1256" i="1"/>
  <c r="O1255" i="1"/>
  <c r="B1255" i="1"/>
  <c r="D1255" i="1" s="1"/>
  <c r="O1254" i="1"/>
  <c r="D1254" i="1"/>
  <c r="B1254" i="1"/>
  <c r="O1253" i="1"/>
  <c r="B1253" i="1"/>
  <c r="D1253" i="1" s="1"/>
  <c r="O1252" i="1"/>
  <c r="B1252" i="1"/>
  <c r="D1252" i="1" s="1"/>
  <c r="O1251" i="1"/>
  <c r="D1251" i="1"/>
  <c r="B1251" i="1"/>
  <c r="O1250" i="1"/>
  <c r="B1250" i="1"/>
  <c r="D1250" i="1" s="1"/>
  <c r="O1249" i="1"/>
  <c r="B1249" i="1"/>
  <c r="D1249" i="1" s="1"/>
  <c r="O1248" i="1"/>
  <c r="D1248" i="1"/>
  <c r="B1248" i="1"/>
  <c r="O1247" i="1"/>
  <c r="B1247" i="1"/>
  <c r="D1247" i="1" s="1"/>
  <c r="O1246" i="1"/>
  <c r="D1246" i="1"/>
  <c r="B1246" i="1"/>
  <c r="O1245" i="1"/>
  <c r="B1245" i="1"/>
  <c r="D1245" i="1" s="1"/>
  <c r="O1244" i="1"/>
  <c r="B1244" i="1"/>
  <c r="D1244" i="1" s="1"/>
  <c r="O1243" i="1"/>
  <c r="D1243" i="1"/>
  <c r="B1243" i="1"/>
  <c r="O1242" i="1"/>
  <c r="B1242" i="1"/>
  <c r="D1242" i="1" s="1"/>
  <c r="O1241" i="1"/>
  <c r="B1241" i="1"/>
  <c r="D1241" i="1" s="1"/>
  <c r="O1240" i="1"/>
  <c r="D1240" i="1"/>
  <c r="B1240" i="1"/>
  <c r="O1239" i="1"/>
  <c r="B1239" i="1"/>
  <c r="D1239" i="1" s="1"/>
  <c r="O1238" i="1"/>
  <c r="D1238" i="1"/>
  <c r="B1238" i="1"/>
  <c r="O1237" i="1"/>
  <c r="B1237" i="1"/>
  <c r="D1237" i="1" s="1"/>
  <c r="O1236" i="1"/>
  <c r="B1236" i="1"/>
  <c r="D1236" i="1" s="1"/>
  <c r="O1235" i="1"/>
  <c r="D1235" i="1"/>
  <c r="B1235" i="1"/>
  <c r="O1234" i="1"/>
  <c r="B1234" i="1"/>
  <c r="D1234" i="1" s="1"/>
  <c r="O1233" i="1"/>
  <c r="B1233" i="1"/>
  <c r="D1233" i="1" s="1"/>
  <c r="O1232" i="1"/>
  <c r="D1232" i="1"/>
  <c r="B1232" i="1"/>
  <c r="O1231" i="1"/>
  <c r="B1231" i="1"/>
  <c r="D1231" i="1" s="1"/>
  <c r="O1230" i="1"/>
  <c r="D1230" i="1"/>
  <c r="B1230" i="1"/>
  <c r="O1229" i="1"/>
  <c r="B1229" i="1"/>
  <c r="D1229" i="1" s="1"/>
  <c r="O1228" i="1"/>
  <c r="B1228" i="1"/>
  <c r="D1228" i="1" s="1"/>
  <c r="O1227" i="1"/>
  <c r="D1227" i="1"/>
  <c r="B1227" i="1"/>
  <c r="O1226" i="1"/>
  <c r="B1226" i="1"/>
  <c r="D1226" i="1" s="1"/>
  <c r="O1225" i="1"/>
  <c r="B1225" i="1"/>
  <c r="D1225" i="1" s="1"/>
  <c r="O1224" i="1"/>
  <c r="D1224" i="1"/>
  <c r="B1224" i="1"/>
  <c r="O1223" i="1"/>
  <c r="B1223" i="1"/>
  <c r="D1223" i="1" s="1"/>
  <c r="O1222" i="1"/>
  <c r="D1222" i="1"/>
  <c r="B1222" i="1"/>
  <c r="O1221" i="1"/>
  <c r="B1221" i="1"/>
  <c r="D1221" i="1" s="1"/>
  <c r="O1220" i="1"/>
  <c r="B1220" i="1"/>
  <c r="D1220" i="1" s="1"/>
  <c r="O1219" i="1"/>
  <c r="D1219" i="1"/>
  <c r="B1219" i="1"/>
  <c r="O1218" i="1"/>
  <c r="B1218" i="1"/>
  <c r="D1218" i="1" s="1"/>
  <c r="O1217" i="1"/>
  <c r="B1217" i="1"/>
  <c r="D1217" i="1" s="1"/>
  <c r="O1216" i="1"/>
  <c r="D1216" i="1"/>
  <c r="B1216" i="1"/>
  <c r="O1215" i="1"/>
  <c r="B1215" i="1"/>
  <c r="D1215" i="1" s="1"/>
  <c r="O1214" i="1"/>
  <c r="D1214" i="1"/>
  <c r="B1214" i="1"/>
  <c r="O1213" i="1"/>
  <c r="B1213" i="1"/>
  <c r="D1213" i="1" s="1"/>
  <c r="O1212" i="1"/>
  <c r="B1212" i="1"/>
  <c r="D1212" i="1" s="1"/>
  <c r="O1211" i="1"/>
  <c r="D1211" i="1"/>
  <c r="B1211" i="1"/>
  <c r="O1210" i="1"/>
  <c r="B1210" i="1"/>
  <c r="D1210" i="1" s="1"/>
  <c r="O1209" i="1"/>
  <c r="B1209" i="1"/>
  <c r="D1209" i="1" s="1"/>
  <c r="O1208" i="1"/>
  <c r="D1208" i="1"/>
  <c r="B1208" i="1"/>
  <c r="O1207" i="1"/>
  <c r="B1207" i="1"/>
  <c r="D1207" i="1" s="1"/>
  <c r="O1206" i="1"/>
  <c r="D1206" i="1"/>
  <c r="B1206" i="1"/>
  <c r="O1205" i="1"/>
  <c r="B1205" i="1"/>
  <c r="D1205" i="1" s="1"/>
  <c r="O1204" i="1"/>
  <c r="B1204" i="1"/>
  <c r="D1204" i="1" s="1"/>
  <c r="O1203" i="1"/>
  <c r="D1203" i="1"/>
  <c r="B1203" i="1"/>
  <c r="O1202" i="1"/>
  <c r="B1202" i="1"/>
  <c r="D1202" i="1" s="1"/>
  <c r="O1201" i="1"/>
  <c r="B1201" i="1"/>
  <c r="D1201" i="1" s="1"/>
  <c r="O1200" i="1"/>
  <c r="D1200" i="1"/>
  <c r="B1200" i="1"/>
  <c r="O1199" i="1"/>
  <c r="B1199" i="1"/>
  <c r="D1199" i="1" s="1"/>
  <c r="O1198" i="1"/>
  <c r="D1198" i="1"/>
  <c r="B1198" i="1"/>
  <c r="O1197" i="1"/>
  <c r="B1197" i="1"/>
  <c r="D1197" i="1" s="1"/>
  <c r="O1196" i="1"/>
  <c r="B1196" i="1"/>
  <c r="D1196" i="1" s="1"/>
  <c r="O1195" i="1"/>
  <c r="D1195" i="1"/>
  <c r="B1195" i="1"/>
  <c r="O1194" i="1"/>
  <c r="B1194" i="1"/>
  <c r="D1194" i="1" s="1"/>
  <c r="O1193" i="1"/>
  <c r="B1193" i="1"/>
  <c r="D1193" i="1" s="1"/>
  <c r="O1192" i="1"/>
  <c r="D1192" i="1"/>
  <c r="B1192" i="1"/>
  <c r="O1191" i="1"/>
  <c r="B1191" i="1"/>
  <c r="D1191" i="1" s="1"/>
  <c r="O1190" i="1"/>
  <c r="D1190" i="1"/>
  <c r="B1190" i="1"/>
  <c r="O1189" i="1"/>
  <c r="B1189" i="1"/>
  <c r="D1189" i="1" s="1"/>
  <c r="O1188" i="1"/>
  <c r="B1188" i="1"/>
  <c r="D1188" i="1" s="1"/>
  <c r="O1187" i="1"/>
  <c r="D1187" i="1"/>
  <c r="B1187" i="1"/>
  <c r="O1186" i="1"/>
  <c r="B1186" i="1"/>
  <c r="D1186" i="1" s="1"/>
  <c r="O1185" i="1"/>
  <c r="B1185" i="1"/>
  <c r="D1185" i="1" s="1"/>
  <c r="O1184" i="1"/>
  <c r="D1184" i="1"/>
  <c r="B1184" i="1"/>
  <c r="O1183" i="1"/>
  <c r="B1183" i="1"/>
  <c r="D1183" i="1" s="1"/>
  <c r="O1182" i="1"/>
  <c r="D1182" i="1"/>
  <c r="B1182" i="1"/>
  <c r="O1181" i="1"/>
  <c r="B1181" i="1"/>
  <c r="D1181" i="1" s="1"/>
  <c r="O1180" i="1"/>
  <c r="B1180" i="1"/>
  <c r="D1180" i="1" s="1"/>
  <c r="O1179" i="1"/>
  <c r="D1179" i="1"/>
  <c r="B1179" i="1"/>
  <c r="O1178" i="1"/>
  <c r="B1178" i="1"/>
  <c r="D1178" i="1" s="1"/>
  <c r="O1177" i="1"/>
  <c r="B1177" i="1"/>
  <c r="D1177" i="1" s="1"/>
  <c r="O1176" i="1"/>
  <c r="D1176" i="1"/>
  <c r="B1176" i="1"/>
  <c r="O1175" i="1"/>
  <c r="B1175" i="1"/>
  <c r="D1175" i="1" s="1"/>
  <c r="O1174" i="1"/>
  <c r="D1174" i="1"/>
  <c r="B1174" i="1"/>
  <c r="O1173" i="1"/>
  <c r="B1173" i="1"/>
  <c r="D1173" i="1" s="1"/>
  <c r="O1172" i="1"/>
  <c r="B1172" i="1"/>
  <c r="D1172" i="1" s="1"/>
  <c r="O1171" i="1"/>
  <c r="D1171" i="1"/>
  <c r="B1171" i="1"/>
  <c r="O1170" i="1"/>
  <c r="B1170" i="1"/>
  <c r="D1170" i="1" s="1"/>
  <c r="O1169" i="1"/>
  <c r="B1169" i="1"/>
  <c r="D1169" i="1" s="1"/>
  <c r="O1168" i="1"/>
  <c r="D1168" i="1"/>
  <c r="B1168" i="1"/>
  <c r="O1167" i="1"/>
  <c r="B1167" i="1"/>
  <c r="D1167" i="1" s="1"/>
  <c r="O1166" i="1"/>
  <c r="D1166" i="1"/>
  <c r="B1166" i="1"/>
  <c r="O1165" i="1"/>
  <c r="B1165" i="1"/>
  <c r="D1165" i="1" s="1"/>
  <c r="O1164" i="1"/>
  <c r="B1164" i="1"/>
  <c r="D1164" i="1" s="1"/>
  <c r="O1163" i="1"/>
  <c r="D1163" i="1"/>
  <c r="B1163" i="1"/>
  <c r="O1162" i="1"/>
  <c r="B1162" i="1"/>
  <c r="D1162" i="1" s="1"/>
  <c r="O1161" i="1"/>
  <c r="B1161" i="1"/>
  <c r="D1161" i="1" s="1"/>
  <c r="O1160" i="1"/>
  <c r="D1160" i="1"/>
  <c r="B1160" i="1"/>
  <c r="O1159" i="1"/>
  <c r="B1159" i="1"/>
  <c r="D1159" i="1" s="1"/>
  <c r="O1158" i="1"/>
  <c r="D1158" i="1"/>
  <c r="B1158" i="1"/>
  <c r="O1157" i="1"/>
  <c r="B1157" i="1"/>
  <c r="D1157" i="1" s="1"/>
  <c r="O1156" i="1"/>
  <c r="B1156" i="1"/>
  <c r="D1156" i="1" s="1"/>
  <c r="O1155" i="1"/>
  <c r="D1155" i="1"/>
  <c r="B1155" i="1"/>
  <c r="O1154" i="1"/>
  <c r="B1154" i="1"/>
  <c r="D1154" i="1" s="1"/>
  <c r="O1153" i="1"/>
  <c r="B1153" i="1"/>
  <c r="D1153" i="1" s="1"/>
  <c r="O1152" i="1"/>
  <c r="D1152" i="1"/>
  <c r="B1152" i="1"/>
  <c r="O1151" i="1"/>
  <c r="B1151" i="1"/>
  <c r="D1151" i="1" s="1"/>
  <c r="O1150" i="1"/>
  <c r="D1150" i="1"/>
  <c r="B1150" i="1"/>
  <c r="O1149" i="1"/>
  <c r="B1149" i="1"/>
  <c r="D1149" i="1" s="1"/>
  <c r="O1148" i="1"/>
  <c r="B1148" i="1"/>
  <c r="D1148" i="1" s="1"/>
  <c r="O1147" i="1"/>
  <c r="D1147" i="1"/>
  <c r="B1147" i="1"/>
  <c r="O1146" i="1"/>
  <c r="B1146" i="1"/>
  <c r="D1146" i="1" s="1"/>
  <c r="O1145" i="1"/>
  <c r="B1145" i="1"/>
  <c r="D1145" i="1" s="1"/>
  <c r="O1144" i="1"/>
  <c r="D1144" i="1"/>
  <c r="B1144" i="1"/>
  <c r="O1143" i="1"/>
  <c r="B1143" i="1"/>
  <c r="D1143" i="1" s="1"/>
  <c r="O1142" i="1"/>
  <c r="D1142" i="1"/>
  <c r="B1142" i="1"/>
  <c r="O1141" i="1"/>
  <c r="B1141" i="1"/>
  <c r="D1141" i="1" s="1"/>
  <c r="O1140" i="1"/>
  <c r="B1140" i="1"/>
  <c r="D1140" i="1" s="1"/>
  <c r="O1139" i="1"/>
  <c r="D1139" i="1"/>
  <c r="B1139" i="1"/>
  <c r="O1138" i="1"/>
  <c r="B1138" i="1"/>
  <c r="D1138" i="1" s="1"/>
  <c r="O1137" i="1"/>
  <c r="B1137" i="1"/>
  <c r="D1137" i="1" s="1"/>
  <c r="O1136" i="1"/>
  <c r="D1136" i="1"/>
  <c r="B1136" i="1"/>
  <c r="O1135" i="1"/>
  <c r="B1135" i="1"/>
  <c r="D1135" i="1" s="1"/>
  <c r="O1134" i="1"/>
  <c r="D1134" i="1"/>
  <c r="B1134" i="1"/>
  <c r="O1133" i="1"/>
  <c r="B1133" i="1"/>
  <c r="D1133" i="1" s="1"/>
  <c r="O1132" i="1"/>
  <c r="B1132" i="1"/>
  <c r="D1132" i="1" s="1"/>
  <c r="O1131" i="1"/>
  <c r="D1131" i="1"/>
  <c r="B1131" i="1"/>
  <c r="O1130" i="1"/>
  <c r="B1130" i="1"/>
  <c r="D1130" i="1" s="1"/>
  <c r="O1129" i="1"/>
  <c r="B1129" i="1"/>
  <c r="D1129" i="1" s="1"/>
  <c r="O1128" i="1"/>
  <c r="D1128" i="1"/>
  <c r="B1128" i="1"/>
  <c r="O1127" i="1"/>
  <c r="B1127" i="1"/>
  <c r="D1127" i="1" s="1"/>
  <c r="O1126" i="1"/>
  <c r="D1126" i="1"/>
  <c r="B1126" i="1"/>
  <c r="O1125" i="1"/>
  <c r="B1125" i="1"/>
  <c r="D1125" i="1" s="1"/>
  <c r="O1124" i="1"/>
  <c r="B1124" i="1"/>
  <c r="D1124" i="1" s="1"/>
  <c r="O1123" i="1"/>
  <c r="D1123" i="1"/>
  <c r="B1123" i="1"/>
  <c r="O1122" i="1"/>
  <c r="B1122" i="1"/>
  <c r="D1122" i="1" s="1"/>
  <c r="O1121" i="1"/>
  <c r="B1121" i="1"/>
  <c r="D1121" i="1" s="1"/>
  <c r="O1120" i="1"/>
  <c r="D1120" i="1"/>
  <c r="B1120" i="1"/>
  <c r="O1119" i="1"/>
  <c r="B1119" i="1"/>
  <c r="D1119" i="1" s="1"/>
  <c r="O1118" i="1"/>
  <c r="D1118" i="1"/>
  <c r="B1118" i="1"/>
  <c r="O1117" i="1"/>
  <c r="B1117" i="1"/>
  <c r="D1117" i="1" s="1"/>
  <c r="O1116" i="1"/>
  <c r="B1116" i="1"/>
  <c r="D1116" i="1" s="1"/>
  <c r="O1115" i="1"/>
  <c r="D1115" i="1"/>
  <c r="B1115" i="1"/>
  <c r="O1114" i="1"/>
  <c r="B1114" i="1"/>
  <c r="D1114" i="1" s="1"/>
  <c r="O1113" i="1"/>
  <c r="B1113" i="1"/>
  <c r="D1113" i="1" s="1"/>
  <c r="O1112" i="1"/>
  <c r="D1112" i="1"/>
  <c r="B1112" i="1"/>
  <c r="O1111" i="1"/>
  <c r="B1111" i="1"/>
  <c r="D1111" i="1" s="1"/>
  <c r="O1110" i="1"/>
  <c r="D1110" i="1"/>
  <c r="B1110" i="1"/>
  <c r="O1109" i="1"/>
  <c r="B1109" i="1"/>
  <c r="D1109" i="1" s="1"/>
  <c r="O1108" i="1"/>
  <c r="B1108" i="1"/>
  <c r="D1108" i="1" s="1"/>
  <c r="O1107" i="1"/>
  <c r="D1107" i="1"/>
  <c r="B1107" i="1"/>
  <c r="O1106" i="1"/>
  <c r="B1106" i="1"/>
  <c r="D1106" i="1" s="1"/>
  <c r="O1105" i="1"/>
  <c r="B1105" i="1"/>
  <c r="D1105" i="1" s="1"/>
  <c r="O1104" i="1"/>
  <c r="D1104" i="1"/>
  <c r="B1104" i="1"/>
  <c r="O1103" i="1"/>
  <c r="B1103" i="1"/>
  <c r="D1103" i="1" s="1"/>
  <c r="O1102" i="1"/>
  <c r="D1102" i="1"/>
  <c r="B1102" i="1"/>
  <c r="O1101" i="1"/>
  <c r="B1101" i="1"/>
  <c r="D1101" i="1" s="1"/>
  <c r="O1100" i="1"/>
  <c r="B1100" i="1"/>
  <c r="D1100" i="1" s="1"/>
  <c r="O1099" i="1"/>
  <c r="D1099" i="1"/>
  <c r="B1099" i="1"/>
  <c r="O1098" i="1"/>
  <c r="B1098" i="1"/>
  <c r="D1098" i="1" s="1"/>
  <c r="O1097" i="1"/>
  <c r="B1097" i="1"/>
  <c r="D1097" i="1" s="1"/>
  <c r="O1096" i="1"/>
  <c r="D1096" i="1"/>
  <c r="B1096" i="1"/>
  <c r="O1095" i="1"/>
  <c r="B1095" i="1"/>
  <c r="D1095" i="1" s="1"/>
  <c r="O1094" i="1"/>
  <c r="D1094" i="1"/>
  <c r="B1094" i="1"/>
  <c r="O1093" i="1"/>
  <c r="B1093" i="1"/>
  <c r="D1093" i="1" s="1"/>
  <c r="O1092" i="1"/>
  <c r="B1092" i="1"/>
  <c r="D1092" i="1" s="1"/>
  <c r="O1091" i="1"/>
  <c r="D1091" i="1"/>
  <c r="B1091" i="1"/>
  <c r="O1090" i="1"/>
  <c r="B1090" i="1"/>
  <c r="D1090" i="1" s="1"/>
  <c r="O1089" i="1"/>
  <c r="B1089" i="1"/>
  <c r="D1089" i="1" s="1"/>
  <c r="O1088" i="1"/>
  <c r="D1088" i="1"/>
  <c r="B1088" i="1"/>
  <c r="O1087" i="1"/>
  <c r="B1087" i="1"/>
  <c r="D1087" i="1" s="1"/>
  <c r="O1086" i="1"/>
  <c r="D1086" i="1"/>
  <c r="B1086" i="1"/>
  <c r="O1085" i="1"/>
  <c r="B1085" i="1"/>
  <c r="D1085" i="1" s="1"/>
  <c r="O1084" i="1"/>
  <c r="B1084" i="1"/>
  <c r="D1084" i="1" s="1"/>
  <c r="O1083" i="1"/>
  <c r="D1083" i="1"/>
  <c r="B1083" i="1"/>
  <c r="O1082" i="1"/>
  <c r="B1082" i="1"/>
  <c r="D1082" i="1" s="1"/>
  <c r="O1081" i="1"/>
  <c r="B1081" i="1"/>
  <c r="D1081" i="1" s="1"/>
  <c r="O1080" i="1"/>
  <c r="D1080" i="1"/>
  <c r="B1080" i="1"/>
  <c r="O1079" i="1"/>
  <c r="B1079" i="1"/>
  <c r="D1079" i="1" s="1"/>
  <c r="O1078" i="1"/>
  <c r="D1078" i="1"/>
  <c r="B1078" i="1"/>
  <c r="O1077" i="1"/>
  <c r="B1077" i="1"/>
  <c r="D1077" i="1" s="1"/>
  <c r="O1076" i="1"/>
  <c r="B1076" i="1"/>
  <c r="D1076" i="1" s="1"/>
  <c r="O1075" i="1"/>
  <c r="D1075" i="1"/>
  <c r="B1075" i="1"/>
  <c r="O1074" i="1"/>
  <c r="B1074" i="1"/>
  <c r="D1074" i="1" s="1"/>
  <c r="O1073" i="1"/>
  <c r="B1073" i="1"/>
  <c r="D1073" i="1" s="1"/>
  <c r="O1072" i="1"/>
  <c r="D1072" i="1"/>
  <c r="B1072" i="1"/>
  <c r="O1071" i="1"/>
  <c r="B1071" i="1"/>
  <c r="D1071" i="1" s="1"/>
  <c r="O1070" i="1"/>
  <c r="D1070" i="1"/>
  <c r="B1070" i="1"/>
  <c r="O1069" i="1"/>
  <c r="B1069" i="1"/>
  <c r="D1069" i="1" s="1"/>
  <c r="O1068" i="1"/>
  <c r="B1068" i="1"/>
  <c r="D1068" i="1" s="1"/>
  <c r="O1067" i="1"/>
  <c r="D1067" i="1"/>
  <c r="B1067" i="1"/>
  <c r="O1066" i="1"/>
  <c r="B1066" i="1"/>
  <c r="D1066" i="1" s="1"/>
  <c r="O1065" i="1"/>
  <c r="B1065" i="1"/>
  <c r="D1065" i="1" s="1"/>
  <c r="O1064" i="1"/>
  <c r="D1064" i="1"/>
  <c r="B1064" i="1"/>
  <c r="O1063" i="1"/>
  <c r="B1063" i="1"/>
  <c r="D1063" i="1" s="1"/>
  <c r="O1062" i="1"/>
  <c r="D1062" i="1"/>
  <c r="B1062" i="1"/>
  <c r="O1061" i="1"/>
  <c r="B1061" i="1"/>
  <c r="D1061" i="1" s="1"/>
  <c r="O1060" i="1"/>
  <c r="B1060" i="1"/>
  <c r="D1060" i="1" s="1"/>
  <c r="O1059" i="1"/>
  <c r="D1059" i="1"/>
  <c r="B1059" i="1"/>
  <c r="O1058" i="1"/>
  <c r="B1058" i="1"/>
  <c r="D1058" i="1" s="1"/>
  <c r="O1057" i="1"/>
  <c r="B1057" i="1"/>
  <c r="D1057" i="1" s="1"/>
  <c r="O1056" i="1"/>
  <c r="D1056" i="1"/>
  <c r="B1056" i="1"/>
  <c r="O1055" i="1"/>
  <c r="B1055" i="1"/>
  <c r="D1055" i="1" s="1"/>
  <c r="O1054" i="1"/>
  <c r="D1054" i="1"/>
  <c r="B1054" i="1"/>
  <c r="O1053" i="1"/>
  <c r="B1053" i="1"/>
  <c r="D1053" i="1" s="1"/>
  <c r="O1052" i="1"/>
  <c r="B1052" i="1"/>
  <c r="D1052" i="1" s="1"/>
  <c r="O1051" i="1"/>
  <c r="D1051" i="1"/>
  <c r="B1051" i="1"/>
  <c r="O1050" i="1"/>
  <c r="B1050" i="1"/>
  <c r="D1050" i="1" s="1"/>
  <c r="O1049" i="1"/>
  <c r="B1049" i="1"/>
  <c r="D1049" i="1" s="1"/>
  <c r="O1048" i="1"/>
  <c r="D1048" i="1"/>
  <c r="B1048" i="1"/>
  <c r="O1047" i="1"/>
  <c r="B1047" i="1"/>
  <c r="D1047" i="1" s="1"/>
  <c r="O1046" i="1"/>
  <c r="D1046" i="1"/>
  <c r="B1046" i="1"/>
  <c r="O1045" i="1"/>
  <c r="B1045" i="1"/>
  <c r="D1045" i="1" s="1"/>
  <c r="O1044" i="1"/>
  <c r="B1044" i="1"/>
  <c r="D1044" i="1" s="1"/>
  <c r="O1043" i="1"/>
  <c r="D1043" i="1"/>
  <c r="B1043" i="1"/>
  <c r="O1042" i="1"/>
  <c r="B1042" i="1"/>
  <c r="D1042" i="1" s="1"/>
  <c r="O1041" i="1"/>
  <c r="B1041" i="1"/>
  <c r="D1041" i="1" s="1"/>
  <c r="O1040" i="1"/>
  <c r="D1040" i="1"/>
  <c r="B1040" i="1"/>
  <c r="O1039" i="1"/>
  <c r="B1039" i="1"/>
  <c r="D1039" i="1" s="1"/>
  <c r="O1038" i="1"/>
  <c r="D1038" i="1"/>
  <c r="B1038" i="1"/>
  <c r="O1037" i="1"/>
  <c r="B1037" i="1"/>
  <c r="D1037" i="1" s="1"/>
  <c r="O1036" i="1"/>
  <c r="B1036" i="1"/>
  <c r="D1036" i="1" s="1"/>
  <c r="O1035" i="1"/>
  <c r="D1035" i="1"/>
  <c r="B1035" i="1"/>
  <c r="O1034" i="1"/>
  <c r="B1034" i="1"/>
  <c r="D1034" i="1" s="1"/>
  <c r="O1033" i="1"/>
  <c r="B1033" i="1"/>
  <c r="D1033" i="1" s="1"/>
  <c r="O1032" i="1"/>
  <c r="B1032" i="1"/>
  <c r="D1032" i="1" s="1"/>
  <c r="O1031" i="1"/>
  <c r="B1031" i="1"/>
  <c r="D1031" i="1" s="1"/>
  <c r="O1030" i="1"/>
  <c r="D1030" i="1"/>
  <c r="B1030" i="1"/>
  <c r="O1029" i="1"/>
  <c r="B1029" i="1"/>
  <c r="D1029" i="1" s="1"/>
  <c r="O1028" i="1"/>
  <c r="B1028" i="1"/>
  <c r="D1028" i="1" s="1"/>
  <c r="O1027" i="1"/>
  <c r="D1027" i="1"/>
  <c r="B1027" i="1"/>
  <c r="O1026" i="1"/>
  <c r="B1026" i="1"/>
  <c r="D1026" i="1" s="1"/>
  <c r="O1025" i="1"/>
  <c r="B1025" i="1"/>
  <c r="D1025" i="1" s="1"/>
  <c r="O1024" i="1"/>
  <c r="B1024" i="1"/>
  <c r="D1024" i="1" s="1"/>
  <c r="O1023" i="1"/>
  <c r="B1023" i="1"/>
  <c r="D1023" i="1" s="1"/>
  <c r="O1022" i="1"/>
  <c r="D1022" i="1"/>
  <c r="B1022" i="1"/>
  <c r="O1021" i="1"/>
  <c r="B1021" i="1"/>
  <c r="D1021" i="1" s="1"/>
  <c r="O1020" i="1"/>
  <c r="B1020" i="1"/>
  <c r="D1020" i="1" s="1"/>
  <c r="O1019" i="1"/>
  <c r="D1019" i="1"/>
  <c r="B1019" i="1"/>
  <c r="O1018" i="1"/>
  <c r="B1018" i="1"/>
  <c r="D1018" i="1" s="1"/>
  <c r="O1017" i="1"/>
  <c r="B1017" i="1"/>
  <c r="D1017" i="1" s="1"/>
  <c r="O1016" i="1"/>
  <c r="B1016" i="1"/>
  <c r="D1016" i="1" s="1"/>
  <c r="O1015" i="1"/>
  <c r="B1015" i="1"/>
  <c r="D1015" i="1" s="1"/>
  <c r="O1014" i="1"/>
  <c r="D1014" i="1"/>
  <c r="B1014" i="1"/>
  <c r="O1013" i="1"/>
  <c r="B1013" i="1"/>
  <c r="D1013" i="1" s="1"/>
  <c r="O1012" i="1"/>
  <c r="B1012" i="1"/>
  <c r="D1012" i="1" s="1"/>
  <c r="O1011" i="1"/>
  <c r="D1011" i="1"/>
  <c r="B1011" i="1"/>
  <c r="O1010" i="1"/>
  <c r="B1010" i="1"/>
  <c r="D1010" i="1" s="1"/>
  <c r="O1009" i="1"/>
  <c r="B1009" i="1"/>
  <c r="D1009" i="1" s="1"/>
  <c r="O1008" i="1"/>
  <c r="B1008" i="1"/>
  <c r="D1008" i="1" s="1"/>
  <c r="O1007" i="1"/>
  <c r="B1007" i="1"/>
  <c r="D1007" i="1" s="1"/>
  <c r="O1006" i="1"/>
  <c r="D1006" i="1"/>
  <c r="B1006" i="1"/>
  <c r="O1005" i="1"/>
  <c r="B1005" i="1"/>
  <c r="D1005" i="1" s="1"/>
  <c r="O1004" i="1"/>
  <c r="B1004" i="1"/>
  <c r="D1004" i="1" s="1"/>
  <c r="O1003" i="1"/>
  <c r="D1003" i="1"/>
  <c r="B1003" i="1"/>
  <c r="O1002" i="1"/>
  <c r="B1002" i="1"/>
  <c r="D1002" i="1" s="1"/>
  <c r="O1001" i="1"/>
  <c r="B1001" i="1"/>
  <c r="D1001" i="1" s="1"/>
  <c r="O1000" i="1"/>
  <c r="B1000" i="1"/>
  <c r="D1000" i="1" s="1"/>
  <c r="O999" i="1"/>
  <c r="B999" i="1"/>
  <c r="D999" i="1" s="1"/>
  <c r="O998" i="1"/>
  <c r="D998" i="1"/>
  <c r="B998" i="1"/>
  <c r="O997" i="1"/>
  <c r="B997" i="1"/>
  <c r="D997" i="1" s="1"/>
  <c r="O996" i="1"/>
  <c r="B996" i="1"/>
  <c r="D996" i="1" s="1"/>
  <c r="O995" i="1"/>
  <c r="D995" i="1"/>
  <c r="B995" i="1"/>
  <c r="O994" i="1"/>
  <c r="B994" i="1"/>
  <c r="D994" i="1" s="1"/>
  <c r="O993" i="1"/>
  <c r="B993" i="1"/>
  <c r="D993" i="1" s="1"/>
  <c r="O992" i="1"/>
  <c r="B992" i="1"/>
  <c r="D992" i="1" s="1"/>
  <c r="O991" i="1"/>
  <c r="B991" i="1"/>
  <c r="D991" i="1" s="1"/>
  <c r="O990" i="1"/>
  <c r="D990" i="1"/>
  <c r="B990" i="1"/>
  <c r="O989" i="1"/>
  <c r="B989" i="1"/>
  <c r="D989" i="1" s="1"/>
  <c r="O988" i="1"/>
  <c r="B988" i="1"/>
  <c r="D988" i="1" s="1"/>
  <c r="O987" i="1"/>
  <c r="D987" i="1"/>
  <c r="B987" i="1"/>
  <c r="O986" i="1"/>
  <c r="B986" i="1"/>
  <c r="D986" i="1" s="1"/>
  <c r="O985" i="1"/>
  <c r="B985" i="1"/>
  <c r="D985" i="1" s="1"/>
  <c r="O984" i="1"/>
  <c r="B984" i="1"/>
  <c r="D984" i="1" s="1"/>
  <c r="O983" i="1"/>
  <c r="B983" i="1"/>
  <c r="D983" i="1" s="1"/>
  <c r="O982" i="1"/>
  <c r="D982" i="1"/>
  <c r="B982" i="1"/>
  <c r="O981" i="1"/>
  <c r="B981" i="1"/>
  <c r="D981" i="1" s="1"/>
  <c r="O980" i="1"/>
  <c r="B980" i="1"/>
  <c r="D980" i="1" s="1"/>
  <c r="O979" i="1"/>
  <c r="D979" i="1"/>
  <c r="B979" i="1"/>
  <c r="O978" i="1"/>
  <c r="B978" i="1"/>
  <c r="D978" i="1" s="1"/>
  <c r="O977" i="1"/>
  <c r="B977" i="1"/>
  <c r="D977" i="1" s="1"/>
  <c r="O976" i="1"/>
  <c r="B976" i="1"/>
  <c r="D976" i="1" s="1"/>
  <c r="O975" i="1"/>
  <c r="B975" i="1"/>
  <c r="D975" i="1" s="1"/>
  <c r="O974" i="1"/>
  <c r="D974" i="1"/>
  <c r="B974" i="1"/>
  <c r="O973" i="1"/>
  <c r="B973" i="1"/>
  <c r="D973" i="1" s="1"/>
  <c r="O972" i="1"/>
  <c r="B972" i="1"/>
  <c r="D972" i="1" s="1"/>
  <c r="O971" i="1"/>
  <c r="D971" i="1"/>
  <c r="B971" i="1"/>
  <c r="O970" i="1"/>
  <c r="B970" i="1"/>
  <c r="D970" i="1" s="1"/>
  <c r="O969" i="1"/>
  <c r="B969" i="1"/>
  <c r="D969" i="1" s="1"/>
  <c r="O968" i="1"/>
  <c r="B968" i="1"/>
  <c r="D968" i="1" s="1"/>
  <c r="O967" i="1"/>
  <c r="B967" i="1"/>
  <c r="D967" i="1" s="1"/>
  <c r="O966" i="1"/>
  <c r="D966" i="1"/>
  <c r="B966" i="1"/>
  <c r="O965" i="1"/>
  <c r="B965" i="1"/>
  <c r="D965" i="1" s="1"/>
  <c r="O964" i="1"/>
  <c r="B964" i="1"/>
  <c r="D964" i="1" s="1"/>
  <c r="O963" i="1"/>
  <c r="D963" i="1"/>
  <c r="B963" i="1"/>
  <c r="O962" i="1"/>
  <c r="B962" i="1"/>
  <c r="D962" i="1" s="1"/>
  <c r="O961" i="1"/>
  <c r="B961" i="1"/>
  <c r="D961" i="1" s="1"/>
  <c r="O960" i="1"/>
  <c r="B960" i="1"/>
  <c r="D960" i="1" s="1"/>
  <c r="O959" i="1"/>
  <c r="B959" i="1"/>
  <c r="D959" i="1" s="1"/>
  <c r="O958" i="1"/>
  <c r="D958" i="1"/>
  <c r="B958" i="1"/>
  <c r="O957" i="1"/>
  <c r="B957" i="1"/>
  <c r="D957" i="1" s="1"/>
  <c r="O956" i="1"/>
  <c r="B956" i="1"/>
  <c r="D956" i="1" s="1"/>
  <c r="O955" i="1"/>
  <c r="D955" i="1"/>
  <c r="B955" i="1"/>
  <c r="O954" i="1"/>
  <c r="B954" i="1"/>
  <c r="D954" i="1" s="1"/>
  <c r="O953" i="1"/>
  <c r="B953" i="1"/>
  <c r="D953" i="1" s="1"/>
  <c r="O952" i="1"/>
  <c r="B952" i="1"/>
  <c r="D952" i="1" s="1"/>
  <c r="O951" i="1"/>
  <c r="B951" i="1"/>
  <c r="D951" i="1" s="1"/>
  <c r="O950" i="1"/>
  <c r="D950" i="1"/>
  <c r="B950" i="1"/>
  <c r="O949" i="1"/>
  <c r="B949" i="1"/>
  <c r="D949" i="1" s="1"/>
  <c r="O948" i="1"/>
  <c r="B948" i="1"/>
  <c r="D948" i="1" s="1"/>
  <c r="O947" i="1"/>
  <c r="D947" i="1"/>
  <c r="B947" i="1"/>
  <c r="O946" i="1"/>
  <c r="B946" i="1"/>
  <c r="D946" i="1" s="1"/>
  <c r="O945" i="1"/>
  <c r="B945" i="1"/>
  <c r="D945" i="1" s="1"/>
  <c r="O944" i="1"/>
  <c r="B944" i="1"/>
  <c r="D944" i="1" s="1"/>
  <c r="O943" i="1"/>
  <c r="B943" i="1"/>
  <c r="D943" i="1" s="1"/>
  <c r="O942" i="1"/>
  <c r="D942" i="1"/>
  <c r="B942" i="1"/>
  <c r="O941" i="1"/>
  <c r="B941" i="1"/>
  <c r="D941" i="1" s="1"/>
  <c r="O940" i="1"/>
  <c r="B940" i="1"/>
  <c r="D940" i="1" s="1"/>
  <c r="O939" i="1"/>
  <c r="D939" i="1"/>
  <c r="B939" i="1"/>
  <c r="O938" i="1"/>
  <c r="B938" i="1"/>
  <c r="D938" i="1" s="1"/>
  <c r="O937" i="1"/>
  <c r="B937" i="1"/>
  <c r="D937" i="1" s="1"/>
  <c r="O936" i="1"/>
  <c r="B936" i="1"/>
  <c r="D936" i="1" s="1"/>
  <c r="O935" i="1"/>
  <c r="B935" i="1"/>
  <c r="D935" i="1" s="1"/>
  <c r="O934" i="1"/>
  <c r="D934" i="1"/>
  <c r="B934" i="1"/>
  <c r="O933" i="1"/>
  <c r="B933" i="1"/>
  <c r="D933" i="1" s="1"/>
  <c r="O932" i="1"/>
  <c r="B932" i="1"/>
  <c r="D932" i="1" s="1"/>
  <c r="O931" i="1"/>
  <c r="D931" i="1"/>
  <c r="B931" i="1"/>
  <c r="O930" i="1"/>
  <c r="B930" i="1"/>
  <c r="D930" i="1" s="1"/>
  <c r="O929" i="1"/>
  <c r="B929" i="1"/>
  <c r="D929" i="1" s="1"/>
  <c r="O928" i="1"/>
  <c r="B928" i="1"/>
  <c r="D928" i="1" s="1"/>
  <c r="O927" i="1"/>
  <c r="B927" i="1"/>
  <c r="D927" i="1" s="1"/>
  <c r="O926" i="1"/>
  <c r="D926" i="1"/>
  <c r="B926" i="1"/>
  <c r="O925" i="1"/>
  <c r="B925" i="1"/>
  <c r="D925" i="1" s="1"/>
  <c r="O924" i="1"/>
  <c r="B924" i="1"/>
  <c r="D924" i="1" s="1"/>
  <c r="O923" i="1"/>
  <c r="D923" i="1"/>
  <c r="B923" i="1"/>
  <c r="O922" i="1"/>
  <c r="B922" i="1"/>
  <c r="D922" i="1" s="1"/>
  <c r="O921" i="1"/>
  <c r="B921" i="1"/>
  <c r="D921" i="1" s="1"/>
  <c r="O920" i="1"/>
  <c r="B920" i="1"/>
  <c r="D920" i="1" s="1"/>
  <c r="O919" i="1"/>
  <c r="B919" i="1"/>
  <c r="D919" i="1" s="1"/>
  <c r="O918" i="1"/>
  <c r="D918" i="1"/>
  <c r="B918" i="1"/>
  <c r="O917" i="1"/>
  <c r="B917" i="1"/>
  <c r="D917" i="1" s="1"/>
  <c r="O916" i="1"/>
  <c r="B916" i="1"/>
  <c r="D916" i="1" s="1"/>
  <c r="O915" i="1"/>
  <c r="D915" i="1"/>
  <c r="B915" i="1"/>
  <c r="O914" i="1"/>
  <c r="B914" i="1"/>
  <c r="D914" i="1" s="1"/>
  <c r="O913" i="1"/>
  <c r="B913" i="1"/>
  <c r="D913" i="1" s="1"/>
  <c r="O912" i="1"/>
  <c r="B912" i="1"/>
  <c r="D912" i="1" s="1"/>
  <c r="O911" i="1"/>
  <c r="B911" i="1"/>
  <c r="D911" i="1" s="1"/>
  <c r="O910" i="1"/>
  <c r="D910" i="1"/>
  <c r="B910" i="1"/>
  <c r="O909" i="1"/>
  <c r="B909" i="1"/>
  <c r="D909" i="1" s="1"/>
  <c r="O908" i="1"/>
  <c r="B908" i="1"/>
  <c r="D908" i="1" s="1"/>
  <c r="O907" i="1"/>
  <c r="D907" i="1"/>
  <c r="B907" i="1"/>
  <c r="O906" i="1"/>
  <c r="B906" i="1"/>
  <c r="D906" i="1" s="1"/>
  <c r="O905" i="1"/>
  <c r="B905" i="1"/>
  <c r="D905" i="1" s="1"/>
  <c r="O904" i="1"/>
  <c r="B904" i="1"/>
  <c r="D904" i="1" s="1"/>
  <c r="O903" i="1"/>
  <c r="B903" i="1"/>
  <c r="D903" i="1" s="1"/>
  <c r="O902" i="1"/>
  <c r="D902" i="1"/>
  <c r="B902" i="1"/>
  <c r="O901" i="1"/>
  <c r="B901" i="1"/>
  <c r="D901" i="1" s="1"/>
  <c r="O900" i="1"/>
  <c r="B900" i="1"/>
  <c r="D900" i="1" s="1"/>
  <c r="O899" i="1"/>
  <c r="D899" i="1"/>
  <c r="B899" i="1"/>
  <c r="O898" i="1"/>
  <c r="B898" i="1"/>
  <c r="D898" i="1" s="1"/>
  <c r="O897" i="1"/>
  <c r="B897" i="1"/>
  <c r="D897" i="1" s="1"/>
  <c r="O896" i="1"/>
  <c r="B896" i="1"/>
  <c r="D896" i="1" s="1"/>
  <c r="O895" i="1"/>
  <c r="B895" i="1"/>
  <c r="D895" i="1" s="1"/>
  <c r="O894" i="1"/>
  <c r="D894" i="1"/>
  <c r="B894" i="1"/>
  <c r="O893" i="1"/>
  <c r="B893" i="1"/>
  <c r="D893" i="1" s="1"/>
  <c r="O892" i="1"/>
  <c r="B892" i="1"/>
  <c r="D892" i="1" s="1"/>
  <c r="O891" i="1"/>
  <c r="D891" i="1"/>
  <c r="B891" i="1"/>
  <c r="O890" i="1"/>
  <c r="B890" i="1"/>
  <c r="D890" i="1" s="1"/>
  <c r="O889" i="1"/>
  <c r="B889" i="1"/>
  <c r="D889" i="1" s="1"/>
  <c r="O888" i="1"/>
  <c r="B888" i="1"/>
  <c r="D888" i="1" s="1"/>
  <c r="O887" i="1"/>
  <c r="B887" i="1"/>
  <c r="D887" i="1" s="1"/>
  <c r="O886" i="1"/>
  <c r="D886" i="1"/>
  <c r="B886" i="1"/>
  <c r="O885" i="1"/>
  <c r="B885" i="1"/>
  <c r="D885" i="1" s="1"/>
  <c r="O884" i="1"/>
  <c r="B884" i="1"/>
  <c r="D884" i="1" s="1"/>
  <c r="O883" i="1"/>
  <c r="D883" i="1"/>
  <c r="B883" i="1"/>
  <c r="O882" i="1"/>
  <c r="B882" i="1"/>
  <c r="D882" i="1" s="1"/>
  <c r="O881" i="1"/>
  <c r="B881" i="1"/>
  <c r="D881" i="1" s="1"/>
  <c r="O880" i="1"/>
  <c r="B880" i="1"/>
  <c r="D880" i="1" s="1"/>
  <c r="O879" i="1"/>
  <c r="B879" i="1"/>
  <c r="D879" i="1" s="1"/>
  <c r="O878" i="1"/>
  <c r="D878" i="1"/>
  <c r="B878" i="1"/>
  <c r="O877" i="1"/>
  <c r="B877" i="1"/>
  <c r="D877" i="1" s="1"/>
  <c r="O876" i="1"/>
  <c r="B876" i="1"/>
  <c r="D876" i="1" s="1"/>
  <c r="O875" i="1"/>
  <c r="D875" i="1"/>
  <c r="B875" i="1"/>
  <c r="O874" i="1"/>
  <c r="B874" i="1"/>
  <c r="D874" i="1" s="1"/>
  <c r="O873" i="1"/>
  <c r="B873" i="1"/>
  <c r="D873" i="1" s="1"/>
  <c r="O872" i="1"/>
  <c r="B872" i="1"/>
  <c r="D872" i="1" s="1"/>
  <c r="O871" i="1"/>
  <c r="B871" i="1"/>
  <c r="D871" i="1" s="1"/>
  <c r="O870" i="1"/>
  <c r="D870" i="1"/>
  <c r="B870" i="1"/>
  <c r="O869" i="1"/>
  <c r="B869" i="1"/>
  <c r="D869" i="1" s="1"/>
  <c r="O868" i="1"/>
  <c r="B868" i="1"/>
  <c r="D868" i="1" s="1"/>
  <c r="O867" i="1"/>
  <c r="D867" i="1"/>
  <c r="B867" i="1"/>
  <c r="O866" i="1"/>
  <c r="B866" i="1"/>
  <c r="D866" i="1" s="1"/>
  <c r="O865" i="1"/>
  <c r="B865" i="1"/>
  <c r="D865" i="1" s="1"/>
  <c r="O864" i="1"/>
  <c r="B864" i="1"/>
  <c r="D864" i="1" s="1"/>
  <c r="O863" i="1"/>
  <c r="B863" i="1"/>
  <c r="D863" i="1" s="1"/>
  <c r="O862" i="1"/>
  <c r="D862" i="1"/>
  <c r="B862" i="1"/>
  <c r="O861" i="1"/>
  <c r="B861" i="1"/>
  <c r="D861" i="1" s="1"/>
  <c r="O860" i="1"/>
  <c r="B860" i="1"/>
  <c r="D860" i="1" s="1"/>
  <c r="O859" i="1"/>
  <c r="D859" i="1"/>
  <c r="B859" i="1"/>
  <c r="O858" i="1"/>
  <c r="B858" i="1"/>
  <c r="D858" i="1" s="1"/>
  <c r="O857" i="1"/>
  <c r="B857" i="1"/>
  <c r="D857" i="1" s="1"/>
  <c r="O856" i="1"/>
  <c r="B856" i="1"/>
  <c r="D856" i="1" s="1"/>
  <c r="O855" i="1"/>
  <c r="B855" i="1"/>
  <c r="D855" i="1" s="1"/>
  <c r="O854" i="1"/>
  <c r="D854" i="1"/>
  <c r="B854" i="1"/>
  <c r="O853" i="1"/>
  <c r="B853" i="1"/>
  <c r="D853" i="1" s="1"/>
  <c r="O852" i="1"/>
  <c r="B852" i="1"/>
  <c r="D852" i="1" s="1"/>
  <c r="O851" i="1"/>
  <c r="D851" i="1"/>
  <c r="B851" i="1"/>
  <c r="O850" i="1"/>
  <c r="B850" i="1"/>
  <c r="D850" i="1" s="1"/>
  <c r="O849" i="1"/>
  <c r="B849" i="1"/>
  <c r="D849" i="1" s="1"/>
  <c r="O848" i="1"/>
  <c r="B848" i="1"/>
  <c r="D848" i="1" s="1"/>
  <c r="O847" i="1"/>
  <c r="B847" i="1"/>
  <c r="D847" i="1" s="1"/>
  <c r="O846" i="1"/>
  <c r="D846" i="1"/>
  <c r="B846" i="1"/>
  <c r="O845" i="1"/>
  <c r="B845" i="1"/>
  <c r="D845" i="1" s="1"/>
  <c r="O844" i="1"/>
  <c r="B844" i="1"/>
  <c r="D844" i="1" s="1"/>
  <c r="O843" i="1"/>
  <c r="D843" i="1"/>
  <c r="B843" i="1"/>
  <c r="O842" i="1"/>
  <c r="B842" i="1"/>
  <c r="D842" i="1" s="1"/>
  <c r="O841" i="1"/>
  <c r="B841" i="1"/>
  <c r="D841" i="1" s="1"/>
  <c r="O840" i="1"/>
  <c r="B840" i="1"/>
  <c r="D840" i="1" s="1"/>
  <c r="O839" i="1"/>
  <c r="B839" i="1"/>
  <c r="D839" i="1" s="1"/>
  <c r="O838" i="1"/>
  <c r="D838" i="1"/>
  <c r="B838" i="1"/>
  <c r="O837" i="1"/>
  <c r="B837" i="1"/>
  <c r="D837" i="1" s="1"/>
  <c r="O836" i="1"/>
  <c r="B836" i="1"/>
  <c r="D836" i="1" s="1"/>
  <c r="O835" i="1"/>
  <c r="D835" i="1"/>
  <c r="B835" i="1"/>
  <c r="O834" i="1"/>
  <c r="B834" i="1"/>
  <c r="D834" i="1" s="1"/>
  <c r="O833" i="1"/>
  <c r="B833" i="1"/>
  <c r="D833" i="1" s="1"/>
  <c r="O832" i="1"/>
  <c r="B832" i="1"/>
  <c r="D832" i="1" s="1"/>
  <c r="O831" i="1"/>
  <c r="B831" i="1"/>
  <c r="D831" i="1" s="1"/>
  <c r="O830" i="1"/>
  <c r="D830" i="1"/>
  <c r="B830" i="1"/>
  <c r="O829" i="1"/>
  <c r="B829" i="1"/>
  <c r="D829" i="1" s="1"/>
  <c r="O828" i="1"/>
  <c r="B828" i="1"/>
  <c r="D828" i="1" s="1"/>
  <c r="O827" i="1"/>
  <c r="D827" i="1"/>
  <c r="B827" i="1"/>
  <c r="O826" i="1"/>
  <c r="B826" i="1"/>
  <c r="D826" i="1" s="1"/>
  <c r="O825" i="1"/>
  <c r="B825" i="1"/>
  <c r="D825" i="1" s="1"/>
  <c r="O824" i="1"/>
  <c r="B824" i="1"/>
  <c r="D824" i="1" s="1"/>
  <c r="O823" i="1"/>
  <c r="B823" i="1"/>
  <c r="D823" i="1" s="1"/>
  <c r="O822" i="1"/>
  <c r="D822" i="1"/>
  <c r="B822" i="1"/>
  <c r="O821" i="1"/>
  <c r="B821" i="1"/>
  <c r="D821" i="1" s="1"/>
  <c r="O820" i="1"/>
  <c r="B820" i="1"/>
  <c r="D820" i="1" s="1"/>
  <c r="O819" i="1"/>
  <c r="D819" i="1"/>
  <c r="B819" i="1"/>
  <c r="O818" i="1"/>
  <c r="B818" i="1"/>
  <c r="D818" i="1" s="1"/>
  <c r="O817" i="1"/>
  <c r="B817" i="1"/>
  <c r="D817" i="1" s="1"/>
  <c r="O816" i="1"/>
  <c r="B816" i="1"/>
  <c r="D816" i="1" s="1"/>
  <c r="O815" i="1"/>
  <c r="B815" i="1"/>
  <c r="D815" i="1" s="1"/>
  <c r="O814" i="1"/>
  <c r="D814" i="1"/>
  <c r="B814" i="1"/>
  <c r="O813" i="1"/>
  <c r="B813" i="1"/>
  <c r="D813" i="1" s="1"/>
  <c r="O812" i="1"/>
  <c r="B812" i="1"/>
  <c r="D812" i="1" s="1"/>
  <c r="O811" i="1"/>
  <c r="D811" i="1"/>
  <c r="B811" i="1"/>
  <c r="O810" i="1"/>
  <c r="B810" i="1"/>
  <c r="D810" i="1" s="1"/>
  <c r="O809" i="1"/>
  <c r="B809" i="1"/>
  <c r="D809" i="1" s="1"/>
  <c r="O808" i="1"/>
  <c r="B808" i="1"/>
  <c r="D808" i="1" s="1"/>
  <c r="O807" i="1"/>
  <c r="B807" i="1"/>
  <c r="D807" i="1" s="1"/>
  <c r="O806" i="1"/>
  <c r="D806" i="1"/>
  <c r="B806" i="1"/>
  <c r="O805" i="1"/>
  <c r="B805" i="1"/>
  <c r="D805" i="1" s="1"/>
  <c r="O804" i="1"/>
  <c r="B804" i="1"/>
  <c r="D804" i="1" s="1"/>
  <c r="O803" i="1"/>
  <c r="D803" i="1"/>
  <c r="B803" i="1"/>
  <c r="O802" i="1"/>
  <c r="B802" i="1"/>
  <c r="D802" i="1" s="1"/>
  <c r="O801" i="1"/>
  <c r="B801" i="1"/>
  <c r="D801" i="1" s="1"/>
  <c r="O800" i="1"/>
  <c r="B800" i="1"/>
  <c r="D800" i="1" s="1"/>
  <c r="O799" i="1"/>
  <c r="B799" i="1"/>
  <c r="D799" i="1" s="1"/>
  <c r="O798" i="1"/>
  <c r="D798" i="1"/>
  <c r="B798" i="1"/>
  <c r="O797" i="1"/>
  <c r="B797" i="1"/>
  <c r="D797" i="1" s="1"/>
  <c r="O796" i="1"/>
  <c r="B796" i="1"/>
  <c r="D796" i="1" s="1"/>
  <c r="O795" i="1"/>
  <c r="D795" i="1"/>
  <c r="B795" i="1"/>
  <c r="O794" i="1"/>
  <c r="B794" i="1"/>
  <c r="D794" i="1" s="1"/>
  <c r="O793" i="1"/>
  <c r="B793" i="1"/>
  <c r="D793" i="1" s="1"/>
  <c r="O792" i="1"/>
  <c r="B792" i="1"/>
  <c r="D792" i="1" s="1"/>
  <c r="O791" i="1"/>
  <c r="B791" i="1"/>
  <c r="D791" i="1" s="1"/>
  <c r="O790" i="1"/>
  <c r="D790" i="1"/>
  <c r="B790" i="1"/>
  <c r="O789" i="1"/>
  <c r="B789" i="1"/>
  <c r="D789" i="1" s="1"/>
  <c r="O788" i="1"/>
  <c r="B788" i="1"/>
  <c r="D788" i="1" s="1"/>
  <c r="O787" i="1"/>
  <c r="D787" i="1"/>
  <c r="B787" i="1"/>
  <c r="O786" i="1"/>
  <c r="B786" i="1"/>
  <c r="D786" i="1" s="1"/>
  <c r="O785" i="1"/>
  <c r="B785" i="1"/>
  <c r="D785" i="1" s="1"/>
  <c r="O784" i="1"/>
  <c r="B784" i="1"/>
  <c r="D784" i="1" s="1"/>
  <c r="O783" i="1"/>
  <c r="B783" i="1"/>
  <c r="D783" i="1" s="1"/>
  <c r="O782" i="1"/>
  <c r="D782" i="1"/>
  <c r="B782" i="1"/>
  <c r="O781" i="1"/>
  <c r="B781" i="1"/>
  <c r="D781" i="1" s="1"/>
  <c r="O780" i="1"/>
  <c r="B780" i="1"/>
  <c r="D780" i="1" s="1"/>
  <c r="O779" i="1"/>
  <c r="D779" i="1"/>
  <c r="B779" i="1"/>
  <c r="O778" i="1"/>
  <c r="B778" i="1"/>
  <c r="D778" i="1" s="1"/>
  <c r="O777" i="1"/>
  <c r="B777" i="1"/>
  <c r="D777" i="1" s="1"/>
  <c r="O776" i="1"/>
  <c r="B776" i="1"/>
  <c r="D776" i="1" s="1"/>
  <c r="O775" i="1"/>
  <c r="B775" i="1"/>
  <c r="D775" i="1" s="1"/>
  <c r="O774" i="1"/>
  <c r="D774" i="1"/>
  <c r="B774" i="1"/>
  <c r="O773" i="1"/>
  <c r="B773" i="1"/>
  <c r="D773" i="1" s="1"/>
  <c r="O772" i="1"/>
  <c r="B772" i="1"/>
  <c r="D772" i="1" s="1"/>
  <c r="O771" i="1"/>
  <c r="D771" i="1"/>
  <c r="B771" i="1"/>
  <c r="O770" i="1"/>
  <c r="B770" i="1"/>
  <c r="D770" i="1" s="1"/>
  <c r="O769" i="1"/>
  <c r="B769" i="1"/>
  <c r="D769" i="1" s="1"/>
  <c r="O768" i="1"/>
  <c r="B768" i="1"/>
  <c r="D768" i="1" s="1"/>
  <c r="O767" i="1"/>
  <c r="B767" i="1"/>
  <c r="D767" i="1" s="1"/>
  <c r="O766" i="1"/>
  <c r="D766" i="1"/>
  <c r="B766" i="1"/>
  <c r="O765" i="1"/>
  <c r="B765" i="1"/>
  <c r="D765" i="1" s="1"/>
  <c r="O764" i="1"/>
  <c r="B764" i="1"/>
  <c r="D764" i="1" s="1"/>
  <c r="O763" i="1"/>
  <c r="D763" i="1"/>
  <c r="B763" i="1"/>
  <c r="O762" i="1"/>
  <c r="B762" i="1"/>
  <c r="D762" i="1" s="1"/>
  <c r="O761" i="1"/>
  <c r="B761" i="1"/>
  <c r="D761" i="1" s="1"/>
  <c r="O760" i="1"/>
  <c r="B760" i="1"/>
  <c r="D760" i="1" s="1"/>
  <c r="O759" i="1"/>
  <c r="B759" i="1"/>
  <c r="D759" i="1" s="1"/>
  <c r="O758" i="1"/>
  <c r="D758" i="1"/>
  <c r="B758" i="1"/>
  <c r="O757" i="1"/>
  <c r="B757" i="1"/>
  <c r="D757" i="1" s="1"/>
  <c r="O756" i="1"/>
  <c r="B756" i="1"/>
  <c r="D756" i="1" s="1"/>
  <c r="O755" i="1"/>
  <c r="D755" i="1"/>
  <c r="B755" i="1"/>
  <c r="O754" i="1"/>
  <c r="B754" i="1"/>
  <c r="D754" i="1" s="1"/>
  <c r="O753" i="1"/>
  <c r="B753" i="1"/>
  <c r="D753" i="1" s="1"/>
  <c r="O752" i="1"/>
  <c r="B752" i="1"/>
  <c r="D752" i="1" s="1"/>
  <c r="O751" i="1"/>
  <c r="B751" i="1"/>
  <c r="D751" i="1" s="1"/>
  <c r="O750" i="1"/>
  <c r="D750" i="1"/>
  <c r="B750" i="1"/>
  <c r="O749" i="1"/>
  <c r="B749" i="1"/>
  <c r="D749" i="1" s="1"/>
  <c r="O748" i="1"/>
  <c r="B748" i="1"/>
  <c r="D748" i="1" s="1"/>
  <c r="O747" i="1"/>
  <c r="D747" i="1"/>
  <c r="B747" i="1"/>
  <c r="O746" i="1"/>
  <c r="B746" i="1"/>
  <c r="D746" i="1" s="1"/>
  <c r="O745" i="1"/>
  <c r="B745" i="1"/>
  <c r="D745" i="1" s="1"/>
  <c r="O744" i="1"/>
  <c r="B744" i="1"/>
  <c r="D744" i="1" s="1"/>
  <c r="O743" i="1"/>
  <c r="B743" i="1"/>
  <c r="D743" i="1" s="1"/>
  <c r="O742" i="1"/>
  <c r="D742" i="1"/>
  <c r="B742" i="1"/>
  <c r="O741" i="1"/>
  <c r="B741" i="1"/>
  <c r="D741" i="1" s="1"/>
  <c r="O740" i="1"/>
  <c r="B740" i="1"/>
  <c r="D740" i="1" s="1"/>
  <c r="O739" i="1"/>
  <c r="D739" i="1"/>
  <c r="B739" i="1"/>
  <c r="O738" i="1"/>
  <c r="B738" i="1"/>
  <c r="D738" i="1" s="1"/>
  <c r="O737" i="1"/>
  <c r="B737" i="1"/>
  <c r="D737" i="1" s="1"/>
  <c r="O736" i="1"/>
  <c r="B736" i="1"/>
  <c r="D736" i="1" s="1"/>
  <c r="O735" i="1"/>
  <c r="B735" i="1"/>
  <c r="D735" i="1" s="1"/>
  <c r="O734" i="1"/>
  <c r="D734" i="1"/>
  <c r="B734" i="1"/>
  <c r="O733" i="1"/>
  <c r="B733" i="1"/>
  <c r="D733" i="1" s="1"/>
  <c r="O732" i="1"/>
  <c r="B732" i="1"/>
  <c r="D732" i="1" s="1"/>
  <c r="O731" i="1"/>
  <c r="D731" i="1"/>
  <c r="B731" i="1"/>
  <c r="O730" i="1"/>
  <c r="B730" i="1"/>
  <c r="D730" i="1" s="1"/>
  <c r="O729" i="1"/>
  <c r="B729" i="1"/>
  <c r="D729" i="1" s="1"/>
  <c r="O728" i="1"/>
  <c r="B728" i="1"/>
  <c r="D728" i="1" s="1"/>
  <c r="O727" i="1"/>
  <c r="B727" i="1"/>
  <c r="D727" i="1" s="1"/>
  <c r="O726" i="1"/>
  <c r="D726" i="1"/>
  <c r="B726" i="1"/>
  <c r="O725" i="1"/>
  <c r="B725" i="1"/>
  <c r="D725" i="1" s="1"/>
  <c r="O724" i="1"/>
  <c r="B724" i="1"/>
  <c r="D724" i="1" s="1"/>
  <c r="O723" i="1"/>
  <c r="D723" i="1"/>
  <c r="B723" i="1"/>
  <c r="O722" i="1"/>
  <c r="B722" i="1"/>
  <c r="D722" i="1" s="1"/>
  <c r="O721" i="1"/>
  <c r="B721" i="1"/>
  <c r="D721" i="1" s="1"/>
  <c r="O720" i="1"/>
  <c r="B720" i="1"/>
  <c r="D720" i="1" s="1"/>
  <c r="O719" i="1"/>
  <c r="B719" i="1"/>
  <c r="D719" i="1" s="1"/>
  <c r="O718" i="1"/>
  <c r="D718" i="1"/>
  <c r="B718" i="1"/>
  <c r="O717" i="1"/>
  <c r="B717" i="1"/>
  <c r="D717" i="1" s="1"/>
  <c r="O716" i="1"/>
  <c r="B716" i="1"/>
  <c r="D716" i="1" s="1"/>
  <c r="O715" i="1"/>
  <c r="D715" i="1"/>
  <c r="B715" i="1"/>
  <c r="O714" i="1"/>
  <c r="B714" i="1"/>
  <c r="D714" i="1" s="1"/>
  <c r="O713" i="1"/>
  <c r="B713" i="1"/>
  <c r="D713" i="1" s="1"/>
  <c r="O712" i="1"/>
  <c r="B712" i="1"/>
  <c r="D712" i="1" s="1"/>
  <c r="O711" i="1"/>
  <c r="B711" i="1"/>
  <c r="D711" i="1" s="1"/>
  <c r="O710" i="1"/>
  <c r="D710" i="1"/>
  <c r="B710" i="1"/>
  <c r="O709" i="1"/>
  <c r="B709" i="1"/>
  <c r="D709" i="1" s="1"/>
  <c r="O708" i="1"/>
  <c r="B708" i="1"/>
  <c r="D708" i="1" s="1"/>
  <c r="O707" i="1"/>
  <c r="D707" i="1"/>
  <c r="B707" i="1"/>
  <c r="O706" i="1"/>
  <c r="B706" i="1"/>
  <c r="D706" i="1" s="1"/>
  <c r="O705" i="1"/>
  <c r="B705" i="1"/>
  <c r="D705" i="1" s="1"/>
  <c r="O704" i="1"/>
  <c r="B704" i="1"/>
  <c r="D704" i="1" s="1"/>
  <c r="O703" i="1"/>
  <c r="B703" i="1"/>
  <c r="D703" i="1" s="1"/>
  <c r="O702" i="1"/>
  <c r="D702" i="1"/>
  <c r="B702" i="1"/>
  <c r="O701" i="1"/>
  <c r="B701" i="1"/>
  <c r="D701" i="1" s="1"/>
  <c r="O700" i="1"/>
  <c r="B700" i="1"/>
  <c r="D700" i="1" s="1"/>
  <c r="O699" i="1"/>
  <c r="D699" i="1"/>
  <c r="B699" i="1"/>
  <c r="O698" i="1"/>
  <c r="B698" i="1"/>
  <c r="D698" i="1" s="1"/>
  <c r="O697" i="1"/>
  <c r="B697" i="1"/>
  <c r="D697" i="1" s="1"/>
  <c r="O696" i="1"/>
  <c r="B696" i="1"/>
  <c r="D696" i="1" s="1"/>
  <c r="O695" i="1"/>
  <c r="B695" i="1"/>
  <c r="D695" i="1" s="1"/>
  <c r="O694" i="1"/>
  <c r="D694" i="1"/>
  <c r="B694" i="1"/>
  <c r="O693" i="1"/>
  <c r="B693" i="1"/>
  <c r="D693" i="1" s="1"/>
  <c r="O692" i="1"/>
  <c r="B692" i="1"/>
  <c r="D692" i="1" s="1"/>
  <c r="O691" i="1"/>
  <c r="D691" i="1"/>
  <c r="B691" i="1"/>
  <c r="O690" i="1"/>
  <c r="B690" i="1"/>
  <c r="D690" i="1" s="1"/>
  <c r="O689" i="1"/>
  <c r="B689" i="1"/>
  <c r="D689" i="1" s="1"/>
  <c r="O688" i="1"/>
  <c r="B688" i="1"/>
  <c r="D688" i="1" s="1"/>
  <c r="O687" i="1"/>
  <c r="B687" i="1"/>
  <c r="D687" i="1" s="1"/>
  <c r="O686" i="1"/>
  <c r="D686" i="1"/>
  <c r="B686" i="1"/>
  <c r="O685" i="1"/>
  <c r="B685" i="1"/>
  <c r="D685" i="1" s="1"/>
  <c r="O684" i="1"/>
  <c r="B684" i="1"/>
  <c r="D684" i="1" s="1"/>
  <c r="O683" i="1"/>
  <c r="D683" i="1"/>
  <c r="B683" i="1"/>
  <c r="O682" i="1"/>
  <c r="B682" i="1"/>
  <c r="D682" i="1" s="1"/>
  <c r="O681" i="1"/>
  <c r="B681" i="1"/>
  <c r="D681" i="1" s="1"/>
  <c r="O680" i="1"/>
  <c r="B680" i="1"/>
  <c r="D680" i="1" s="1"/>
  <c r="O679" i="1"/>
  <c r="B679" i="1"/>
  <c r="D679" i="1" s="1"/>
  <c r="O678" i="1"/>
  <c r="D678" i="1"/>
  <c r="B678" i="1"/>
  <c r="O677" i="1"/>
  <c r="B677" i="1"/>
  <c r="D677" i="1" s="1"/>
  <c r="O676" i="1"/>
  <c r="B676" i="1"/>
  <c r="D676" i="1" s="1"/>
  <c r="O675" i="1"/>
  <c r="D675" i="1"/>
  <c r="B675" i="1"/>
  <c r="O674" i="1"/>
  <c r="B674" i="1"/>
  <c r="D674" i="1" s="1"/>
  <c r="O673" i="1"/>
  <c r="B673" i="1"/>
  <c r="D673" i="1" s="1"/>
  <c r="O672" i="1"/>
  <c r="B672" i="1"/>
  <c r="D672" i="1" s="1"/>
  <c r="O671" i="1"/>
  <c r="B671" i="1"/>
  <c r="D671" i="1" s="1"/>
  <c r="O670" i="1"/>
  <c r="D670" i="1"/>
  <c r="B670" i="1"/>
  <c r="O669" i="1"/>
  <c r="B669" i="1"/>
  <c r="D669" i="1" s="1"/>
  <c r="O668" i="1"/>
  <c r="B668" i="1"/>
  <c r="D668" i="1" s="1"/>
  <c r="O667" i="1"/>
  <c r="D667" i="1"/>
  <c r="B667" i="1"/>
  <c r="O666" i="1"/>
  <c r="B666" i="1"/>
  <c r="D666" i="1" s="1"/>
  <c r="O665" i="1"/>
  <c r="B665" i="1"/>
  <c r="D665" i="1" s="1"/>
  <c r="O664" i="1"/>
  <c r="B664" i="1"/>
  <c r="D664" i="1" s="1"/>
  <c r="O663" i="1"/>
  <c r="B663" i="1"/>
  <c r="D663" i="1" s="1"/>
  <c r="O662" i="1"/>
  <c r="D662" i="1"/>
  <c r="B662" i="1"/>
  <c r="O661" i="1"/>
  <c r="B661" i="1"/>
  <c r="D661" i="1" s="1"/>
  <c r="O660" i="1"/>
  <c r="B660" i="1"/>
  <c r="D660" i="1" s="1"/>
  <c r="O659" i="1"/>
  <c r="D659" i="1"/>
  <c r="B659" i="1"/>
  <c r="O658" i="1"/>
  <c r="B658" i="1"/>
  <c r="D658" i="1" s="1"/>
  <c r="O657" i="1"/>
  <c r="B657" i="1"/>
  <c r="D657" i="1" s="1"/>
  <c r="O656" i="1"/>
  <c r="B656" i="1"/>
  <c r="D656" i="1" s="1"/>
  <c r="O655" i="1"/>
  <c r="B655" i="1"/>
  <c r="D655" i="1" s="1"/>
  <c r="O654" i="1"/>
  <c r="D654" i="1"/>
  <c r="B654" i="1"/>
  <c r="O653" i="1"/>
  <c r="B653" i="1"/>
  <c r="D653" i="1" s="1"/>
  <c r="O652" i="1"/>
  <c r="B652" i="1"/>
  <c r="D652" i="1" s="1"/>
  <c r="O651" i="1"/>
  <c r="D651" i="1"/>
  <c r="B651" i="1"/>
  <c r="O650" i="1"/>
  <c r="B650" i="1"/>
  <c r="D650" i="1" s="1"/>
  <c r="O649" i="1"/>
  <c r="B649" i="1"/>
  <c r="D649" i="1" s="1"/>
  <c r="O648" i="1"/>
  <c r="B648" i="1"/>
  <c r="D648" i="1" s="1"/>
  <c r="O647" i="1"/>
  <c r="B647" i="1"/>
  <c r="D647" i="1" s="1"/>
  <c r="O646" i="1"/>
  <c r="D646" i="1"/>
  <c r="B646" i="1"/>
  <c r="O645" i="1"/>
  <c r="B645" i="1"/>
  <c r="D645" i="1" s="1"/>
  <c r="O644" i="1"/>
  <c r="B644" i="1"/>
  <c r="D644" i="1" s="1"/>
  <c r="O643" i="1"/>
  <c r="D643" i="1"/>
  <c r="B643" i="1"/>
  <c r="O642" i="1"/>
  <c r="B642" i="1"/>
  <c r="D642" i="1" s="1"/>
  <c r="O641" i="1"/>
  <c r="B641" i="1"/>
  <c r="D641" i="1" s="1"/>
  <c r="O640" i="1"/>
  <c r="B640" i="1"/>
  <c r="D640" i="1" s="1"/>
  <c r="O639" i="1"/>
  <c r="B639" i="1"/>
  <c r="D639" i="1" s="1"/>
  <c r="O638" i="1"/>
  <c r="D638" i="1"/>
  <c r="B638" i="1"/>
  <c r="O637" i="1"/>
  <c r="B637" i="1"/>
  <c r="D637" i="1" s="1"/>
  <c r="O636" i="1"/>
  <c r="B636" i="1"/>
  <c r="D636" i="1" s="1"/>
  <c r="O635" i="1"/>
  <c r="D635" i="1"/>
  <c r="B635" i="1"/>
  <c r="O634" i="1"/>
  <c r="B634" i="1"/>
  <c r="D634" i="1" s="1"/>
  <c r="O633" i="1"/>
  <c r="B633" i="1"/>
  <c r="D633" i="1" s="1"/>
  <c r="O632" i="1"/>
  <c r="B632" i="1"/>
  <c r="D632" i="1" s="1"/>
  <c r="O631" i="1"/>
  <c r="B631" i="1"/>
  <c r="D631" i="1" s="1"/>
  <c r="O630" i="1"/>
  <c r="D630" i="1"/>
  <c r="B630" i="1"/>
  <c r="O629" i="1"/>
  <c r="B629" i="1"/>
  <c r="D629" i="1" s="1"/>
  <c r="O628" i="1"/>
  <c r="B628" i="1"/>
  <c r="D628" i="1" s="1"/>
  <c r="O627" i="1"/>
  <c r="D627" i="1"/>
  <c r="B627" i="1"/>
  <c r="O626" i="1"/>
  <c r="B626" i="1"/>
  <c r="D626" i="1" s="1"/>
  <c r="O625" i="1"/>
  <c r="B625" i="1"/>
  <c r="D625" i="1" s="1"/>
  <c r="O624" i="1"/>
  <c r="B624" i="1"/>
  <c r="D624" i="1" s="1"/>
  <c r="O623" i="1"/>
  <c r="B623" i="1"/>
  <c r="D623" i="1" s="1"/>
  <c r="O622" i="1"/>
  <c r="D622" i="1"/>
  <c r="B622" i="1"/>
  <c r="O621" i="1"/>
  <c r="B621" i="1"/>
  <c r="D621" i="1" s="1"/>
  <c r="O620" i="1"/>
  <c r="B620" i="1"/>
  <c r="D620" i="1" s="1"/>
  <c r="O619" i="1"/>
  <c r="D619" i="1"/>
  <c r="B619" i="1"/>
  <c r="O618" i="1"/>
  <c r="B618" i="1"/>
  <c r="D618" i="1" s="1"/>
  <c r="O617" i="1"/>
  <c r="B617" i="1"/>
  <c r="D617" i="1" s="1"/>
  <c r="O616" i="1"/>
  <c r="B616" i="1"/>
  <c r="D616" i="1" s="1"/>
  <c r="O615" i="1"/>
  <c r="B615" i="1"/>
  <c r="D615" i="1" s="1"/>
  <c r="O614" i="1"/>
  <c r="D614" i="1"/>
  <c r="B614" i="1"/>
  <c r="O613" i="1"/>
  <c r="B613" i="1"/>
  <c r="D613" i="1" s="1"/>
  <c r="O612" i="1"/>
  <c r="B612" i="1"/>
  <c r="D612" i="1" s="1"/>
  <c r="O611" i="1"/>
  <c r="D611" i="1"/>
  <c r="B611" i="1"/>
  <c r="O610" i="1"/>
  <c r="B610" i="1"/>
  <c r="D610" i="1" s="1"/>
  <c r="O609" i="1"/>
  <c r="B609" i="1"/>
  <c r="D609" i="1" s="1"/>
  <c r="O608" i="1"/>
  <c r="B608" i="1"/>
  <c r="D608" i="1" s="1"/>
  <c r="O607" i="1"/>
  <c r="B607" i="1"/>
  <c r="D607" i="1" s="1"/>
  <c r="O606" i="1"/>
  <c r="D606" i="1"/>
  <c r="B606" i="1"/>
  <c r="O605" i="1"/>
  <c r="B605" i="1"/>
  <c r="D605" i="1" s="1"/>
  <c r="O604" i="1"/>
  <c r="B604" i="1"/>
  <c r="D604" i="1" s="1"/>
  <c r="O603" i="1"/>
  <c r="D603" i="1"/>
  <c r="B603" i="1"/>
  <c r="O602" i="1"/>
  <c r="B602" i="1"/>
  <c r="D602" i="1" s="1"/>
  <c r="O601" i="1"/>
  <c r="B601" i="1"/>
  <c r="D601" i="1" s="1"/>
  <c r="O600" i="1"/>
  <c r="B600" i="1"/>
  <c r="D600" i="1" s="1"/>
  <c r="O599" i="1"/>
  <c r="B599" i="1"/>
  <c r="D599" i="1" s="1"/>
  <c r="O598" i="1"/>
  <c r="D598" i="1"/>
  <c r="B598" i="1"/>
  <c r="O597" i="1"/>
  <c r="B597" i="1"/>
  <c r="D597" i="1" s="1"/>
  <c r="O596" i="1"/>
  <c r="B596" i="1"/>
  <c r="D596" i="1" s="1"/>
  <c r="O595" i="1"/>
  <c r="D595" i="1"/>
  <c r="B595" i="1"/>
  <c r="O594" i="1"/>
  <c r="B594" i="1"/>
  <c r="D594" i="1" s="1"/>
  <c r="O593" i="1"/>
  <c r="B593" i="1"/>
  <c r="D593" i="1" s="1"/>
  <c r="O592" i="1"/>
  <c r="B592" i="1"/>
  <c r="D592" i="1" s="1"/>
  <c r="O591" i="1"/>
  <c r="B591" i="1"/>
  <c r="D591" i="1" s="1"/>
  <c r="O590" i="1"/>
  <c r="D590" i="1"/>
  <c r="B590" i="1"/>
  <c r="O589" i="1"/>
  <c r="B589" i="1"/>
  <c r="D589" i="1" s="1"/>
  <c r="O588" i="1"/>
  <c r="B588" i="1"/>
  <c r="D588" i="1" s="1"/>
  <c r="O587" i="1"/>
  <c r="D587" i="1"/>
  <c r="B587" i="1"/>
  <c r="O586" i="1"/>
  <c r="B586" i="1"/>
  <c r="D586" i="1" s="1"/>
  <c r="O585" i="1"/>
  <c r="B585" i="1"/>
  <c r="D585" i="1" s="1"/>
  <c r="O584" i="1"/>
  <c r="B584" i="1"/>
  <c r="D584" i="1" s="1"/>
  <c r="O583" i="1"/>
  <c r="B583" i="1"/>
  <c r="D583" i="1" s="1"/>
  <c r="O582" i="1"/>
  <c r="D582" i="1"/>
  <c r="B582" i="1"/>
  <c r="O581" i="1"/>
  <c r="B581" i="1"/>
  <c r="D581" i="1" s="1"/>
  <c r="O580" i="1"/>
  <c r="B580" i="1"/>
  <c r="D580" i="1" s="1"/>
  <c r="O579" i="1"/>
  <c r="D579" i="1"/>
  <c r="B579" i="1"/>
  <c r="O578" i="1"/>
  <c r="B578" i="1"/>
  <c r="D578" i="1" s="1"/>
  <c r="O577" i="1"/>
  <c r="B577" i="1"/>
  <c r="D577" i="1" s="1"/>
  <c r="O576" i="1"/>
  <c r="B576" i="1"/>
  <c r="D576" i="1" s="1"/>
  <c r="O575" i="1"/>
  <c r="B575" i="1"/>
  <c r="D575" i="1" s="1"/>
  <c r="O574" i="1"/>
  <c r="D574" i="1"/>
  <c r="B574" i="1"/>
  <c r="O573" i="1"/>
  <c r="B573" i="1"/>
  <c r="D573" i="1" s="1"/>
  <c r="O572" i="1"/>
  <c r="B572" i="1"/>
  <c r="D572" i="1" s="1"/>
  <c r="O571" i="1"/>
  <c r="D571" i="1"/>
  <c r="B571" i="1"/>
  <c r="O570" i="1"/>
  <c r="B570" i="1"/>
  <c r="D570" i="1" s="1"/>
  <c r="O569" i="1"/>
  <c r="B569" i="1"/>
  <c r="D569" i="1" s="1"/>
  <c r="O568" i="1"/>
  <c r="B568" i="1"/>
  <c r="D568" i="1" s="1"/>
  <c r="O567" i="1"/>
  <c r="B567" i="1"/>
  <c r="D567" i="1" s="1"/>
  <c r="O566" i="1"/>
  <c r="D566" i="1"/>
  <c r="B566" i="1"/>
  <c r="O565" i="1"/>
  <c r="B565" i="1"/>
  <c r="D565" i="1" s="1"/>
  <c r="O564" i="1"/>
  <c r="B564" i="1"/>
  <c r="D564" i="1" s="1"/>
  <c r="O563" i="1"/>
  <c r="D563" i="1"/>
  <c r="B563" i="1"/>
  <c r="O562" i="1"/>
  <c r="B562" i="1"/>
  <c r="D562" i="1" s="1"/>
  <c r="O561" i="1"/>
  <c r="B561" i="1"/>
  <c r="D561" i="1" s="1"/>
  <c r="O560" i="1"/>
  <c r="B560" i="1"/>
  <c r="D560" i="1" s="1"/>
  <c r="O559" i="1"/>
  <c r="B559" i="1"/>
  <c r="D559" i="1" s="1"/>
  <c r="O558" i="1"/>
  <c r="D558" i="1"/>
  <c r="B558" i="1"/>
  <c r="O557" i="1"/>
  <c r="B557" i="1"/>
  <c r="D557" i="1" s="1"/>
  <c r="O556" i="1"/>
  <c r="B556" i="1"/>
  <c r="D556" i="1" s="1"/>
  <c r="O555" i="1"/>
  <c r="D555" i="1"/>
  <c r="B555" i="1"/>
  <c r="O554" i="1"/>
  <c r="B554" i="1"/>
  <c r="D554" i="1" s="1"/>
  <c r="O553" i="1"/>
  <c r="B553" i="1"/>
  <c r="D553" i="1" s="1"/>
  <c r="O552" i="1"/>
  <c r="B552" i="1"/>
  <c r="D552" i="1" s="1"/>
  <c r="O551" i="1"/>
  <c r="B551" i="1"/>
  <c r="D551" i="1" s="1"/>
  <c r="O550" i="1"/>
  <c r="D550" i="1"/>
  <c r="B550" i="1"/>
  <c r="O549" i="1"/>
  <c r="B549" i="1"/>
  <c r="D549" i="1" s="1"/>
  <c r="O548" i="1"/>
  <c r="B548" i="1"/>
  <c r="D548" i="1" s="1"/>
  <c r="O547" i="1"/>
  <c r="D547" i="1"/>
  <c r="B547" i="1"/>
  <c r="O546" i="1"/>
  <c r="B546" i="1"/>
  <c r="D546" i="1" s="1"/>
  <c r="O545" i="1"/>
  <c r="B545" i="1"/>
  <c r="D545" i="1" s="1"/>
  <c r="O544" i="1"/>
  <c r="B544" i="1"/>
  <c r="D544" i="1" s="1"/>
  <c r="O543" i="1"/>
  <c r="B543" i="1"/>
  <c r="D543" i="1" s="1"/>
  <c r="O542" i="1"/>
  <c r="D542" i="1"/>
  <c r="B542" i="1"/>
  <c r="O541" i="1"/>
  <c r="B541" i="1"/>
  <c r="D541" i="1" s="1"/>
  <c r="O540" i="1"/>
  <c r="B540" i="1"/>
  <c r="D540" i="1" s="1"/>
  <c r="O539" i="1"/>
  <c r="D539" i="1"/>
  <c r="B539" i="1"/>
  <c r="O538" i="1"/>
  <c r="B538" i="1"/>
  <c r="D538" i="1" s="1"/>
  <c r="O537" i="1"/>
  <c r="B537" i="1"/>
  <c r="D537" i="1" s="1"/>
  <c r="O536" i="1"/>
  <c r="B536" i="1"/>
  <c r="D536" i="1" s="1"/>
  <c r="O535" i="1"/>
  <c r="B535" i="1"/>
  <c r="D535" i="1" s="1"/>
  <c r="O534" i="1"/>
  <c r="D534" i="1"/>
  <c r="B534" i="1"/>
  <c r="O533" i="1"/>
  <c r="B533" i="1"/>
  <c r="D533" i="1" s="1"/>
  <c r="O532" i="1"/>
  <c r="B532" i="1"/>
  <c r="D532" i="1" s="1"/>
  <c r="O531" i="1"/>
  <c r="D531" i="1"/>
  <c r="B531" i="1"/>
  <c r="O530" i="1"/>
  <c r="B530" i="1"/>
  <c r="D530" i="1" s="1"/>
  <c r="O529" i="1"/>
  <c r="B529" i="1"/>
  <c r="D529" i="1" s="1"/>
  <c r="O528" i="1"/>
  <c r="B528" i="1"/>
  <c r="D528" i="1" s="1"/>
  <c r="O527" i="1"/>
  <c r="B527" i="1"/>
  <c r="D527" i="1" s="1"/>
  <c r="O526" i="1"/>
  <c r="D526" i="1"/>
  <c r="B526" i="1"/>
  <c r="O525" i="1"/>
  <c r="B525" i="1"/>
  <c r="D525" i="1" s="1"/>
  <c r="O524" i="1"/>
  <c r="B524" i="1"/>
  <c r="D524" i="1" s="1"/>
  <c r="O523" i="1"/>
  <c r="D523" i="1"/>
  <c r="B523" i="1"/>
  <c r="O522" i="1"/>
  <c r="B522" i="1"/>
  <c r="D522" i="1" s="1"/>
  <c r="O521" i="1"/>
  <c r="B521" i="1"/>
  <c r="D521" i="1" s="1"/>
  <c r="O520" i="1"/>
  <c r="B520" i="1"/>
  <c r="D520" i="1" s="1"/>
  <c r="O519" i="1"/>
  <c r="B519" i="1"/>
  <c r="D519" i="1" s="1"/>
  <c r="O518" i="1"/>
  <c r="D518" i="1"/>
  <c r="B518" i="1"/>
  <c r="O517" i="1"/>
  <c r="B517" i="1"/>
  <c r="D517" i="1" s="1"/>
  <c r="O516" i="1"/>
  <c r="B516" i="1"/>
  <c r="D516" i="1" s="1"/>
  <c r="O515" i="1"/>
  <c r="D515" i="1"/>
  <c r="B515" i="1"/>
  <c r="O514" i="1"/>
  <c r="B514" i="1"/>
  <c r="D514" i="1" s="1"/>
  <c r="O513" i="1"/>
  <c r="B513" i="1"/>
  <c r="D513" i="1" s="1"/>
  <c r="O512" i="1"/>
  <c r="B512" i="1"/>
  <c r="D512" i="1" s="1"/>
  <c r="O511" i="1"/>
  <c r="B511" i="1"/>
  <c r="D511" i="1" s="1"/>
  <c r="O510" i="1"/>
  <c r="D510" i="1"/>
  <c r="B510" i="1"/>
  <c r="O509" i="1"/>
  <c r="B509" i="1"/>
  <c r="D509" i="1" s="1"/>
  <c r="O508" i="1"/>
  <c r="B508" i="1"/>
  <c r="D508" i="1" s="1"/>
  <c r="O507" i="1"/>
  <c r="D507" i="1"/>
  <c r="B507" i="1"/>
  <c r="O506" i="1"/>
  <c r="B506" i="1"/>
  <c r="D506" i="1" s="1"/>
  <c r="O505" i="1"/>
  <c r="B505" i="1"/>
  <c r="D505" i="1" s="1"/>
  <c r="O504" i="1"/>
  <c r="B504" i="1"/>
  <c r="D504" i="1" s="1"/>
  <c r="O503" i="1"/>
  <c r="B503" i="1"/>
  <c r="D503" i="1" s="1"/>
  <c r="O502" i="1"/>
  <c r="D502" i="1"/>
  <c r="B502" i="1"/>
  <c r="O501" i="1"/>
  <c r="B501" i="1"/>
  <c r="D501" i="1" s="1"/>
  <c r="O500" i="1"/>
  <c r="B500" i="1"/>
  <c r="D500" i="1" s="1"/>
  <c r="O499" i="1"/>
  <c r="D499" i="1"/>
  <c r="B499" i="1"/>
  <c r="O498" i="1"/>
  <c r="B498" i="1"/>
  <c r="D498" i="1" s="1"/>
  <c r="O497" i="1"/>
  <c r="B497" i="1"/>
  <c r="D497" i="1" s="1"/>
  <c r="O496" i="1"/>
  <c r="B496" i="1"/>
  <c r="D496" i="1" s="1"/>
  <c r="O495" i="1"/>
  <c r="B495" i="1"/>
  <c r="D495" i="1" s="1"/>
  <c r="O494" i="1"/>
  <c r="D494" i="1"/>
  <c r="B494" i="1"/>
  <c r="O493" i="1"/>
  <c r="B493" i="1"/>
  <c r="D493" i="1" s="1"/>
  <c r="O492" i="1"/>
  <c r="B492" i="1"/>
  <c r="D492" i="1" s="1"/>
  <c r="O491" i="1"/>
  <c r="D491" i="1"/>
  <c r="B491" i="1"/>
  <c r="O490" i="1"/>
  <c r="B490" i="1"/>
  <c r="D490" i="1" s="1"/>
  <c r="O489" i="1"/>
  <c r="B489" i="1"/>
  <c r="D489" i="1" s="1"/>
  <c r="O488" i="1"/>
  <c r="B488" i="1"/>
  <c r="D488" i="1" s="1"/>
  <c r="O487" i="1"/>
  <c r="B487" i="1"/>
  <c r="D487" i="1" s="1"/>
  <c r="O486" i="1"/>
  <c r="D486" i="1"/>
  <c r="B486" i="1"/>
  <c r="O485" i="1"/>
  <c r="B485" i="1"/>
  <c r="D485" i="1" s="1"/>
  <c r="O484" i="1"/>
  <c r="B484" i="1"/>
  <c r="D484" i="1" s="1"/>
  <c r="O483" i="1"/>
  <c r="D483" i="1"/>
  <c r="B483" i="1"/>
  <c r="O482" i="1"/>
  <c r="B482" i="1"/>
  <c r="D482" i="1" s="1"/>
  <c r="O481" i="1"/>
  <c r="B481" i="1"/>
  <c r="D481" i="1" s="1"/>
  <c r="O480" i="1"/>
  <c r="B480" i="1"/>
  <c r="D480" i="1" s="1"/>
  <c r="O479" i="1"/>
  <c r="B479" i="1"/>
  <c r="D479" i="1" s="1"/>
  <c r="O478" i="1"/>
  <c r="D478" i="1"/>
  <c r="B478" i="1"/>
  <c r="O477" i="1"/>
  <c r="B477" i="1"/>
  <c r="D477" i="1" s="1"/>
  <c r="O476" i="1"/>
  <c r="B476" i="1"/>
  <c r="D476" i="1" s="1"/>
  <c r="O475" i="1"/>
  <c r="D475" i="1"/>
  <c r="B475" i="1"/>
  <c r="O474" i="1"/>
  <c r="B474" i="1"/>
  <c r="D474" i="1" s="1"/>
  <c r="O473" i="1"/>
  <c r="B473" i="1"/>
  <c r="D473" i="1" s="1"/>
  <c r="O472" i="1"/>
  <c r="B472" i="1"/>
  <c r="D472" i="1" s="1"/>
  <c r="O471" i="1"/>
  <c r="B471" i="1"/>
  <c r="D471" i="1" s="1"/>
  <c r="O470" i="1"/>
  <c r="D470" i="1"/>
  <c r="B470" i="1"/>
  <c r="O469" i="1"/>
  <c r="B469" i="1"/>
  <c r="D469" i="1" s="1"/>
  <c r="O468" i="1"/>
  <c r="B468" i="1"/>
  <c r="D468" i="1" s="1"/>
  <c r="O467" i="1"/>
  <c r="D467" i="1"/>
  <c r="B467" i="1"/>
  <c r="O466" i="1"/>
  <c r="B466" i="1"/>
  <c r="D466" i="1" s="1"/>
  <c r="O465" i="1"/>
  <c r="B465" i="1"/>
  <c r="D465" i="1" s="1"/>
  <c r="O464" i="1"/>
  <c r="B464" i="1"/>
  <c r="D464" i="1" s="1"/>
  <c r="O463" i="1"/>
  <c r="B463" i="1"/>
  <c r="D463" i="1" s="1"/>
  <c r="O462" i="1"/>
  <c r="D462" i="1"/>
  <c r="B462" i="1"/>
  <c r="O461" i="1"/>
  <c r="B461" i="1"/>
  <c r="D461" i="1" s="1"/>
  <c r="O460" i="1"/>
  <c r="B460" i="1"/>
  <c r="D460" i="1" s="1"/>
  <c r="O459" i="1"/>
  <c r="D459" i="1"/>
  <c r="B459" i="1"/>
  <c r="O458" i="1"/>
  <c r="B458" i="1"/>
  <c r="D458" i="1" s="1"/>
  <c r="O457" i="1"/>
  <c r="B457" i="1"/>
  <c r="D457" i="1" s="1"/>
  <c r="O456" i="1"/>
  <c r="B456" i="1"/>
  <c r="D456" i="1" s="1"/>
  <c r="O455" i="1"/>
  <c r="B455" i="1"/>
  <c r="D455" i="1" s="1"/>
  <c r="O454" i="1"/>
  <c r="D454" i="1"/>
  <c r="B454" i="1"/>
  <c r="O453" i="1"/>
  <c r="B453" i="1"/>
  <c r="D453" i="1" s="1"/>
  <c r="O452" i="1"/>
  <c r="B452" i="1"/>
  <c r="D452" i="1" s="1"/>
  <c r="O451" i="1"/>
  <c r="D451" i="1"/>
  <c r="B451" i="1"/>
  <c r="O450" i="1"/>
  <c r="B450" i="1"/>
  <c r="D450" i="1" s="1"/>
  <c r="O449" i="1"/>
  <c r="B449" i="1"/>
  <c r="D449" i="1" s="1"/>
  <c r="O448" i="1"/>
  <c r="B448" i="1"/>
  <c r="D448" i="1" s="1"/>
  <c r="O447" i="1"/>
  <c r="B447" i="1"/>
  <c r="D447" i="1" s="1"/>
  <c r="O446" i="1"/>
  <c r="D446" i="1"/>
  <c r="B446" i="1"/>
  <c r="O445" i="1"/>
  <c r="B445" i="1"/>
  <c r="D445" i="1" s="1"/>
  <c r="O444" i="1"/>
  <c r="B444" i="1"/>
  <c r="D444" i="1" s="1"/>
  <c r="O443" i="1"/>
  <c r="D443" i="1"/>
  <c r="B443" i="1"/>
  <c r="O442" i="1"/>
  <c r="B442" i="1"/>
  <c r="D442" i="1" s="1"/>
  <c r="O441" i="1"/>
  <c r="B441" i="1"/>
  <c r="D441" i="1" s="1"/>
  <c r="O440" i="1"/>
  <c r="B440" i="1"/>
  <c r="D440" i="1" s="1"/>
  <c r="O439" i="1"/>
  <c r="B439" i="1"/>
  <c r="D439" i="1" s="1"/>
  <c r="O438" i="1"/>
  <c r="D438" i="1"/>
  <c r="B438" i="1"/>
  <c r="O437" i="1"/>
  <c r="B437" i="1"/>
  <c r="D437" i="1" s="1"/>
  <c r="O436" i="1"/>
  <c r="B436" i="1"/>
  <c r="D436" i="1" s="1"/>
  <c r="O435" i="1"/>
  <c r="D435" i="1"/>
  <c r="B435" i="1"/>
  <c r="O434" i="1"/>
  <c r="B434" i="1"/>
  <c r="D434" i="1" s="1"/>
  <c r="O433" i="1"/>
  <c r="B433" i="1"/>
  <c r="D433" i="1" s="1"/>
  <c r="O432" i="1"/>
  <c r="B432" i="1"/>
  <c r="D432" i="1" s="1"/>
  <c r="O431" i="1"/>
  <c r="B431" i="1"/>
  <c r="D431" i="1" s="1"/>
  <c r="O430" i="1"/>
  <c r="D430" i="1"/>
  <c r="B430" i="1"/>
  <c r="O429" i="1"/>
  <c r="B429" i="1"/>
  <c r="D429" i="1" s="1"/>
  <c r="O428" i="1"/>
  <c r="B428" i="1"/>
  <c r="D428" i="1" s="1"/>
  <c r="O427" i="1"/>
  <c r="D427" i="1"/>
  <c r="B427" i="1"/>
  <c r="O426" i="1"/>
  <c r="B426" i="1"/>
  <c r="D426" i="1" s="1"/>
  <c r="O425" i="1"/>
  <c r="B425" i="1"/>
  <c r="D425" i="1" s="1"/>
  <c r="O424" i="1"/>
  <c r="B424" i="1"/>
  <c r="D424" i="1" s="1"/>
  <c r="O423" i="1"/>
  <c r="B423" i="1"/>
  <c r="D423" i="1" s="1"/>
  <c r="O422" i="1"/>
  <c r="D422" i="1"/>
  <c r="B422" i="1"/>
  <c r="O421" i="1"/>
  <c r="B421" i="1"/>
  <c r="D421" i="1" s="1"/>
  <c r="O420" i="1"/>
  <c r="B420" i="1"/>
  <c r="D420" i="1" s="1"/>
  <c r="O419" i="1"/>
  <c r="D419" i="1"/>
  <c r="B419" i="1"/>
  <c r="O418" i="1"/>
  <c r="B418" i="1"/>
  <c r="D418" i="1" s="1"/>
  <c r="O417" i="1"/>
  <c r="B417" i="1"/>
  <c r="D417" i="1" s="1"/>
  <c r="O416" i="1"/>
  <c r="B416" i="1"/>
  <c r="D416" i="1" s="1"/>
  <c r="O415" i="1"/>
  <c r="B415" i="1"/>
  <c r="D415" i="1" s="1"/>
  <c r="O414" i="1"/>
  <c r="D414" i="1"/>
  <c r="B414" i="1"/>
  <c r="O413" i="1"/>
  <c r="B413" i="1"/>
  <c r="D413" i="1" s="1"/>
  <c r="O412" i="1"/>
  <c r="B412" i="1"/>
  <c r="D412" i="1" s="1"/>
  <c r="O411" i="1"/>
  <c r="D411" i="1"/>
  <c r="B411" i="1"/>
  <c r="O410" i="1"/>
  <c r="B410" i="1"/>
  <c r="D410" i="1" s="1"/>
  <c r="O409" i="1"/>
  <c r="B409" i="1"/>
  <c r="D409" i="1" s="1"/>
  <c r="O408" i="1"/>
  <c r="B408" i="1"/>
  <c r="D408" i="1" s="1"/>
  <c r="O407" i="1"/>
  <c r="B407" i="1"/>
  <c r="D407" i="1" s="1"/>
  <c r="O406" i="1"/>
  <c r="D406" i="1"/>
  <c r="B406" i="1"/>
  <c r="O405" i="1"/>
  <c r="B405" i="1"/>
  <c r="D405" i="1" s="1"/>
  <c r="O404" i="1"/>
  <c r="B404" i="1"/>
  <c r="D404" i="1" s="1"/>
  <c r="O403" i="1"/>
  <c r="D403" i="1"/>
  <c r="B403" i="1"/>
  <c r="O402" i="1"/>
  <c r="B402" i="1"/>
  <c r="D402" i="1" s="1"/>
  <c r="O401" i="1"/>
  <c r="B401" i="1"/>
  <c r="D401" i="1" s="1"/>
  <c r="O400" i="1"/>
  <c r="B400" i="1"/>
  <c r="D400" i="1" s="1"/>
  <c r="O399" i="1"/>
  <c r="B399" i="1"/>
  <c r="D399" i="1" s="1"/>
  <c r="O398" i="1"/>
  <c r="D398" i="1"/>
  <c r="B398" i="1"/>
  <c r="O397" i="1"/>
  <c r="B397" i="1"/>
  <c r="D397" i="1" s="1"/>
  <c r="O396" i="1"/>
  <c r="B396" i="1"/>
  <c r="D396" i="1" s="1"/>
  <c r="O395" i="1"/>
  <c r="D395" i="1"/>
  <c r="B395" i="1"/>
  <c r="O394" i="1"/>
  <c r="B394" i="1"/>
  <c r="D394" i="1" s="1"/>
  <c r="O393" i="1"/>
  <c r="B393" i="1"/>
  <c r="D393" i="1" s="1"/>
  <c r="O392" i="1"/>
  <c r="B392" i="1"/>
  <c r="D392" i="1" s="1"/>
  <c r="O391" i="1"/>
  <c r="B391" i="1"/>
  <c r="D391" i="1" s="1"/>
  <c r="O390" i="1"/>
  <c r="D390" i="1"/>
  <c r="B390" i="1"/>
  <c r="O389" i="1"/>
  <c r="B389" i="1"/>
  <c r="D389" i="1" s="1"/>
  <c r="O388" i="1"/>
  <c r="B388" i="1"/>
  <c r="D388" i="1" s="1"/>
  <c r="O387" i="1"/>
  <c r="D387" i="1"/>
  <c r="B387" i="1"/>
  <c r="O386" i="1"/>
  <c r="B386" i="1"/>
  <c r="D386" i="1" s="1"/>
  <c r="O385" i="1"/>
  <c r="B385" i="1"/>
  <c r="D385" i="1" s="1"/>
  <c r="O384" i="1"/>
  <c r="B384" i="1"/>
  <c r="D384" i="1" s="1"/>
  <c r="O383" i="1"/>
  <c r="B383" i="1"/>
  <c r="D383" i="1" s="1"/>
  <c r="O382" i="1"/>
  <c r="D382" i="1"/>
  <c r="B382" i="1"/>
  <c r="O381" i="1"/>
  <c r="B381" i="1"/>
  <c r="D381" i="1" s="1"/>
  <c r="O380" i="1"/>
  <c r="B380" i="1"/>
  <c r="D380" i="1" s="1"/>
  <c r="O379" i="1"/>
  <c r="D379" i="1"/>
  <c r="B379" i="1"/>
  <c r="O378" i="1"/>
  <c r="B378" i="1"/>
  <c r="D378" i="1" s="1"/>
  <c r="O377" i="1"/>
  <c r="B377" i="1"/>
  <c r="D377" i="1" s="1"/>
  <c r="O376" i="1"/>
  <c r="B376" i="1"/>
  <c r="D376" i="1" s="1"/>
  <c r="O375" i="1"/>
  <c r="B375" i="1"/>
  <c r="D375" i="1" s="1"/>
  <c r="O374" i="1"/>
  <c r="D374" i="1"/>
  <c r="B374" i="1"/>
  <c r="O373" i="1"/>
  <c r="B373" i="1"/>
  <c r="D373" i="1" s="1"/>
  <c r="O372" i="1"/>
  <c r="B372" i="1"/>
  <c r="D372" i="1" s="1"/>
  <c r="O371" i="1"/>
  <c r="D371" i="1"/>
  <c r="B371" i="1"/>
  <c r="O370" i="1"/>
  <c r="B370" i="1"/>
  <c r="D370" i="1" s="1"/>
  <c r="O369" i="1"/>
  <c r="B369" i="1"/>
  <c r="D369" i="1" s="1"/>
  <c r="O368" i="1"/>
  <c r="B368" i="1"/>
  <c r="D368" i="1" s="1"/>
  <c r="O367" i="1"/>
  <c r="B367" i="1"/>
  <c r="D367" i="1" s="1"/>
  <c r="O366" i="1"/>
  <c r="D366" i="1"/>
  <c r="B366" i="1"/>
  <c r="O365" i="1"/>
  <c r="B365" i="1"/>
  <c r="D365" i="1" s="1"/>
  <c r="O364" i="1"/>
  <c r="B364" i="1"/>
  <c r="D364" i="1" s="1"/>
  <c r="O363" i="1"/>
  <c r="D363" i="1"/>
  <c r="B363" i="1"/>
  <c r="O362" i="1"/>
  <c r="B362" i="1"/>
  <c r="D362" i="1" s="1"/>
  <c r="O361" i="1"/>
  <c r="B361" i="1"/>
  <c r="D361" i="1" s="1"/>
  <c r="O360" i="1"/>
  <c r="B360" i="1"/>
  <c r="D360" i="1" s="1"/>
  <c r="O359" i="1"/>
  <c r="B359" i="1"/>
  <c r="D359" i="1" s="1"/>
  <c r="O358" i="1"/>
  <c r="D358" i="1"/>
  <c r="B358" i="1"/>
  <c r="O357" i="1"/>
  <c r="B357" i="1"/>
  <c r="D357" i="1" s="1"/>
  <c r="O356" i="1"/>
  <c r="B356" i="1"/>
  <c r="D356" i="1" s="1"/>
  <c r="O355" i="1"/>
  <c r="D355" i="1"/>
  <c r="B355" i="1"/>
  <c r="O354" i="1"/>
  <c r="B354" i="1"/>
  <c r="D354" i="1" s="1"/>
  <c r="O353" i="1"/>
  <c r="B353" i="1"/>
  <c r="D353" i="1" s="1"/>
  <c r="O352" i="1"/>
  <c r="B352" i="1"/>
  <c r="D352" i="1" s="1"/>
  <c r="O351" i="1"/>
  <c r="B351" i="1"/>
  <c r="D351" i="1" s="1"/>
  <c r="O350" i="1"/>
  <c r="D350" i="1"/>
  <c r="B350" i="1"/>
  <c r="O349" i="1"/>
  <c r="B349" i="1"/>
  <c r="D349" i="1" s="1"/>
  <c r="O348" i="1"/>
  <c r="B348" i="1"/>
  <c r="D348" i="1" s="1"/>
  <c r="O347" i="1"/>
  <c r="D347" i="1"/>
  <c r="B347" i="1"/>
  <c r="O346" i="1"/>
  <c r="B346" i="1"/>
  <c r="D346" i="1" s="1"/>
  <c r="O345" i="1"/>
  <c r="B345" i="1"/>
  <c r="D345" i="1" s="1"/>
  <c r="O344" i="1"/>
  <c r="B344" i="1"/>
  <c r="D344" i="1" s="1"/>
  <c r="O343" i="1"/>
  <c r="B343" i="1"/>
  <c r="D343" i="1" s="1"/>
  <c r="O342" i="1"/>
  <c r="D342" i="1"/>
  <c r="B342" i="1"/>
  <c r="O341" i="1"/>
  <c r="B341" i="1"/>
  <c r="D341" i="1" s="1"/>
  <c r="O340" i="1"/>
  <c r="B340" i="1"/>
  <c r="D340" i="1" s="1"/>
  <c r="O339" i="1"/>
  <c r="D339" i="1"/>
  <c r="B339" i="1"/>
  <c r="O338" i="1"/>
  <c r="B338" i="1"/>
  <c r="D338" i="1" s="1"/>
  <c r="O337" i="1"/>
  <c r="B337" i="1"/>
  <c r="D337" i="1" s="1"/>
  <c r="O336" i="1"/>
  <c r="B336" i="1"/>
  <c r="D336" i="1" s="1"/>
  <c r="O335" i="1"/>
  <c r="B335" i="1"/>
  <c r="D335" i="1" s="1"/>
  <c r="O334" i="1"/>
  <c r="D334" i="1"/>
  <c r="B334" i="1"/>
  <c r="O333" i="1"/>
  <c r="B333" i="1"/>
  <c r="D333" i="1" s="1"/>
  <c r="O332" i="1"/>
  <c r="B332" i="1"/>
  <c r="D332" i="1" s="1"/>
  <c r="O331" i="1"/>
  <c r="D331" i="1"/>
  <c r="B331" i="1"/>
  <c r="O330" i="1"/>
  <c r="B330" i="1"/>
  <c r="D330" i="1" s="1"/>
  <c r="O329" i="1"/>
  <c r="B329" i="1"/>
  <c r="D329" i="1" s="1"/>
  <c r="O328" i="1"/>
  <c r="B328" i="1"/>
  <c r="D328" i="1" s="1"/>
  <c r="O327" i="1"/>
  <c r="B327" i="1"/>
  <c r="D327" i="1" s="1"/>
  <c r="O326" i="1"/>
  <c r="D326" i="1"/>
  <c r="B326" i="1"/>
  <c r="O325" i="1"/>
  <c r="B325" i="1"/>
  <c r="D325" i="1" s="1"/>
  <c r="O324" i="1"/>
  <c r="B324" i="1"/>
  <c r="D324" i="1" s="1"/>
  <c r="O323" i="1"/>
  <c r="D323" i="1"/>
  <c r="B323" i="1"/>
  <c r="O322" i="1"/>
  <c r="B322" i="1"/>
  <c r="D322" i="1" s="1"/>
  <c r="O321" i="1"/>
  <c r="B321" i="1"/>
  <c r="D321" i="1" s="1"/>
  <c r="O320" i="1"/>
  <c r="B320" i="1"/>
  <c r="D320" i="1" s="1"/>
  <c r="O319" i="1"/>
  <c r="B319" i="1"/>
  <c r="D319" i="1" s="1"/>
  <c r="O318" i="1"/>
  <c r="D318" i="1"/>
  <c r="B318" i="1"/>
  <c r="O317" i="1"/>
  <c r="B317" i="1"/>
  <c r="D317" i="1" s="1"/>
  <c r="O316" i="1"/>
  <c r="B316" i="1"/>
  <c r="D316" i="1" s="1"/>
  <c r="O315" i="1"/>
  <c r="D315" i="1"/>
  <c r="B315" i="1"/>
  <c r="O314" i="1"/>
  <c r="B314" i="1"/>
  <c r="D314" i="1" s="1"/>
  <c r="O313" i="1"/>
  <c r="B313" i="1"/>
  <c r="D313" i="1" s="1"/>
  <c r="O312" i="1"/>
  <c r="B312" i="1"/>
  <c r="D312" i="1" s="1"/>
  <c r="O311" i="1"/>
  <c r="B311" i="1"/>
  <c r="D311" i="1" s="1"/>
  <c r="O310" i="1"/>
  <c r="D310" i="1"/>
  <c r="B310" i="1"/>
  <c r="O309" i="1"/>
  <c r="B309" i="1"/>
  <c r="D309" i="1" s="1"/>
  <c r="O308" i="1"/>
  <c r="B308" i="1"/>
  <c r="D308" i="1" s="1"/>
  <c r="O307" i="1"/>
  <c r="D307" i="1"/>
  <c r="B307" i="1"/>
  <c r="O306" i="1"/>
  <c r="B306" i="1"/>
  <c r="D306" i="1" s="1"/>
  <c r="O305" i="1"/>
  <c r="B305" i="1"/>
  <c r="D305" i="1" s="1"/>
  <c r="O304" i="1"/>
  <c r="B304" i="1"/>
  <c r="D304" i="1" s="1"/>
  <c r="O303" i="1"/>
  <c r="B303" i="1"/>
  <c r="D303" i="1" s="1"/>
  <c r="O302" i="1"/>
  <c r="D302" i="1"/>
  <c r="B302" i="1"/>
  <c r="O301" i="1"/>
  <c r="B301" i="1"/>
  <c r="D301" i="1" s="1"/>
  <c r="O300" i="1"/>
  <c r="B300" i="1"/>
  <c r="D300" i="1" s="1"/>
  <c r="O299" i="1"/>
  <c r="D299" i="1"/>
  <c r="B299" i="1"/>
  <c r="O298" i="1"/>
  <c r="B298" i="1"/>
  <c r="D298" i="1" s="1"/>
  <c r="O297" i="1"/>
  <c r="B297" i="1"/>
  <c r="D297" i="1" s="1"/>
  <c r="O296" i="1"/>
  <c r="B296" i="1"/>
  <c r="D296" i="1" s="1"/>
  <c r="O295" i="1"/>
  <c r="B295" i="1"/>
  <c r="D295" i="1" s="1"/>
  <c r="O294" i="1"/>
  <c r="D294" i="1"/>
  <c r="B294" i="1"/>
  <c r="O293" i="1"/>
  <c r="B293" i="1"/>
  <c r="D293" i="1" s="1"/>
  <c r="O292" i="1"/>
  <c r="B292" i="1"/>
  <c r="D292" i="1" s="1"/>
  <c r="O291" i="1"/>
  <c r="D291" i="1"/>
  <c r="B291" i="1"/>
  <c r="O290" i="1"/>
  <c r="B290" i="1"/>
  <c r="D290" i="1" s="1"/>
  <c r="O289" i="1"/>
  <c r="B289" i="1"/>
  <c r="D289" i="1" s="1"/>
  <c r="O288" i="1"/>
  <c r="B288" i="1"/>
  <c r="D288" i="1" s="1"/>
  <c r="O287" i="1"/>
  <c r="B287" i="1"/>
  <c r="D287" i="1" s="1"/>
  <c r="O286" i="1"/>
  <c r="D286" i="1"/>
  <c r="B286" i="1"/>
  <c r="O285" i="1"/>
  <c r="B285" i="1"/>
  <c r="D285" i="1" s="1"/>
  <c r="O284" i="1"/>
  <c r="B284" i="1"/>
  <c r="D284" i="1" s="1"/>
  <c r="O283" i="1"/>
  <c r="D283" i="1"/>
  <c r="B283" i="1"/>
  <c r="O282" i="1"/>
  <c r="B282" i="1"/>
  <c r="D282" i="1" s="1"/>
  <c r="O281" i="1"/>
  <c r="B281" i="1"/>
  <c r="D281" i="1" s="1"/>
  <c r="O280" i="1"/>
  <c r="B280" i="1"/>
  <c r="D280" i="1" s="1"/>
  <c r="O279" i="1"/>
  <c r="B279" i="1"/>
  <c r="D279" i="1" s="1"/>
  <c r="O278" i="1"/>
  <c r="D278" i="1"/>
  <c r="B278" i="1"/>
  <c r="O277" i="1"/>
  <c r="B277" i="1"/>
  <c r="D277" i="1" s="1"/>
  <c r="O276" i="1"/>
  <c r="B276" i="1"/>
  <c r="D276" i="1" s="1"/>
  <c r="O275" i="1"/>
  <c r="D275" i="1"/>
  <c r="B275" i="1"/>
  <c r="O274" i="1"/>
  <c r="B274" i="1"/>
  <c r="D274" i="1" s="1"/>
  <c r="O273" i="1"/>
  <c r="B273" i="1"/>
  <c r="D273" i="1" s="1"/>
  <c r="O272" i="1"/>
  <c r="B272" i="1"/>
  <c r="D272" i="1" s="1"/>
  <c r="O271" i="1"/>
  <c r="B271" i="1"/>
  <c r="D271" i="1" s="1"/>
  <c r="O270" i="1"/>
  <c r="D270" i="1"/>
  <c r="B270" i="1"/>
  <c r="O269" i="1"/>
  <c r="B269" i="1"/>
  <c r="D269" i="1" s="1"/>
  <c r="O268" i="1"/>
  <c r="B268" i="1"/>
  <c r="D268" i="1" s="1"/>
  <c r="O267" i="1"/>
  <c r="D267" i="1"/>
  <c r="B267" i="1"/>
  <c r="O266" i="1"/>
  <c r="B266" i="1"/>
  <c r="D266" i="1" s="1"/>
  <c r="O265" i="1"/>
  <c r="B265" i="1"/>
  <c r="D265" i="1" s="1"/>
  <c r="O264" i="1"/>
  <c r="B264" i="1"/>
  <c r="D264" i="1" s="1"/>
  <c r="O263" i="1"/>
  <c r="B263" i="1"/>
  <c r="D263" i="1" s="1"/>
  <c r="O262" i="1"/>
  <c r="D262" i="1"/>
  <c r="B262" i="1"/>
  <c r="O261" i="1"/>
  <c r="B261" i="1"/>
  <c r="D261" i="1" s="1"/>
  <c r="O260" i="1"/>
  <c r="B260" i="1"/>
  <c r="D260" i="1" s="1"/>
  <c r="O259" i="1"/>
  <c r="D259" i="1"/>
  <c r="B259" i="1"/>
  <c r="O258" i="1"/>
  <c r="B258" i="1"/>
  <c r="D258" i="1" s="1"/>
  <c r="O257" i="1"/>
  <c r="B257" i="1"/>
  <c r="D257" i="1" s="1"/>
  <c r="O256" i="1"/>
  <c r="B256" i="1"/>
  <c r="D256" i="1" s="1"/>
  <c r="O255" i="1"/>
  <c r="B255" i="1"/>
  <c r="D255" i="1" s="1"/>
  <c r="O254" i="1"/>
  <c r="D254" i="1"/>
  <c r="B254" i="1"/>
  <c r="O253" i="1"/>
  <c r="B253" i="1"/>
  <c r="D253" i="1" s="1"/>
  <c r="O252" i="1"/>
  <c r="B252" i="1"/>
  <c r="D252" i="1" s="1"/>
  <c r="O251" i="1"/>
  <c r="D251" i="1"/>
  <c r="B251" i="1"/>
  <c r="O250" i="1"/>
  <c r="B250" i="1"/>
  <c r="D250" i="1" s="1"/>
  <c r="O249" i="1"/>
  <c r="B249" i="1"/>
  <c r="D249" i="1" s="1"/>
  <c r="O248" i="1"/>
  <c r="B248" i="1"/>
  <c r="D248" i="1" s="1"/>
  <c r="O247" i="1"/>
  <c r="B247" i="1"/>
  <c r="D247" i="1" s="1"/>
  <c r="O246" i="1"/>
  <c r="D246" i="1"/>
  <c r="B246" i="1"/>
  <c r="O245" i="1"/>
  <c r="B245" i="1"/>
  <c r="D245" i="1" s="1"/>
  <c r="O244" i="1"/>
  <c r="B244" i="1"/>
  <c r="D244" i="1" s="1"/>
  <c r="O243" i="1"/>
  <c r="D243" i="1"/>
  <c r="B243" i="1"/>
  <c r="O242" i="1"/>
  <c r="B242" i="1"/>
  <c r="D242" i="1" s="1"/>
  <c r="O241" i="1"/>
  <c r="B241" i="1"/>
  <c r="D241" i="1" s="1"/>
  <c r="O240" i="1"/>
  <c r="B240" i="1"/>
  <c r="D240" i="1" s="1"/>
  <c r="O239" i="1"/>
  <c r="B239" i="1"/>
  <c r="D239" i="1" s="1"/>
  <c r="O238" i="1"/>
  <c r="D238" i="1"/>
  <c r="B238" i="1"/>
  <c r="O237" i="1"/>
  <c r="B237" i="1"/>
  <c r="D237" i="1" s="1"/>
  <c r="O236" i="1"/>
  <c r="B236" i="1"/>
  <c r="D236" i="1" s="1"/>
  <c r="O235" i="1"/>
  <c r="D235" i="1"/>
  <c r="B235" i="1"/>
  <c r="O234" i="1"/>
  <c r="B234" i="1"/>
  <c r="D234" i="1" s="1"/>
  <c r="O233" i="1"/>
  <c r="B233" i="1"/>
  <c r="D233" i="1" s="1"/>
  <c r="O232" i="1"/>
  <c r="B232" i="1"/>
  <c r="D232" i="1" s="1"/>
  <c r="O231" i="1"/>
  <c r="B231" i="1"/>
  <c r="D231" i="1" s="1"/>
  <c r="O230" i="1"/>
  <c r="D230" i="1"/>
  <c r="B230" i="1"/>
  <c r="O229" i="1"/>
  <c r="B229" i="1"/>
  <c r="D229" i="1" s="1"/>
  <c r="O228" i="1"/>
  <c r="B228" i="1"/>
  <c r="D228" i="1" s="1"/>
  <c r="O227" i="1"/>
  <c r="D227" i="1"/>
  <c r="B227" i="1"/>
  <c r="O226" i="1"/>
  <c r="B226" i="1"/>
  <c r="D226" i="1" s="1"/>
  <c r="O225" i="1"/>
  <c r="B225" i="1"/>
  <c r="D225" i="1" s="1"/>
  <c r="O224" i="1"/>
  <c r="B224" i="1"/>
  <c r="D224" i="1" s="1"/>
  <c r="O223" i="1"/>
  <c r="B223" i="1"/>
  <c r="D223" i="1" s="1"/>
  <c r="O222" i="1"/>
  <c r="D222" i="1"/>
  <c r="B222" i="1"/>
  <c r="O221" i="1"/>
  <c r="B221" i="1"/>
  <c r="D221" i="1" s="1"/>
  <c r="O220" i="1"/>
  <c r="B220" i="1"/>
  <c r="D220" i="1" s="1"/>
  <c r="O219" i="1"/>
  <c r="D219" i="1"/>
  <c r="B219" i="1"/>
  <c r="O218" i="1"/>
  <c r="B218" i="1"/>
  <c r="D218" i="1" s="1"/>
  <c r="O217" i="1"/>
  <c r="B217" i="1"/>
  <c r="D217" i="1" s="1"/>
  <c r="O216" i="1"/>
  <c r="B216" i="1"/>
  <c r="D216" i="1" s="1"/>
  <c r="O215" i="1"/>
  <c r="B215" i="1"/>
  <c r="D215" i="1" s="1"/>
  <c r="O214" i="1"/>
  <c r="D214" i="1"/>
  <c r="B214" i="1"/>
  <c r="O213" i="1"/>
  <c r="B213" i="1"/>
  <c r="D213" i="1" s="1"/>
  <c r="O212" i="1"/>
  <c r="B212" i="1"/>
  <c r="D212" i="1" s="1"/>
  <c r="O211" i="1"/>
  <c r="D211" i="1"/>
  <c r="B211" i="1"/>
  <c r="O210" i="1"/>
  <c r="B210" i="1"/>
  <c r="D210" i="1" s="1"/>
  <c r="O209" i="1"/>
  <c r="B209" i="1"/>
  <c r="D209" i="1" s="1"/>
  <c r="O208" i="1"/>
  <c r="B208" i="1"/>
  <c r="D208" i="1" s="1"/>
  <c r="O207" i="1"/>
  <c r="B207" i="1"/>
  <c r="D207" i="1" s="1"/>
  <c r="O206" i="1"/>
  <c r="D206" i="1"/>
  <c r="B206" i="1"/>
  <c r="O205" i="1"/>
  <c r="B205" i="1"/>
  <c r="D205" i="1" s="1"/>
  <c r="O204" i="1"/>
  <c r="B204" i="1"/>
  <c r="D204" i="1" s="1"/>
  <c r="O203" i="1"/>
  <c r="B203" i="1"/>
  <c r="D203" i="1" s="1"/>
  <c r="O202" i="1"/>
  <c r="B202" i="1"/>
  <c r="D202" i="1" s="1"/>
  <c r="O201" i="1"/>
  <c r="D201" i="1"/>
  <c r="B201" i="1"/>
  <c r="O200" i="1"/>
  <c r="B200" i="1"/>
  <c r="D200" i="1" s="1"/>
  <c r="O199" i="1"/>
  <c r="B199" i="1"/>
  <c r="D199" i="1" s="1"/>
  <c r="O198" i="1"/>
  <c r="B198" i="1"/>
  <c r="D198" i="1" s="1"/>
  <c r="O197" i="1"/>
  <c r="D197" i="1"/>
  <c r="B197" i="1"/>
  <c r="O196" i="1"/>
  <c r="B196" i="1"/>
  <c r="D196" i="1" s="1"/>
  <c r="O195" i="1"/>
  <c r="B195" i="1"/>
  <c r="D195" i="1" s="1"/>
  <c r="O194" i="1"/>
  <c r="B194" i="1"/>
  <c r="D194" i="1" s="1"/>
  <c r="O193" i="1"/>
  <c r="D193" i="1"/>
  <c r="B193" i="1"/>
  <c r="O192" i="1"/>
  <c r="B192" i="1"/>
  <c r="D192" i="1" s="1"/>
  <c r="O191" i="1"/>
  <c r="B191" i="1"/>
  <c r="D191" i="1" s="1"/>
  <c r="O190" i="1"/>
  <c r="B190" i="1"/>
  <c r="D190" i="1" s="1"/>
  <c r="O189" i="1"/>
  <c r="D189" i="1"/>
  <c r="B189" i="1"/>
  <c r="O188" i="1"/>
  <c r="B188" i="1"/>
  <c r="D188" i="1" s="1"/>
  <c r="O187" i="1"/>
  <c r="B187" i="1"/>
  <c r="D187" i="1" s="1"/>
  <c r="O186" i="1"/>
  <c r="B186" i="1"/>
  <c r="D186" i="1" s="1"/>
  <c r="O185" i="1"/>
  <c r="D185" i="1"/>
  <c r="B185" i="1"/>
  <c r="O184" i="1"/>
  <c r="B184" i="1"/>
  <c r="D184" i="1" s="1"/>
  <c r="O183" i="1"/>
  <c r="B183" i="1"/>
  <c r="D183" i="1" s="1"/>
  <c r="O182" i="1"/>
  <c r="B182" i="1"/>
  <c r="D182" i="1" s="1"/>
  <c r="O181" i="1"/>
  <c r="D181" i="1"/>
  <c r="B181" i="1"/>
  <c r="O180" i="1"/>
  <c r="B180" i="1"/>
  <c r="D180" i="1" s="1"/>
  <c r="O179" i="1"/>
  <c r="B179" i="1"/>
  <c r="D179" i="1" s="1"/>
  <c r="O178" i="1"/>
  <c r="B178" i="1"/>
  <c r="D178" i="1" s="1"/>
  <c r="O177" i="1"/>
  <c r="D177" i="1"/>
  <c r="B177" i="1"/>
  <c r="O176" i="1"/>
  <c r="B176" i="1"/>
  <c r="D176" i="1" s="1"/>
  <c r="O175" i="1"/>
  <c r="B175" i="1"/>
  <c r="D175" i="1" s="1"/>
  <c r="O174" i="1"/>
  <c r="B174" i="1"/>
  <c r="D174" i="1" s="1"/>
  <c r="O173" i="1"/>
  <c r="D173" i="1"/>
  <c r="B173" i="1"/>
  <c r="O172" i="1"/>
  <c r="B172" i="1"/>
  <c r="D172" i="1" s="1"/>
  <c r="O171" i="1"/>
  <c r="B171" i="1"/>
  <c r="D171" i="1" s="1"/>
  <c r="O170" i="1"/>
  <c r="B170" i="1"/>
  <c r="D170" i="1" s="1"/>
  <c r="O169" i="1"/>
  <c r="D169" i="1"/>
  <c r="B169" i="1"/>
  <c r="O168" i="1"/>
  <c r="B168" i="1"/>
  <c r="D168" i="1" s="1"/>
  <c r="O167" i="1"/>
  <c r="B167" i="1"/>
  <c r="D167" i="1" s="1"/>
  <c r="O166" i="1"/>
  <c r="B166" i="1"/>
  <c r="D166" i="1" s="1"/>
  <c r="O165" i="1"/>
  <c r="D165" i="1"/>
  <c r="B165" i="1"/>
  <c r="O164" i="1"/>
  <c r="B164" i="1"/>
  <c r="D164" i="1" s="1"/>
  <c r="O163" i="1"/>
  <c r="B163" i="1"/>
  <c r="D163" i="1" s="1"/>
  <c r="O162" i="1"/>
  <c r="B162" i="1"/>
  <c r="D162" i="1" s="1"/>
  <c r="O161" i="1"/>
  <c r="D161" i="1"/>
  <c r="B161" i="1"/>
  <c r="O160" i="1"/>
  <c r="B160" i="1"/>
  <c r="D160" i="1" s="1"/>
  <c r="O159" i="1"/>
  <c r="B159" i="1"/>
  <c r="D159" i="1" s="1"/>
  <c r="O158" i="1"/>
  <c r="B158" i="1"/>
  <c r="D158" i="1" s="1"/>
  <c r="O157" i="1"/>
  <c r="D157" i="1"/>
  <c r="B157" i="1"/>
  <c r="O156" i="1"/>
  <c r="B156" i="1"/>
  <c r="D156" i="1" s="1"/>
  <c r="O155" i="1"/>
  <c r="B155" i="1"/>
  <c r="D155" i="1" s="1"/>
  <c r="O154" i="1"/>
  <c r="B154" i="1"/>
  <c r="D154" i="1" s="1"/>
  <c r="O153" i="1"/>
  <c r="D153" i="1"/>
  <c r="B153" i="1"/>
  <c r="O152" i="1"/>
  <c r="B152" i="1"/>
  <c r="D152" i="1" s="1"/>
  <c r="O151" i="1"/>
  <c r="B151" i="1"/>
  <c r="D151" i="1" s="1"/>
  <c r="O150" i="1"/>
  <c r="B150" i="1"/>
  <c r="D150" i="1" s="1"/>
  <c r="O149" i="1"/>
  <c r="D149" i="1"/>
  <c r="B149" i="1"/>
  <c r="O148" i="1"/>
  <c r="B148" i="1"/>
  <c r="D148" i="1" s="1"/>
  <c r="O147" i="1"/>
  <c r="B147" i="1"/>
  <c r="D147" i="1" s="1"/>
  <c r="O146" i="1"/>
  <c r="B146" i="1"/>
  <c r="D146" i="1" s="1"/>
  <c r="O145" i="1"/>
  <c r="D145" i="1"/>
  <c r="B145" i="1"/>
  <c r="O144" i="1"/>
  <c r="B144" i="1"/>
  <c r="D144" i="1" s="1"/>
  <c r="O143" i="1"/>
  <c r="B143" i="1"/>
  <c r="D143" i="1" s="1"/>
  <c r="O142" i="1"/>
  <c r="B142" i="1"/>
  <c r="D142" i="1" s="1"/>
  <c r="O141" i="1"/>
  <c r="D141" i="1"/>
  <c r="B141" i="1"/>
  <c r="O140" i="1"/>
  <c r="B140" i="1"/>
  <c r="D140" i="1" s="1"/>
  <c r="O139" i="1"/>
  <c r="B139" i="1"/>
  <c r="D139" i="1" s="1"/>
  <c r="O138" i="1"/>
  <c r="B138" i="1"/>
  <c r="D138" i="1" s="1"/>
  <c r="O137" i="1"/>
  <c r="D137" i="1"/>
  <c r="B137" i="1"/>
  <c r="O136" i="1"/>
  <c r="B136" i="1"/>
  <c r="D136" i="1" s="1"/>
  <c r="O135" i="1"/>
  <c r="B135" i="1"/>
  <c r="D135" i="1" s="1"/>
  <c r="O134" i="1"/>
  <c r="B134" i="1"/>
  <c r="D134" i="1" s="1"/>
  <c r="O133" i="1"/>
  <c r="D133" i="1"/>
  <c r="B133" i="1"/>
  <c r="O132" i="1"/>
  <c r="B132" i="1"/>
  <c r="D132" i="1" s="1"/>
  <c r="O131" i="1"/>
  <c r="B131" i="1"/>
  <c r="D131" i="1" s="1"/>
  <c r="O130" i="1"/>
  <c r="B130" i="1"/>
  <c r="D130" i="1" s="1"/>
  <c r="O129" i="1"/>
  <c r="D129" i="1"/>
  <c r="B129" i="1"/>
  <c r="O128" i="1"/>
  <c r="B128" i="1"/>
  <c r="D128" i="1" s="1"/>
  <c r="O127" i="1"/>
  <c r="B127" i="1"/>
  <c r="D127" i="1" s="1"/>
  <c r="O126" i="1"/>
  <c r="B126" i="1"/>
  <c r="D126" i="1" s="1"/>
  <c r="O125" i="1"/>
  <c r="D125" i="1"/>
  <c r="B125" i="1"/>
  <c r="O124" i="1"/>
  <c r="B124" i="1"/>
  <c r="D124" i="1" s="1"/>
  <c r="O123" i="1"/>
  <c r="B123" i="1"/>
  <c r="D123" i="1" s="1"/>
  <c r="O122" i="1"/>
  <c r="B122" i="1"/>
  <c r="D122" i="1" s="1"/>
  <c r="O121" i="1"/>
  <c r="D121" i="1"/>
  <c r="B121" i="1"/>
  <c r="O120" i="1"/>
  <c r="B120" i="1"/>
  <c r="D120" i="1" s="1"/>
  <c r="O119" i="1"/>
  <c r="B119" i="1"/>
  <c r="D119" i="1" s="1"/>
  <c r="O118" i="1"/>
  <c r="B118" i="1"/>
  <c r="D118" i="1" s="1"/>
  <c r="O117" i="1"/>
  <c r="D117" i="1"/>
  <c r="B117" i="1"/>
  <c r="O116" i="1"/>
  <c r="B116" i="1"/>
  <c r="D116" i="1" s="1"/>
  <c r="O115" i="1"/>
  <c r="B115" i="1"/>
  <c r="D115" i="1" s="1"/>
  <c r="O114" i="1"/>
  <c r="B114" i="1"/>
  <c r="D114" i="1" s="1"/>
  <c r="O113" i="1"/>
  <c r="D113" i="1"/>
  <c r="B113" i="1"/>
  <c r="O112" i="1"/>
  <c r="B112" i="1"/>
  <c r="D112" i="1" s="1"/>
  <c r="O111" i="1"/>
  <c r="B111" i="1"/>
  <c r="D111" i="1" s="1"/>
  <c r="O110" i="1"/>
  <c r="B110" i="1"/>
  <c r="D110" i="1" s="1"/>
  <c r="O109" i="1"/>
  <c r="D109" i="1"/>
  <c r="B109" i="1"/>
  <c r="O108" i="1"/>
  <c r="B108" i="1"/>
  <c r="D108" i="1" s="1"/>
  <c r="O107" i="1"/>
  <c r="B107" i="1"/>
  <c r="D107" i="1" s="1"/>
  <c r="O106" i="1"/>
  <c r="B106" i="1"/>
  <c r="D106" i="1" s="1"/>
  <c r="O105" i="1"/>
  <c r="D105" i="1"/>
  <c r="B105" i="1"/>
  <c r="O104" i="1"/>
  <c r="B104" i="1"/>
  <c r="D104" i="1" s="1"/>
  <c r="O103" i="1"/>
  <c r="B103" i="1"/>
  <c r="D103" i="1" s="1"/>
  <c r="O102" i="1"/>
  <c r="B102" i="1"/>
  <c r="D102" i="1" s="1"/>
  <c r="O101" i="1"/>
  <c r="D101" i="1"/>
  <c r="B101" i="1"/>
  <c r="O100" i="1"/>
  <c r="B100" i="1"/>
  <c r="D100" i="1" s="1"/>
  <c r="O99" i="1"/>
  <c r="B99" i="1"/>
  <c r="D99" i="1" s="1"/>
  <c r="O98" i="1"/>
  <c r="B98" i="1"/>
  <c r="D98" i="1" s="1"/>
  <c r="O97" i="1"/>
  <c r="D97" i="1"/>
  <c r="B97" i="1"/>
  <c r="O96" i="1"/>
  <c r="B96" i="1"/>
  <c r="D96" i="1" s="1"/>
  <c r="O95" i="1"/>
  <c r="B95" i="1"/>
  <c r="D95" i="1" s="1"/>
  <c r="O94" i="1"/>
  <c r="B94" i="1"/>
  <c r="D94" i="1" s="1"/>
  <c r="O93" i="1"/>
  <c r="D93" i="1"/>
  <c r="B93" i="1"/>
  <c r="O92" i="1"/>
  <c r="B92" i="1"/>
  <c r="D92" i="1" s="1"/>
  <c r="O91" i="1"/>
  <c r="B91" i="1"/>
  <c r="D91" i="1" s="1"/>
  <c r="O90" i="1"/>
  <c r="B90" i="1"/>
  <c r="D90" i="1" s="1"/>
  <c r="O89" i="1"/>
  <c r="D89" i="1"/>
  <c r="B89" i="1"/>
  <c r="O88" i="1"/>
  <c r="B88" i="1"/>
  <c r="D88" i="1" s="1"/>
  <c r="O87" i="1"/>
  <c r="B87" i="1"/>
  <c r="D87" i="1" s="1"/>
  <c r="O86" i="1"/>
  <c r="B86" i="1"/>
  <c r="D86" i="1" s="1"/>
  <c r="O85" i="1"/>
  <c r="D85" i="1"/>
  <c r="B85" i="1"/>
  <c r="O84" i="1"/>
  <c r="B84" i="1"/>
  <c r="D84" i="1" s="1"/>
  <c r="O83" i="1"/>
  <c r="B83" i="1"/>
  <c r="D83" i="1" s="1"/>
  <c r="O82" i="1"/>
  <c r="B82" i="1"/>
  <c r="D82" i="1" s="1"/>
  <c r="O81" i="1"/>
  <c r="D81" i="1"/>
  <c r="B81" i="1"/>
  <c r="O80" i="1"/>
  <c r="B80" i="1"/>
  <c r="D80" i="1" s="1"/>
  <c r="O79" i="1"/>
  <c r="B79" i="1"/>
  <c r="D79" i="1" s="1"/>
  <c r="O78" i="1"/>
  <c r="B78" i="1"/>
  <c r="D78" i="1" s="1"/>
  <c r="O77" i="1"/>
  <c r="D77" i="1"/>
  <c r="B77" i="1"/>
  <c r="O76" i="1"/>
  <c r="B76" i="1"/>
  <c r="D76" i="1" s="1"/>
  <c r="O75" i="1"/>
  <c r="B75" i="1"/>
  <c r="D75" i="1" s="1"/>
  <c r="O74" i="1"/>
  <c r="B74" i="1"/>
  <c r="D74" i="1" s="1"/>
  <c r="O73" i="1"/>
  <c r="D73" i="1"/>
  <c r="B73" i="1"/>
  <c r="O72" i="1"/>
  <c r="B72" i="1"/>
  <c r="D72" i="1" s="1"/>
  <c r="O71" i="1"/>
  <c r="B71" i="1"/>
  <c r="D71" i="1" s="1"/>
  <c r="O70" i="1"/>
  <c r="B70" i="1"/>
  <c r="D70" i="1" s="1"/>
  <c r="O69" i="1"/>
  <c r="D69" i="1"/>
  <c r="B69" i="1"/>
  <c r="O68" i="1"/>
  <c r="B68" i="1"/>
  <c r="D68" i="1" s="1"/>
  <c r="O67" i="1"/>
  <c r="B67" i="1"/>
  <c r="D67" i="1" s="1"/>
  <c r="O66" i="1"/>
  <c r="B66" i="1"/>
  <c r="D66" i="1" s="1"/>
  <c r="O65" i="1"/>
  <c r="D65" i="1"/>
  <c r="B65" i="1"/>
  <c r="O64" i="1"/>
  <c r="B64" i="1"/>
  <c r="D64" i="1" s="1"/>
  <c r="O63" i="1"/>
  <c r="B63" i="1"/>
  <c r="D63" i="1" s="1"/>
  <c r="O62" i="1"/>
  <c r="B62" i="1"/>
  <c r="D62" i="1" s="1"/>
  <c r="O61" i="1"/>
  <c r="D61" i="1"/>
  <c r="B61" i="1"/>
  <c r="O60" i="1"/>
  <c r="B60" i="1"/>
  <c r="D60" i="1" s="1"/>
  <c r="O59" i="1"/>
  <c r="B59" i="1"/>
  <c r="D59" i="1" s="1"/>
  <c r="O58" i="1"/>
  <c r="B58" i="1"/>
  <c r="D58" i="1" s="1"/>
  <c r="O57" i="1"/>
  <c r="D57" i="1"/>
  <c r="B57" i="1"/>
  <c r="O56" i="1"/>
  <c r="B56" i="1"/>
  <c r="D56" i="1" s="1"/>
  <c r="O55" i="1"/>
  <c r="B55" i="1"/>
  <c r="D55" i="1" s="1"/>
  <c r="O54" i="1"/>
  <c r="B54" i="1"/>
  <c r="D54" i="1" s="1"/>
  <c r="O53" i="1"/>
  <c r="D53" i="1"/>
  <c r="B53" i="1"/>
  <c r="O52" i="1"/>
  <c r="B52" i="1"/>
  <c r="D52" i="1" s="1"/>
  <c r="O51" i="1"/>
  <c r="B51" i="1"/>
  <c r="D51" i="1" s="1"/>
  <c r="O50" i="1"/>
  <c r="B50" i="1"/>
  <c r="D50" i="1" s="1"/>
  <c r="O49" i="1"/>
  <c r="D49" i="1"/>
  <c r="B49" i="1"/>
  <c r="O48" i="1"/>
  <c r="B48" i="1"/>
  <c r="D48" i="1" s="1"/>
  <c r="O47" i="1"/>
  <c r="B47" i="1"/>
  <c r="D47" i="1" s="1"/>
  <c r="O46" i="1"/>
  <c r="B46" i="1"/>
  <c r="D46" i="1" s="1"/>
  <c r="O45" i="1"/>
  <c r="D45" i="1"/>
  <c r="B45" i="1"/>
  <c r="O44" i="1"/>
  <c r="B44" i="1"/>
  <c r="D44" i="1" s="1"/>
  <c r="O43" i="1"/>
  <c r="B43" i="1"/>
  <c r="D43" i="1" s="1"/>
  <c r="O42" i="1"/>
  <c r="B42" i="1"/>
  <c r="D42" i="1" s="1"/>
  <c r="O41" i="1"/>
  <c r="D41" i="1"/>
  <c r="B41" i="1"/>
  <c r="O40" i="1"/>
  <c r="B40" i="1"/>
  <c r="D40" i="1" s="1"/>
  <c r="O39" i="1"/>
  <c r="B39" i="1"/>
  <c r="D39" i="1" s="1"/>
  <c r="O38" i="1"/>
  <c r="B38" i="1"/>
  <c r="D38" i="1" s="1"/>
  <c r="O37" i="1"/>
  <c r="D37" i="1"/>
  <c r="B37" i="1"/>
  <c r="O36" i="1"/>
  <c r="B36" i="1"/>
  <c r="D36" i="1" s="1"/>
  <c r="O35" i="1"/>
  <c r="B35" i="1"/>
  <c r="D35" i="1" s="1"/>
  <c r="O34" i="1"/>
  <c r="B34" i="1"/>
  <c r="D34" i="1" s="1"/>
  <c r="O33" i="1"/>
  <c r="D33" i="1"/>
  <c r="B33" i="1"/>
  <c r="O32" i="1"/>
  <c r="B32" i="1"/>
  <c r="D32" i="1" s="1"/>
  <c r="O31" i="1"/>
  <c r="B31" i="1"/>
  <c r="D31" i="1" s="1"/>
  <c r="O30" i="1"/>
  <c r="B30" i="1"/>
  <c r="D30" i="1" s="1"/>
  <c r="O29" i="1"/>
  <c r="D29" i="1"/>
  <c r="B29" i="1"/>
  <c r="O28" i="1"/>
  <c r="B28" i="1"/>
  <c r="D28" i="1" s="1"/>
  <c r="O27" i="1"/>
  <c r="B27" i="1"/>
  <c r="D27" i="1" s="1"/>
  <c r="O26" i="1"/>
  <c r="B26" i="1"/>
  <c r="D26" i="1" s="1"/>
  <c r="O25" i="1"/>
  <c r="D25" i="1"/>
  <c r="B25" i="1"/>
  <c r="O24" i="1"/>
  <c r="B24" i="1"/>
  <c r="D24" i="1" s="1"/>
  <c r="O23" i="1"/>
  <c r="B23" i="1"/>
  <c r="D23" i="1" s="1"/>
  <c r="O22" i="1"/>
  <c r="B22" i="1"/>
  <c r="D22" i="1" s="1"/>
  <c r="O21" i="1"/>
  <c r="D21" i="1"/>
  <c r="B21" i="1"/>
  <c r="O20" i="1"/>
  <c r="B20" i="1"/>
  <c r="D20" i="1" s="1"/>
  <c r="O19" i="1"/>
  <c r="B19" i="1"/>
  <c r="D19" i="1" s="1"/>
  <c r="O18" i="1"/>
  <c r="B18" i="1"/>
  <c r="D18" i="1" s="1"/>
  <c r="O17" i="1"/>
  <c r="D17" i="1"/>
  <c r="B17" i="1"/>
  <c r="O16" i="1"/>
  <c r="B16" i="1"/>
  <c r="D16" i="1" s="1"/>
  <c r="O15" i="1"/>
  <c r="B15" i="1"/>
  <c r="D15" i="1" s="1"/>
  <c r="O14" i="1"/>
  <c r="B14" i="1"/>
  <c r="D14" i="1" s="1"/>
  <c r="O13" i="1"/>
  <c r="D13" i="1"/>
  <c r="B13" i="1"/>
  <c r="O12" i="1"/>
  <c r="B12" i="1"/>
  <c r="D12" i="1" s="1"/>
  <c r="O11" i="1"/>
  <c r="B11" i="1"/>
  <c r="D11" i="1" s="1"/>
  <c r="O10" i="1"/>
  <c r="B10" i="1"/>
  <c r="D10" i="1" s="1"/>
  <c r="O9" i="1"/>
  <c r="D9" i="1"/>
  <c r="B9" i="1"/>
  <c r="O8" i="1"/>
  <c r="B8" i="1"/>
  <c r="D8" i="1" s="1"/>
  <c r="O7" i="1"/>
  <c r="D7" i="1"/>
</calcChain>
</file>

<file path=xl/sharedStrings.xml><?xml version="1.0" encoding="utf-8"?>
<sst xmlns="http://schemas.openxmlformats.org/spreadsheetml/2006/main" count="38449" uniqueCount="177">
  <si>
    <t>10.2016</t>
  </si>
  <si>
    <t>MonthYear 1</t>
  </si>
  <si>
    <t>MonthYear</t>
  </si>
  <si>
    <t>Time index 1</t>
  </si>
  <si>
    <t>Time index</t>
  </si>
  <si>
    <t>Country</t>
  </si>
  <si>
    <t>StoreID</t>
  </si>
  <si>
    <t>City</t>
  </si>
  <si>
    <t>Dept_ID</t>
  </si>
  <si>
    <t>Dept. Name</t>
  </si>
  <si>
    <t>HoursOwn</t>
  </si>
  <si>
    <t>HoursLease</t>
  </si>
  <si>
    <t>Sales units</t>
  </si>
  <si>
    <t>Turnover</t>
  </si>
  <si>
    <t>Customer</t>
  </si>
  <si>
    <t>Customer_Flag</t>
  </si>
  <si>
    <r>
      <rPr>
        <b/>
        <sz val="10"/>
        <rFont val="Arial"/>
        <family val="2"/>
        <charset val="1"/>
      </rPr>
      <t>Area (m</t>
    </r>
    <r>
      <rPr>
        <b/>
        <vertAlign val="superscript"/>
        <sz val="10"/>
        <color rgb="FF000000"/>
        <rFont val="Calibri"/>
        <family val="2"/>
        <charset val="1"/>
      </rPr>
      <t>2</t>
    </r>
    <r>
      <rPr>
        <b/>
        <sz val="10"/>
        <color rgb="FF000000"/>
        <rFont val="Calibri"/>
        <family val="2"/>
        <charset val="1"/>
      </rPr>
      <t>)</t>
    </r>
  </si>
  <si>
    <t>Opening hours</t>
  </si>
  <si>
    <t>United Kingdom</t>
  </si>
  <si>
    <t>London</t>
  </si>
  <si>
    <t>Dry</t>
  </si>
  <si>
    <t>Type A</t>
  </si>
  <si>
    <t>Frozen</t>
  </si>
  <si>
    <t>Other</t>
  </si>
  <si>
    <t>Fish</t>
  </si>
  <si>
    <t>Fruits &amp; Vegetables</t>
  </si>
  <si>
    <t>Meat</t>
  </si>
  <si>
    <t>Food</t>
  </si>
  <si>
    <t>Clothing</t>
  </si>
  <si>
    <t>Household</t>
  </si>
  <si>
    <t>Hardware</t>
  </si>
  <si>
    <t>Non Food</t>
  </si>
  <si>
    <t>Admin</t>
  </si>
  <si>
    <t>Checkout</t>
  </si>
  <si>
    <t>Customer Services</t>
  </si>
  <si>
    <t>Delivery</t>
  </si>
  <si>
    <t>Others</t>
  </si>
  <si>
    <t>All</t>
  </si>
  <si>
    <t>Manchester</t>
  </si>
  <si>
    <t>Liverpool</t>
  </si>
  <si>
    <t>Birmingham</t>
  </si>
  <si>
    <t>Leicester</t>
  </si>
  <si>
    <t>Type B</t>
  </si>
  <si>
    <t>Poland</t>
  </si>
  <si>
    <t>Warsaw</t>
  </si>
  <si>
    <t>Poznan</t>
  </si>
  <si>
    <t>Krakow</t>
  </si>
  <si>
    <t>The Netherlands</t>
  </si>
  <si>
    <t>Amsterdam</t>
  </si>
  <si>
    <t>Den Haag</t>
  </si>
  <si>
    <t>Rotterdam</t>
  </si>
  <si>
    <t>Groningen</t>
  </si>
  <si>
    <t>Czech Republic</t>
  </si>
  <si>
    <t>Prague</t>
  </si>
  <si>
    <t>Brno</t>
  </si>
  <si>
    <t>Ostrava</t>
  </si>
  <si>
    <t>Denmark</t>
  </si>
  <si>
    <t>Copenhagen</t>
  </si>
  <si>
    <t>Aalborg</t>
  </si>
  <si>
    <t>Spain</t>
  </si>
  <si>
    <t>Madrid</t>
  </si>
  <si>
    <t>Barcelona</t>
  </si>
  <si>
    <t>Bilbao</t>
  </si>
  <si>
    <t>Italy</t>
  </si>
  <si>
    <t>Rome</t>
  </si>
  <si>
    <t>Milano</t>
  </si>
  <si>
    <t>Type C</t>
  </si>
  <si>
    <t>Bologna</t>
  </si>
  <si>
    <t>Napoli</t>
  </si>
  <si>
    <t>Germany</t>
  </si>
  <si>
    <t>Berlin</t>
  </si>
  <si>
    <t>Munich</t>
  </si>
  <si>
    <t>Hamburg</t>
  </si>
  <si>
    <t>Frankfurt</t>
  </si>
  <si>
    <t>Cologne</t>
  </si>
  <si>
    <t>France</t>
  </si>
  <si>
    <t>Paris</t>
  </si>
  <si>
    <t>Marseille</t>
  </si>
  <si>
    <t>Lyon</t>
  </si>
  <si>
    <t>Bordeaux</t>
  </si>
  <si>
    <t>Nantes</t>
  </si>
  <si>
    <t>Belgium</t>
  </si>
  <si>
    <t>Brussels</t>
  </si>
  <si>
    <t>Antwerp</t>
  </si>
  <si>
    <t>Sweden</t>
  </si>
  <si>
    <t>Stockholm</t>
  </si>
  <si>
    <t>Malmö</t>
  </si>
  <si>
    <t>Gothenburg</t>
  </si>
  <si>
    <t>11.2016</t>
  </si>
  <si>
    <t>12.2016</t>
  </si>
  <si>
    <t>01.2017</t>
  </si>
  <si>
    <t>02.2017</t>
  </si>
  <si>
    <t>03.2017</t>
  </si>
  <si>
    <t>04.2017</t>
  </si>
  <si>
    <t>05.2017</t>
  </si>
  <si>
    <t>06.2017</t>
  </si>
  <si>
    <t>Cumulated</t>
  </si>
  <si>
    <t>id</t>
  </si>
  <si>
    <t>Store name</t>
  </si>
  <si>
    <t>Region</t>
  </si>
  <si>
    <t>Scheme</t>
  </si>
  <si>
    <t>October-16</t>
  </si>
  <si>
    <t>November-16</t>
  </si>
  <si>
    <t>December-16</t>
  </si>
  <si>
    <t>January-17</t>
  </si>
  <si>
    <t>February-17</t>
  </si>
  <si>
    <t>March-17</t>
  </si>
  <si>
    <t>April-17</t>
  </si>
  <si>
    <t>May-17</t>
  </si>
  <si>
    <t>June-17</t>
  </si>
  <si>
    <t>July-17</t>
  </si>
  <si>
    <t>August-17</t>
  </si>
  <si>
    <t>September-17</t>
  </si>
  <si>
    <t>Column1</t>
  </si>
  <si>
    <t>October-16.</t>
  </si>
  <si>
    <t>November-16.</t>
  </si>
  <si>
    <t>December-16.</t>
  </si>
  <si>
    <t>January-17.</t>
  </si>
  <si>
    <t>February-17.</t>
  </si>
  <si>
    <t>March-17.</t>
  </si>
  <si>
    <t>April-17.</t>
  </si>
  <si>
    <t>May-17.</t>
  </si>
  <si>
    <t>June-17.</t>
  </si>
  <si>
    <t>July-17.</t>
  </si>
  <si>
    <t>August-17.</t>
  </si>
  <si>
    <t>September-17.</t>
  </si>
  <si>
    <t>88253 London</t>
  </si>
  <si>
    <t>38976 Manchester</t>
  </si>
  <si>
    <t>17647 Liverpool</t>
  </si>
  <si>
    <t>22117 Birmingham</t>
  </si>
  <si>
    <t>73949 Leicester</t>
  </si>
  <si>
    <t>18808 London</t>
  </si>
  <si>
    <t xml:space="preserve">71991 Warsaw </t>
  </si>
  <si>
    <t xml:space="preserve">86208 Warsaw </t>
  </si>
  <si>
    <t>23623 Poznan</t>
  </si>
  <si>
    <t>19769 Krakow</t>
  </si>
  <si>
    <t>15552 Amsterdam</t>
  </si>
  <si>
    <t>95434 Den Haag</t>
  </si>
  <si>
    <t>93033 Rotterdam</t>
  </si>
  <si>
    <t>85321 Groningen</t>
  </si>
  <si>
    <t>38560 Prague</t>
  </si>
  <si>
    <t>20891 Brno</t>
  </si>
  <si>
    <t>45583 Ostrava</t>
  </si>
  <si>
    <t>85696 Prague</t>
  </si>
  <si>
    <t>32949 Copenhagen</t>
  </si>
  <si>
    <t>96857 Copenhagen</t>
  </si>
  <si>
    <t>87703 Aalborg</t>
  </si>
  <si>
    <t xml:space="preserve">19000 Aalborg </t>
  </si>
  <si>
    <t>88994 Madrid</t>
  </si>
  <si>
    <t xml:space="preserve">20166 Madrid </t>
  </si>
  <si>
    <t>16927 Barcelona</t>
  </si>
  <si>
    <t xml:space="preserve">96493 Barcelona </t>
  </si>
  <si>
    <t>88750 Bilbao</t>
  </si>
  <si>
    <t>78450 Rome</t>
  </si>
  <si>
    <t>94153 Rome</t>
  </si>
  <si>
    <t>64983 Milano</t>
  </si>
  <si>
    <t>77348 Bologna</t>
  </si>
  <si>
    <t>78325 Napoli</t>
  </si>
  <si>
    <t xml:space="preserve">83160 Berlin </t>
  </si>
  <si>
    <t xml:space="preserve">12227 Berlin </t>
  </si>
  <si>
    <t>94882 Munich</t>
  </si>
  <si>
    <t>34378 Hamburg</t>
  </si>
  <si>
    <t>42367 Frankfurt</t>
  </si>
  <si>
    <t>86089 Cologne</t>
  </si>
  <si>
    <t>98422 Paris</t>
  </si>
  <si>
    <t>79785 Paris</t>
  </si>
  <si>
    <t>63354 Marseille</t>
  </si>
  <si>
    <t>85124 Lyon</t>
  </si>
  <si>
    <t>73422 Bordeaux</t>
  </si>
  <si>
    <t>91973 Nantes</t>
  </si>
  <si>
    <t>19340 Brussels</t>
  </si>
  <si>
    <t>76852 Brussels</t>
  </si>
  <si>
    <t>73762 Antwerp</t>
  </si>
  <si>
    <t>81473 Stockholm</t>
  </si>
  <si>
    <t>90992 Malmö</t>
  </si>
  <si>
    <t>29650 Gothenburg</t>
  </si>
  <si>
    <t>Month-by-Month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</si>
</sst>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mmmm\-yy"/>
    <numFmt numFmtId="166" formatCode="mm/yyyy"/>
  </numFmts>
  <fonts count="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28"/>
      <color theme="1"/>
      <name val="Arial Black"/>
      <family val="2"/>
    </font>
    <font>
      <i/>
      <sz val="28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64" fontId="3" fillId="2" borderId="1" xfId="0" applyNumberFormat="1" applyFont="1" applyFill="1" applyBorder="1"/>
    <xf numFmtId="15" fontId="3" fillId="0" borderId="1" xfId="0" applyNumberFormat="1" applyFont="1" applyBorder="1"/>
    <xf numFmtId="0" fontId="4" fillId="0" borderId="0" xfId="0" applyFont="1"/>
    <xf numFmtId="0" fontId="2" fillId="0" borderId="2" xfId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vertical="center"/>
    </xf>
    <xf numFmtId="165" fontId="4" fillId="0" borderId="0" xfId="0" applyNumberFormat="1" applyFont="1"/>
    <xf numFmtId="14" fontId="4" fillId="0" borderId="0" xfId="0" applyNumberFormat="1" applyFont="1"/>
    <xf numFmtId="14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Continuous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numFmt numFmtId="167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\-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6:Q7656" totalsRowShown="0" headerRowDxfId="20" dataDxfId="19">
  <autoFilter ref="A6:Q7656">
    <filterColumn colId="3">
      <filters>
        <filter val="03:00 am"/>
        <filter val="04:00 pm"/>
        <filter val="08:00 pm"/>
        <filter val="09:00 am"/>
        <filter val="11:00 pm"/>
      </filters>
    </filterColumn>
  </autoFilter>
  <tableColumns count="17">
    <tableColumn id="1" name="MonthYear 1" dataDxfId="18"/>
    <tableColumn id="15" name="MonthYear" dataDxfId="17">
      <calculatedColumnFormula>DATE(RIGHT(A1,4),LEFT(A1,FIND(".",A1)-1),1)</calculatedColumnFormula>
    </tableColumn>
    <tableColumn id="2" name="Time index 1" dataDxfId="16"/>
    <tableColumn id="16" name="Time index" dataDxfId="15">
      <calculatedColumnFormula>TEXT(B7/24, "hh:mm AM/PM")</calculatedColumnFormula>
    </tableColumn>
    <tableColumn id="3" name="Country" dataDxfId="14"/>
    <tableColumn id="4" name="StoreID" dataDxfId="13"/>
    <tableColumn id="5" name="City" dataDxfId="12"/>
    <tableColumn id="6" name="Dept_ID" dataDxfId="11"/>
    <tableColumn id="7" name="Dept. Name" dataDxfId="10"/>
    <tableColumn id="8" name="HoursOwn" dataDxfId="9"/>
    <tableColumn id="9" name="HoursLease" dataDxfId="8"/>
    <tableColumn id="10" name="Sales units" dataDxfId="7"/>
    <tableColumn id="11" name="Turnover" dataDxfId="6"/>
    <tableColumn id="12" name="Customer" dataDxfId="5"/>
    <tableColumn id="17" name="Customer_Flag" dataDxfId="4">
      <calculatedColumnFormula>IF(ISBLANK(Table2[[#This Row],[Customer]]), "Missing", "Available")</calculatedColumnFormula>
    </tableColumn>
    <tableColumn id="13" name="Area (m2)" dataDxfId="3"/>
    <tableColumn id="14" name="Opening hour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4:AC54" totalsRowShown="0" headerRowDxfId="1">
  <autoFilter ref="A4:AC54"/>
  <tableColumns count="29">
    <tableColumn id="1" name="id"/>
    <tableColumn id="2" name="Store name"/>
    <tableColumn id="3" name="Region"/>
    <tableColumn id="4" name="Scheme"/>
    <tableColumn id="5" name="October-16"/>
    <tableColumn id="6" name="November-16"/>
    <tableColumn id="7" name="December-16"/>
    <tableColumn id="8" name="January-17"/>
    <tableColumn id="9" name="February-17"/>
    <tableColumn id="10" name="March-17"/>
    <tableColumn id="11" name="April-17"/>
    <tableColumn id="12" name="May-17"/>
    <tableColumn id="13" name="June-17"/>
    <tableColumn id="14" name="July-17"/>
    <tableColumn id="15" name="August-17"/>
    <tableColumn id="16" name="September-17"/>
    <tableColumn id="17" name="Column1" dataDxfId="0"/>
    <tableColumn id="18" name="October-16."/>
    <tableColumn id="19" name="November-16."/>
    <tableColumn id="20" name="December-16."/>
    <tableColumn id="21" name="January-17."/>
    <tableColumn id="22" name="February-17."/>
    <tableColumn id="23" name="March-17."/>
    <tableColumn id="24" name="April-17."/>
    <tableColumn id="25" name="May-17."/>
    <tableColumn id="26" name="June-17."/>
    <tableColumn id="27" name="July-17."/>
    <tableColumn id="28" name="August-17."/>
    <tableColumn id="29" name="September-17.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56"/>
  <sheetViews>
    <sheetView tabSelected="1" topLeftCell="B2" zoomScaleNormal="100" workbookViewId="0">
      <selection activeCell="B8" sqref="B8"/>
    </sheetView>
  </sheetViews>
  <sheetFormatPr defaultRowHeight="12.75" x14ac:dyDescent="0.2"/>
  <cols>
    <col min="1" max="1" width="12.85546875" hidden="1" customWidth="1"/>
    <col min="2" max="2" width="12.85546875" customWidth="1"/>
    <col min="3" max="3" width="13.42578125" hidden="1" customWidth="1"/>
    <col min="4" max="4" width="13.42578125" customWidth="1"/>
    <col min="5" max="5" width="14.7109375" customWidth="1"/>
    <col min="6" max="6" width="10.42578125" customWidth="1"/>
    <col min="7" max="7" width="14.28515625" customWidth="1"/>
    <col min="8" max="8" width="10.85546875" customWidth="1"/>
    <col min="9" max="9" width="17.42578125" customWidth="1"/>
    <col min="10" max="10" width="12.7109375" customWidth="1"/>
    <col min="11" max="11" width="14" customWidth="1"/>
    <col min="12" max="12" width="13.42578125" customWidth="1"/>
    <col min="13" max="13" width="11.28515625" customWidth="1"/>
    <col min="14" max="14" width="12.140625" customWidth="1"/>
    <col min="15" max="15" width="19.140625" customWidth="1"/>
    <col min="16" max="16" width="18.42578125" customWidth="1"/>
    <col min="17" max="17" width="16.42578125" customWidth="1"/>
  </cols>
  <sheetData>
    <row r="1" spans="1:17" hidden="1" x14ac:dyDescent="0.2">
      <c r="A1" s="1" t="s">
        <v>0</v>
      </c>
    </row>
    <row r="2" spans="1:17" x14ac:dyDescent="0.2">
      <c r="A2" s="1"/>
    </row>
    <row r="3" spans="1:17" x14ac:dyDescent="0.2">
      <c r="A3" s="1"/>
    </row>
    <row r="4" spans="1:17" x14ac:dyDescent="0.2">
      <c r="A4" s="1"/>
    </row>
    <row r="5" spans="1:17" x14ac:dyDescent="0.2">
      <c r="A5" s="2"/>
    </row>
    <row r="6" spans="1:17" ht="15" x14ac:dyDescent="0.2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4" t="s">
        <v>15</v>
      </c>
      <c r="P6" s="3" t="s">
        <v>16</v>
      </c>
      <c r="Q6" s="3" t="s">
        <v>17</v>
      </c>
    </row>
    <row r="7" spans="1:17" x14ac:dyDescent="0.2">
      <c r="A7" s="5" t="s">
        <v>0</v>
      </c>
      <c r="B7" s="6">
        <f>DATE(RIGHT(A7,4),LEFT(A7,FIND(".",A7)-1),1)</f>
        <v>42644</v>
      </c>
      <c r="C7">
        <v>1</v>
      </c>
      <c r="D7" t="str">
        <f>TEXT(B7/24, "hh:mm AM/PM")</f>
        <v>08:00 PM</v>
      </c>
      <c r="E7" t="s">
        <v>18</v>
      </c>
      <c r="F7">
        <v>88253</v>
      </c>
      <c r="G7" t="s">
        <v>19</v>
      </c>
      <c r="H7" s="7">
        <v>1</v>
      </c>
      <c r="I7" t="s">
        <v>20</v>
      </c>
      <c r="J7">
        <v>3184.7640000000001</v>
      </c>
      <c r="K7">
        <v>0</v>
      </c>
      <c r="L7">
        <v>398560</v>
      </c>
      <c r="M7">
        <v>1226244</v>
      </c>
      <c r="O7" t="str">
        <f>IF(ISBLANK(Table2[[#This Row],[Customer]]), "Missing", "Available")</f>
        <v>Missing</v>
      </c>
      <c r="P7">
        <v>953.04</v>
      </c>
      <c r="Q7" t="s">
        <v>21</v>
      </c>
    </row>
    <row r="8" spans="1:17" x14ac:dyDescent="0.2">
      <c r="A8" s="8" t="s">
        <v>0</v>
      </c>
      <c r="B8" s="6">
        <f>DATE(RIGHT(A7,4),LEFT(A7,FIND(".",A7)-1),1)</f>
        <v>42644</v>
      </c>
      <c r="C8">
        <v>1</v>
      </c>
      <c r="D8" t="str">
        <f>TEXT(B8/24, "hh:mm AM/PM")</f>
        <v>08:00 PM</v>
      </c>
      <c r="E8" t="s">
        <v>18</v>
      </c>
      <c r="F8">
        <v>88253</v>
      </c>
      <c r="G8" t="s">
        <v>19</v>
      </c>
      <c r="H8" s="7">
        <v>2</v>
      </c>
      <c r="I8" t="s">
        <v>22</v>
      </c>
      <c r="J8">
        <v>1582.941</v>
      </c>
      <c r="K8">
        <v>0</v>
      </c>
      <c r="L8">
        <v>82725</v>
      </c>
      <c r="M8">
        <v>387810</v>
      </c>
      <c r="O8" t="str">
        <f>IF(ISBLANK(Table2[[#This Row],[Customer]]), "Missing", "Available")</f>
        <v>Missing</v>
      </c>
      <c r="P8">
        <v>720.48</v>
      </c>
      <c r="Q8" t="s">
        <v>21</v>
      </c>
    </row>
    <row r="9" spans="1:17" x14ac:dyDescent="0.2">
      <c r="A9" s="9" t="s">
        <v>0</v>
      </c>
      <c r="B9" s="6">
        <f t="shared" ref="B9:B72" si="0">DATE(RIGHT(A7,4),LEFT(A7,FIND(".",A7)-1),1)</f>
        <v>42644</v>
      </c>
      <c r="C9">
        <v>1</v>
      </c>
      <c r="D9" t="str">
        <f>TEXT(B9/24, "hh:mm AM/PM")</f>
        <v>08:00 PM</v>
      </c>
      <c r="E9" t="s">
        <v>18</v>
      </c>
      <c r="F9">
        <v>88253</v>
      </c>
      <c r="G9" t="s">
        <v>19</v>
      </c>
      <c r="H9" s="7">
        <v>3</v>
      </c>
      <c r="I9" t="s">
        <v>23</v>
      </c>
      <c r="J9">
        <v>47.204999999999998</v>
      </c>
      <c r="K9">
        <v>0</v>
      </c>
      <c r="L9">
        <v>438400</v>
      </c>
      <c r="M9">
        <v>654657</v>
      </c>
      <c r="O9" t="str">
        <f>IF(ISBLANK(Table2[[#This Row],[Customer]]), "Missing", "Available")</f>
        <v>Missing</v>
      </c>
      <c r="P9">
        <v>966.72</v>
      </c>
      <c r="Q9" t="s">
        <v>21</v>
      </c>
    </row>
    <row r="10" spans="1:17" x14ac:dyDescent="0.2">
      <c r="A10" s="9" t="s">
        <v>0</v>
      </c>
      <c r="B10" s="6">
        <f t="shared" si="0"/>
        <v>42644</v>
      </c>
      <c r="C10">
        <v>1</v>
      </c>
      <c r="D10" t="str">
        <f t="shared" ref="D10:D73" si="1">TEXT(B10/24, "hh:mm AM/PM")</f>
        <v>08:00 PM</v>
      </c>
      <c r="E10" t="s">
        <v>18</v>
      </c>
      <c r="F10">
        <v>88253</v>
      </c>
      <c r="G10" t="s">
        <v>19</v>
      </c>
      <c r="H10" s="7">
        <v>4</v>
      </c>
      <c r="I10" t="s">
        <v>24</v>
      </c>
      <c r="J10">
        <v>1623.8520000000001</v>
      </c>
      <c r="K10">
        <v>0</v>
      </c>
      <c r="L10">
        <v>309425</v>
      </c>
      <c r="M10">
        <v>499434</v>
      </c>
      <c r="O10" t="str">
        <f>IF(ISBLANK(Table2[[#This Row],[Customer]]), "Missing", "Available")</f>
        <v>Missing</v>
      </c>
      <c r="P10">
        <v>1053.3599999999999</v>
      </c>
      <c r="Q10" t="s">
        <v>21</v>
      </c>
    </row>
    <row r="11" spans="1:17" x14ac:dyDescent="0.2">
      <c r="A11" s="9" t="s">
        <v>0</v>
      </c>
      <c r="B11" s="6">
        <f t="shared" si="0"/>
        <v>42644</v>
      </c>
      <c r="C11">
        <v>1</v>
      </c>
      <c r="D11" t="str">
        <f t="shared" si="1"/>
        <v>08:00 PM</v>
      </c>
      <c r="E11" t="s">
        <v>18</v>
      </c>
      <c r="F11">
        <v>88253</v>
      </c>
      <c r="G11" t="s">
        <v>19</v>
      </c>
      <c r="H11" s="7">
        <v>5</v>
      </c>
      <c r="I11" t="s">
        <v>25</v>
      </c>
      <c r="J11">
        <v>1759.173</v>
      </c>
      <c r="K11">
        <v>0</v>
      </c>
      <c r="L11">
        <v>165515</v>
      </c>
      <c r="M11">
        <v>329397</v>
      </c>
      <c r="O11" t="str">
        <f>IF(ISBLANK(Table2[[#This Row],[Customer]]), "Missing", "Available")</f>
        <v>Missing</v>
      </c>
      <c r="P11">
        <v>1053.3599999999999</v>
      </c>
      <c r="Q11" t="s">
        <v>21</v>
      </c>
    </row>
    <row r="12" spans="1:17" x14ac:dyDescent="0.2">
      <c r="A12" s="9" t="s">
        <v>0</v>
      </c>
      <c r="B12" s="6">
        <f t="shared" si="0"/>
        <v>42644</v>
      </c>
      <c r="C12">
        <v>1</v>
      </c>
      <c r="D12" t="str">
        <f t="shared" si="1"/>
        <v>08:00 PM</v>
      </c>
      <c r="E12" t="s">
        <v>18</v>
      </c>
      <c r="F12">
        <v>88253</v>
      </c>
      <c r="G12" t="s">
        <v>19</v>
      </c>
      <c r="H12" s="7">
        <v>6</v>
      </c>
      <c r="I12" t="s">
        <v>26</v>
      </c>
      <c r="J12">
        <v>8270.3160000000007</v>
      </c>
      <c r="K12">
        <v>0</v>
      </c>
      <c r="L12">
        <v>1713310</v>
      </c>
      <c r="M12">
        <v>5617137</v>
      </c>
      <c r="O12" t="str">
        <f>IF(ISBLANK(Table2[[#This Row],[Customer]]), "Missing", "Available")</f>
        <v>Missing</v>
      </c>
      <c r="P12">
        <v>11735.16</v>
      </c>
      <c r="Q12" t="s">
        <v>21</v>
      </c>
    </row>
    <row r="13" spans="1:17" x14ac:dyDescent="0.2">
      <c r="A13" s="9" t="s">
        <v>0</v>
      </c>
      <c r="B13" s="6">
        <f t="shared" si="0"/>
        <v>42644</v>
      </c>
      <c r="C13">
        <v>1</v>
      </c>
      <c r="D13" t="str">
        <f t="shared" si="1"/>
        <v>08:00 PM</v>
      </c>
      <c r="E13" t="s">
        <v>18</v>
      </c>
      <c r="F13">
        <v>88253</v>
      </c>
      <c r="G13" t="s">
        <v>19</v>
      </c>
      <c r="H13" s="7">
        <v>13</v>
      </c>
      <c r="I13" t="s">
        <v>27</v>
      </c>
      <c r="J13">
        <v>16468.251</v>
      </c>
      <c r="K13">
        <v>0</v>
      </c>
      <c r="L13">
        <v>3107935</v>
      </c>
      <c r="M13">
        <v>8714679</v>
      </c>
      <c r="O13" t="str">
        <f>IF(ISBLANK(Table2[[#This Row],[Customer]]), "Missing", "Available")</f>
        <v>Missing</v>
      </c>
      <c r="P13">
        <v>19865.64</v>
      </c>
      <c r="Q13" t="s">
        <v>21</v>
      </c>
    </row>
    <row r="14" spans="1:17" x14ac:dyDescent="0.2">
      <c r="A14" s="9" t="s">
        <v>0</v>
      </c>
      <c r="B14" s="6">
        <f t="shared" si="0"/>
        <v>42644</v>
      </c>
      <c r="C14">
        <v>1</v>
      </c>
      <c r="D14" t="str">
        <f t="shared" si="1"/>
        <v>08:00 PM</v>
      </c>
      <c r="E14" t="s">
        <v>18</v>
      </c>
      <c r="F14">
        <v>88253</v>
      </c>
      <c r="G14" t="s">
        <v>19</v>
      </c>
      <c r="H14" s="7">
        <v>7</v>
      </c>
      <c r="I14" t="s">
        <v>28</v>
      </c>
      <c r="J14">
        <v>4698.4709999999995</v>
      </c>
      <c r="K14">
        <v>0</v>
      </c>
      <c r="L14">
        <v>213680</v>
      </c>
      <c r="M14">
        <v>1615341</v>
      </c>
      <c r="O14" t="str">
        <f>IF(ISBLANK(Table2[[#This Row],[Customer]]), "Missing", "Available")</f>
        <v>Missing</v>
      </c>
      <c r="P14">
        <v>8513.52</v>
      </c>
      <c r="Q14" t="s">
        <v>21</v>
      </c>
    </row>
    <row r="15" spans="1:17" x14ac:dyDescent="0.2">
      <c r="A15" s="9" t="s">
        <v>0</v>
      </c>
      <c r="B15" s="6">
        <f t="shared" si="0"/>
        <v>42644</v>
      </c>
      <c r="C15">
        <v>1</v>
      </c>
      <c r="D15" t="str">
        <f t="shared" si="1"/>
        <v>08:00 PM</v>
      </c>
      <c r="E15" t="s">
        <v>18</v>
      </c>
      <c r="F15">
        <v>88253</v>
      </c>
      <c r="G15" t="s">
        <v>19</v>
      </c>
      <c r="H15" s="7">
        <v>8</v>
      </c>
      <c r="I15" t="s">
        <v>29</v>
      </c>
      <c r="J15">
        <v>1183.2719999999999</v>
      </c>
      <c r="K15">
        <v>0</v>
      </c>
      <c r="L15">
        <v>54915</v>
      </c>
      <c r="M15">
        <v>290400</v>
      </c>
      <c r="O15" t="str">
        <f>IF(ISBLANK(Table2[[#This Row],[Customer]]), "Missing", "Available")</f>
        <v>Missing</v>
      </c>
      <c r="P15">
        <v>4842.72</v>
      </c>
      <c r="Q15" t="s">
        <v>21</v>
      </c>
    </row>
    <row r="16" spans="1:17" x14ac:dyDescent="0.2">
      <c r="A16" s="9" t="s">
        <v>0</v>
      </c>
      <c r="B16" s="6">
        <f t="shared" si="0"/>
        <v>42644</v>
      </c>
      <c r="C16">
        <v>1</v>
      </c>
      <c r="D16" t="str">
        <f t="shared" si="1"/>
        <v>08:00 PM</v>
      </c>
      <c r="E16" t="s">
        <v>18</v>
      </c>
      <c r="F16">
        <v>88253</v>
      </c>
      <c r="G16" t="s">
        <v>19</v>
      </c>
      <c r="H16" s="7">
        <v>9</v>
      </c>
      <c r="I16" t="s">
        <v>30</v>
      </c>
      <c r="J16">
        <v>2029.8150000000001</v>
      </c>
      <c r="K16">
        <v>0</v>
      </c>
      <c r="L16">
        <v>59260</v>
      </c>
      <c r="M16">
        <v>450015</v>
      </c>
      <c r="O16" t="str">
        <f>IF(ISBLANK(Table2[[#This Row],[Customer]]), "Missing", "Available")</f>
        <v>Missing</v>
      </c>
      <c r="P16">
        <v>5608.8</v>
      </c>
      <c r="Q16" t="s">
        <v>21</v>
      </c>
    </row>
    <row r="17" spans="1:17" x14ac:dyDescent="0.2">
      <c r="A17" s="9" t="s">
        <v>0</v>
      </c>
      <c r="B17" s="6">
        <f t="shared" si="0"/>
        <v>42644</v>
      </c>
      <c r="C17">
        <v>1</v>
      </c>
      <c r="D17" t="str">
        <f t="shared" si="1"/>
        <v>08:00 PM</v>
      </c>
      <c r="E17" t="s">
        <v>18</v>
      </c>
      <c r="F17">
        <v>88253</v>
      </c>
      <c r="G17" t="s">
        <v>19</v>
      </c>
      <c r="H17" s="7">
        <v>14</v>
      </c>
      <c r="I17" t="s">
        <v>31</v>
      </c>
      <c r="J17">
        <v>7911.558</v>
      </c>
      <c r="K17">
        <v>0</v>
      </c>
      <c r="L17">
        <v>327855</v>
      </c>
      <c r="M17">
        <v>2355756</v>
      </c>
      <c r="O17" t="str">
        <f>IF(ISBLANK(Table2[[#This Row],[Customer]]), "Missing", "Available")</f>
        <v>Missing</v>
      </c>
      <c r="P17">
        <v>19238.64</v>
      </c>
      <c r="Q17" t="s">
        <v>21</v>
      </c>
    </row>
    <row r="18" spans="1:17" x14ac:dyDescent="0.2">
      <c r="A18" s="9" t="s">
        <v>0</v>
      </c>
      <c r="B18" s="6">
        <f t="shared" si="0"/>
        <v>42644</v>
      </c>
      <c r="C18">
        <v>1</v>
      </c>
      <c r="D18" t="str">
        <f t="shared" si="1"/>
        <v>08:00 PM</v>
      </c>
      <c r="E18" t="s">
        <v>18</v>
      </c>
      <c r="F18">
        <v>88253</v>
      </c>
      <c r="G18" t="s">
        <v>19</v>
      </c>
      <c r="H18" s="7">
        <v>15</v>
      </c>
      <c r="I18" s="10" t="s">
        <v>32</v>
      </c>
      <c r="J18">
        <v>4308.2430000000004</v>
      </c>
      <c r="K18">
        <v>0</v>
      </c>
      <c r="L18">
        <v>0</v>
      </c>
      <c r="M18">
        <v>0</v>
      </c>
      <c r="O18" t="str">
        <f>IF(ISBLANK(Table2[[#This Row],[Customer]]), "Missing", "Available")</f>
        <v>Missing</v>
      </c>
      <c r="P18">
        <v>0</v>
      </c>
      <c r="Q18" t="s">
        <v>21</v>
      </c>
    </row>
    <row r="19" spans="1:17" x14ac:dyDescent="0.2">
      <c r="A19" s="9" t="s">
        <v>0</v>
      </c>
      <c r="B19" s="6">
        <f t="shared" si="0"/>
        <v>42644</v>
      </c>
      <c r="C19">
        <v>1</v>
      </c>
      <c r="D19" t="str">
        <f t="shared" si="1"/>
        <v>08:00 PM</v>
      </c>
      <c r="E19" t="s">
        <v>18</v>
      </c>
      <c r="F19">
        <v>88253</v>
      </c>
      <c r="G19" t="s">
        <v>19</v>
      </c>
      <c r="H19" s="7">
        <v>12</v>
      </c>
      <c r="I19" s="10" t="s">
        <v>33</v>
      </c>
      <c r="J19">
        <v>5825.0969999999998</v>
      </c>
      <c r="K19">
        <v>0</v>
      </c>
      <c r="L19">
        <v>3435790</v>
      </c>
      <c r="M19">
        <v>11070435</v>
      </c>
      <c r="O19" t="str">
        <f>IF(ISBLANK(Table2[[#This Row],[Customer]]), "Missing", "Available")</f>
        <v>Missing</v>
      </c>
      <c r="P19">
        <v>39104.28</v>
      </c>
      <c r="Q19" t="s">
        <v>21</v>
      </c>
    </row>
    <row r="20" spans="1:17" x14ac:dyDescent="0.2">
      <c r="A20" s="9" t="s">
        <v>0</v>
      </c>
      <c r="B20" s="6">
        <f t="shared" si="0"/>
        <v>42644</v>
      </c>
      <c r="C20">
        <v>1</v>
      </c>
      <c r="D20" t="str">
        <f t="shared" si="1"/>
        <v>08:00 PM</v>
      </c>
      <c r="E20" t="s">
        <v>18</v>
      </c>
      <c r="F20">
        <v>88253</v>
      </c>
      <c r="G20" t="s">
        <v>19</v>
      </c>
      <c r="H20" s="7">
        <v>16</v>
      </c>
      <c r="I20" s="10" t="s">
        <v>34</v>
      </c>
      <c r="J20">
        <v>3320.085</v>
      </c>
      <c r="K20">
        <v>0</v>
      </c>
      <c r="L20">
        <v>0</v>
      </c>
      <c r="M20">
        <v>0</v>
      </c>
      <c r="O20" t="str">
        <f>IF(ISBLANK(Table2[[#This Row],[Customer]]), "Missing", "Available")</f>
        <v>Missing</v>
      </c>
      <c r="P20">
        <v>0</v>
      </c>
      <c r="Q20" t="s">
        <v>21</v>
      </c>
    </row>
    <row r="21" spans="1:17" x14ac:dyDescent="0.2">
      <c r="A21" s="9" t="s">
        <v>0</v>
      </c>
      <c r="B21" s="6">
        <f t="shared" si="0"/>
        <v>42644</v>
      </c>
      <c r="C21">
        <v>1</v>
      </c>
      <c r="D21" t="str">
        <f t="shared" si="1"/>
        <v>08:00 PM</v>
      </c>
      <c r="E21" t="s">
        <v>18</v>
      </c>
      <c r="F21">
        <v>88253</v>
      </c>
      <c r="G21" t="s">
        <v>19</v>
      </c>
      <c r="H21" s="7">
        <v>11</v>
      </c>
      <c r="I21" s="10" t="s">
        <v>35</v>
      </c>
      <c r="J21">
        <v>0</v>
      </c>
      <c r="K21">
        <v>0</v>
      </c>
      <c r="L21">
        <v>0</v>
      </c>
      <c r="M21">
        <v>0</v>
      </c>
      <c r="O21" t="str">
        <f>IF(ISBLANK(Table2[[#This Row],[Customer]]), "Missing", "Available")</f>
        <v>Missing</v>
      </c>
      <c r="P21">
        <v>0</v>
      </c>
      <c r="Q21" t="s">
        <v>21</v>
      </c>
    </row>
    <row r="22" spans="1:17" x14ac:dyDescent="0.2">
      <c r="A22" s="9" t="s">
        <v>0</v>
      </c>
      <c r="B22" s="6">
        <f t="shared" si="0"/>
        <v>42644</v>
      </c>
      <c r="C22">
        <v>1</v>
      </c>
      <c r="D22" t="str">
        <f t="shared" si="1"/>
        <v>08:00 PM</v>
      </c>
      <c r="E22" t="s">
        <v>18</v>
      </c>
      <c r="F22">
        <v>88253</v>
      </c>
      <c r="G22" t="s">
        <v>19</v>
      </c>
      <c r="H22" s="7">
        <v>17</v>
      </c>
      <c r="I22" s="10" t="s">
        <v>36</v>
      </c>
      <c r="J22">
        <v>2253.252</v>
      </c>
      <c r="K22">
        <v>0</v>
      </c>
      <c r="L22">
        <v>0</v>
      </c>
      <c r="M22">
        <v>0</v>
      </c>
      <c r="O22" t="str">
        <f>IF(ISBLANK(Table2[[#This Row],[Customer]]), "Missing", "Available")</f>
        <v>Missing</v>
      </c>
      <c r="P22">
        <v>0</v>
      </c>
      <c r="Q22" t="s">
        <v>21</v>
      </c>
    </row>
    <row r="23" spans="1:17" x14ac:dyDescent="0.2">
      <c r="A23" s="9" t="s">
        <v>0</v>
      </c>
      <c r="B23" s="6">
        <f t="shared" si="0"/>
        <v>42644</v>
      </c>
      <c r="C23">
        <v>1</v>
      </c>
      <c r="D23" t="str">
        <f t="shared" si="1"/>
        <v>08:00 PM</v>
      </c>
      <c r="E23" t="s">
        <v>18</v>
      </c>
      <c r="F23">
        <v>88253</v>
      </c>
      <c r="G23" t="s">
        <v>19</v>
      </c>
      <c r="H23" s="7">
        <v>18</v>
      </c>
      <c r="I23" s="10" t="s">
        <v>37</v>
      </c>
      <c r="J23">
        <v>40086.485999999997</v>
      </c>
      <c r="K23">
        <v>0</v>
      </c>
      <c r="L23">
        <v>3435790</v>
      </c>
      <c r="M23">
        <v>11070435</v>
      </c>
      <c r="O23" t="str">
        <f>IF(ISBLANK(Table2[[#This Row],[Customer]]), "Missing", "Available")</f>
        <v>Missing</v>
      </c>
      <c r="P23">
        <v>39104.28</v>
      </c>
      <c r="Q23" t="s">
        <v>21</v>
      </c>
    </row>
    <row r="24" spans="1:17" x14ac:dyDescent="0.2">
      <c r="A24" s="9" t="s">
        <v>0</v>
      </c>
      <c r="B24" s="6">
        <f t="shared" si="0"/>
        <v>42644</v>
      </c>
      <c r="C24">
        <v>1</v>
      </c>
      <c r="D24" t="str">
        <f t="shared" si="1"/>
        <v>08:00 PM</v>
      </c>
      <c r="E24" t="s">
        <v>18</v>
      </c>
      <c r="F24">
        <v>38976</v>
      </c>
      <c r="G24" t="s">
        <v>38</v>
      </c>
      <c r="H24" s="7">
        <v>1</v>
      </c>
      <c r="I24" t="s">
        <v>20</v>
      </c>
      <c r="J24">
        <v>2583.6869999999999</v>
      </c>
      <c r="K24">
        <v>0</v>
      </c>
      <c r="L24">
        <v>754600</v>
      </c>
      <c r="M24">
        <v>2648175</v>
      </c>
      <c r="O24" t="str">
        <f>IF(ISBLANK(Table2[[#This Row],[Customer]]), "Missing", "Available")</f>
        <v>Missing</v>
      </c>
      <c r="P24">
        <v>1404.48</v>
      </c>
      <c r="Q24" t="s">
        <v>21</v>
      </c>
    </row>
    <row r="25" spans="1:17" x14ac:dyDescent="0.2">
      <c r="A25" s="9" t="s">
        <v>0</v>
      </c>
      <c r="B25" s="6">
        <f t="shared" si="0"/>
        <v>42644</v>
      </c>
      <c r="C25">
        <v>1</v>
      </c>
      <c r="D25" t="str">
        <f t="shared" si="1"/>
        <v>08:00 PM</v>
      </c>
      <c r="E25" t="s">
        <v>18</v>
      </c>
      <c r="F25">
        <v>38976</v>
      </c>
      <c r="G25" t="s">
        <v>38</v>
      </c>
      <c r="H25" s="7">
        <v>2</v>
      </c>
      <c r="I25" t="s">
        <v>22</v>
      </c>
      <c r="J25">
        <v>5145.3450000000003</v>
      </c>
      <c r="K25">
        <v>0</v>
      </c>
      <c r="L25">
        <v>216925</v>
      </c>
      <c r="M25">
        <v>1291830</v>
      </c>
      <c r="O25" t="str">
        <f>IF(ISBLANK(Table2[[#This Row],[Customer]]), "Missing", "Available")</f>
        <v>Missing</v>
      </c>
      <c r="P25">
        <v>1057.92</v>
      </c>
      <c r="Q25" t="s">
        <v>21</v>
      </c>
    </row>
    <row r="26" spans="1:17" x14ac:dyDescent="0.2">
      <c r="A26" s="9" t="s">
        <v>0</v>
      </c>
      <c r="B26" s="6">
        <f t="shared" si="0"/>
        <v>42644</v>
      </c>
      <c r="C26">
        <v>1</v>
      </c>
      <c r="D26" t="str">
        <f t="shared" si="1"/>
        <v>08:00 PM</v>
      </c>
      <c r="E26" t="s">
        <v>18</v>
      </c>
      <c r="F26">
        <v>38976</v>
      </c>
      <c r="G26" t="s">
        <v>38</v>
      </c>
      <c r="H26" s="7">
        <v>3</v>
      </c>
      <c r="I26" t="s">
        <v>23</v>
      </c>
      <c r="J26">
        <v>47.204999999999998</v>
      </c>
      <c r="K26">
        <v>0</v>
      </c>
      <c r="L26">
        <v>1111835</v>
      </c>
      <c r="M26">
        <v>1822749</v>
      </c>
      <c r="O26" t="str">
        <f>IF(ISBLANK(Table2[[#This Row],[Customer]]), "Missing", "Available")</f>
        <v>Missing</v>
      </c>
      <c r="P26">
        <v>1235.76</v>
      </c>
      <c r="Q26" t="s">
        <v>21</v>
      </c>
    </row>
    <row r="27" spans="1:17" x14ac:dyDescent="0.2">
      <c r="A27" s="9" t="s">
        <v>0</v>
      </c>
      <c r="B27" s="6">
        <f t="shared" si="0"/>
        <v>42644</v>
      </c>
      <c r="C27">
        <v>1</v>
      </c>
      <c r="D27" t="str">
        <f t="shared" si="1"/>
        <v>08:00 PM</v>
      </c>
      <c r="E27" t="s">
        <v>18</v>
      </c>
      <c r="F27">
        <v>38976</v>
      </c>
      <c r="G27" t="s">
        <v>38</v>
      </c>
      <c r="H27" s="7">
        <v>4</v>
      </c>
      <c r="I27" t="s">
        <v>24</v>
      </c>
      <c r="J27">
        <v>3008.5320000000002</v>
      </c>
      <c r="K27">
        <v>0</v>
      </c>
      <c r="L27">
        <v>918270</v>
      </c>
      <c r="M27">
        <v>170775</v>
      </c>
      <c r="O27" t="str">
        <f>IF(ISBLANK(Table2[[#This Row],[Customer]]), "Missing", "Available")</f>
        <v>Missing</v>
      </c>
      <c r="P27">
        <v>843.6</v>
      </c>
      <c r="Q27" t="s">
        <v>21</v>
      </c>
    </row>
    <row r="28" spans="1:17" x14ac:dyDescent="0.2">
      <c r="A28" s="9" t="s">
        <v>0</v>
      </c>
      <c r="B28" s="6">
        <f t="shared" si="0"/>
        <v>42644</v>
      </c>
      <c r="C28">
        <v>1</v>
      </c>
      <c r="D28" t="str">
        <f t="shared" si="1"/>
        <v>08:00 PM</v>
      </c>
      <c r="E28" t="s">
        <v>18</v>
      </c>
      <c r="F28">
        <v>38976</v>
      </c>
      <c r="G28" t="s">
        <v>38</v>
      </c>
      <c r="H28" s="7">
        <v>5</v>
      </c>
      <c r="I28" t="s">
        <v>25</v>
      </c>
      <c r="J28">
        <v>8909.1569999999992</v>
      </c>
      <c r="K28">
        <v>0</v>
      </c>
      <c r="L28">
        <v>507295</v>
      </c>
      <c r="M28">
        <v>1068444</v>
      </c>
      <c r="O28" t="str">
        <f>IF(ISBLANK(Table2[[#This Row],[Customer]]), "Missing", "Available")</f>
        <v>Missing</v>
      </c>
      <c r="P28">
        <v>1479.72</v>
      </c>
      <c r="Q28" t="s">
        <v>21</v>
      </c>
    </row>
    <row r="29" spans="1:17" x14ac:dyDescent="0.2">
      <c r="A29" s="9" t="s">
        <v>0</v>
      </c>
      <c r="B29" s="6">
        <f t="shared" si="0"/>
        <v>42644</v>
      </c>
      <c r="C29">
        <v>1</v>
      </c>
      <c r="D29" t="str">
        <f t="shared" si="1"/>
        <v>08:00 PM</v>
      </c>
      <c r="E29" t="s">
        <v>18</v>
      </c>
      <c r="F29">
        <v>38976</v>
      </c>
      <c r="G29" t="s">
        <v>38</v>
      </c>
      <c r="H29" s="7">
        <v>6</v>
      </c>
      <c r="I29" t="s">
        <v>26</v>
      </c>
      <c r="J29">
        <v>15779.058000000001</v>
      </c>
      <c r="K29">
        <v>0</v>
      </c>
      <c r="L29">
        <v>3408220</v>
      </c>
      <c r="M29">
        <v>12831339</v>
      </c>
      <c r="O29" t="str">
        <f>IF(ISBLANK(Table2[[#This Row],[Customer]]), "Missing", "Available")</f>
        <v>Missing</v>
      </c>
      <c r="P29">
        <v>10633.92</v>
      </c>
      <c r="Q29" t="s">
        <v>21</v>
      </c>
    </row>
    <row r="30" spans="1:17" x14ac:dyDescent="0.2">
      <c r="A30" s="9" t="s">
        <v>0</v>
      </c>
      <c r="B30" s="6">
        <f t="shared" si="0"/>
        <v>42644</v>
      </c>
      <c r="C30">
        <v>1</v>
      </c>
      <c r="D30" t="str">
        <f t="shared" si="1"/>
        <v>08:00 PM</v>
      </c>
      <c r="E30" t="s">
        <v>18</v>
      </c>
      <c r="F30">
        <v>38976</v>
      </c>
      <c r="G30" t="s">
        <v>38</v>
      </c>
      <c r="H30" s="7">
        <v>13</v>
      </c>
      <c r="I30" t="s">
        <v>27</v>
      </c>
      <c r="J30">
        <v>35472.983999999997</v>
      </c>
      <c r="K30">
        <v>0</v>
      </c>
      <c r="L30">
        <v>6917145</v>
      </c>
      <c r="M30">
        <v>21423312</v>
      </c>
      <c r="O30" t="str">
        <f>IF(ISBLANK(Table2[[#This Row],[Customer]]), "Missing", "Available")</f>
        <v>Missing</v>
      </c>
      <c r="P30">
        <v>17521.8</v>
      </c>
      <c r="Q30" t="s">
        <v>21</v>
      </c>
    </row>
    <row r="31" spans="1:17" x14ac:dyDescent="0.2">
      <c r="A31" s="9" t="s">
        <v>0</v>
      </c>
      <c r="B31" s="6">
        <f t="shared" si="0"/>
        <v>42644</v>
      </c>
      <c r="C31">
        <v>1</v>
      </c>
      <c r="D31" t="str">
        <f t="shared" si="1"/>
        <v>08:00 PM</v>
      </c>
      <c r="E31" t="s">
        <v>18</v>
      </c>
      <c r="F31">
        <v>38976</v>
      </c>
      <c r="G31" t="s">
        <v>38</v>
      </c>
      <c r="H31" s="7">
        <v>7</v>
      </c>
      <c r="I31" t="s">
        <v>28</v>
      </c>
      <c r="J31">
        <v>7889.5290000000005</v>
      </c>
      <c r="K31">
        <v>0</v>
      </c>
      <c r="L31">
        <v>421280</v>
      </c>
      <c r="M31">
        <v>3390450</v>
      </c>
      <c r="O31" t="str">
        <f>IF(ISBLANK(Table2[[#This Row],[Customer]]), "Missing", "Available")</f>
        <v>Missing</v>
      </c>
      <c r="P31">
        <v>6256.32</v>
      </c>
      <c r="Q31" t="s">
        <v>21</v>
      </c>
    </row>
    <row r="32" spans="1:17" x14ac:dyDescent="0.2">
      <c r="A32" s="9" t="s">
        <v>0</v>
      </c>
      <c r="B32" s="6">
        <f t="shared" si="0"/>
        <v>42644</v>
      </c>
      <c r="C32">
        <v>1</v>
      </c>
      <c r="D32" t="str">
        <f t="shared" si="1"/>
        <v>08:00 PM</v>
      </c>
      <c r="E32" t="s">
        <v>18</v>
      </c>
      <c r="F32">
        <v>38976</v>
      </c>
      <c r="G32" t="s">
        <v>38</v>
      </c>
      <c r="H32" s="7">
        <v>8</v>
      </c>
      <c r="I32" t="s">
        <v>29</v>
      </c>
      <c r="J32">
        <v>1762.32</v>
      </c>
      <c r="K32">
        <v>0</v>
      </c>
      <c r="L32">
        <v>82835</v>
      </c>
      <c r="M32">
        <v>382380</v>
      </c>
      <c r="O32" t="str">
        <f>IF(ISBLANK(Table2[[#This Row],[Customer]]), "Missing", "Available")</f>
        <v>Missing</v>
      </c>
      <c r="P32">
        <v>3556.8</v>
      </c>
      <c r="Q32" t="s">
        <v>21</v>
      </c>
    </row>
    <row r="33" spans="1:17" x14ac:dyDescent="0.2">
      <c r="A33" s="9" t="s">
        <v>0</v>
      </c>
      <c r="B33" s="6">
        <f t="shared" si="0"/>
        <v>42644</v>
      </c>
      <c r="C33">
        <v>1</v>
      </c>
      <c r="D33" t="str">
        <f t="shared" si="1"/>
        <v>08:00 PM</v>
      </c>
      <c r="E33" t="s">
        <v>18</v>
      </c>
      <c r="F33">
        <v>38976</v>
      </c>
      <c r="G33" t="s">
        <v>38</v>
      </c>
      <c r="H33" s="7">
        <v>9</v>
      </c>
      <c r="I33" t="s">
        <v>30</v>
      </c>
      <c r="J33">
        <v>2797.683</v>
      </c>
      <c r="K33">
        <v>0</v>
      </c>
      <c r="L33">
        <v>55420</v>
      </c>
      <c r="M33">
        <v>523590</v>
      </c>
      <c r="O33" t="str">
        <f>IF(ISBLANK(Table2[[#This Row],[Customer]]), "Missing", "Available")</f>
        <v>Missing</v>
      </c>
      <c r="P33">
        <v>4119.96</v>
      </c>
      <c r="Q33" t="s">
        <v>21</v>
      </c>
    </row>
    <row r="34" spans="1:17" x14ac:dyDescent="0.2">
      <c r="A34" s="9" t="s">
        <v>0</v>
      </c>
      <c r="B34" s="6">
        <f t="shared" si="0"/>
        <v>42644</v>
      </c>
      <c r="C34">
        <v>1</v>
      </c>
      <c r="D34" t="str">
        <f t="shared" si="1"/>
        <v>08:00 PM</v>
      </c>
      <c r="E34" t="s">
        <v>18</v>
      </c>
      <c r="F34">
        <v>38976</v>
      </c>
      <c r="G34" t="s">
        <v>38</v>
      </c>
      <c r="H34" s="7">
        <v>14</v>
      </c>
      <c r="I34" t="s">
        <v>31</v>
      </c>
      <c r="J34">
        <v>12449.531999999999</v>
      </c>
      <c r="K34">
        <v>0</v>
      </c>
      <c r="L34">
        <v>559535</v>
      </c>
      <c r="M34">
        <v>4296420</v>
      </c>
      <c r="O34" t="str">
        <f>IF(ISBLANK(Table2[[#This Row],[Customer]]), "Missing", "Available")</f>
        <v>Missing</v>
      </c>
      <c r="P34">
        <v>15346.68</v>
      </c>
      <c r="Q34" t="s">
        <v>21</v>
      </c>
    </row>
    <row r="35" spans="1:17" x14ac:dyDescent="0.2">
      <c r="A35" s="9" t="s">
        <v>0</v>
      </c>
      <c r="B35" s="6">
        <f t="shared" si="0"/>
        <v>42644</v>
      </c>
      <c r="C35">
        <v>1</v>
      </c>
      <c r="D35" t="str">
        <f t="shared" si="1"/>
        <v>08:00 PM</v>
      </c>
      <c r="E35" t="s">
        <v>18</v>
      </c>
      <c r="F35">
        <v>38976</v>
      </c>
      <c r="G35" t="s">
        <v>38</v>
      </c>
      <c r="H35" s="7">
        <v>15</v>
      </c>
      <c r="I35" s="10" t="s">
        <v>32</v>
      </c>
      <c r="J35">
        <v>6967.4579999999996</v>
      </c>
      <c r="K35">
        <v>0</v>
      </c>
      <c r="L35">
        <v>5</v>
      </c>
      <c r="M35">
        <v>0</v>
      </c>
      <c r="O35" t="str">
        <f>IF(ISBLANK(Table2[[#This Row],[Customer]]), "Missing", "Available")</f>
        <v>Missing</v>
      </c>
      <c r="P35">
        <v>0</v>
      </c>
      <c r="Q35" t="s">
        <v>21</v>
      </c>
    </row>
    <row r="36" spans="1:17" x14ac:dyDescent="0.2">
      <c r="A36" s="9" t="s">
        <v>0</v>
      </c>
      <c r="B36" s="6">
        <f t="shared" si="0"/>
        <v>42644</v>
      </c>
      <c r="C36">
        <v>1</v>
      </c>
      <c r="D36" t="str">
        <f t="shared" si="1"/>
        <v>08:00 PM</v>
      </c>
      <c r="E36" t="s">
        <v>18</v>
      </c>
      <c r="F36">
        <v>38976</v>
      </c>
      <c r="G36" t="s">
        <v>38</v>
      </c>
      <c r="H36" s="7">
        <v>12</v>
      </c>
      <c r="I36" s="10" t="s">
        <v>33</v>
      </c>
      <c r="J36">
        <v>11719.428</v>
      </c>
      <c r="K36">
        <v>0</v>
      </c>
      <c r="L36">
        <v>7476680</v>
      </c>
      <c r="M36">
        <v>25719732</v>
      </c>
      <c r="O36" t="str">
        <f>IF(ISBLANK(Table2[[#This Row],[Customer]]), "Missing", "Available")</f>
        <v>Missing</v>
      </c>
      <c r="P36">
        <v>32868.480000000003</v>
      </c>
      <c r="Q36" t="s">
        <v>21</v>
      </c>
    </row>
    <row r="37" spans="1:17" x14ac:dyDescent="0.2">
      <c r="A37" s="9" t="s">
        <v>0</v>
      </c>
      <c r="B37" s="6">
        <f t="shared" si="0"/>
        <v>42644</v>
      </c>
      <c r="C37">
        <v>1</v>
      </c>
      <c r="D37" t="str">
        <f t="shared" si="1"/>
        <v>08:00 PM</v>
      </c>
      <c r="E37" t="s">
        <v>18</v>
      </c>
      <c r="F37">
        <v>38976</v>
      </c>
      <c r="G37" t="s">
        <v>38</v>
      </c>
      <c r="H37" s="7">
        <v>16</v>
      </c>
      <c r="I37" s="10" t="s">
        <v>34</v>
      </c>
      <c r="J37">
        <v>5491.5150000000003</v>
      </c>
      <c r="K37">
        <v>0</v>
      </c>
      <c r="L37">
        <v>5</v>
      </c>
      <c r="M37">
        <v>0</v>
      </c>
      <c r="O37" t="str">
        <f>IF(ISBLANK(Table2[[#This Row],[Customer]]), "Missing", "Available")</f>
        <v>Missing</v>
      </c>
      <c r="P37">
        <v>0</v>
      </c>
      <c r="Q37" t="s">
        <v>21</v>
      </c>
    </row>
    <row r="38" spans="1:17" x14ac:dyDescent="0.2">
      <c r="A38" s="9" t="s">
        <v>0</v>
      </c>
      <c r="B38" s="6">
        <f t="shared" si="0"/>
        <v>42644</v>
      </c>
      <c r="C38">
        <v>1</v>
      </c>
      <c r="D38" t="str">
        <f t="shared" si="1"/>
        <v>08:00 PM</v>
      </c>
      <c r="E38" t="s">
        <v>18</v>
      </c>
      <c r="F38">
        <v>38976</v>
      </c>
      <c r="G38" t="s">
        <v>38</v>
      </c>
      <c r="H38" s="7">
        <v>11</v>
      </c>
      <c r="I38" s="10" t="s">
        <v>35</v>
      </c>
      <c r="J38">
        <v>0</v>
      </c>
      <c r="K38">
        <v>0</v>
      </c>
      <c r="L38">
        <v>120</v>
      </c>
      <c r="M38">
        <v>243</v>
      </c>
      <c r="O38" t="str">
        <f>IF(ISBLANK(Table2[[#This Row],[Customer]]), "Missing", "Available")</f>
        <v>Missing</v>
      </c>
      <c r="P38">
        <v>0</v>
      </c>
      <c r="Q38" t="s">
        <v>21</v>
      </c>
    </row>
    <row r="39" spans="1:17" x14ac:dyDescent="0.2">
      <c r="A39" s="9" t="s">
        <v>0</v>
      </c>
      <c r="B39" s="6">
        <f t="shared" si="0"/>
        <v>42644</v>
      </c>
      <c r="C39">
        <v>1</v>
      </c>
      <c r="D39" t="str">
        <f t="shared" si="1"/>
        <v>08:00 PM</v>
      </c>
      <c r="E39" t="s">
        <v>18</v>
      </c>
      <c r="F39">
        <v>38976</v>
      </c>
      <c r="G39" t="s">
        <v>38</v>
      </c>
      <c r="H39" s="7">
        <v>17</v>
      </c>
      <c r="I39" s="10" t="s">
        <v>36</v>
      </c>
      <c r="J39">
        <v>2300.4569999999999</v>
      </c>
      <c r="K39">
        <v>0</v>
      </c>
      <c r="L39">
        <v>5</v>
      </c>
      <c r="M39">
        <v>0</v>
      </c>
      <c r="O39" t="str">
        <f>IF(ISBLANK(Table2[[#This Row],[Customer]]), "Missing", "Available")</f>
        <v>Missing</v>
      </c>
      <c r="P39">
        <v>0</v>
      </c>
      <c r="Q39" t="s">
        <v>21</v>
      </c>
    </row>
    <row r="40" spans="1:17" x14ac:dyDescent="0.2">
      <c r="A40" s="9" t="s">
        <v>0</v>
      </c>
      <c r="B40" s="6">
        <f t="shared" si="0"/>
        <v>42644</v>
      </c>
      <c r="C40">
        <v>1</v>
      </c>
      <c r="D40" t="str">
        <f t="shared" si="1"/>
        <v>08:00 PM</v>
      </c>
      <c r="E40" t="s">
        <v>18</v>
      </c>
      <c r="F40">
        <v>38976</v>
      </c>
      <c r="G40" t="s">
        <v>38</v>
      </c>
      <c r="H40" s="7">
        <v>18</v>
      </c>
      <c r="I40" s="10" t="s">
        <v>37</v>
      </c>
      <c r="J40">
        <v>74401.373999999996</v>
      </c>
      <c r="K40">
        <v>0</v>
      </c>
      <c r="L40">
        <v>7476680</v>
      </c>
      <c r="M40">
        <v>25719732</v>
      </c>
      <c r="O40" t="str">
        <f>IF(ISBLANK(Table2[[#This Row],[Customer]]), "Missing", "Available")</f>
        <v>Missing</v>
      </c>
      <c r="P40">
        <v>32868.480000000003</v>
      </c>
      <c r="Q40" t="s">
        <v>21</v>
      </c>
    </row>
    <row r="41" spans="1:17" x14ac:dyDescent="0.2">
      <c r="A41" s="9" t="s">
        <v>0</v>
      </c>
      <c r="B41" s="6">
        <f t="shared" si="0"/>
        <v>42644</v>
      </c>
      <c r="C41">
        <v>1</v>
      </c>
      <c r="D41" t="str">
        <f t="shared" si="1"/>
        <v>08:00 PM</v>
      </c>
      <c r="E41" t="s">
        <v>18</v>
      </c>
      <c r="F41">
        <v>17647</v>
      </c>
      <c r="G41" t="s">
        <v>39</v>
      </c>
      <c r="H41" s="7">
        <v>1</v>
      </c>
      <c r="I41" t="s">
        <v>20</v>
      </c>
      <c r="J41">
        <v>2341.3679999999999</v>
      </c>
      <c r="K41">
        <v>0</v>
      </c>
      <c r="L41">
        <v>532855</v>
      </c>
      <c r="M41">
        <v>1853250</v>
      </c>
      <c r="O41" t="str">
        <f>IF(ISBLANK(Table2[[#This Row],[Customer]]), "Missing", "Available")</f>
        <v>Missing</v>
      </c>
      <c r="P41">
        <v>1158.24</v>
      </c>
      <c r="Q41" t="s">
        <v>21</v>
      </c>
    </row>
    <row r="42" spans="1:17" x14ac:dyDescent="0.2">
      <c r="A42" s="9" t="s">
        <v>0</v>
      </c>
      <c r="B42" s="6">
        <f t="shared" si="0"/>
        <v>42644</v>
      </c>
      <c r="C42">
        <v>1</v>
      </c>
      <c r="D42" t="str">
        <f t="shared" si="1"/>
        <v>08:00 PM</v>
      </c>
      <c r="E42" t="s">
        <v>18</v>
      </c>
      <c r="F42">
        <v>17647</v>
      </c>
      <c r="G42" t="s">
        <v>39</v>
      </c>
      <c r="H42" s="7">
        <v>2</v>
      </c>
      <c r="I42" t="s">
        <v>22</v>
      </c>
      <c r="J42">
        <v>3077.7660000000001</v>
      </c>
      <c r="K42">
        <v>184</v>
      </c>
      <c r="L42">
        <v>167015</v>
      </c>
      <c r="M42">
        <v>859218</v>
      </c>
      <c r="O42" t="str">
        <f>IF(ISBLANK(Table2[[#This Row],[Customer]]), "Missing", "Available")</f>
        <v>Missing</v>
      </c>
      <c r="P42">
        <v>262.2</v>
      </c>
      <c r="Q42" t="s">
        <v>21</v>
      </c>
    </row>
    <row r="43" spans="1:17" x14ac:dyDescent="0.2">
      <c r="A43" s="9" t="s">
        <v>0</v>
      </c>
      <c r="B43" s="6">
        <f t="shared" si="0"/>
        <v>42644</v>
      </c>
      <c r="C43">
        <v>1</v>
      </c>
      <c r="D43" t="str">
        <f t="shared" si="1"/>
        <v>08:00 PM</v>
      </c>
      <c r="E43" t="s">
        <v>18</v>
      </c>
      <c r="F43">
        <v>17647</v>
      </c>
      <c r="G43" t="s">
        <v>39</v>
      </c>
      <c r="H43" s="7">
        <v>3</v>
      </c>
      <c r="I43" t="s">
        <v>23</v>
      </c>
      <c r="J43">
        <v>47.204999999999998</v>
      </c>
      <c r="K43">
        <v>0</v>
      </c>
      <c r="L43">
        <v>896495</v>
      </c>
      <c r="M43">
        <v>140016</v>
      </c>
      <c r="O43" t="str">
        <f>IF(ISBLANK(Table2[[#This Row],[Customer]]), "Missing", "Available")</f>
        <v>Missing</v>
      </c>
      <c r="P43">
        <v>1096.68</v>
      </c>
      <c r="Q43" t="s">
        <v>21</v>
      </c>
    </row>
    <row r="44" spans="1:17" x14ac:dyDescent="0.2">
      <c r="A44" s="9" t="s">
        <v>0</v>
      </c>
      <c r="B44" s="6">
        <f t="shared" si="0"/>
        <v>42644</v>
      </c>
      <c r="C44">
        <v>1</v>
      </c>
      <c r="D44" t="str">
        <f t="shared" si="1"/>
        <v>08:00 PM</v>
      </c>
      <c r="E44" t="s">
        <v>18</v>
      </c>
      <c r="F44">
        <v>17647</v>
      </c>
      <c r="G44" t="s">
        <v>39</v>
      </c>
      <c r="H44" s="7">
        <v>4</v>
      </c>
      <c r="I44" t="s">
        <v>24</v>
      </c>
      <c r="J44">
        <v>2196.6060000000002</v>
      </c>
      <c r="K44">
        <v>210</v>
      </c>
      <c r="L44">
        <v>485250</v>
      </c>
      <c r="M44">
        <v>825447</v>
      </c>
      <c r="O44" t="str">
        <f>IF(ISBLANK(Table2[[#This Row],[Customer]]), "Missing", "Available")</f>
        <v>Missing</v>
      </c>
      <c r="P44">
        <v>987.24</v>
      </c>
      <c r="Q44" t="s">
        <v>21</v>
      </c>
    </row>
    <row r="45" spans="1:17" x14ac:dyDescent="0.2">
      <c r="A45" s="9" t="s">
        <v>0</v>
      </c>
      <c r="B45" s="6">
        <f t="shared" si="0"/>
        <v>42644</v>
      </c>
      <c r="C45">
        <v>1</v>
      </c>
      <c r="D45" t="str">
        <f t="shared" si="1"/>
        <v>08:00 PM</v>
      </c>
      <c r="E45" t="s">
        <v>18</v>
      </c>
      <c r="F45">
        <v>17647</v>
      </c>
      <c r="G45" t="s">
        <v>39</v>
      </c>
      <c r="H45" s="7">
        <v>5</v>
      </c>
      <c r="I45" t="s">
        <v>25</v>
      </c>
      <c r="J45">
        <v>3383.0250000000001</v>
      </c>
      <c r="K45">
        <v>0</v>
      </c>
      <c r="L45">
        <v>309260</v>
      </c>
      <c r="M45">
        <v>583395</v>
      </c>
      <c r="O45" t="str">
        <f>IF(ISBLANK(Table2[[#This Row],[Customer]]), "Missing", "Available")</f>
        <v>Missing</v>
      </c>
      <c r="P45">
        <v>1842.24</v>
      </c>
      <c r="Q45" t="s">
        <v>21</v>
      </c>
    </row>
    <row r="46" spans="1:17" x14ac:dyDescent="0.2">
      <c r="A46" s="9" t="s">
        <v>0</v>
      </c>
      <c r="B46" s="6">
        <f t="shared" si="0"/>
        <v>42644</v>
      </c>
      <c r="C46">
        <v>1</v>
      </c>
      <c r="D46" t="str">
        <f t="shared" si="1"/>
        <v>08:00 PM</v>
      </c>
      <c r="E46" t="s">
        <v>18</v>
      </c>
      <c r="F46">
        <v>17647</v>
      </c>
      <c r="G46" t="s">
        <v>39</v>
      </c>
      <c r="H46" s="7">
        <v>6</v>
      </c>
      <c r="I46" t="s">
        <v>26</v>
      </c>
      <c r="J46">
        <v>16493.427</v>
      </c>
      <c r="K46">
        <v>758</v>
      </c>
      <c r="L46">
        <v>3142355</v>
      </c>
      <c r="M46">
        <v>10552749</v>
      </c>
      <c r="O46" t="str">
        <f>IF(ISBLANK(Table2[[#This Row],[Customer]]), "Missing", "Available")</f>
        <v>Missing</v>
      </c>
      <c r="P46">
        <v>11979.12</v>
      </c>
      <c r="Q46" t="s">
        <v>21</v>
      </c>
    </row>
    <row r="47" spans="1:17" x14ac:dyDescent="0.2">
      <c r="A47" s="9" t="s">
        <v>0</v>
      </c>
      <c r="B47" s="6">
        <f t="shared" si="0"/>
        <v>42644</v>
      </c>
      <c r="C47">
        <v>1</v>
      </c>
      <c r="D47" t="str">
        <f t="shared" si="1"/>
        <v>08:00 PM</v>
      </c>
      <c r="E47" t="s">
        <v>18</v>
      </c>
      <c r="F47">
        <v>17647</v>
      </c>
      <c r="G47" t="s">
        <v>39</v>
      </c>
      <c r="H47" s="7">
        <v>13</v>
      </c>
      <c r="I47" t="s">
        <v>27</v>
      </c>
      <c r="J47">
        <v>27539.397000000001</v>
      </c>
      <c r="K47">
        <v>1152</v>
      </c>
      <c r="L47">
        <v>5533230</v>
      </c>
      <c r="M47">
        <v>16134075</v>
      </c>
      <c r="O47" t="str">
        <f>IF(ISBLANK(Table2[[#This Row],[Customer]]), "Missing", "Available")</f>
        <v>Missing</v>
      </c>
      <c r="P47">
        <v>18543.240000000002</v>
      </c>
      <c r="Q47" t="s">
        <v>21</v>
      </c>
    </row>
    <row r="48" spans="1:17" x14ac:dyDescent="0.2">
      <c r="A48" s="9" t="s">
        <v>0</v>
      </c>
      <c r="B48" s="6">
        <f t="shared" si="0"/>
        <v>42644</v>
      </c>
      <c r="C48">
        <v>1</v>
      </c>
      <c r="D48" t="str">
        <f t="shared" si="1"/>
        <v>08:00 PM</v>
      </c>
      <c r="E48" t="s">
        <v>18</v>
      </c>
      <c r="F48">
        <v>17647</v>
      </c>
      <c r="G48" t="s">
        <v>39</v>
      </c>
      <c r="H48" s="7">
        <v>7</v>
      </c>
      <c r="I48" t="s">
        <v>28</v>
      </c>
      <c r="J48">
        <v>8528.3700000000008</v>
      </c>
      <c r="K48">
        <v>0</v>
      </c>
      <c r="L48">
        <v>305310</v>
      </c>
      <c r="M48">
        <v>2621853</v>
      </c>
      <c r="O48" t="str">
        <f>IF(ISBLANK(Table2[[#This Row],[Customer]]), "Missing", "Available")</f>
        <v>Missing</v>
      </c>
      <c r="P48">
        <v>7337.04</v>
      </c>
      <c r="Q48" t="s">
        <v>21</v>
      </c>
    </row>
    <row r="49" spans="1:17" x14ac:dyDescent="0.2">
      <c r="A49" s="9" t="s">
        <v>0</v>
      </c>
      <c r="B49" s="6">
        <f t="shared" si="0"/>
        <v>42644</v>
      </c>
      <c r="C49">
        <v>1</v>
      </c>
      <c r="D49" t="str">
        <f t="shared" si="1"/>
        <v>08:00 PM</v>
      </c>
      <c r="E49" t="s">
        <v>18</v>
      </c>
      <c r="F49">
        <v>17647</v>
      </c>
      <c r="G49" t="s">
        <v>39</v>
      </c>
      <c r="H49" s="7">
        <v>8</v>
      </c>
      <c r="I49" t="s">
        <v>29</v>
      </c>
      <c r="J49">
        <v>1957.434</v>
      </c>
      <c r="K49">
        <v>0</v>
      </c>
      <c r="L49">
        <v>76875</v>
      </c>
      <c r="M49">
        <v>369015</v>
      </c>
      <c r="O49" t="str">
        <f>IF(ISBLANK(Table2[[#This Row],[Customer]]), "Missing", "Available")</f>
        <v>Missing</v>
      </c>
      <c r="P49">
        <v>5540.4</v>
      </c>
      <c r="Q49" t="s">
        <v>21</v>
      </c>
    </row>
    <row r="50" spans="1:17" x14ac:dyDescent="0.2">
      <c r="A50" s="9" t="s">
        <v>0</v>
      </c>
      <c r="B50" s="6">
        <f t="shared" si="0"/>
        <v>42644</v>
      </c>
      <c r="C50">
        <v>1</v>
      </c>
      <c r="D50" t="str">
        <f t="shared" si="1"/>
        <v>08:00 PM</v>
      </c>
      <c r="E50" t="s">
        <v>18</v>
      </c>
      <c r="F50">
        <v>17647</v>
      </c>
      <c r="G50" t="s">
        <v>39</v>
      </c>
      <c r="H50" s="7">
        <v>9</v>
      </c>
      <c r="I50" t="s">
        <v>30</v>
      </c>
      <c r="J50">
        <v>2580.54</v>
      </c>
      <c r="K50">
        <v>0</v>
      </c>
      <c r="L50">
        <v>64370</v>
      </c>
      <c r="M50">
        <v>573678</v>
      </c>
      <c r="O50" t="str">
        <f>IF(ISBLANK(Table2[[#This Row],[Customer]]), "Missing", "Available")</f>
        <v>Missing</v>
      </c>
      <c r="P50">
        <v>5326.08</v>
      </c>
      <c r="Q50" t="s">
        <v>21</v>
      </c>
    </row>
    <row r="51" spans="1:17" x14ac:dyDescent="0.2">
      <c r="A51" s="9" t="s">
        <v>0</v>
      </c>
      <c r="B51" s="6">
        <f t="shared" si="0"/>
        <v>42644</v>
      </c>
      <c r="C51">
        <v>1</v>
      </c>
      <c r="D51" t="str">
        <f t="shared" si="1"/>
        <v>08:00 PM</v>
      </c>
      <c r="E51" t="s">
        <v>18</v>
      </c>
      <c r="F51">
        <v>17647</v>
      </c>
      <c r="G51" t="s">
        <v>39</v>
      </c>
      <c r="H51" s="7">
        <v>14</v>
      </c>
      <c r="I51" t="s">
        <v>31</v>
      </c>
      <c r="J51">
        <v>13066.343999999999</v>
      </c>
      <c r="K51">
        <v>0</v>
      </c>
      <c r="L51">
        <v>446555</v>
      </c>
      <c r="M51">
        <v>3564546</v>
      </c>
      <c r="O51" t="str">
        <f>IF(ISBLANK(Table2[[#This Row],[Customer]]), "Missing", "Available")</f>
        <v>Missing</v>
      </c>
      <c r="P51">
        <v>18230.88</v>
      </c>
      <c r="Q51" t="s">
        <v>21</v>
      </c>
    </row>
    <row r="52" spans="1:17" x14ac:dyDescent="0.2">
      <c r="A52" s="9" t="s">
        <v>0</v>
      </c>
      <c r="B52" s="6">
        <f t="shared" si="0"/>
        <v>42644</v>
      </c>
      <c r="C52">
        <v>1</v>
      </c>
      <c r="D52" t="str">
        <f t="shared" si="1"/>
        <v>08:00 PM</v>
      </c>
      <c r="E52" t="s">
        <v>18</v>
      </c>
      <c r="F52">
        <v>17647</v>
      </c>
      <c r="G52" t="s">
        <v>39</v>
      </c>
      <c r="H52" s="7">
        <v>15</v>
      </c>
      <c r="I52" s="10" t="s">
        <v>32</v>
      </c>
      <c r="J52">
        <v>4947.0839999999998</v>
      </c>
      <c r="K52">
        <v>0</v>
      </c>
      <c r="L52">
        <v>10</v>
      </c>
      <c r="M52">
        <v>0</v>
      </c>
      <c r="O52" t="str">
        <f>IF(ISBLANK(Table2[[#This Row],[Customer]]), "Missing", "Available")</f>
        <v>Missing</v>
      </c>
      <c r="P52">
        <v>0</v>
      </c>
      <c r="Q52" t="s">
        <v>21</v>
      </c>
    </row>
    <row r="53" spans="1:17" x14ac:dyDescent="0.2">
      <c r="A53" s="9" t="s">
        <v>0</v>
      </c>
      <c r="B53" s="6">
        <f t="shared" si="0"/>
        <v>42644</v>
      </c>
      <c r="C53">
        <v>1</v>
      </c>
      <c r="D53" t="str">
        <f t="shared" si="1"/>
        <v>08:00 PM</v>
      </c>
      <c r="E53" t="s">
        <v>18</v>
      </c>
      <c r="F53">
        <v>17647</v>
      </c>
      <c r="G53" t="s">
        <v>39</v>
      </c>
      <c r="H53" s="7">
        <v>12</v>
      </c>
      <c r="I53" s="10" t="s">
        <v>33</v>
      </c>
      <c r="J53">
        <v>8965.8029999999999</v>
      </c>
      <c r="K53">
        <v>660</v>
      </c>
      <c r="L53">
        <v>5979785</v>
      </c>
      <c r="M53">
        <v>19698621</v>
      </c>
      <c r="O53" t="str">
        <f>IF(ISBLANK(Table2[[#This Row],[Customer]]), "Missing", "Available")</f>
        <v>Missing</v>
      </c>
      <c r="P53">
        <v>36774.120000000003</v>
      </c>
      <c r="Q53" t="s">
        <v>21</v>
      </c>
    </row>
    <row r="54" spans="1:17" x14ac:dyDescent="0.2">
      <c r="A54" s="9" t="s">
        <v>0</v>
      </c>
      <c r="B54" s="6">
        <f t="shared" si="0"/>
        <v>42644</v>
      </c>
      <c r="C54">
        <v>1</v>
      </c>
      <c r="D54" t="str">
        <f t="shared" si="1"/>
        <v>08:00 PM</v>
      </c>
      <c r="E54" t="s">
        <v>18</v>
      </c>
      <c r="F54">
        <v>17647</v>
      </c>
      <c r="G54" t="s">
        <v>39</v>
      </c>
      <c r="H54" s="7">
        <v>16</v>
      </c>
      <c r="I54" s="10" t="s">
        <v>34</v>
      </c>
      <c r="J54">
        <v>3584.433</v>
      </c>
      <c r="K54">
        <v>0</v>
      </c>
      <c r="L54">
        <v>10</v>
      </c>
      <c r="M54">
        <v>0</v>
      </c>
      <c r="O54" t="str">
        <f>IF(ISBLANK(Table2[[#This Row],[Customer]]), "Missing", "Available")</f>
        <v>Missing</v>
      </c>
      <c r="P54">
        <v>0</v>
      </c>
      <c r="Q54" t="s">
        <v>21</v>
      </c>
    </row>
    <row r="55" spans="1:17" x14ac:dyDescent="0.2">
      <c r="A55" s="9" t="s">
        <v>0</v>
      </c>
      <c r="B55" s="6">
        <f t="shared" si="0"/>
        <v>42644</v>
      </c>
      <c r="C55">
        <v>1</v>
      </c>
      <c r="D55" t="str">
        <f t="shared" si="1"/>
        <v>08:00 PM</v>
      </c>
      <c r="E55" t="s">
        <v>18</v>
      </c>
      <c r="F55">
        <v>17647</v>
      </c>
      <c r="G55" t="s">
        <v>39</v>
      </c>
      <c r="H55" s="7">
        <v>11</v>
      </c>
      <c r="I55" s="10" t="s">
        <v>35</v>
      </c>
      <c r="J55">
        <v>0</v>
      </c>
      <c r="K55">
        <v>0</v>
      </c>
      <c r="L55">
        <v>2795</v>
      </c>
      <c r="M55">
        <v>3150</v>
      </c>
      <c r="O55" t="str">
        <f>IF(ISBLANK(Table2[[#This Row],[Customer]]), "Missing", "Available")</f>
        <v>Missing</v>
      </c>
      <c r="P55">
        <v>0</v>
      </c>
      <c r="Q55" t="s">
        <v>21</v>
      </c>
    </row>
    <row r="56" spans="1:17" x14ac:dyDescent="0.2">
      <c r="A56" s="9" t="s">
        <v>0</v>
      </c>
      <c r="B56" s="6">
        <f t="shared" si="0"/>
        <v>42644</v>
      </c>
      <c r="C56">
        <v>1</v>
      </c>
      <c r="D56" t="str">
        <f t="shared" si="1"/>
        <v>08:00 PM</v>
      </c>
      <c r="E56" t="s">
        <v>18</v>
      </c>
      <c r="F56">
        <v>17647</v>
      </c>
      <c r="G56" t="s">
        <v>39</v>
      </c>
      <c r="H56" s="7">
        <v>17</v>
      </c>
      <c r="I56" s="10" t="s">
        <v>36</v>
      </c>
      <c r="J56">
        <v>2624.598</v>
      </c>
      <c r="K56">
        <v>84</v>
      </c>
      <c r="L56">
        <v>10</v>
      </c>
      <c r="M56">
        <v>0</v>
      </c>
      <c r="O56" t="str">
        <f>IF(ISBLANK(Table2[[#This Row],[Customer]]), "Missing", "Available")</f>
        <v>Missing</v>
      </c>
      <c r="P56">
        <v>0</v>
      </c>
      <c r="Q56" t="s">
        <v>21</v>
      </c>
    </row>
    <row r="57" spans="1:17" x14ac:dyDescent="0.2">
      <c r="A57" s="9" t="s">
        <v>0</v>
      </c>
      <c r="B57" s="6">
        <f t="shared" si="0"/>
        <v>42644</v>
      </c>
      <c r="C57">
        <v>1</v>
      </c>
      <c r="D57" t="str">
        <f t="shared" si="1"/>
        <v>08:00 PM</v>
      </c>
      <c r="E57" t="s">
        <v>18</v>
      </c>
      <c r="F57">
        <v>17647</v>
      </c>
      <c r="G57" t="s">
        <v>39</v>
      </c>
      <c r="H57" s="7">
        <v>18</v>
      </c>
      <c r="I57" s="10" t="s">
        <v>37</v>
      </c>
      <c r="J57">
        <v>60727.659</v>
      </c>
      <c r="K57">
        <v>1896</v>
      </c>
      <c r="L57">
        <v>5979785</v>
      </c>
      <c r="M57">
        <v>19698621</v>
      </c>
      <c r="O57" t="str">
        <f>IF(ISBLANK(Table2[[#This Row],[Customer]]), "Missing", "Available")</f>
        <v>Missing</v>
      </c>
      <c r="P57">
        <v>36774.120000000003</v>
      </c>
      <c r="Q57" t="s">
        <v>21</v>
      </c>
    </row>
    <row r="58" spans="1:17" x14ac:dyDescent="0.2">
      <c r="A58" s="9" t="s">
        <v>0</v>
      </c>
      <c r="B58" s="6">
        <f t="shared" si="0"/>
        <v>42644</v>
      </c>
      <c r="C58">
        <v>1</v>
      </c>
      <c r="D58" t="str">
        <f t="shared" si="1"/>
        <v>08:00 PM</v>
      </c>
      <c r="E58" t="s">
        <v>18</v>
      </c>
      <c r="F58">
        <v>22117</v>
      </c>
      <c r="G58" t="s">
        <v>40</v>
      </c>
      <c r="H58" s="7">
        <v>1</v>
      </c>
      <c r="I58" t="s">
        <v>20</v>
      </c>
      <c r="J58">
        <v>1976.316</v>
      </c>
      <c r="K58">
        <v>0</v>
      </c>
      <c r="L58">
        <v>400965</v>
      </c>
      <c r="M58">
        <v>1155525</v>
      </c>
      <c r="O58" t="str">
        <f>IF(ISBLANK(Table2[[#This Row],[Customer]]), "Missing", "Available")</f>
        <v>Missing</v>
      </c>
      <c r="P58">
        <v>882.36</v>
      </c>
      <c r="Q58" t="s">
        <v>21</v>
      </c>
    </row>
    <row r="59" spans="1:17" x14ac:dyDescent="0.2">
      <c r="A59" s="9" t="s">
        <v>0</v>
      </c>
      <c r="B59" s="6">
        <f t="shared" si="0"/>
        <v>42644</v>
      </c>
      <c r="C59">
        <v>1</v>
      </c>
      <c r="D59" t="str">
        <f t="shared" si="1"/>
        <v>08:00 PM</v>
      </c>
      <c r="E59" t="s">
        <v>18</v>
      </c>
      <c r="F59">
        <v>22117</v>
      </c>
      <c r="G59" t="s">
        <v>40</v>
      </c>
      <c r="H59" s="7">
        <v>2</v>
      </c>
      <c r="I59" t="s">
        <v>22</v>
      </c>
      <c r="J59">
        <v>903.18899999999996</v>
      </c>
      <c r="K59">
        <v>0</v>
      </c>
      <c r="L59">
        <v>58920</v>
      </c>
      <c r="M59">
        <v>313425</v>
      </c>
      <c r="O59" t="str">
        <f>IF(ISBLANK(Table2[[#This Row],[Customer]]), "Missing", "Available")</f>
        <v>Missing</v>
      </c>
      <c r="P59">
        <v>907.44</v>
      </c>
      <c r="Q59" t="s">
        <v>21</v>
      </c>
    </row>
    <row r="60" spans="1:17" x14ac:dyDescent="0.2">
      <c r="A60" s="9" t="s">
        <v>0</v>
      </c>
      <c r="B60" s="6">
        <f t="shared" si="0"/>
        <v>42644</v>
      </c>
      <c r="C60">
        <v>1</v>
      </c>
      <c r="D60" t="str">
        <f t="shared" si="1"/>
        <v>08:00 PM</v>
      </c>
      <c r="E60" t="s">
        <v>18</v>
      </c>
      <c r="F60">
        <v>22117</v>
      </c>
      <c r="G60" t="s">
        <v>40</v>
      </c>
      <c r="H60" s="7">
        <v>3</v>
      </c>
      <c r="I60" t="s">
        <v>23</v>
      </c>
      <c r="J60">
        <v>47.204999999999998</v>
      </c>
      <c r="K60">
        <v>0</v>
      </c>
      <c r="L60">
        <v>372615</v>
      </c>
      <c r="M60">
        <v>511839</v>
      </c>
      <c r="O60" t="str">
        <f>IF(ISBLANK(Table2[[#This Row],[Customer]]), "Missing", "Available")</f>
        <v>Missing</v>
      </c>
      <c r="P60">
        <v>889.2</v>
      </c>
      <c r="Q60" t="s">
        <v>21</v>
      </c>
    </row>
    <row r="61" spans="1:17" x14ac:dyDescent="0.2">
      <c r="A61" s="9" t="s">
        <v>0</v>
      </c>
      <c r="B61" s="6">
        <f t="shared" si="0"/>
        <v>42644</v>
      </c>
      <c r="C61">
        <v>1</v>
      </c>
      <c r="D61" t="str">
        <f t="shared" si="1"/>
        <v>08:00 PM</v>
      </c>
      <c r="E61" t="s">
        <v>18</v>
      </c>
      <c r="F61">
        <v>22117</v>
      </c>
      <c r="G61" t="s">
        <v>40</v>
      </c>
      <c r="H61" s="7">
        <v>4</v>
      </c>
      <c r="I61" t="s">
        <v>24</v>
      </c>
      <c r="J61">
        <v>1542.03</v>
      </c>
      <c r="K61">
        <v>0</v>
      </c>
      <c r="L61">
        <v>253660</v>
      </c>
      <c r="M61">
        <v>444939</v>
      </c>
      <c r="O61" t="str">
        <f>IF(ISBLANK(Table2[[#This Row],[Customer]]), "Missing", "Available")</f>
        <v>Missing</v>
      </c>
      <c r="P61">
        <v>574.55999999999995</v>
      </c>
      <c r="Q61" t="s">
        <v>21</v>
      </c>
    </row>
    <row r="62" spans="1:17" x14ac:dyDescent="0.2">
      <c r="A62" s="9" t="s">
        <v>0</v>
      </c>
      <c r="B62" s="6">
        <f t="shared" si="0"/>
        <v>42644</v>
      </c>
      <c r="C62">
        <v>1</v>
      </c>
      <c r="D62" t="str">
        <f t="shared" si="1"/>
        <v>08:00 PM</v>
      </c>
      <c r="E62" t="s">
        <v>18</v>
      </c>
      <c r="F62">
        <v>22117</v>
      </c>
      <c r="G62" t="s">
        <v>40</v>
      </c>
      <c r="H62" s="7">
        <v>5</v>
      </c>
      <c r="I62" t="s">
        <v>25</v>
      </c>
      <c r="J62">
        <v>2111.6370000000002</v>
      </c>
      <c r="K62">
        <v>0</v>
      </c>
      <c r="L62">
        <v>130240</v>
      </c>
      <c r="M62">
        <v>272001</v>
      </c>
      <c r="O62" t="str">
        <f>IF(ISBLANK(Table2[[#This Row],[Customer]]), "Missing", "Available")</f>
        <v>Missing</v>
      </c>
      <c r="P62">
        <v>433.2</v>
      </c>
      <c r="Q62" t="s">
        <v>21</v>
      </c>
    </row>
    <row r="63" spans="1:17" x14ac:dyDescent="0.2">
      <c r="A63" s="9" t="s">
        <v>0</v>
      </c>
      <c r="B63" s="6">
        <f t="shared" si="0"/>
        <v>42644</v>
      </c>
      <c r="C63">
        <v>1</v>
      </c>
      <c r="D63" t="str">
        <f t="shared" si="1"/>
        <v>08:00 PM</v>
      </c>
      <c r="E63" t="s">
        <v>18</v>
      </c>
      <c r="F63">
        <v>22117</v>
      </c>
      <c r="G63" t="s">
        <v>40</v>
      </c>
      <c r="H63" s="7">
        <v>6</v>
      </c>
      <c r="I63" t="s">
        <v>26</v>
      </c>
      <c r="J63">
        <v>5850.2730000000001</v>
      </c>
      <c r="K63">
        <v>0</v>
      </c>
      <c r="L63">
        <v>1034295</v>
      </c>
      <c r="M63">
        <v>2824530</v>
      </c>
      <c r="O63" t="str">
        <f>IF(ISBLANK(Table2[[#This Row],[Customer]]), "Missing", "Available")</f>
        <v>Missing</v>
      </c>
      <c r="P63">
        <v>6963.12</v>
      </c>
      <c r="Q63" t="s">
        <v>21</v>
      </c>
    </row>
    <row r="64" spans="1:17" x14ac:dyDescent="0.2">
      <c r="A64" s="9" t="s">
        <v>0</v>
      </c>
      <c r="B64" s="6">
        <f t="shared" si="0"/>
        <v>42644</v>
      </c>
      <c r="C64">
        <v>1</v>
      </c>
      <c r="D64" t="str">
        <f t="shared" si="1"/>
        <v>08:00 PM</v>
      </c>
      <c r="E64" t="s">
        <v>18</v>
      </c>
      <c r="F64">
        <v>22117</v>
      </c>
      <c r="G64" t="s">
        <v>40</v>
      </c>
      <c r="H64" s="7">
        <v>13</v>
      </c>
      <c r="I64" t="s">
        <v>27</v>
      </c>
      <c r="J64">
        <v>12430.65</v>
      </c>
      <c r="K64">
        <v>0</v>
      </c>
      <c r="L64">
        <v>2250695</v>
      </c>
      <c r="M64">
        <v>5522259</v>
      </c>
      <c r="O64" t="str">
        <f>IF(ISBLANK(Table2[[#This Row],[Customer]]), "Missing", "Available")</f>
        <v>Missing</v>
      </c>
      <c r="P64">
        <v>12063.48</v>
      </c>
      <c r="Q64" t="s">
        <v>21</v>
      </c>
    </row>
    <row r="65" spans="1:17" x14ac:dyDescent="0.2">
      <c r="A65" s="9" t="s">
        <v>0</v>
      </c>
      <c r="B65" s="6">
        <f t="shared" si="0"/>
        <v>42644</v>
      </c>
      <c r="C65">
        <v>1</v>
      </c>
      <c r="D65" t="str">
        <f t="shared" si="1"/>
        <v>08:00 PM</v>
      </c>
      <c r="E65" t="s">
        <v>18</v>
      </c>
      <c r="F65">
        <v>22117</v>
      </c>
      <c r="G65" t="s">
        <v>40</v>
      </c>
      <c r="H65" s="7">
        <v>7</v>
      </c>
      <c r="I65" t="s">
        <v>28</v>
      </c>
      <c r="J65">
        <v>3162.7350000000001</v>
      </c>
      <c r="K65">
        <v>0</v>
      </c>
      <c r="L65">
        <v>144460</v>
      </c>
      <c r="M65">
        <v>1335438</v>
      </c>
      <c r="O65" t="str">
        <f>IF(ISBLANK(Table2[[#This Row],[Customer]]), "Missing", "Available")</f>
        <v>Missing</v>
      </c>
      <c r="P65">
        <v>6609.72</v>
      </c>
      <c r="Q65" t="s">
        <v>21</v>
      </c>
    </row>
    <row r="66" spans="1:17" x14ac:dyDescent="0.2">
      <c r="A66" s="9" t="s">
        <v>0</v>
      </c>
      <c r="B66" s="6">
        <f t="shared" si="0"/>
        <v>42644</v>
      </c>
      <c r="C66">
        <v>1</v>
      </c>
      <c r="D66" t="str">
        <f t="shared" si="1"/>
        <v>08:00 PM</v>
      </c>
      <c r="E66" t="s">
        <v>18</v>
      </c>
      <c r="F66">
        <v>22117</v>
      </c>
      <c r="G66" t="s">
        <v>40</v>
      </c>
      <c r="H66" s="7">
        <v>8</v>
      </c>
      <c r="I66" t="s">
        <v>29</v>
      </c>
      <c r="J66">
        <v>1579.7940000000001</v>
      </c>
      <c r="K66">
        <v>0</v>
      </c>
      <c r="L66">
        <v>48085</v>
      </c>
      <c r="M66">
        <v>264981</v>
      </c>
      <c r="O66" t="str">
        <f>IF(ISBLANK(Table2[[#This Row],[Customer]]), "Missing", "Available")</f>
        <v>Missing</v>
      </c>
      <c r="P66">
        <v>4347.96</v>
      </c>
      <c r="Q66" t="s">
        <v>21</v>
      </c>
    </row>
    <row r="67" spans="1:17" x14ac:dyDescent="0.2">
      <c r="A67" s="9" t="s">
        <v>0</v>
      </c>
      <c r="B67" s="6">
        <f t="shared" si="0"/>
        <v>42644</v>
      </c>
      <c r="C67">
        <v>1</v>
      </c>
      <c r="D67" t="str">
        <f t="shared" si="1"/>
        <v>08:00 PM</v>
      </c>
      <c r="E67" t="s">
        <v>18</v>
      </c>
      <c r="F67">
        <v>22117</v>
      </c>
      <c r="G67" t="s">
        <v>40</v>
      </c>
      <c r="H67" s="7">
        <v>9</v>
      </c>
      <c r="I67" t="s">
        <v>30</v>
      </c>
      <c r="J67">
        <v>1954.287</v>
      </c>
      <c r="K67">
        <v>0</v>
      </c>
      <c r="L67">
        <v>41520</v>
      </c>
      <c r="M67">
        <v>364386</v>
      </c>
      <c r="O67" t="str">
        <f>IF(ISBLANK(Table2[[#This Row],[Customer]]), "Missing", "Available")</f>
        <v>Missing</v>
      </c>
      <c r="P67">
        <v>5866.44</v>
      </c>
      <c r="Q67" t="s">
        <v>21</v>
      </c>
    </row>
    <row r="68" spans="1:17" x14ac:dyDescent="0.2">
      <c r="A68" s="9" t="s">
        <v>0</v>
      </c>
      <c r="B68" s="6">
        <f t="shared" si="0"/>
        <v>42644</v>
      </c>
      <c r="C68">
        <v>1</v>
      </c>
      <c r="D68" t="str">
        <f t="shared" si="1"/>
        <v>08:00 PM</v>
      </c>
      <c r="E68" t="s">
        <v>18</v>
      </c>
      <c r="F68">
        <v>22117</v>
      </c>
      <c r="G68" t="s">
        <v>40</v>
      </c>
      <c r="H68" s="7">
        <v>14</v>
      </c>
      <c r="I68" t="s">
        <v>31</v>
      </c>
      <c r="J68">
        <v>6696.8159999999998</v>
      </c>
      <c r="K68">
        <v>0</v>
      </c>
      <c r="L68">
        <v>234065</v>
      </c>
      <c r="M68">
        <v>1964805</v>
      </c>
      <c r="O68" t="str">
        <f>IF(ISBLANK(Table2[[#This Row],[Customer]]), "Missing", "Available")</f>
        <v>Missing</v>
      </c>
      <c r="P68">
        <v>18123.72</v>
      </c>
      <c r="Q68" t="s">
        <v>21</v>
      </c>
    </row>
    <row r="69" spans="1:17" x14ac:dyDescent="0.2">
      <c r="A69" s="9" t="s">
        <v>0</v>
      </c>
      <c r="B69" s="6">
        <f t="shared" si="0"/>
        <v>42644</v>
      </c>
      <c r="C69">
        <v>1</v>
      </c>
      <c r="D69" t="str">
        <f t="shared" si="1"/>
        <v>08:00 PM</v>
      </c>
      <c r="E69" t="s">
        <v>18</v>
      </c>
      <c r="F69">
        <v>22117</v>
      </c>
      <c r="G69" t="s">
        <v>40</v>
      </c>
      <c r="H69" s="7">
        <v>15</v>
      </c>
      <c r="I69" s="10" t="s">
        <v>32</v>
      </c>
      <c r="J69">
        <v>3581.2860000000001</v>
      </c>
      <c r="K69">
        <v>0</v>
      </c>
      <c r="L69">
        <v>15</v>
      </c>
      <c r="M69">
        <v>0</v>
      </c>
      <c r="O69" t="str">
        <f>IF(ISBLANK(Table2[[#This Row],[Customer]]), "Missing", "Available")</f>
        <v>Missing</v>
      </c>
      <c r="P69">
        <v>0</v>
      </c>
      <c r="Q69" t="s">
        <v>21</v>
      </c>
    </row>
    <row r="70" spans="1:17" x14ac:dyDescent="0.2">
      <c r="A70" s="9" t="s">
        <v>0</v>
      </c>
      <c r="B70" s="6">
        <f t="shared" si="0"/>
        <v>42644</v>
      </c>
      <c r="C70">
        <v>1</v>
      </c>
      <c r="D70" t="str">
        <f t="shared" si="1"/>
        <v>08:00 PM</v>
      </c>
      <c r="E70" t="s">
        <v>18</v>
      </c>
      <c r="F70">
        <v>22117</v>
      </c>
      <c r="G70" t="s">
        <v>40</v>
      </c>
      <c r="H70" s="7">
        <v>12</v>
      </c>
      <c r="I70" s="10" t="s">
        <v>33</v>
      </c>
      <c r="J70">
        <v>3738.636</v>
      </c>
      <c r="K70">
        <v>0</v>
      </c>
      <c r="L70">
        <v>2484760</v>
      </c>
      <c r="M70">
        <v>7487064</v>
      </c>
      <c r="O70" t="str">
        <f>IF(ISBLANK(Table2[[#This Row],[Customer]]), "Missing", "Available")</f>
        <v>Missing</v>
      </c>
      <c r="P70">
        <v>30187.200000000001</v>
      </c>
      <c r="Q70" t="s">
        <v>21</v>
      </c>
    </row>
    <row r="71" spans="1:17" x14ac:dyDescent="0.2">
      <c r="A71" s="9" t="s">
        <v>0</v>
      </c>
      <c r="B71" s="6">
        <f t="shared" si="0"/>
        <v>42644</v>
      </c>
      <c r="C71">
        <v>1</v>
      </c>
      <c r="D71" t="str">
        <f t="shared" si="1"/>
        <v>08:00 PM</v>
      </c>
      <c r="E71" t="s">
        <v>18</v>
      </c>
      <c r="F71">
        <v>22117</v>
      </c>
      <c r="G71" t="s">
        <v>40</v>
      </c>
      <c r="H71" s="7">
        <v>16</v>
      </c>
      <c r="I71" s="10" t="s">
        <v>34</v>
      </c>
      <c r="J71">
        <v>2435.7779999999998</v>
      </c>
      <c r="K71">
        <v>0</v>
      </c>
      <c r="L71">
        <v>15</v>
      </c>
      <c r="M71">
        <v>0</v>
      </c>
      <c r="O71" t="str">
        <f>IF(ISBLANK(Table2[[#This Row],[Customer]]), "Missing", "Available")</f>
        <v>Missing</v>
      </c>
      <c r="P71">
        <v>0</v>
      </c>
      <c r="Q71" t="s">
        <v>21</v>
      </c>
    </row>
    <row r="72" spans="1:17" x14ac:dyDescent="0.2">
      <c r="A72" s="9" t="s">
        <v>0</v>
      </c>
      <c r="B72" s="6">
        <f t="shared" si="0"/>
        <v>42644</v>
      </c>
      <c r="C72">
        <v>1</v>
      </c>
      <c r="D72" t="str">
        <f t="shared" si="1"/>
        <v>08:00 PM</v>
      </c>
      <c r="E72" t="s">
        <v>18</v>
      </c>
      <c r="F72">
        <v>22117</v>
      </c>
      <c r="G72" t="s">
        <v>40</v>
      </c>
      <c r="H72" s="7">
        <v>11</v>
      </c>
      <c r="I72" s="10" t="s">
        <v>35</v>
      </c>
      <c r="J72">
        <v>6621.2879999999996</v>
      </c>
      <c r="K72">
        <v>0</v>
      </c>
      <c r="L72">
        <v>923245</v>
      </c>
      <c r="M72">
        <v>2366745</v>
      </c>
      <c r="O72" t="str">
        <f>IF(ISBLANK(Table2[[#This Row],[Customer]]), "Missing", "Available")</f>
        <v>Missing</v>
      </c>
      <c r="P72">
        <v>0</v>
      </c>
      <c r="Q72" t="s">
        <v>21</v>
      </c>
    </row>
    <row r="73" spans="1:17" x14ac:dyDescent="0.2">
      <c r="A73" s="9" t="s">
        <v>0</v>
      </c>
      <c r="B73" s="6">
        <f t="shared" ref="B73:B136" si="2">DATE(RIGHT(A71,4),LEFT(A71,FIND(".",A71)-1),1)</f>
        <v>42644</v>
      </c>
      <c r="C73">
        <v>1</v>
      </c>
      <c r="D73" t="str">
        <f t="shared" si="1"/>
        <v>08:00 PM</v>
      </c>
      <c r="E73" t="s">
        <v>18</v>
      </c>
      <c r="F73">
        <v>22117</v>
      </c>
      <c r="G73" t="s">
        <v>40</v>
      </c>
      <c r="H73" s="7">
        <v>17</v>
      </c>
      <c r="I73" s="10" t="s">
        <v>36</v>
      </c>
      <c r="J73">
        <v>31.47</v>
      </c>
      <c r="K73">
        <v>0</v>
      </c>
      <c r="L73">
        <v>15</v>
      </c>
      <c r="M73">
        <v>0</v>
      </c>
      <c r="O73" t="str">
        <f>IF(ISBLANK(Table2[[#This Row],[Customer]]), "Missing", "Available")</f>
        <v>Missing</v>
      </c>
      <c r="P73">
        <v>0</v>
      </c>
      <c r="Q73" t="s">
        <v>21</v>
      </c>
    </row>
    <row r="74" spans="1:17" x14ac:dyDescent="0.2">
      <c r="A74" s="9" t="s">
        <v>0</v>
      </c>
      <c r="B74" s="6">
        <f t="shared" si="2"/>
        <v>42644</v>
      </c>
      <c r="C74">
        <v>1</v>
      </c>
      <c r="D74" t="str">
        <f t="shared" ref="D74:D137" si="3">TEXT(B74/24, "hh:mm AM/PM")</f>
        <v>08:00 PM</v>
      </c>
      <c r="E74" t="s">
        <v>18</v>
      </c>
      <c r="F74">
        <v>22117</v>
      </c>
      <c r="G74" t="s">
        <v>40</v>
      </c>
      <c r="H74" s="7">
        <v>18</v>
      </c>
      <c r="I74" s="10" t="s">
        <v>37</v>
      </c>
      <c r="J74">
        <v>35535.923999999999</v>
      </c>
      <c r="K74">
        <v>0</v>
      </c>
      <c r="L74">
        <v>2484760</v>
      </c>
      <c r="M74">
        <v>7487064</v>
      </c>
      <c r="O74" t="str">
        <f>IF(ISBLANK(Table2[[#This Row],[Customer]]), "Missing", "Available")</f>
        <v>Missing</v>
      </c>
      <c r="P74">
        <v>30187.200000000001</v>
      </c>
      <c r="Q74" t="s">
        <v>21</v>
      </c>
    </row>
    <row r="75" spans="1:17" x14ac:dyDescent="0.2">
      <c r="A75" s="9" t="s">
        <v>0</v>
      </c>
      <c r="B75" s="6">
        <f t="shared" si="2"/>
        <v>42644</v>
      </c>
      <c r="C75">
        <v>1</v>
      </c>
      <c r="D75" t="str">
        <f t="shared" si="3"/>
        <v>08:00 PM</v>
      </c>
      <c r="E75" t="s">
        <v>18</v>
      </c>
      <c r="F75">
        <v>73949</v>
      </c>
      <c r="G75" t="s">
        <v>41</v>
      </c>
      <c r="H75" s="7">
        <v>1</v>
      </c>
      <c r="I75" t="s">
        <v>20</v>
      </c>
      <c r="J75">
        <v>2489.277</v>
      </c>
      <c r="K75">
        <v>324</v>
      </c>
      <c r="L75">
        <v>502530</v>
      </c>
      <c r="M75">
        <v>2031642</v>
      </c>
      <c r="O75" t="str">
        <f>IF(ISBLANK(Table2[[#This Row],[Customer]]), "Missing", "Available")</f>
        <v>Missing</v>
      </c>
      <c r="P75">
        <v>834.48</v>
      </c>
      <c r="Q75" t="s">
        <v>42</v>
      </c>
    </row>
    <row r="76" spans="1:17" x14ac:dyDescent="0.2">
      <c r="A76" s="9" t="s">
        <v>0</v>
      </c>
      <c r="B76" s="6">
        <f t="shared" si="2"/>
        <v>42644</v>
      </c>
      <c r="C76">
        <v>1</v>
      </c>
      <c r="D76" t="str">
        <f t="shared" si="3"/>
        <v>08:00 PM</v>
      </c>
      <c r="E76" t="s">
        <v>18</v>
      </c>
      <c r="F76">
        <v>73949</v>
      </c>
      <c r="G76" t="s">
        <v>41</v>
      </c>
      <c r="H76" s="7">
        <v>2</v>
      </c>
      <c r="I76" t="s">
        <v>22</v>
      </c>
      <c r="J76">
        <v>2939.2979999999998</v>
      </c>
      <c r="K76">
        <v>0</v>
      </c>
      <c r="L76">
        <v>177730</v>
      </c>
      <c r="M76">
        <v>1085793</v>
      </c>
      <c r="O76" t="str">
        <f>IF(ISBLANK(Table2[[#This Row],[Customer]]), "Missing", "Available")</f>
        <v>Missing</v>
      </c>
      <c r="P76">
        <v>506.16</v>
      </c>
      <c r="Q76" t="s">
        <v>42</v>
      </c>
    </row>
    <row r="77" spans="1:17" x14ac:dyDescent="0.2">
      <c r="A77" s="9" t="s">
        <v>0</v>
      </c>
      <c r="B77" s="6">
        <f t="shared" si="2"/>
        <v>42644</v>
      </c>
      <c r="C77">
        <v>1</v>
      </c>
      <c r="D77" t="str">
        <f t="shared" si="3"/>
        <v>08:00 PM</v>
      </c>
      <c r="E77" t="s">
        <v>18</v>
      </c>
      <c r="F77">
        <v>73949</v>
      </c>
      <c r="G77" t="s">
        <v>41</v>
      </c>
      <c r="H77" s="7">
        <v>3</v>
      </c>
      <c r="I77" t="s">
        <v>23</v>
      </c>
      <c r="J77">
        <v>47.204999999999998</v>
      </c>
      <c r="K77">
        <v>0</v>
      </c>
      <c r="L77">
        <v>749240</v>
      </c>
      <c r="M77">
        <v>1225689</v>
      </c>
      <c r="O77" t="str">
        <f>IF(ISBLANK(Table2[[#This Row],[Customer]]), "Missing", "Available")</f>
        <v>Missing</v>
      </c>
      <c r="P77">
        <v>868.68</v>
      </c>
      <c r="Q77" t="s">
        <v>42</v>
      </c>
    </row>
    <row r="78" spans="1:17" x14ac:dyDescent="0.2">
      <c r="A78" s="9" t="s">
        <v>0</v>
      </c>
      <c r="B78" s="6">
        <f t="shared" si="2"/>
        <v>42644</v>
      </c>
      <c r="C78">
        <v>1</v>
      </c>
      <c r="D78" t="str">
        <f t="shared" si="3"/>
        <v>08:00 PM</v>
      </c>
      <c r="E78" t="s">
        <v>18</v>
      </c>
      <c r="F78">
        <v>73949</v>
      </c>
      <c r="G78" t="s">
        <v>41</v>
      </c>
      <c r="H78" s="7">
        <v>4</v>
      </c>
      <c r="I78" t="s">
        <v>24</v>
      </c>
      <c r="J78">
        <v>1589.2349999999999</v>
      </c>
      <c r="K78">
        <v>0</v>
      </c>
      <c r="L78">
        <v>446150</v>
      </c>
      <c r="M78">
        <v>842403</v>
      </c>
      <c r="O78" t="str">
        <f>IF(ISBLANK(Table2[[#This Row],[Customer]]), "Missing", "Available")</f>
        <v>Missing</v>
      </c>
      <c r="P78">
        <v>950.76</v>
      </c>
      <c r="Q78" t="s">
        <v>42</v>
      </c>
    </row>
    <row r="79" spans="1:17" x14ac:dyDescent="0.2">
      <c r="A79" s="9" t="s">
        <v>0</v>
      </c>
      <c r="B79" s="6">
        <f t="shared" si="2"/>
        <v>42644</v>
      </c>
      <c r="C79">
        <v>1</v>
      </c>
      <c r="D79" t="str">
        <f t="shared" si="3"/>
        <v>08:00 PM</v>
      </c>
      <c r="E79" t="s">
        <v>18</v>
      </c>
      <c r="F79">
        <v>73949</v>
      </c>
      <c r="G79" t="s">
        <v>41</v>
      </c>
      <c r="H79" s="7">
        <v>5</v>
      </c>
      <c r="I79" t="s">
        <v>25</v>
      </c>
      <c r="J79">
        <v>2092.7550000000001</v>
      </c>
      <c r="K79">
        <v>0</v>
      </c>
      <c r="L79">
        <v>181105</v>
      </c>
      <c r="M79">
        <v>451797</v>
      </c>
      <c r="O79" t="str">
        <f>IF(ISBLANK(Table2[[#This Row],[Customer]]), "Missing", "Available")</f>
        <v>Missing</v>
      </c>
      <c r="P79">
        <v>905.16</v>
      </c>
      <c r="Q79" t="s">
        <v>42</v>
      </c>
    </row>
    <row r="80" spans="1:17" x14ac:dyDescent="0.2">
      <c r="A80" s="9" t="s">
        <v>0</v>
      </c>
      <c r="B80" s="6">
        <f t="shared" si="2"/>
        <v>42644</v>
      </c>
      <c r="C80">
        <v>1</v>
      </c>
      <c r="D80" t="str">
        <f t="shared" si="3"/>
        <v>08:00 PM</v>
      </c>
      <c r="E80" t="s">
        <v>18</v>
      </c>
      <c r="F80">
        <v>73949</v>
      </c>
      <c r="G80" t="s">
        <v>41</v>
      </c>
      <c r="H80" s="7">
        <v>6</v>
      </c>
      <c r="I80" t="s">
        <v>26</v>
      </c>
      <c r="J80">
        <v>10643.154</v>
      </c>
      <c r="K80">
        <v>0</v>
      </c>
      <c r="L80">
        <v>1804690</v>
      </c>
      <c r="M80">
        <v>8395014</v>
      </c>
      <c r="O80" t="str">
        <f>IF(ISBLANK(Table2[[#This Row],[Customer]]), "Missing", "Available")</f>
        <v>Missing</v>
      </c>
      <c r="P80">
        <v>9959.0400000000009</v>
      </c>
      <c r="Q80" t="s">
        <v>42</v>
      </c>
    </row>
    <row r="81" spans="1:17" x14ac:dyDescent="0.2">
      <c r="A81" s="9" t="s">
        <v>0</v>
      </c>
      <c r="B81" s="6">
        <f t="shared" si="2"/>
        <v>42644</v>
      </c>
      <c r="C81">
        <v>1</v>
      </c>
      <c r="D81" t="str">
        <f t="shared" si="3"/>
        <v>08:00 PM</v>
      </c>
      <c r="E81" t="s">
        <v>18</v>
      </c>
      <c r="F81">
        <v>73949</v>
      </c>
      <c r="G81" t="s">
        <v>41</v>
      </c>
      <c r="H81" s="7">
        <v>13</v>
      </c>
      <c r="I81" t="s">
        <v>27</v>
      </c>
      <c r="J81">
        <v>19800.923999999999</v>
      </c>
      <c r="K81">
        <v>324</v>
      </c>
      <c r="L81">
        <v>3861445</v>
      </c>
      <c r="M81">
        <v>14032338</v>
      </c>
      <c r="O81" t="str">
        <f>IF(ISBLANK(Table2[[#This Row],[Customer]]), "Missing", "Available")</f>
        <v>Missing</v>
      </c>
      <c r="P81">
        <v>16402.32</v>
      </c>
      <c r="Q81" t="s">
        <v>42</v>
      </c>
    </row>
    <row r="82" spans="1:17" x14ac:dyDescent="0.2">
      <c r="A82" s="9" t="s">
        <v>0</v>
      </c>
      <c r="B82" s="6">
        <f t="shared" si="2"/>
        <v>42644</v>
      </c>
      <c r="C82">
        <v>1</v>
      </c>
      <c r="D82" t="str">
        <f t="shared" si="3"/>
        <v>08:00 PM</v>
      </c>
      <c r="E82" t="s">
        <v>18</v>
      </c>
      <c r="F82">
        <v>73949</v>
      </c>
      <c r="G82" t="s">
        <v>41</v>
      </c>
      <c r="H82" s="7">
        <v>7</v>
      </c>
      <c r="I82" t="s">
        <v>28</v>
      </c>
      <c r="J82">
        <v>5104.4340000000002</v>
      </c>
      <c r="K82">
        <v>0</v>
      </c>
      <c r="L82">
        <v>235375</v>
      </c>
      <c r="M82">
        <v>1752483</v>
      </c>
      <c r="O82" t="str">
        <f>IF(ISBLANK(Table2[[#This Row],[Customer]]), "Missing", "Available")</f>
        <v>Missing</v>
      </c>
      <c r="P82">
        <v>7195.68</v>
      </c>
      <c r="Q82" t="s">
        <v>42</v>
      </c>
    </row>
    <row r="83" spans="1:17" x14ac:dyDescent="0.2">
      <c r="A83" s="9" t="s">
        <v>0</v>
      </c>
      <c r="B83" s="6">
        <f t="shared" si="2"/>
        <v>42644</v>
      </c>
      <c r="C83">
        <v>1</v>
      </c>
      <c r="D83" t="str">
        <f t="shared" si="3"/>
        <v>08:00 PM</v>
      </c>
      <c r="E83" t="s">
        <v>18</v>
      </c>
      <c r="F83">
        <v>73949</v>
      </c>
      <c r="G83" t="s">
        <v>41</v>
      </c>
      <c r="H83" s="7">
        <v>8</v>
      </c>
      <c r="I83" t="s">
        <v>29</v>
      </c>
      <c r="J83">
        <v>1450.7670000000001</v>
      </c>
      <c r="K83">
        <v>0</v>
      </c>
      <c r="L83">
        <v>52015</v>
      </c>
      <c r="M83">
        <v>311598</v>
      </c>
      <c r="O83" t="str">
        <f>IF(ISBLANK(Table2[[#This Row],[Customer]]), "Missing", "Available")</f>
        <v>Missing</v>
      </c>
      <c r="P83">
        <v>4509.84</v>
      </c>
      <c r="Q83" t="s">
        <v>42</v>
      </c>
    </row>
    <row r="84" spans="1:17" x14ac:dyDescent="0.2">
      <c r="A84" s="9" t="s">
        <v>0</v>
      </c>
      <c r="B84" s="6">
        <f t="shared" si="2"/>
        <v>42644</v>
      </c>
      <c r="C84">
        <v>1</v>
      </c>
      <c r="D84" t="str">
        <f t="shared" si="3"/>
        <v>08:00 PM</v>
      </c>
      <c r="E84" t="s">
        <v>18</v>
      </c>
      <c r="F84">
        <v>73949</v>
      </c>
      <c r="G84" t="s">
        <v>41</v>
      </c>
      <c r="H84" s="7">
        <v>9</v>
      </c>
      <c r="I84" t="s">
        <v>30</v>
      </c>
      <c r="J84">
        <v>874.86599999999999</v>
      </c>
      <c r="K84">
        <v>0</v>
      </c>
      <c r="L84">
        <v>53330</v>
      </c>
      <c r="M84">
        <v>453528</v>
      </c>
      <c r="O84" t="str">
        <f>IF(ISBLANK(Table2[[#This Row],[Customer]]), "Missing", "Available")</f>
        <v>Missing</v>
      </c>
      <c r="P84">
        <v>5686.32</v>
      </c>
      <c r="Q84" t="s">
        <v>42</v>
      </c>
    </row>
    <row r="85" spans="1:17" x14ac:dyDescent="0.2">
      <c r="A85" s="9" t="s">
        <v>0</v>
      </c>
      <c r="B85" s="6">
        <f t="shared" si="2"/>
        <v>42644</v>
      </c>
      <c r="C85">
        <v>1</v>
      </c>
      <c r="D85" t="str">
        <f t="shared" si="3"/>
        <v>08:00 PM</v>
      </c>
      <c r="E85" t="s">
        <v>18</v>
      </c>
      <c r="F85">
        <v>73949</v>
      </c>
      <c r="G85" t="s">
        <v>41</v>
      </c>
      <c r="H85" s="7">
        <v>14</v>
      </c>
      <c r="I85" t="s">
        <v>31</v>
      </c>
      <c r="J85">
        <v>7430.067</v>
      </c>
      <c r="K85">
        <v>0</v>
      </c>
      <c r="L85">
        <v>340720</v>
      </c>
      <c r="M85">
        <v>251709</v>
      </c>
      <c r="O85" t="str">
        <f>IF(ISBLANK(Table2[[#This Row],[Customer]]), "Missing", "Available")</f>
        <v>Missing</v>
      </c>
      <c r="P85">
        <v>19051.68</v>
      </c>
      <c r="Q85" t="s">
        <v>42</v>
      </c>
    </row>
    <row r="86" spans="1:17" x14ac:dyDescent="0.2">
      <c r="A86" s="9" t="s">
        <v>0</v>
      </c>
      <c r="B86" s="6">
        <f t="shared" si="2"/>
        <v>42644</v>
      </c>
      <c r="C86">
        <v>1</v>
      </c>
      <c r="D86" t="str">
        <f t="shared" si="3"/>
        <v>08:00 PM</v>
      </c>
      <c r="E86" t="s">
        <v>18</v>
      </c>
      <c r="F86">
        <v>73949</v>
      </c>
      <c r="G86" t="s">
        <v>41</v>
      </c>
      <c r="H86" s="7">
        <v>15</v>
      </c>
      <c r="I86" s="10" t="s">
        <v>32</v>
      </c>
      <c r="J86">
        <v>3801.576</v>
      </c>
      <c r="K86">
        <v>0</v>
      </c>
      <c r="L86">
        <v>20</v>
      </c>
      <c r="M86">
        <v>0</v>
      </c>
      <c r="O86" t="str">
        <f>IF(ISBLANK(Table2[[#This Row],[Customer]]), "Missing", "Available")</f>
        <v>Missing</v>
      </c>
      <c r="P86">
        <v>0</v>
      </c>
      <c r="Q86" t="s">
        <v>42</v>
      </c>
    </row>
    <row r="87" spans="1:17" x14ac:dyDescent="0.2">
      <c r="A87" s="9" t="s">
        <v>0</v>
      </c>
      <c r="B87" s="6">
        <f t="shared" si="2"/>
        <v>42644</v>
      </c>
      <c r="C87">
        <v>1</v>
      </c>
      <c r="D87" t="str">
        <f t="shared" si="3"/>
        <v>08:00 PM</v>
      </c>
      <c r="E87" t="s">
        <v>18</v>
      </c>
      <c r="F87">
        <v>73949</v>
      </c>
      <c r="G87" t="s">
        <v>41</v>
      </c>
      <c r="H87" s="7">
        <v>12</v>
      </c>
      <c r="I87" s="10" t="s">
        <v>33</v>
      </c>
      <c r="J87">
        <v>9654.9959999999992</v>
      </c>
      <c r="K87">
        <v>186</v>
      </c>
      <c r="L87">
        <v>4202165</v>
      </c>
      <c r="M87">
        <v>16549947</v>
      </c>
      <c r="O87" t="str">
        <f>IF(ISBLANK(Table2[[#This Row],[Customer]]), "Missing", "Available")</f>
        <v>Missing</v>
      </c>
      <c r="P87">
        <v>35454</v>
      </c>
      <c r="Q87" t="s">
        <v>42</v>
      </c>
    </row>
    <row r="88" spans="1:17" x14ac:dyDescent="0.2">
      <c r="A88" s="9" t="s">
        <v>0</v>
      </c>
      <c r="B88" s="6">
        <f t="shared" si="2"/>
        <v>42644</v>
      </c>
      <c r="C88">
        <v>1</v>
      </c>
      <c r="D88" t="str">
        <f t="shared" si="3"/>
        <v>08:00 PM</v>
      </c>
      <c r="E88" t="s">
        <v>18</v>
      </c>
      <c r="F88">
        <v>73949</v>
      </c>
      <c r="G88" t="s">
        <v>41</v>
      </c>
      <c r="H88" s="7">
        <v>16</v>
      </c>
      <c r="I88" s="10" t="s">
        <v>34</v>
      </c>
      <c r="J88">
        <v>2586.8339999999998</v>
      </c>
      <c r="K88">
        <v>0</v>
      </c>
      <c r="L88">
        <v>20</v>
      </c>
      <c r="M88">
        <v>0</v>
      </c>
      <c r="O88" t="str">
        <f>IF(ISBLANK(Table2[[#This Row],[Customer]]), "Missing", "Available")</f>
        <v>Missing</v>
      </c>
      <c r="P88">
        <v>0</v>
      </c>
      <c r="Q88" t="s">
        <v>42</v>
      </c>
    </row>
    <row r="89" spans="1:17" x14ac:dyDescent="0.2">
      <c r="A89" s="9" t="s">
        <v>0</v>
      </c>
      <c r="B89" s="6">
        <f t="shared" si="2"/>
        <v>42644</v>
      </c>
      <c r="C89">
        <v>1</v>
      </c>
      <c r="D89" t="str">
        <f t="shared" si="3"/>
        <v>08:00 PM</v>
      </c>
      <c r="E89" t="s">
        <v>18</v>
      </c>
      <c r="F89">
        <v>73949</v>
      </c>
      <c r="G89" t="s">
        <v>41</v>
      </c>
      <c r="H89" s="7">
        <v>11</v>
      </c>
      <c r="I89" s="10" t="s">
        <v>35</v>
      </c>
      <c r="J89">
        <v>3634.7849999999999</v>
      </c>
      <c r="K89">
        <v>0</v>
      </c>
      <c r="L89">
        <v>437630</v>
      </c>
      <c r="M89">
        <v>1610880</v>
      </c>
      <c r="O89" t="str">
        <f>IF(ISBLANK(Table2[[#This Row],[Customer]]), "Missing", "Available")</f>
        <v>Missing</v>
      </c>
      <c r="P89">
        <v>0</v>
      </c>
      <c r="Q89" t="s">
        <v>42</v>
      </c>
    </row>
    <row r="90" spans="1:17" x14ac:dyDescent="0.2">
      <c r="A90" s="9" t="s">
        <v>0</v>
      </c>
      <c r="B90" s="6">
        <f t="shared" si="2"/>
        <v>42644</v>
      </c>
      <c r="C90">
        <v>1</v>
      </c>
      <c r="D90" t="str">
        <f t="shared" si="3"/>
        <v>08:00 PM</v>
      </c>
      <c r="E90" t="s">
        <v>18</v>
      </c>
      <c r="F90">
        <v>73949</v>
      </c>
      <c r="G90" t="s">
        <v>41</v>
      </c>
      <c r="H90" s="7">
        <v>17</v>
      </c>
      <c r="I90" s="10" t="s">
        <v>36</v>
      </c>
      <c r="J90">
        <v>2152.5479999999998</v>
      </c>
      <c r="K90">
        <v>0</v>
      </c>
      <c r="L90">
        <v>20</v>
      </c>
      <c r="M90">
        <v>0</v>
      </c>
      <c r="O90" t="str">
        <f>IF(ISBLANK(Table2[[#This Row],[Customer]]), "Missing", "Available")</f>
        <v>Missing</v>
      </c>
      <c r="P90">
        <v>0</v>
      </c>
      <c r="Q90" t="s">
        <v>42</v>
      </c>
    </row>
    <row r="91" spans="1:17" x14ac:dyDescent="0.2">
      <c r="A91" s="9" t="s">
        <v>0</v>
      </c>
      <c r="B91" s="6">
        <f t="shared" si="2"/>
        <v>42644</v>
      </c>
      <c r="C91">
        <v>1</v>
      </c>
      <c r="D91" t="str">
        <f t="shared" si="3"/>
        <v>08:00 PM</v>
      </c>
      <c r="E91" t="s">
        <v>18</v>
      </c>
      <c r="F91">
        <v>73949</v>
      </c>
      <c r="G91" t="s">
        <v>41</v>
      </c>
      <c r="H91" s="7">
        <v>18</v>
      </c>
      <c r="I91" s="10" t="s">
        <v>37</v>
      </c>
      <c r="J91">
        <v>49061.73</v>
      </c>
      <c r="K91">
        <v>510</v>
      </c>
      <c r="L91">
        <v>4202165</v>
      </c>
      <c r="M91">
        <v>16549947</v>
      </c>
      <c r="O91" t="str">
        <f>IF(ISBLANK(Table2[[#This Row],[Customer]]), "Missing", "Available")</f>
        <v>Missing</v>
      </c>
      <c r="P91">
        <v>35454</v>
      </c>
      <c r="Q91" t="s">
        <v>42</v>
      </c>
    </row>
    <row r="92" spans="1:17" x14ac:dyDescent="0.2">
      <c r="A92" s="9" t="s">
        <v>0</v>
      </c>
      <c r="B92" s="6">
        <f t="shared" si="2"/>
        <v>42644</v>
      </c>
      <c r="C92">
        <v>1</v>
      </c>
      <c r="D92" t="str">
        <f t="shared" si="3"/>
        <v>08:00 PM</v>
      </c>
      <c r="E92" t="s">
        <v>18</v>
      </c>
      <c r="F92">
        <v>18808</v>
      </c>
      <c r="G92" t="s">
        <v>19</v>
      </c>
      <c r="H92" s="7">
        <v>1</v>
      </c>
      <c r="I92" t="s">
        <v>20</v>
      </c>
      <c r="J92">
        <v>3773.2530000000002</v>
      </c>
      <c r="K92">
        <v>0</v>
      </c>
      <c r="L92">
        <v>465035</v>
      </c>
      <c r="M92">
        <v>1659288</v>
      </c>
      <c r="O92" t="str">
        <f>IF(ISBLANK(Table2[[#This Row],[Customer]]), "Missing", "Available")</f>
        <v>Missing</v>
      </c>
      <c r="P92">
        <v>864.12</v>
      </c>
      <c r="Q92" t="s">
        <v>42</v>
      </c>
    </row>
    <row r="93" spans="1:17" x14ac:dyDescent="0.2">
      <c r="A93" s="9" t="s">
        <v>0</v>
      </c>
      <c r="B93" s="6">
        <f t="shared" si="2"/>
        <v>42644</v>
      </c>
      <c r="C93">
        <v>1</v>
      </c>
      <c r="D93" t="str">
        <f t="shared" si="3"/>
        <v>08:00 PM</v>
      </c>
      <c r="E93" t="s">
        <v>18</v>
      </c>
      <c r="F93">
        <v>18808</v>
      </c>
      <c r="G93" t="s">
        <v>19</v>
      </c>
      <c r="H93" s="7">
        <v>2</v>
      </c>
      <c r="I93" t="s">
        <v>22</v>
      </c>
      <c r="J93">
        <v>1633.2929999999999</v>
      </c>
      <c r="K93">
        <v>0</v>
      </c>
      <c r="L93">
        <v>93235</v>
      </c>
      <c r="M93">
        <v>57204</v>
      </c>
      <c r="O93" t="str">
        <f>IF(ISBLANK(Table2[[#This Row],[Customer]]), "Missing", "Available")</f>
        <v>Missing</v>
      </c>
      <c r="P93">
        <v>542.64</v>
      </c>
      <c r="Q93" t="s">
        <v>42</v>
      </c>
    </row>
    <row r="94" spans="1:17" x14ac:dyDescent="0.2">
      <c r="A94" s="9" t="s">
        <v>0</v>
      </c>
      <c r="B94" s="6">
        <f t="shared" si="2"/>
        <v>42644</v>
      </c>
      <c r="C94">
        <v>1</v>
      </c>
      <c r="D94" t="str">
        <f t="shared" si="3"/>
        <v>08:00 PM</v>
      </c>
      <c r="E94" t="s">
        <v>18</v>
      </c>
      <c r="F94">
        <v>18808</v>
      </c>
      <c r="G94" t="s">
        <v>19</v>
      </c>
      <c r="H94" s="7">
        <v>3</v>
      </c>
      <c r="I94" t="s">
        <v>23</v>
      </c>
      <c r="J94">
        <v>47.204999999999998</v>
      </c>
      <c r="K94">
        <v>0</v>
      </c>
      <c r="L94">
        <v>489115</v>
      </c>
      <c r="M94">
        <v>767496</v>
      </c>
      <c r="O94" t="str">
        <f>IF(ISBLANK(Table2[[#This Row],[Customer]]), "Missing", "Available")</f>
        <v>Missing</v>
      </c>
      <c r="P94">
        <v>1078.44</v>
      </c>
      <c r="Q94" t="s">
        <v>42</v>
      </c>
    </row>
    <row r="95" spans="1:17" x14ac:dyDescent="0.2">
      <c r="A95" s="9" t="s">
        <v>0</v>
      </c>
      <c r="B95" s="6">
        <f t="shared" si="2"/>
        <v>42644</v>
      </c>
      <c r="C95">
        <v>1</v>
      </c>
      <c r="D95" t="str">
        <f t="shared" si="3"/>
        <v>08:00 PM</v>
      </c>
      <c r="E95" t="s">
        <v>18</v>
      </c>
      <c r="F95">
        <v>18808</v>
      </c>
      <c r="G95" t="s">
        <v>19</v>
      </c>
      <c r="H95" s="7">
        <v>4</v>
      </c>
      <c r="I95" t="s">
        <v>24</v>
      </c>
      <c r="J95">
        <v>1988.904</v>
      </c>
      <c r="K95">
        <v>0</v>
      </c>
      <c r="L95">
        <v>343925</v>
      </c>
      <c r="M95">
        <v>655371</v>
      </c>
      <c r="O95" t="str">
        <f>IF(ISBLANK(Table2[[#This Row],[Customer]]), "Missing", "Available")</f>
        <v>Missing</v>
      </c>
      <c r="P95">
        <v>800.28</v>
      </c>
      <c r="Q95" t="s">
        <v>42</v>
      </c>
    </row>
    <row r="96" spans="1:17" x14ac:dyDescent="0.2">
      <c r="A96" s="9" t="s">
        <v>0</v>
      </c>
      <c r="B96" s="6">
        <f t="shared" si="2"/>
        <v>42644</v>
      </c>
      <c r="C96">
        <v>1</v>
      </c>
      <c r="D96" t="str">
        <f t="shared" si="3"/>
        <v>08:00 PM</v>
      </c>
      <c r="E96" t="s">
        <v>18</v>
      </c>
      <c r="F96">
        <v>18808</v>
      </c>
      <c r="G96" t="s">
        <v>19</v>
      </c>
      <c r="H96" s="7">
        <v>5</v>
      </c>
      <c r="I96" t="s">
        <v>25</v>
      </c>
      <c r="J96">
        <v>2105.3429999999998</v>
      </c>
      <c r="K96">
        <v>0</v>
      </c>
      <c r="L96">
        <v>155465</v>
      </c>
      <c r="M96">
        <v>351723</v>
      </c>
      <c r="O96" t="str">
        <f>IF(ISBLANK(Table2[[#This Row],[Customer]]), "Missing", "Available")</f>
        <v>Missing</v>
      </c>
      <c r="P96">
        <v>989.52</v>
      </c>
      <c r="Q96" t="s">
        <v>42</v>
      </c>
    </row>
    <row r="97" spans="1:17" x14ac:dyDescent="0.2">
      <c r="A97" s="9" t="s">
        <v>0</v>
      </c>
      <c r="B97" s="6">
        <f t="shared" si="2"/>
        <v>42644</v>
      </c>
      <c r="C97">
        <v>1</v>
      </c>
      <c r="D97" t="str">
        <f t="shared" si="3"/>
        <v>08:00 PM</v>
      </c>
      <c r="E97" t="s">
        <v>18</v>
      </c>
      <c r="F97">
        <v>18808</v>
      </c>
      <c r="G97" t="s">
        <v>19</v>
      </c>
      <c r="H97" s="7">
        <v>6</v>
      </c>
      <c r="I97" t="s">
        <v>26</v>
      </c>
      <c r="J97">
        <v>7168.866</v>
      </c>
      <c r="K97">
        <v>0</v>
      </c>
      <c r="L97">
        <v>1413965</v>
      </c>
      <c r="M97">
        <v>5834997</v>
      </c>
      <c r="O97" t="str">
        <f>IF(ISBLANK(Table2[[#This Row],[Customer]]), "Missing", "Available")</f>
        <v>Missing</v>
      </c>
      <c r="P97">
        <v>8869.2000000000007</v>
      </c>
      <c r="Q97" t="s">
        <v>42</v>
      </c>
    </row>
    <row r="98" spans="1:17" x14ac:dyDescent="0.2">
      <c r="A98" s="9" t="s">
        <v>0</v>
      </c>
      <c r="B98" s="6">
        <f t="shared" si="2"/>
        <v>42644</v>
      </c>
      <c r="C98">
        <v>1</v>
      </c>
      <c r="D98" t="str">
        <f t="shared" si="3"/>
        <v>08:00 PM</v>
      </c>
      <c r="E98" t="s">
        <v>18</v>
      </c>
      <c r="F98">
        <v>18808</v>
      </c>
      <c r="G98" t="s">
        <v>19</v>
      </c>
      <c r="H98" s="7">
        <v>13</v>
      </c>
      <c r="I98" t="s">
        <v>27</v>
      </c>
      <c r="J98">
        <v>16716.864000000001</v>
      </c>
      <c r="K98">
        <v>0</v>
      </c>
      <c r="L98">
        <v>2960740</v>
      </c>
      <c r="M98">
        <v>9841479</v>
      </c>
      <c r="O98" t="str">
        <f>IF(ISBLANK(Table2[[#This Row],[Customer]]), "Missing", "Available")</f>
        <v>Missing</v>
      </c>
      <c r="P98">
        <v>13121.4</v>
      </c>
      <c r="Q98" t="s">
        <v>42</v>
      </c>
    </row>
    <row r="99" spans="1:17" x14ac:dyDescent="0.2">
      <c r="A99" s="9" t="s">
        <v>0</v>
      </c>
      <c r="B99" s="6">
        <f t="shared" si="2"/>
        <v>42644</v>
      </c>
      <c r="C99">
        <v>1</v>
      </c>
      <c r="D99" t="str">
        <f t="shared" si="3"/>
        <v>08:00 PM</v>
      </c>
      <c r="E99" t="s">
        <v>18</v>
      </c>
      <c r="F99">
        <v>18808</v>
      </c>
      <c r="G99" t="s">
        <v>19</v>
      </c>
      <c r="H99" s="7">
        <v>7</v>
      </c>
      <c r="I99" t="s">
        <v>28</v>
      </c>
      <c r="J99">
        <v>4097.3940000000002</v>
      </c>
      <c r="K99">
        <v>0</v>
      </c>
      <c r="L99">
        <v>204515</v>
      </c>
      <c r="M99">
        <v>1653018</v>
      </c>
      <c r="O99" t="str">
        <f>IF(ISBLANK(Table2[[#This Row],[Customer]]), "Missing", "Available")</f>
        <v>Missing</v>
      </c>
      <c r="P99">
        <v>5928</v>
      </c>
      <c r="Q99" t="s">
        <v>42</v>
      </c>
    </row>
    <row r="100" spans="1:17" x14ac:dyDescent="0.2">
      <c r="A100" s="9" t="s">
        <v>0</v>
      </c>
      <c r="B100" s="6">
        <f t="shared" si="2"/>
        <v>42644</v>
      </c>
      <c r="C100">
        <v>1</v>
      </c>
      <c r="D100" t="str">
        <f t="shared" si="3"/>
        <v>08:00 PM</v>
      </c>
      <c r="E100" t="s">
        <v>18</v>
      </c>
      <c r="F100">
        <v>18808</v>
      </c>
      <c r="G100" t="s">
        <v>19</v>
      </c>
      <c r="H100" s="7">
        <v>8</v>
      </c>
      <c r="I100" t="s">
        <v>29</v>
      </c>
      <c r="J100">
        <v>1749.732</v>
      </c>
      <c r="K100">
        <v>0</v>
      </c>
      <c r="L100">
        <v>51965</v>
      </c>
      <c r="M100">
        <v>290823</v>
      </c>
      <c r="O100" t="str">
        <f>IF(ISBLANK(Table2[[#This Row],[Customer]]), "Missing", "Available")</f>
        <v>Missing</v>
      </c>
      <c r="P100">
        <v>5709.12</v>
      </c>
      <c r="Q100" t="s">
        <v>42</v>
      </c>
    </row>
    <row r="101" spans="1:17" x14ac:dyDescent="0.2">
      <c r="A101" s="9" t="s">
        <v>0</v>
      </c>
      <c r="B101" s="6">
        <f t="shared" si="2"/>
        <v>42644</v>
      </c>
      <c r="C101">
        <v>1</v>
      </c>
      <c r="D101" t="str">
        <f t="shared" si="3"/>
        <v>08:00 PM</v>
      </c>
      <c r="E101" t="s">
        <v>18</v>
      </c>
      <c r="F101">
        <v>18808</v>
      </c>
      <c r="G101" t="s">
        <v>19</v>
      </c>
      <c r="H101" s="7">
        <v>9</v>
      </c>
      <c r="I101" t="s">
        <v>30</v>
      </c>
      <c r="J101">
        <v>1970.0219999999999</v>
      </c>
      <c r="K101">
        <v>0</v>
      </c>
      <c r="L101">
        <v>45020</v>
      </c>
      <c r="M101">
        <v>375876</v>
      </c>
      <c r="O101" t="str">
        <f>IF(ISBLANK(Table2[[#This Row],[Customer]]), "Missing", "Available")</f>
        <v>Missing</v>
      </c>
      <c r="P101">
        <v>6117.24</v>
      </c>
      <c r="Q101" t="s">
        <v>42</v>
      </c>
    </row>
    <row r="102" spans="1:17" x14ac:dyDescent="0.2">
      <c r="A102" s="9" t="s">
        <v>0</v>
      </c>
      <c r="B102" s="6">
        <f t="shared" si="2"/>
        <v>42644</v>
      </c>
      <c r="C102">
        <v>1</v>
      </c>
      <c r="D102" t="str">
        <f t="shared" si="3"/>
        <v>08:00 PM</v>
      </c>
      <c r="E102" t="s">
        <v>18</v>
      </c>
      <c r="F102">
        <v>18808</v>
      </c>
      <c r="G102" t="s">
        <v>19</v>
      </c>
      <c r="H102" s="7">
        <v>14</v>
      </c>
      <c r="I102" t="s">
        <v>31</v>
      </c>
      <c r="J102">
        <v>7817.1480000000001</v>
      </c>
      <c r="K102">
        <v>0</v>
      </c>
      <c r="L102">
        <v>301500</v>
      </c>
      <c r="M102">
        <v>2319717</v>
      </c>
      <c r="O102" t="str">
        <f>IF(ISBLANK(Table2[[#This Row],[Customer]]), "Missing", "Available")</f>
        <v>Missing</v>
      </c>
      <c r="P102">
        <v>18930.84</v>
      </c>
      <c r="Q102" t="s">
        <v>42</v>
      </c>
    </row>
    <row r="103" spans="1:17" x14ac:dyDescent="0.2">
      <c r="A103" s="9" t="s">
        <v>0</v>
      </c>
      <c r="B103" s="6">
        <f t="shared" si="2"/>
        <v>42644</v>
      </c>
      <c r="C103">
        <v>1</v>
      </c>
      <c r="D103" t="str">
        <f t="shared" si="3"/>
        <v>08:00 PM</v>
      </c>
      <c r="E103" t="s">
        <v>18</v>
      </c>
      <c r="F103">
        <v>18808</v>
      </c>
      <c r="G103" t="s">
        <v>19</v>
      </c>
      <c r="H103" s="7">
        <v>15</v>
      </c>
      <c r="I103" s="10" t="s">
        <v>32</v>
      </c>
      <c r="J103">
        <v>5110.7280000000001</v>
      </c>
      <c r="K103">
        <v>0</v>
      </c>
      <c r="L103">
        <v>25</v>
      </c>
      <c r="M103">
        <v>0</v>
      </c>
      <c r="O103" t="str">
        <f>IF(ISBLANK(Table2[[#This Row],[Customer]]), "Missing", "Available")</f>
        <v>Missing</v>
      </c>
      <c r="P103">
        <v>0</v>
      </c>
      <c r="Q103" t="s">
        <v>42</v>
      </c>
    </row>
    <row r="104" spans="1:17" x14ac:dyDescent="0.2">
      <c r="A104" s="9" t="s">
        <v>0</v>
      </c>
      <c r="B104" s="6">
        <f t="shared" si="2"/>
        <v>42644</v>
      </c>
      <c r="C104">
        <v>1</v>
      </c>
      <c r="D104" t="str">
        <f t="shared" si="3"/>
        <v>08:00 PM</v>
      </c>
      <c r="E104" t="s">
        <v>18</v>
      </c>
      <c r="F104">
        <v>18808</v>
      </c>
      <c r="G104" t="s">
        <v>19</v>
      </c>
      <c r="H104" s="7">
        <v>12</v>
      </c>
      <c r="I104" s="10" t="s">
        <v>33</v>
      </c>
      <c r="J104">
        <v>6209.0309999999999</v>
      </c>
      <c r="K104">
        <v>0</v>
      </c>
      <c r="L104">
        <v>3262240</v>
      </c>
      <c r="M104">
        <v>12161196</v>
      </c>
      <c r="O104" t="str">
        <f>IF(ISBLANK(Table2[[#This Row],[Customer]]), "Missing", "Available")</f>
        <v>Missing</v>
      </c>
      <c r="P104">
        <v>32052.240000000002</v>
      </c>
      <c r="Q104" t="s">
        <v>42</v>
      </c>
    </row>
    <row r="105" spans="1:17" x14ac:dyDescent="0.2">
      <c r="A105" s="9" t="s">
        <v>0</v>
      </c>
      <c r="B105" s="6">
        <f t="shared" si="2"/>
        <v>42644</v>
      </c>
      <c r="C105">
        <v>1</v>
      </c>
      <c r="D105" t="str">
        <f t="shared" si="3"/>
        <v>08:00 PM</v>
      </c>
      <c r="E105" t="s">
        <v>18</v>
      </c>
      <c r="F105">
        <v>18808</v>
      </c>
      <c r="G105" t="s">
        <v>19</v>
      </c>
      <c r="H105" s="7">
        <v>16</v>
      </c>
      <c r="I105" s="10" t="s">
        <v>34</v>
      </c>
      <c r="J105">
        <v>3115.53</v>
      </c>
      <c r="K105">
        <v>0</v>
      </c>
      <c r="L105">
        <v>25</v>
      </c>
      <c r="M105">
        <v>0</v>
      </c>
      <c r="O105" t="str">
        <f>IF(ISBLANK(Table2[[#This Row],[Customer]]), "Missing", "Available")</f>
        <v>Missing</v>
      </c>
      <c r="P105">
        <v>0</v>
      </c>
      <c r="Q105" t="s">
        <v>42</v>
      </c>
    </row>
    <row r="106" spans="1:17" x14ac:dyDescent="0.2">
      <c r="A106" s="9" t="s">
        <v>0</v>
      </c>
      <c r="B106" s="6">
        <f t="shared" si="2"/>
        <v>42644</v>
      </c>
      <c r="C106">
        <v>1</v>
      </c>
      <c r="D106" t="str">
        <f t="shared" si="3"/>
        <v>08:00 PM</v>
      </c>
      <c r="E106" t="s">
        <v>18</v>
      </c>
      <c r="F106">
        <v>18808</v>
      </c>
      <c r="G106" t="s">
        <v>19</v>
      </c>
      <c r="H106" s="7">
        <v>11</v>
      </c>
      <c r="I106" s="10" t="s">
        <v>35</v>
      </c>
      <c r="J106">
        <v>7209.777</v>
      </c>
      <c r="K106">
        <v>246</v>
      </c>
      <c r="L106">
        <v>843615</v>
      </c>
      <c r="M106">
        <v>2204589</v>
      </c>
      <c r="O106" t="str">
        <f>IF(ISBLANK(Table2[[#This Row],[Customer]]), "Missing", "Available")</f>
        <v>Missing</v>
      </c>
      <c r="P106">
        <v>0</v>
      </c>
      <c r="Q106" t="s">
        <v>42</v>
      </c>
    </row>
    <row r="107" spans="1:17" x14ac:dyDescent="0.2">
      <c r="A107" s="9" t="s">
        <v>0</v>
      </c>
      <c r="B107" s="6">
        <f t="shared" si="2"/>
        <v>42644</v>
      </c>
      <c r="C107">
        <v>1</v>
      </c>
      <c r="D107" t="str">
        <f t="shared" si="3"/>
        <v>08:00 PM</v>
      </c>
      <c r="E107" t="s">
        <v>18</v>
      </c>
      <c r="F107">
        <v>18808</v>
      </c>
      <c r="G107" t="s">
        <v>19</v>
      </c>
      <c r="H107" s="7">
        <v>17</v>
      </c>
      <c r="I107" s="10" t="s">
        <v>36</v>
      </c>
      <c r="J107">
        <v>2017.2270000000001</v>
      </c>
      <c r="K107">
        <v>0</v>
      </c>
      <c r="L107">
        <v>25</v>
      </c>
      <c r="M107">
        <v>0</v>
      </c>
      <c r="O107" t="str">
        <f>IF(ISBLANK(Table2[[#This Row],[Customer]]), "Missing", "Available")</f>
        <v>Missing</v>
      </c>
      <c r="P107">
        <v>0</v>
      </c>
      <c r="Q107" t="s">
        <v>42</v>
      </c>
    </row>
    <row r="108" spans="1:17" x14ac:dyDescent="0.2">
      <c r="A108" s="9" t="s">
        <v>0</v>
      </c>
      <c r="B108" s="6">
        <f t="shared" si="2"/>
        <v>42644</v>
      </c>
      <c r="C108">
        <v>1</v>
      </c>
      <c r="D108" t="str">
        <f t="shared" si="3"/>
        <v>08:00 PM</v>
      </c>
      <c r="E108" t="s">
        <v>18</v>
      </c>
      <c r="F108">
        <v>18808</v>
      </c>
      <c r="G108" t="s">
        <v>19</v>
      </c>
      <c r="H108" s="7">
        <v>18</v>
      </c>
      <c r="I108" s="10" t="s">
        <v>37</v>
      </c>
      <c r="J108">
        <v>48196.305</v>
      </c>
      <c r="K108">
        <v>246</v>
      </c>
      <c r="L108">
        <v>3262240</v>
      </c>
      <c r="M108">
        <v>12161196</v>
      </c>
      <c r="O108" t="str">
        <f>IF(ISBLANK(Table2[[#This Row],[Customer]]), "Missing", "Available")</f>
        <v>Missing</v>
      </c>
      <c r="P108">
        <v>32052.240000000002</v>
      </c>
      <c r="Q108" t="s">
        <v>42</v>
      </c>
    </row>
    <row r="109" spans="1:17" x14ac:dyDescent="0.2">
      <c r="A109" s="9" t="s">
        <v>0</v>
      </c>
      <c r="B109" s="6">
        <f t="shared" si="2"/>
        <v>42644</v>
      </c>
      <c r="C109">
        <v>1</v>
      </c>
      <c r="D109" t="str">
        <f t="shared" si="3"/>
        <v>08:00 PM</v>
      </c>
      <c r="E109" t="s">
        <v>43</v>
      </c>
      <c r="F109">
        <v>71991</v>
      </c>
      <c r="G109" t="s">
        <v>44</v>
      </c>
      <c r="H109" s="7">
        <v>1</v>
      </c>
      <c r="I109" t="s">
        <v>20</v>
      </c>
      <c r="J109">
        <v>1963.7280000000001</v>
      </c>
      <c r="K109">
        <v>0</v>
      </c>
      <c r="L109">
        <v>363010</v>
      </c>
      <c r="M109">
        <v>1220469</v>
      </c>
      <c r="O109" t="str">
        <f>IF(ISBLANK(Table2[[#This Row],[Customer]]), "Missing", "Available")</f>
        <v>Missing</v>
      </c>
      <c r="P109">
        <v>649.79999999999995</v>
      </c>
      <c r="Q109" t="s">
        <v>21</v>
      </c>
    </row>
    <row r="110" spans="1:17" x14ac:dyDescent="0.2">
      <c r="A110" s="9" t="s">
        <v>0</v>
      </c>
      <c r="B110" s="6">
        <f t="shared" si="2"/>
        <v>42644</v>
      </c>
      <c r="C110">
        <v>1</v>
      </c>
      <c r="D110" t="str">
        <f t="shared" si="3"/>
        <v>08:00 PM</v>
      </c>
      <c r="E110" t="s">
        <v>43</v>
      </c>
      <c r="F110">
        <v>71991</v>
      </c>
      <c r="G110" t="s">
        <v>44</v>
      </c>
      <c r="H110" s="7">
        <v>2</v>
      </c>
      <c r="I110" t="s">
        <v>22</v>
      </c>
      <c r="J110">
        <v>978.71699999999998</v>
      </c>
      <c r="K110">
        <v>0</v>
      </c>
      <c r="L110">
        <v>57840</v>
      </c>
      <c r="M110">
        <v>31590</v>
      </c>
      <c r="O110" t="str">
        <f>IF(ISBLANK(Table2[[#This Row],[Customer]]), "Missing", "Available")</f>
        <v>Missing</v>
      </c>
      <c r="P110">
        <v>424.08</v>
      </c>
      <c r="Q110" t="s">
        <v>21</v>
      </c>
    </row>
    <row r="111" spans="1:17" x14ac:dyDescent="0.2">
      <c r="A111" s="9" t="s">
        <v>0</v>
      </c>
      <c r="B111" s="6">
        <f t="shared" si="2"/>
        <v>42644</v>
      </c>
      <c r="C111">
        <v>1</v>
      </c>
      <c r="D111" t="str">
        <f t="shared" si="3"/>
        <v>08:00 PM</v>
      </c>
      <c r="E111" t="s">
        <v>43</v>
      </c>
      <c r="F111">
        <v>71991</v>
      </c>
      <c r="G111" t="s">
        <v>44</v>
      </c>
      <c r="H111" s="7">
        <v>3</v>
      </c>
      <c r="I111" t="s">
        <v>23</v>
      </c>
      <c r="J111">
        <v>47.204999999999998</v>
      </c>
      <c r="K111">
        <v>0</v>
      </c>
      <c r="L111">
        <v>350710</v>
      </c>
      <c r="M111">
        <v>543843</v>
      </c>
      <c r="O111" t="str">
        <f>IF(ISBLANK(Table2[[#This Row],[Customer]]), "Missing", "Available")</f>
        <v>Missing</v>
      </c>
      <c r="P111">
        <v>836.76</v>
      </c>
      <c r="Q111" t="s">
        <v>21</v>
      </c>
    </row>
    <row r="112" spans="1:17" x14ac:dyDescent="0.2">
      <c r="A112" s="9" t="s">
        <v>0</v>
      </c>
      <c r="B112" s="6">
        <f t="shared" si="2"/>
        <v>42644</v>
      </c>
      <c r="C112">
        <v>1</v>
      </c>
      <c r="D112" t="str">
        <f t="shared" si="3"/>
        <v>08:00 PM</v>
      </c>
      <c r="E112" t="s">
        <v>43</v>
      </c>
      <c r="F112">
        <v>71991</v>
      </c>
      <c r="G112" t="s">
        <v>44</v>
      </c>
      <c r="H112" s="7">
        <v>4</v>
      </c>
      <c r="I112" t="s">
        <v>24</v>
      </c>
      <c r="J112">
        <v>1696.2329999999999</v>
      </c>
      <c r="K112">
        <v>0</v>
      </c>
      <c r="L112">
        <v>225950</v>
      </c>
      <c r="M112">
        <v>436104</v>
      </c>
      <c r="O112" t="str">
        <f>IF(ISBLANK(Table2[[#This Row],[Customer]]), "Missing", "Available")</f>
        <v>Missing</v>
      </c>
      <c r="P112">
        <v>611.04</v>
      </c>
      <c r="Q112" t="s">
        <v>21</v>
      </c>
    </row>
    <row r="113" spans="1:17" x14ac:dyDescent="0.2">
      <c r="A113" s="9" t="s">
        <v>0</v>
      </c>
      <c r="B113" s="6">
        <f t="shared" si="2"/>
        <v>42644</v>
      </c>
      <c r="C113">
        <v>1</v>
      </c>
      <c r="D113" t="str">
        <f t="shared" si="3"/>
        <v>08:00 PM</v>
      </c>
      <c r="E113" t="s">
        <v>43</v>
      </c>
      <c r="F113">
        <v>71991</v>
      </c>
      <c r="G113" t="s">
        <v>44</v>
      </c>
      <c r="H113" s="7">
        <v>5</v>
      </c>
      <c r="I113" t="s">
        <v>25</v>
      </c>
      <c r="J113">
        <v>1916.5229999999999</v>
      </c>
      <c r="K113">
        <v>0</v>
      </c>
      <c r="L113">
        <v>137900</v>
      </c>
      <c r="M113">
        <v>244293</v>
      </c>
      <c r="O113" t="str">
        <f>IF(ISBLANK(Table2[[#This Row],[Customer]]), "Missing", "Available")</f>
        <v>Missing</v>
      </c>
      <c r="P113">
        <v>820.8</v>
      </c>
      <c r="Q113" t="s">
        <v>21</v>
      </c>
    </row>
    <row r="114" spans="1:17" x14ac:dyDescent="0.2">
      <c r="A114" s="9" t="s">
        <v>0</v>
      </c>
      <c r="B114" s="6">
        <f t="shared" si="2"/>
        <v>42644</v>
      </c>
      <c r="C114">
        <v>1</v>
      </c>
      <c r="D114" t="str">
        <f t="shared" si="3"/>
        <v>08:00 PM</v>
      </c>
      <c r="E114" t="s">
        <v>43</v>
      </c>
      <c r="F114">
        <v>71991</v>
      </c>
      <c r="G114" t="s">
        <v>44</v>
      </c>
      <c r="H114" s="7">
        <v>6</v>
      </c>
      <c r="I114" t="s">
        <v>26</v>
      </c>
      <c r="J114">
        <v>4132.0110000000004</v>
      </c>
      <c r="K114">
        <v>0</v>
      </c>
      <c r="L114">
        <v>926260</v>
      </c>
      <c r="M114">
        <v>3093915</v>
      </c>
      <c r="O114" t="str">
        <f>IF(ISBLANK(Table2[[#This Row],[Customer]]), "Missing", "Available")</f>
        <v>Missing</v>
      </c>
      <c r="P114">
        <v>8337.9599999999991</v>
      </c>
      <c r="Q114" t="s">
        <v>21</v>
      </c>
    </row>
    <row r="115" spans="1:17" x14ac:dyDescent="0.2">
      <c r="A115" s="9" t="s">
        <v>0</v>
      </c>
      <c r="B115" s="6">
        <f t="shared" si="2"/>
        <v>42644</v>
      </c>
      <c r="C115">
        <v>1</v>
      </c>
      <c r="D115" t="str">
        <f t="shared" si="3"/>
        <v>08:00 PM</v>
      </c>
      <c r="E115" t="s">
        <v>43</v>
      </c>
      <c r="F115">
        <v>71991</v>
      </c>
      <c r="G115" t="s">
        <v>44</v>
      </c>
      <c r="H115" s="7">
        <v>13</v>
      </c>
      <c r="I115" t="s">
        <v>27</v>
      </c>
      <c r="J115">
        <v>10734.416999999999</v>
      </c>
      <c r="K115">
        <v>0</v>
      </c>
      <c r="L115">
        <v>2061670</v>
      </c>
      <c r="M115">
        <v>5854584</v>
      </c>
      <c r="O115" t="str">
        <f>IF(ISBLANK(Table2[[#This Row],[Customer]]), "Missing", "Available")</f>
        <v>Missing</v>
      </c>
      <c r="P115">
        <v>14172.48</v>
      </c>
      <c r="Q115" t="s">
        <v>21</v>
      </c>
    </row>
    <row r="116" spans="1:17" x14ac:dyDescent="0.2">
      <c r="A116" s="9" t="s">
        <v>0</v>
      </c>
      <c r="B116" s="6">
        <f t="shared" si="2"/>
        <v>42644</v>
      </c>
      <c r="C116">
        <v>1</v>
      </c>
      <c r="D116" t="str">
        <f t="shared" si="3"/>
        <v>08:00 PM</v>
      </c>
      <c r="E116" t="s">
        <v>43</v>
      </c>
      <c r="F116">
        <v>71991</v>
      </c>
      <c r="G116" t="s">
        <v>44</v>
      </c>
      <c r="H116" s="7">
        <v>7</v>
      </c>
      <c r="I116" t="s">
        <v>28</v>
      </c>
      <c r="J116">
        <v>5132.7569999999996</v>
      </c>
      <c r="K116">
        <v>0</v>
      </c>
      <c r="L116">
        <v>163225</v>
      </c>
      <c r="M116">
        <v>1421565</v>
      </c>
      <c r="O116" t="str">
        <f>IF(ISBLANK(Table2[[#This Row],[Customer]]), "Missing", "Available")</f>
        <v>Missing</v>
      </c>
      <c r="P116">
        <v>4658.04</v>
      </c>
      <c r="Q116" t="s">
        <v>21</v>
      </c>
    </row>
    <row r="117" spans="1:17" x14ac:dyDescent="0.2">
      <c r="A117" s="9" t="s">
        <v>0</v>
      </c>
      <c r="B117" s="6">
        <f t="shared" si="2"/>
        <v>42644</v>
      </c>
      <c r="C117">
        <v>1</v>
      </c>
      <c r="D117" t="str">
        <f t="shared" si="3"/>
        <v>08:00 PM</v>
      </c>
      <c r="E117" t="s">
        <v>43</v>
      </c>
      <c r="F117">
        <v>71991</v>
      </c>
      <c r="G117" t="s">
        <v>44</v>
      </c>
      <c r="H117" s="7">
        <v>8</v>
      </c>
      <c r="I117" t="s">
        <v>29</v>
      </c>
      <c r="J117">
        <v>1438.1790000000001</v>
      </c>
      <c r="K117">
        <v>0</v>
      </c>
      <c r="L117">
        <v>40755</v>
      </c>
      <c r="M117">
        <v>238281</v>
      </c>
      <c r="O117" t="str">
        <f>IF(ISBLANK(Table2[[#This Row],[Customer]]), "Missing", "Available")</f>
        <v>Missing</v>
      </c>
      <c r="P117">
        <v>3800.76</v>
      </c>
      <c r="Q117" t="s">
        <v>21</v>
      </c>
    </row>
    <row r="118" spans="1:17" x14ac:dyDescent="0.2">
      <c r="A118" s="9" t="s">
        <v>0</v>
      </c>
      <c r="B118" s="6">
        <f t="shared" si="2"/>
        <v>42644</v>
      </c>
      <c r="C118">
        <v>1</v>
      </c>
      <c r="D118" t="str">
        <f t="shared" si="3"/>
        <v>08:00 PM</v>
      </c>
      <c r="E118" t="s">
        <v>43</v>
      </c>
      <c r="F118">
        <v>71991</v>
      </c>
      <c r="G118" t="s">
        <v>44</v>
      </c>
      <c r="H118" s="7">
        <v>9</v>
      </c>
      <c r="I118" t="s">
        <v>30</v>
      </c>
      <c r="J118">
        <v>531.84299999999996</v>
      </c>
      <c r="K118">
        <v>0</v>
      </c>
      <c r="L118">
        <v>53435</v>
      </c>
      <c r="M118">
        <v>416229</v>
      </c>
      <c r="O118" t="str">
        <f>IF(ISBLANK(Table2[[#This Row],[Customer]]), "Missing", "Available")</f>
        <v>Missing</v>
      </c>
      <c r="P118">
        <v>3914.76</v>
      </c>
      <c r="Q118" t="s">
        <v>21</v>
      </c>
    </row>
    <row r="119" spans="1:17" x14ac:dyDescent="0.2">
      <c r="A119" s="9" t="s">
        <v>0</v>
      </c>
      <c r="B119" s="6">
        <f t="shared" si="2"/>
        <v>42644</v>
      </c>
      <c r="C119">
        <v>1</v>
      </c>
      <c r="D119" t="str">
        <f t="shared" si="3"/>
        <v>08:00 PM</v>
      </c>
      <c r="E119" t="s">
        <v>43</v>
      </c>
      <c r="F119">
        <v>71991</v>
      </c>
      <c r="G119" t="s">
        <v>44</v>
      </c>
      <c r="H119" s="7">
        <v>14</v>
      </c>
      <c r="I119" t="s">
        <v>31</v>
      </c>
      <c r="J119">
        <v>7102.7790000000005</v>
      </c>
      <c r="K119">
        <v>0</v>
      </c>
      <c r="L119">
        <v>257415</v>
      </c>
      <c r="M119">
        <v>207075</v>
      </c>
      <c r="O119" t="str">
        <f>IF(ISBLANK(Table2[[#This Row],[Customer]]), "Missing", "Available")</f>
        <v>Missing</v>
      </c>
      <c r="P119">
        <v>12095.4</v>
      </c>
      <c r="Q119" t="s">
        <v>21</v>
      </c>
    </row>
    <row r="120" spans="1:17" x14ac:dyDescent="0.2">
      <c r="A120" s="9" t="s">
        <v>0</v>
      </c>
      <c r="B120" s="6">
        <f t="shared" si="2"/>
        <v>42644</v>
      </c>
      <c r="C120">
        <v>1</v>
      </c>
      <c r="D120" t="str">
        <f t="shared" si="3"/>
        <v>08:00 PM</v>
      </c>
      <c r="E120" t="s">
        <v>43</v>
      </c>
      <c r="F120">
        <v>71991</v>
      </c>
      <c r="G120" t="s">
        <v>44</v>
      </c>
      <c r="H120" s="7">
        <v>15</v>
      </c>
      <c r="I120" s="10" t="s">
        <v>32</v>
      </c>
      <c r="J120">
        <v>3634.7849999999999</v>
      </c>
      <c r="K120">
        <v>0</v>
      </c>
      <c r="L120">
        <v>30</v>
      </c>
      <c r="M120">
        <v>0</v>
      </c>
      <c r="O120" t="str">
        <f>IF(ISBLANK(Table2[[#This Row],[Customer]]), "Missing", "Available")</f>
        <v>Missing</v>
      </c>
      <c r="P120">
        <v>0</v>
      </c>
      <c r="Q120" t="s">
        <v>21</v>
      </c>
    </row>
    <row r="121" spans="1:17" x14ac:dyDescent="0.2">
      <c r="A121" s="9" t="s">
        <v>0</v>
      </c>
      <c r="B121" s="6">
        <f t="shared" si="2"/>
        <v>42644</v>
      </c>
      <c r="C121">
        <v>1</v>
      </c>
      <c r="D121" t="str">
        <f t="shared" si="3"/>
        <v>08:00 PM</v>
      </c>
      <c r="E121" t="s">
        <v>43</v>
      </c>
      <c r="F121">
        <v>71991</v>
      </c>
      <c r="G121" t="s">
        <v>44</v>
      </c>
      <c r="H121" s="7">
        <v>12</v>
      </c>
      <c r="I121" s="10" t="s">
        <v>33</v>
      </c>
      <c r="J121">
        <v>3490.0230000000001</v>
      </c>
      <c r="K121">
        <v>0</v>
      </c>
      <c r="L121">
        <v>2319085</v>
      </c>
      <c r="M121">
        <v>7930659</v>
      </c>
      <c r="O121" t="str">
        <f>IF(ISBLANK(Table2[[#This Row],[Customer]]), "Missing", "Available")</f>
        <v>Missing</v>
      </c>
      <c r="P121">
        <v>26267.88</v>
      </c>
      <c r="Q121" t="s">
        <v>21</v>
      </c>
    </row>
    <row r="122" spans="1:17" x14ac:dyDescent="0.2">
      <c r="A122" s="9" t="s">
        <v>0</v>
      </c>
      <c r="B122" s="6">
        <f t="shared" si="2"/>
        <v>42644</v>
      </c>
      <c r="C122">
        <v>1</v>
      </c>
      <c r="D122" t="str">
        <f t="shared" si="3"/>
        <v>08:00 PM</v>
      </c>
      <c r="E122" t="s">
        <v>43</v>
      </c>
      <c r="F122">
        <v>71991</v>
      </c>
      <c r="G122" t="s">
        <v>44</v>
      </c>
      <c r="H122" s="7">
        <v>16</v>
      </c>
      <c r="I122" s="10" t="s">
        <v>34</v>
      </c>
      <c r="J122">
        <v>2124.2249999999999</v>
      </c>
      <c r="K122">
        <v>0</v>
      </c>
      <c r="L122">
        <v>30</v>
      </c>
      <c r="M122">
        <v>0</v>
      </c>
      <c r="O122" t="str">
        <f>IF(ISBLANK(Table2[[#This Row],[Customer]]), "Missing", "Available")</f>
        <v>Missing</v>
      </c>
      <c r="P122">
        <v>0</v>
      </c>
      <c r="Q122" t="s">
        <v>21</v>
      </c>
    </row>
    <row r="123" spans="1:17" x14ac:dyDescent="0.2">
      <c r="A123" s="9" t="s">
        <v>0</v>
      </c>
      <c r="B123" s="6">
        <f t="shared" si="2"/>
        <v>42644</v>
      </c>
      <c r="C123">
        <v>1</v>
      </c>
      <c r="D123" t="str">
        <f t="shared" si="3"/>
        <v>08:00 PM</v>
      </c>
      <c r="E123" t="s">
        <v>43</v>
      </c>
      <c r="F123">
        <v>71991</v>
      </c>
      <c r="G123" t="s">
        <v>44</v>
      </c>
      <c r="H123" s="7">
        <v>11</v>
      </c>
      <c r="I123" s="10" t="s">
        <v>35</v>
      </c>
      <c r="J123">
        <v>6294</v>
      </c>
      <c r="K123">
        <v>0</v>
      </c>
      <c r="L123">
        <v>581385</v>
      </c>
      <c r="M123">
        <v>2152989</v>
      </c>
      <c r="O123" t="str">
        <f>IF(ISBLANK(Table2[[#This Row],[Customer]]), "Missing", "Available")</f>
        <v>Missing</v>
      </c>
      <c r="P123">
        <v>0</v>
      </c>
      <c r="Q123" t="s">
        <v>21</v>
      </c>
    </row>
    <row r="124" spans="1:17" x14ac:dyDescent="0.2">
      <c r="A124" s="9" t="s">
        <v>0</v>
      </c>
      <c r="B124" s="6">
        <f t="shared" si="2"/>
        <v>42644</v>
      </c>
      <c r="C124">
        <v>1</v>
      </c>
      <c r="D124" t="str">
        <f t="shared" si="3"/>
        <v>08:00 PM</v>
      </c>
      <c r="E124" t="s">
        <v>43</v>
      </c>
      <c r="F124">
        <v>71991</v>
      </c>
      <c r="G124" t="s">
        <v>44</v>
      </c>
      <c r="H124" s="7">
        <v>17</v>
      </c>
      <c r="I124" s="10" t="s">
        <v>36</v>
      </c>
      <c r="J124">
        <v>1708.8209999999999</v>
      </c>
      <c r="K124">
        <v>0</v>
      </c>
      <c r="L124">
        <v>30</v>
      </c>
      <c r="M124">
        <v>0</v>
      </c>
      <c r="O124" t="str">
        <f>IF(ISBLANK(Table2[[#This Row],[Customer]]), "Missing", "Available")</f>
        <v>Missing</v>
      </c>
      <c r="P124">
        <v>0</v>
      </c>
      <c r="Q124" t="s">
        <v>21</v>
      </c>
    </row>
    <row r="125" spans="1:17" x14ac:dyDescent="0.2">
      <c r="A125" s="9" t="s">
        <v>0</v>
      </c>
      <c r="B125" s="6">
        <f t="shared" si="2"/>
        <v>42644</v>
      </c>
      <c r="C125">
        <v>1</v>
      </c>
      <c r="D125" t="str">
        <f t="shared" si="3"/>
        <v>08:00 PM</v>
      </c>
      <c r="E125" t="s">
        <v>43</v>
      </c>
      <c r="F125">
        <v>71991</v>
      </c>
      <c r="G125" t="s">
        <v>44</v>
      </c>
      <c r="H125" s="7">
        <v>18</v>
      </c>
      <c r="I125" s="10" t="s">
        <v>37</v>
      </c>
      <c r="J125">
        <v>35089.050000000003</v>
      </c>
      <c r="K125">
        <v>0</v>
      </c>
      <c r="L125">
        <v>2319085</v>
      </c>
      <c r="M125">
        <v>7930659</v>
      </c>
      <c r="O125" t="str">
        <f>IF(ISBLANK(Table2[[#This Row],[Customer]]), "Missing", "Available")</f>
        <v>Missing</v>
      </c>
      <c r="P125">
        <v>26267.88</v>
      </c>
      <c r="Q125" t="s">
        <v>21</v>
      </c>
    </row>
    <row r="126" spans="1:17" x14ac:dyDescent="0.2">
      <c r="A126" s="9" t="s">
        <v>0</v>
      </c>
      <c r="B126" s="6">
        <f t="shared" si="2"/>
        <v>42644</v>
      </c>
      <c r="C126">
        <v>1</v>
      </c>
      <c r="D126" t="str">
        <f t="shared" si="3"/>
        <v>08:00 PM</v>
      </c>
      <c r="E126" t="s">
        <v>43</v>
      </c>
      <c r="F126">
        <v>86208</v>
      </c>
      <c r="G126" t="s">
        <v>44</v>
      </c>
      <c r="H126" s="7">
        <v>1</v>
      </c>
      <c r="I126" t="s">
        <v>20</v>
      </c>
      <c r="J126">
        <v>1866.171</v>
      </c>
      <c r="K126">
        <v>0</v>
      </c>
      <c r="L126">
        <v>291855</v>
      </c>
      <c r="M126">
        <v>1088295</v>
      </c>
      <c r="O126" t="str">
        <f>IF(ISBLANK(Table2[[#This Row],[Customer]]), "Missing", "Available")</f>
        <v>Missing</v>
      </c>
      <c r="P126">
        <v>832.2</v>
      </c>
      <c r="Q126" t="s">
        <v>42</v>
      </c>
    </row>
    <row r="127" spans="1:17" x14ac:dyDescent="0.2">
      <c r="A127" s="9" t="s">
        <v>0</v>
      </c>
      <c r="B127" s="6">
        <f t="shared" si="2"/>
        <v>42644</v>
      </c>
      <c r="C127">
        <v>1</v>
      </c>
      <c r="D127" t="str">
        <f t="shared" si="3"/>
        <v>08:00 PM</v>
      </c>
      <c r="E127" t="s">
        <v>43</v>
      </c>
      <c r="F127">
        <v>86208</v>
      </c>
      <c r="G127" t="s">
        <v>44</v>
      </c>
      <c r="H127" s="7">
        <v>2</v>
      </c>
      <c r="I127" t="s">
        <v>22</v>
      </c>
      <c r="J127">
        <v>1560.912</v>
      </c>
      <c r="K127">
        <v>0</v>
      </c>
      <c r="L127">
        <v>78975</v>
      </c>
      <c r="M127">
        <v>409440</v>
      </c>
      <c r="O127" t="str">
        <f>IF(ISBLANK(Table2[[#This Row],[Customer]]), "Missing", "Available")</f>
        <v>Missing</v>
      </c>
      <c r="P127">
        <v>656.64</v>
      </c>
      <c r="Q127" t="s">
        <v>42</v>
      </c>
    </row>
    <row r="128" spans="1:17" x14ac:dyDescent="0.2">
      <c r="A128" s="9" t="s">
        <v>0</v>
      </c>
      <c r="B128" s="6">
        <f t="shared" si="2"/>
        <v>42644</v>
      </c>
      <c r="C128">
        <v>1</v>
      </c>
      <c r="D128" t="str">
        <f t="shared" si="3"/>
        <v>08:00 PM</v>
      </c>
      <c r="E128" t="s">
        <v>43</v>
      </c>
      <c r="F128">
        <v>86208</v>
      </c>
      <c r="G128" t="s">
        <v>44</v>
      </c>
      <c r="H128" s="7">
        <v>3</v>
      </c>
      <c r="I128" t="s">
        <v>23</v>
      </c>
      <c r="J128">
        <v>47.204999999999998</v>
      </c>
      <c r="K128">
        <v>0</v>
      </c>
      <c r="L128">
        <v>361025</v>
      </c>
      <c r="M128">
        <v>532497</v>
      </c>
      <c r="O128" t="str">
        <f>IF(ISBLANK(Table2[[#This Row],[Customer]]), "Missing", "Available")</f>
        <v>Missing</v>
      </c>
      <c r="P128">
        <v>784.32</v>
      </c>
      <c r="Q128" t="s">
        <v>42</v>
      </c>
    </row>
    <row r="129" spans="1:17" x14ac:dyDescent="0.2">
      <c r="A129" s="9" t="s">
        <v>0</v>
      </c>
      <c r="B129" s="6">
        <f t="shared" si="2"/>
        <v>42644</v>
      </c>
      <c r="C129">
        <v>1</v>
      </c>
      <c r="D129" t="str">
        <f t="shared" si="3"/>
        <v>08:00 PM</v>
      </c>
      <c r="E129" t="s">
        <v>43</v>
      </c>
      <c r="F129">
        <v>86208</v>
      </c>
      <c r="G129" t="s">
        <v>44</v>
      </c>
      <c r="H129" s="7">
        <v>4</v>
      </c>
      <c r="I129" t="s">
        <v>24</v>
      </c>
      <c r="J129">
        <v>1642.7339999999999</v>
      </c>
      <c r="K129">
        <v>0</v>
      </c>
      <c r="L129">
        <v>272195</v>
      </c>
      <c r="M129">
        <v>437895</v>
      </c>
      <c r="O129" t="str">
        <f>IF(ISBLANK(Table2[[#This Row],[Customer]]), "Missing", "Available")</f>
        <v>Missing</v>
      </c>
      <c r="P129">
        <v>759.24</v>
      </c>
      <c r="Q129" t="s">
        <v>42</v>
      </c>
    </row>
    <row r="130" spans="1:17" x14ac:dyDescent="0.2">
      <c r="A130" s="9" t="s">
        <v>0</v>
      </c>
      <c r="B130" s="6">
        <f t="shared" si="2"/>
        <v>42644</v>
      </c>
      <c r="C130">
        <v>1</v>
      </c>
      <c r="D130" t="str">
        <f t="shared" si="3"/>
        <v>08:00 PM</v>
      </c>
      <c r="E130" t="s">
        <v>43</v>
      </c>
      <c r="F130">
        <v>86208</v>
      </c>
      <c r="G130" t="s">
        <v>44</v>
      </c>
      <c r="H130" s="7">
        <v>5</v>
      </c>
      <c r="I130" t="s">
        <v>25</v>
      </c>
      <c r="J130">
        <v>1249.3589999999999</v>
      </c>
      <c r="K130">
        <v>0</v>
      </c>
      <c r="L130">
        <v>125760</v>
      </c>
      <c r="M130">
        <v>269742</v>
      </c>
      <c r="O130" t="str">
        <f>IF(ISBLANK(Table2[[#This Row],[Customer]]), "Missing", "Available")</f>
        <v>Missing</v>
      </c>
      <c r="P130">
        <v>1023.72</v>
      </c>
      <c r="Q130" t="s">
        <v>42</v>
      </c>
    </row>
    <row r="131" spans="1:17" x14ac:dyDescent="0.2">
      <c r="A131" s="9" t="s">
        <v>0</v>
      </c>
      <c r="B131" s="6">
        <f t="shared" si="2"/>
        <v>42644</v>
      </c>
      <c r="C131">
        <v>1</v>
      </c>
      <c r="D131" t="str">
        <f t="shared" si="3"/>
        <v>08:00 PM</v>
      </c>
      <c r="E131" t="s">
        <v>43</v>
      </c>
      <c r="F131">
        <v>86208</v>
      </c>
      <c r="G131" t="s">
        <v>44</v>
      </c>
      <c r="H131" s="7">
        <v>6</v>
      </c>
      <c r="I131" t="s">
        <v>26</v>
      </c>
      <c r="J131">
        <v>5677.1880000000001</v>
      </c>
      <c r="K131">
        <v>0</v>
      </c>
      <c r="L131">
        <v>965090</v>
      </c>
      <c r="M131">
        <v>3335847</v>
      </c>
      <c r="O131" t="str">
        <f>IF(ISBLANK(Table2[[#This Row],[Customer]]), "Missing", "Available")</f>
        <v>Missing</v>
      </c>
      <c r="P131">
        <v>7938.96</v>
      </c>
      <c r="Q131" t="s">
        <v>42</v>
      </c>
    </row>
    <row r="132" spans="1:17" x14ac:dyDescent="0.2">
      <c r="A132" s="9" t="s">
        <v>0</v>
      </c>
      <c r="B132" s="6">
        <f t="shared" si="2"/>
        <v>42644</v>
      </c>
      <c r="C132">
        <v>1</v>
      </c>
      <c r="D132" t="str">
        <f t="shared" si="3"/>
        <v>08:00 PM</v>
      </c>
      <c r="E132" t="s">
        <v>43</v>
      </c>
      <c r="F132">
        <v>86208</v>
      </c>
      <c r="G132" t="s">
        <v>44</v>
      </c>
      <c r="H132" s="7">
        <v>13</v>
      </c>
      <c r="I132" t="s">
        <v>27</v>
      </c>
      <c r="J132">
        <v>12043.569</v>
      </c>
      <c r="K132">
        <v>0</v>
      </c>
      <c r="L132">
        <v>2094900</v>
      </c>
      <c r="M132">
        <v>73716</v>
      </c>
      <c r="O132" t="str">
        <f>IF(ISBLANK(Table2[[#This Row],[Customer]]), "Missing", "Available")</f>
        <v>Missing</v>
      </c>
      <c r="P132">
        <v>14535</v>
      </c>
      <c r="Q132" t="s">
        <v>42</v>
      </c>
    </row>
    <row r="133" spans="1:17" x14ac:dyDescent="0.2">
      <c r="A133" s="9" t="s">
        <v>0</v>
      </c>
      <c r="B133" s="6">
        <f t="shared" si="2"/>
        <v>42644</v>
      </c>
      <c r="C133">
        <v>1</v>
      </c>
      <c r="D133" t="str">
        <f t="shared" si="3"/>
        <v>08:00 PM</v>
      </c>
      <c r="E133" t="s">
        <v>43</v>
      </c>
      <c r="F133">
        <v>86208</v>
      </c>
      <c r="G133" t="s">
        <v>44</v>
      </c>
      <c r="H133" s="7">
        <v>7</v>
      </c>
      <c r="I133" t="s">
        <v>28</v>
      </c>
      <c r="J133">
        <v>2816.5650000000001</v>
      </c>
      <c r="K133">
        <v>0</v>
      </c>
      <c r="L133">
        <v>152415</v>
      </c>
      <c r="M133">
        <v>1411821</v>
      </c>
      <c r="O133" t="str">
        <f>IF(ISBLANK(Table2[[#This Row],[Customer]]), "Missing", "Available")</f>
        <v>Missing</v>
      </c>
      <c r="P133">
        <v>5189.28</v>
      </c>
      <c r="Q133" t="s">
        <v>42</v>
      </c>
    </row>
    <row r="134" spans="1:17" x14ac:dyDescent="0.2">
      <c r="A134" s="9" t="s">
        <v>0</v>
      </c>
      <c r="B134" s="6">
        <f t="shared" si="2"/>
        <v>42644</v>
      </c>
      <c r="C134">
        <v>1</v>
      </c>
      <c r="D134" t="str">
        <f t="shared" si="3"/>
        <v>08:00 PM</v>
      </c>
      <c r="E134" t="s">
        <v>43</v>
      </c>
      <c r="F134">
        <v>86208</v>
      </c>
      <c r="G134" t="s">
        <v>44</v>
      </c>
      <c r="H134" s="7">
        <v>8</v>
      </c>
      <c r="I134" t="s">
        <v>29</v>
      </c>
      <c r="J134">
        <v>956.68799999999999</v>
      </c>
      <c r="K134">
        <v>0</v>
      </c>
      <c r="L134">
        <v>42195</v>
      </c>
      <c r="M134">
        <v>234666</v>
      </c>
      <c r="O134" t="str">
        <f>IF(ISBLANK(Table2[[#This Row],[Customer]]), "Missing", "Available")</f>
        <v>Missing</v>
      </c>
      <c r="P134">
        <v>4072.08</v>
      </c>
      <c r="Q134" t="s">
        <v>42</v>
      </c>
    </row>
    <row r="135" spans="1:17" x14ac:dyDescent="0.2">
      <c r="A135" s="9" t="s">
        <v>0</v>
      </c>
      <c r="B135" s="6">
        <f t="shared" si="2"/>
        <v>42644</v>
      </c>
      <c r="C135">
        <v>1</v>
      </c>
      <c r="D135" t="str">
        <f t="shared" si="3"/>
        <v>08:00 PM</v>
      </c>
      <c r="E135" t="s">
        <v>43</v>
      </c>
      <c r="F135">
        <v>86208</v>
      </c>
      <c r="G135" t="s">
        <v>44</v>
      </c>
      <c r="H135" s="7">
        <v>9</v>
      </c>
      <c r="I135" t="s">
        <v>30</v>
      </c>
      <c r="J135">
        <v>1365.798</v>
      </c>
      <c r="K135">
        <v>0</v>
      </c>
      <c r="L135">
        <v>41235</v>
      </c>
      <c r="M135">
        <v>371061</v>
      </c>
      <c r="O135" t="str">
        <f>IF(ISBLANK(Table2[[#This Row],[Customer]]), "Missing", "Available")</f>
        <v>Missing</v>
      </c>
      <c r="P135">
        <v>4154.16</v>
      </c>
      <c r="Q135" t="s">
        <v>42</v>
      </c>
    </row>
    <row r="136" spans="1:17" x14ac:dyDescent="0.2">
      <c r="A136" s="9" t="s">
        <v>0</v>
      </c>
      <c r="B136" s="6">
        <f t="shared" si="2"/>
        <v>42644</v>
      </c>
      <c r="C136">
        <v>1</v>
      </c>
      <c r="D136" t="str">
        <f t="shared" si="3"/>
        <v>08:00 PM</v>
      </c>
      <c r="E136" t="s">
        <v>43</v>
      </c>
      <c r="F136">
        <v>86208</v>
      </c>
      <c r="G136" t="s">
        <v>44</v>
      </c>
      <c r="H136" s="7">
        <v>14</v>
      </c>
      <c r="I136" t="s">
        <v>31</v>
      </c>
      <c r="J136">
        <v>5139.0510000000004</v>
      </c>
      <c r="K136">
        <v>0</v>
      </c>
      <c r="L136">
        <v>235845</v>
      </c>
      <c r="M136">
        <v>2017548</v>
      </c>
      <c r="O136" t="str">
        <f>IF(ISBLANK(Table2[[#This Row],[Customer]]), "Missing", "Available")</f>
        <v>Missing</v>
      </c>
      <c r="P136">
        <v>14088.12</v>
      </c>
      <c r="Q136" t="s">
        <v>42</v>
      </c>
    </row>
    <row r="137" spans="1:17" x14ac:dyDescent="0.2">
      <c r="A137" s="9" t="s">
        <v>0</v>
      </c>
      <c r="B137" s="6">
        <f t="shared" ref="B137:B200" si="4">DATE(RIGHT(A135,4),LEFT(A135,FIND(".",A135)-1),1)</f>
        <v>42644</v>
      </c>
      <c r="C137">
        <v>1</v>
      </c>
      <c r="D137" t="str">
        <f t="shared" si="3"/>
        <v>08:00 PM</v>
      </c>
      <c r="E137" t="s">
        <v>43</v>
      </c>
      <c r="F137">
        <v>86208</v>
      </c>
      <c r="G137" t="s">
        <v>44</v>
      </c>
      <c r="H137" s="7">
        <v>15</v>
      </c>
      <c r="I137" s="10" t="s">
        <v>32</v>
      </c>
      <c r="J137">
        <v>1545.1769999999999</v>
      </c>
      <c r="K137">
        <v>0</v>
      </c>
      <c r="L137">
        <v>35</v>
      </c>
      <c r="M137">
        <v>0</v>
      </c>
      <c r="O137" t="str">
        <f>IF(ISBLANK(Table2[[#This Row],[Customer]]), "Missing", "Available")</f>
        <v>Missing</v>
      </c>
      <c r="P137">
        <v>0</v>
      </c>
      <c r="Q137" t="s">
        <v>42</v>
      </c>
    </row>
    <row r="138" spans="1:17" x14ac:dyDescent="0.2">
      <c r="A138" s="9" t="s">
        <v>0</v>
      </c>
      <c r="B138" s="6">
        <f t="shared" si="4"/>
        <v>42644</v>
      </c>
      <c r="C138">
        <v>1</v>
      </c>
      <c r="D138" t="str">
        <f t="shared" ref="D138:D201" si="5">TEXT(B138/24, "hh:mm AM/PM")</f>
        <v>08:00 PM</v>
      </c>
      <c r="E138" t="s">
        <v>43</v>
      </c>
      <c r="F138">
        <v>86208</v>
      </c>
      <c r="G138" t="s">
        <v>44</v>
      </c>
      <c r="H138" s="7">
        <v>12</v>
      </c>
      <c r="I138" s="10" t="s">
        <v>33</v>
      </c>
      <c r="J138">
        <v>5563.8959999999997</v>
      </c>
      <c r="K138">
        <v>200</v>
      </c>
      <c r="L138">
        <v>2330745</v>
      </c>
      <c r="M138">
        <v>8091264</v>
      </c>
      <c r="O138" t="str">
        <f>IF(ISBLANK(Table2[[#This Row],[Customer]]), "Missing", "Available")</f>
        <v>Missing</v>
      </c>
      <c r="P138">
        <v>28623.119999999999</v>
      </c>
      <c r="Q138" t="s">
        <v>42</v>
      </c>
    </row>
    <row r="139" spans="1:17" x14ac:dyDescent="0.2">
      <c r="A139" s="9" t="s">
        <v>0</v>
      </c>
      <c r="B139" s="6">
        <f t="shared" si="4"/>
        <v>42644</v>
      </c>
      <c r="C139">
        <v>1</v>
      </c>
      <c r="D139" t="str">
        <f t="shared" si="5"/>
        <v>08:00 PM</v>
      </c>
      <c r="E139" t="s">
        <v>43</v>
      </c>
      <c r="F139">
        <v>86208</v>
      </c>
      <c r="G139" t="s">
        <v>44</v>
      </c>
      <c r="H139" s="7">
        <v>16</v>
      </c>
      <c r="I139" s="10" t="s">
        <v>34</v>
      </c>
      <c r="J139">
        <v>2567.9520000000002</v>
      </c>
      <c r="K139">
        <v>214</v>
      </c>
      <c r="L139">
        <v>35</v>
      </c>
      <c r="M139">
        <v>0</v>
      </c>
      <c r="O139" t="str">
        <f>IF(ISBLANK(Table2[[#This Row],[Customer]]), "Missing", "Available")</f>
        <v>Missing</v>
      </c>
      <c r="P139">
        <v>0</v>
      </c>
      <c r="Q139" t="s">
        <v>42</v>
      </c>
    </row>
    <row r="140" spans="1:17" x14ac:dyDescent="0.2">
      <c r="A140" s="9" t="s">
        <v>0</v>
      </c>
      <c r="B140" s="6">
        <f t="shared" si="4"/>
        <v>42644</v>
      </c>
      <c r="C140">
        <v>1</v>
      </c>
      <c r="D140" t="str">
        <f t="shared" si="5"/>
        <v>08:00 PM</v>
      </c>
      <c r="E140" t="s">
        <v>43</v>
      </c>
      <c r="F140">
        <v>86208</v>
      </c>
      <c r="G140" t="s">
        <v>44</v>
      </c>
      <c r="H140" s="7">
        <v>11</v>
      </c>
      <c r="I140" s="10" t="s">
        <v>35</v>
      </c>
      <c r="J140">
        <v>1435.0319999999999</v>
      </c>
      <c r="K140">
        <v>124</v>
      </c>
      <c r="L140">
        <v>229405</v>
      </c>
      <c r="M140">
        <v>614721</v>
      </c>
      <c r="O140" t="str">
        <f>IF(ISBLANK(Table2[[#This Row],[Customer]]), "Missing", "Available")</f>
        <v>Missing</v>
      </c>
      <c r="P140">
        <v>0</v>
      </c>
      <c r="Q140" t="s">
        <v>42</v>
      </c>
    </row>
    <row r="141" spans="1:17" x14ac:dyDescent="0.2">
      <c r="A141" s="9" t="s">
        <v>0</v>
      </c>
      <c r="B141" s="6">
        <f t="shared" si="4"/>
        <v>42644</v>
      </c>
      <c r="C141">
        <v>1</v>
      </c>
      <c r="D141" t="str">
        <f t="shared" si="5"/>
        <v>08:00 PM</v>
      </c>
      <c r="E141" t="s">
        <v>43</v>
      </c>
      <c r="F141">
        <v>86208</v>
      </c>
      <c r="G141" t="s">
        <v>44</v>
      </c>
      <c r="H141" s="7">
        <v>17</v>
      </c>
      <c r="I141" s="10" t="s">
        <v>36</v>
      </c>
      <c r="J141">
        <v>31.47</v>
      </c>
      <c r="K141">
        <v>0</v>
      </c>
      <c r="L141">
        <v>35</v>
      </c>
      <c r="M141">
        <v>0</v>
      </c>
      <c r="O141" t="str">
        <f>IF(ISBLANK(Table2[[#This Row],[Customer]]), "Missing", "Available")</f>
        <v>Missing</v>
      </c>
      <c r="P141">
        <v>0</v>
      </c>
      <c r="Q141" t="s">
        <v>42</v>
      </c>
    </row>
    <row r="142" spans="1:17" x14ac:dyDescent="0.2">
      <c r="A142" s="9" t="s">
        <v>0</v>
      </c>
      <c r="B142" s="6">
        <f t="shared" si="4"/>
        <v>42644</v>
      </c>
      <c r="C142">
        <v>1</v>
      </c>
      <c r="D142" t="str">
        <f t="shared" si="5"/>
        <v>08:00 PM</v>
      </c>
      <c r="E142" t="s">
        <v>43</v>
      </c>
      <c r="F142">
        <v>86208</v>
      </c>
      <c r="G142" t="s">
        <v>44</v>
      </c>
      <c r="H142" s="7">
        <v>18</v>
      </c>
      <c r="I142" s="10" t="s">
        <v>37</v>
      </c>
      <c r="J142">
        <v>28326.147000000001</v>
      </c>
      <c r="K142">
        <v>538</v>
      </c>
      <c r="L142">
        <v>2330745</v>
      </c>
      <c r="M142">
        <v>8091264</v>
      </c>
      <c r="O142" t="str">
        <f>IF(ISBLANK(Table2[[#This Row],[Customer]]), "Missing", "Available")</f>
        <v>Missing</v>
      </c>
      <c r="P142">
        <v>28623.119999999999</v>
      </c>
      <c r="Q142" t="s">
        <v>42</v>
      </c>
    </row>
    <row r="143" spans="1:17" x14ac:dyDescent="0.2">
      <c r="A143" s="9" t="s">
        <v>0</v>
      </c>
      <c r="B143" s="6">
        <f t="shared" si="4"/>
        <v>42644</v>
      </c>
      <c r="C143">
        <v>1</v>
      </c>
      <c r="D143" t="str">
        <f t="shared" si="5"/>
        <v>08:00 PM</v>
      </c>
      <c r="E143" t="s">
        <v>43</v>
      </c>
      <c r="F143">
        <v>23623</v>
      </c>
      <c r="G143" t="s">
        <v>45</v>
      </c>
      <c r="H143" s="7">
        <v>1</v>
      </c>
      <c r="I143" t="s">
        <v>20</v>
      </c>
      <c r="J143">
        <v>2482.9830000000002</v>
      </c>
      <c r="K143">
        <v>0</v>
      </c>
      <c r="L143">
        <v>478610</v>
      </c>
      <c r="M143">
        <v>1811124</v>
      </c>
      <c r="O143" t="str">
        <f>IF(ISBLANK(Table2[[#This Row],[Customer]]), "Missing", "Available")</f>
        <v>Missing</v>
      </c>
      <c r="P143">
        <v>900.6</v>
      </c>
      <c r="Q143" t="s">
        <v>21</v>
      </c>
    </row>
    <row r="144" spans="1:17" x14ac:dyDescent="0.2">
      <c r="A144" s="9" t="s">
        <v>0</v>
      </c>
      <c r="B144" s="6">
        <f t="shared" si="4"/>
        <v>42644</v>
      </c>
      <c r="C144">
        <v>1</v>
      </c>
      <c r="D144" t="str">
        <f t="shared" si="5"/>
        <v>08:00 PM</v>
      </c>
      <c r="E144" t="s">
        <v>43</v>
      </c>
      <c r="F144">
        <v>23623</v>
      </c>
      <c r="G144" t="s">
        <v>45</v>
      </c>
      <c r="H144" s="7">
        <v>2</v>
      </c>
      <c r="I144" t="s">
        <v>22</v>
      </c>
      <c r="J144">
        <v>2206.047</v>
      </c>
      <c r="K144">
        <v>0</v>
      </c>
      <c r="L144">
        <v>94495</v>
      </c>
      <c r="M144">
        <v>528216</v>
      </c>
      <c r="O144" t="str">
        <f>IF(ISBLANK(Table2[[#This Row],[Customer]]), "Missing", "Available")</f>
        <v>Missing</v>
      </c>
      <c r="P144">
        <v>674.88</v>
      </c>
      <c r="Q144" t="s">
        <v>21</v>
      </c>
    </row>
    <row r="145" spans="1:17" x14ac:dyDescent="0.2">
      <c r="A145" s="9" t="s">
        <v>0</v>
      </c>
      <c r="B145" s="6">
        <f t="shared" si="4"/>
        <v>42644</v>
      </c>
      <c r="C145">
        <v>1</v>
      </c>
      <c r="D145" t="str">
        <f t="shared" si="5"/>
        <v>08:00 PM</v>
      </c>
      <c r="E145" t="s">
        <v>43</v>
      </c>
      <c r="F145">
        <v>23623</v>
      </c>
      <c r="G145" t="s">
        <v>45</v>
      </c>
      <c r="H145" s="7">
        <v>3</v>
      </c>
      <c r="I145" t="s">
        <v>23</v>
      </c>
      <c r="J145">
        <v>47.204999999999998</v>
      </c>
      <c r="K145">
        <v>0</v>
      </c>
      <c r="L145">
        <v>552135</v>
      </c>
      <c r="M145">
        <v>831594</v>
      </c>
      <c r="O145" t="str">
        <f>IF(ISBLANK(Table2[[#This Row],[Customer]]), "Missing", "Available")</f>
        <v>Missing</v>
      </c>
      <c r="P145">
        <v>1044.24</v>
      </c>
      <c r="Q145" t="s">
        <v>21</v>
      </c>
    </row>
    <row r="146" spans="1:17" x14ac:dyDescent="0.2">
      <c r="A146" s="9" t="s">
        <v>0</v>
      </c>
      <c r="B146" s="6">
        <f t="shared" si="4"/>
        <v>42644</v>
      </c>
      <c r="C146">
        <v>1</v>
      </c>
      <c r="D146" t="str">
        <f t="shared" si="5"/>
        <v>08:00 PM</v>
      </c>
      <c r="E146" t="s">
        <v>43</v>
      </c>
      <c r="F146">
        <v>23623</v>
      </c>
      <c r="G146" t="s">
        <v>45</v>
      </c>
      <c r="H146" s="7">
        <v>4</v>
      </c>
      <c r="I146" t="s">
        <v>24</v>
      </c>
      <c r="J146">
        <v>1211.595</v>
      </c>
      <c r="K146">
        <v>0</v>
      </c>
      <c r="L146">
        <v>309200</v>
      </c>
      <c r="M146">
        <v>526554</v>
      </c>
      <c r="O146" t="str">
        <f>IF(ISBLANK(Table2[[#This Row],[Customer]]), "Missing", "Available")</f>
        <v>Missing</v>
      </c>
      <c r="P146">
        <v>987.24</v>
      </c>
      <c r="Q146" t="s">
        <v>21</v>
      </c>
    </row>
    <row r="147" spans="1:17" x14ac:dyDescent="0.2">
      <c r="A147" s="9" t="s">
        <v>0</v>
      </c>
      <c r="B147" s="6">
        <f t="shared" si="4"/>
        <v>42644</v>
      </c>
      <c r="C147">
        <v>1</v>
      </c>
      <c r="D147" t="str">
        <f t="shared" si="5"/>
        <v>08:00 PM</v>
      </c>
      <c r="E147" t="s">
        <v>43</v>
      </c>
      <c r="F147">
        <v>23623</v>
      </c>
      <c r="G147" t="s">
        <v>45</v>
      </c>
      <c r="H147" s="7">
        <v>5</v>
      </c>
      <c r="I147" t="s">
        <v>25</v>
      </c>
      <c r="J147">
        <v>2423.19</v>
      </c>
      <c r="K147">
        <v>0</v>
      </c>
      <c r="L147">
        <v>211835</v>
      </c>
      <c r="M147">
        <v>433497</v>
      </c>
      <c r="O147" t="str">
        <f>IF(ISBLANK(Table2[[#This Row],[Customer]]), "Missing", "Available")</f>
        <v>Missing</v>
      </c>
      <c r="P147">
        <v>1000.92</v>
      </c>
      <c r="Q147" t="s">
        <v>21</v>
      </c>
    </row>
    <row r="148" spans="1:17" x14ac:dyDescent="0.2">
      <c r="A148" s="9" t="s">
        <v>0</v>
      </c>
      <c r="B148" s="6">
        <f t="shared" si="4"/>
        <v>42644</v>
      </c>
      <c r="C148">
        <v>1</v>
      </c>
      <c r="D148" t="str">
        <f t="shared" si="5"/>
        <v>08:00 PM</v>
      </c>
      <c r="E148" t="s">
        <v>43</v>
      </c>
      <c r="F148">
        <v>23623</v>
      </c>
      <c r="G148" t="s">
        <v>45</v>
      </c>
      <c r="H148" s="7">
        <v>6</v>
      </c>
      <c r="I148" t="s">
        <v>26</v>
      </c>
      <c r="J148">
        <v>7697.5619999999999</v>
      </c>
      <c r="K148">
        <v>0</v>
      </c>
      <c r="L148">
        <v>1747845</v>
      </c>
      <c r="M148">
        <v>9478086</v>
      </c>
      <c r="O148" t="str">
        <f>IF(ISBLANK(Table2[[#This Row],[Customer]]), "Missing", "Available")</f>
        <v>Missing</v>
      </c>
      <c r="P148">
        <v>9129.1200000000008</v>
      </c>
      <c r="Q148" t="s">
        <v>21</v>
      </c>
    </row>
    <row r="149" spans="1:17" x14ac:dyDescent="0.2">
      <c r="A149" s="9" t="s">
        <v>0</v>
      </c>
      <c r="B149" s="6">
        <f t="shared" si="4"/>
        <v>42644</v>
      </c>
      <c r="C149">
        <v>1</v>
      </c>
      <c r="D149" t="str">
        <f t="shared" si="5"/>
        <v>08:00 PM</v>
      </c>
      <c r="E149" t="s">
        <v>43</v>
      </c>
      <c r="F149">
        <v>23623</v>
      </c>
      <c r="G149" t="s">
        <v>45</v>
      </c>
      <c r="H149" s="7">
        <v>13</v>
      </c>
      <c r="I149" t="s">
        <v>27</v>
      </c>
      <c r="J149">
        <v>16068.582</v>
      </c>
      <c r="K149">
        <v>0</v>
      </c>
      <c r="L149">
        <v>3394120</v>
      </c>
      <c r="M149">
        <v>1309071</v>
      </c>
      <c r="O149" t="str">
        <f>IF(ISBLANK(Table2[[#This Row],[Customer]]), "Missing", "Available")</f>
        <v>Missing</v>
      </c>
      <c r="P149">
        <v>15960</v>
      </c>
      <c r="Q149" t="s">
        <v>21</v>
      </c>
    </row>
    <row r="150" spans="1:17" x14ac:dyDescent="0.2">
      <c r="A150" s="9" t="s">
        <v>0</v>
      </c>
      <c r="B150" s="6">
        <f t="shared" si="4"/>
        <v>42644</v>
      </c>
      <c r="C150">
        <v>1</v>
      </c>
      <c r="D150" t="str">
        <f t="shared" si="5"/>
        <v>08:00 PM</v>
      </c>
      <c r="E150" t="s">
        <v>43</v>
      </c>
      <c r="F150">
        <v>23623</v>
      </c>
      <c r="G150" t="s">
        <v>45</v>
      </c>
      <c r="H150" s="7">
        <v>7</v>
      </c>
      <c r="I150" t="s">
        <v>28</v>
      </c>
      <c r="J150">
        <v>3288.6149999999998</v>
      </c>
      <c r="K150">
        <v>0</v>
      </c>
      <c r="L150">
        <v>188120</v>
      </c>
      <c r="M150">
        <v>108657</v>
      </c>
      <c r="O150" t="str">
        <f>IF(ISBLANK(Table2[[#This Row],[Customer]]), "Missing", "Available")</f>
        <v>Missing</v>
      </c>
      <c r="P150">
        <v>6078.48</v>
      </c>
      <c r="Q150" t="s">
        <v>21</v>
      </c>
    </row>
    <row r="151" spans="1:17" x14ac:dyDescent="0.2">
      <c r="A151" s="9" t="s">
        <v>0</v>
      </c>
      <c r="B151" s="6">
        <f t="shared" si="4"/>
        <v>42644</v>
      </c>
      <c r="C151">
        <v>1</v>
      </c>
      <c r="D151" t="str">
        <f t="shared" si="5"/>
        <v>08:00 PM</v>
      </c>
      <c r="E151" t="s">
        <v>43</v>
      </c>
      <c r="F151">
        <v>23623</v>
      </c>
      <c r="G151" t="s">
        <v>45</v>
      </c>
      <c r="H151" s="7">
        <v>8</v>
      </c>
      <c r="I151" t="s">
        <v>29</v>
      </c>
      <c r="J151">
        <v>1441.326</v>
      </c>
      <c r="K151">
        <v>0</v>
      </c>
      <c r="L151">
        <v>49060</v>
      </c>
      <c r="M151">
        <v>234051</v>
      </c>
      <c r="O151" t="str">
        <f>IF(ISBLANK(Table2[[#This Row],[Customer]]), "Missing", "Available")</f>
        <v>Missing</v>
      </c>
      <c r="P151">
        <v>3923.88</v>
      </c>
      <c r="Q151" t="s">
        <v>21</v>
      </c>
    </row>
    <row r="152" spans="1:17" x14ac:dyDescent="0.2">
      <c r="A152" s="9" t="s">
        <v>0</v>
      </c>
      <c r="B152" s="6">
        <f t="shared" si="4"/>
        <v>42644</v>
      </c>
      <c r="C152">
        <v>1</v>
      </c>
      <c r="D152" t="str">
        <f t="shared" si="5"/>
        <v>08:00 PM</v>
      </c>
      <c r="E152" t="s">
        <v>43</v>
      </c>
      <c r="F152">
        <v>23623</v>
      </c>
      <c r="G152" t="s">
        <v>45</v>
      </c>
      <c r="H152" s="7">
        <v>9</v>
      </c>
      <c r="I152" t="s">
        <v>30</v>
      </c>
      <c r="J152">
        <v>1447.62</v>
      </c>
      <c r="K152">
        <v>0</v>
      </c>
      <c r="L152">
        <v>52030</v>
      </c>
      <c r="M152">
        <v>374298</v>
      </c>
      <c r="O152" t="str">
        <f>IF(ISBLANK(Table2[[#This Row],[Customer]]), "Missing", "Available")</f>
        <v>Missing</v>
      </c>
      <c r="P152">
        <v>4067.52</v>
      </c>
      <c r="Q152" t="s">
        <v>21</v>
      </c>
    </row>
    <row r="153" spans="1:17" x14ac:dyDescent="0.2">
      <c r="A153" s="9" t="s">
        <v>0</v>
      </c>
      <c r="B153" s="6">
        <f t="shared" si="4"/>
        <v>42644</v>
      </c>
      <c r="C153">
        <v>1</v>
      </c>
      <c r="D153" t="str">
        <f t="shared" si="5"/>
        <v>08:00 PM</v>
      </c>
      <c r="E153" t="s">
        <v>43</v>
      </c>
      <c r="F153">
        <v>23623</v>
      </c>
      <c r="G153" t="s">
        <v>45</v>
      </c>
      <c r="H153" s="7">
        <v>14</v>
      </c>
      <c r="I153" t="s">
        <v>31</v>
      </c>
      <c r="J153">
        <v>6177.5609999999997</v>
      </c>
      <c r="K153">
        <v>0</v>
      </c>
      <c r="L153">
        <v>289210</v>
      </c>
      <c r="M153">
        <v>2217006</v>
      </c>
      <c r="O153" t="str">
        <f>IF(ISBLANK(Table2[[#This Row],[Customer]]), "Missing", "Available")</f>
        <v>Missing</v>
      </c>
      <c r="P153">
        <v>15257.76</v>
      </c>
      <c r="Q153" t="s">
        <v>21</v>
      </c>
    </row>
    <row r="154" spans="1:17" x14ac:dyDescent="0.2">
      <c r="A154" s="9" t="s">
        <v>0</v>
      </c>
      <c r="B154" s="6">
        <f t="shared" si="4"/>
        <v>42644</v>
      </c>
      <c r="C154">
        <v>1</v>
      </c>
      <c r="D154" t="str">
        <f t="shared" si="5"/>
        <v>08:00 PM</v>
      </c>
      <c r="E154" t="s">
        <v>43</v>
      </c>
      <c r="F154">
        <v>23623</v>
      </c>
      <c r="G154" t="s">
        <v>45</v>
      </c>
      <c r="H154" s="7">
        <v>15</v>
      </c>
      <c r="I154" s="10" t="s">
        <v>32</v>
      </c>
      <c r="J154">
        <v>3609.6089999999999</v>
      </c>
      <c r="K154">
        <v>0</v>
      </c>
      <c r="L154">
        <v>40</v>
      </c>
      <c r="M154">
        <v>0</v>
      </c>
      <c r="O154" t="str">
        <f>IF(ISBLANK(Table2[[#This Row],[Customer]]), "Missing", "Available")</f>
        <v>Missing</v>
      </c>
      <c r="P154">
        <v>0</v>
      </c>
      <c r="Q154" t="s">
        <v>21</v>
      </c>
    </row>
    <row r="155" spans="1:17" x14ac:dyDescent="0.2">
      <c r="A155" s="9" t="s">
        <v>0</v>
      </c>
      <c r="B155" s="6">
        <f t="shared" si="4"/>
        <v>42644</v>
      </c>
      <c r="C155">
        <v>1</v>
      </c>
      <c r="D155" t="str">
        <f t="shared" si="5"/>
        <v>08:00 PM</v>
      </c>
      <c r="E155" t="s">
        <v>43</v>
      </c>
      <c r="F155">
        <v>23623</v>
      </c>
      <c r="G155" t="s">
        <v>45</v>
      </c>
      <c r="H155" s="7">
        <v>12</v>
      </c>
      <c r="I155" s="10" t="s">
        <v>33</v>
      </c>
      <c r="J155">
        <v>6611.8469999999998</v>
      </c>
      <c r="K155">
        <v>0</v>
      </c>
      <c r="L155">
        <v>3683330</v>
      </c>
      <c r="M155">
        <v>1582077</v>
      </c>
      <c r="O155" t="str">
        <f>IF(ISBLANK(Table2[[#This Row],[Customer]]), "Missing", "Available")</f>
        <v>Missing</v>
      </c>
      <c r="P155">
        <v>31217.759999999998</v>
      </c>
      <c r="Q155" t="s">
        <v>21</v>
      </c>
    </row>
    <row r="156" spans="1:17" x14ac:dyDescent="0.2">
      <c r="A156" s="9" t="s">
        <v>0</v>
      </c>
      <c r="B156" s="6">
        <f t="shared" si="4"/>
        <v>42644</v>
      </c>
      <c r="C156">
        <v>1</v>
      </c>
      <c r="D156" t="str">
        <f t="shared" si="5"/>
        <v>08:00 PM</v>
      </c>
      <c r="E156" t="s">
        <v>43</v>
      </c>
      <c r="F156">
        <v>23623</v>
      </c>
      <c r="G156" t="s">
        <v>45</v>
      </c>
      <c r="H156" s="7">
        <v>16</v>
      </c>
      <c r="I156" s="10" t="s">
        <v>34</v>
      </c>
      <c r="J156">
        <v>1982.61</v>
      </c>
      <c r="K156">
        <v>0</v>
      </c>
      <c r="L156">
        <v>40</v>
      </c>
      <c r="M156">
        <v>0</v>
      </c>
      <c r="O156" t="str">
        <f>IF(ISBLANK(Table2[[#This Row],[Customer]]), "Missing", "Available")</f>
        <v>Missing</v>
      </c>
      <c r="P156">
        <v>0</v>
      </c>
      <c r="Q156" t="s">
        <v>21</v>
      </c>
    </row>
    <row r="157" spans="1:17" x14ac:dyDescent="0.2">
      <c r="A157" s="9" t="s">
        <v>0</v>
      </c>
      <c r="B157" s="6">
        <f t="shared" si="4"/>
        <v>42644</v>
      </c>
      <c r="C157">
        <v>1</v>
      </c>
      <c r="D157" t="str">
        <f t="shared" si="5"/>
        <v>08:00 PM</v>
      </c>
      <c r="E157" t="s">
        <v>43</v>
      </c>
      <c r="F157">
        <v>23623</v>
      </c>
      <c r="G157" t="s">
        <v>45</v>
      </c>
      <c r="H157" s="7">
        <v>11</v>
      </c>
      <c r="I157" s="10" t="s">
        <v>35</v>
      </c>
      <c r="J157">
        <v>538.13699999999994</v>
      </c>
      <c r="K157">
        <v>0</v>
      </c>
      <c r="L157">
        <v>0</v>
      </c>
      <c r="M157">
        <v>0</v>
      </c>
      <c r="O157" t="str">
        <f>IF(ISBLANK(Table2[[#This Row],[Customer]]), "Missing", "Available")</f>
        <v>Missing</v>
      </c>
      <c r="P157">
        <v>0</v>
      </c>
      <c r="Q157" t="s">
        <v>21</v>
      </c>
    </row>
    <row r="158" spans="1:17" x14ac:dyDescent="0.2">
      <c r="A158" s="9" t="s">
        <v>0</v>
      </c>
      <c r="B158" s="6">
        <f t="shared" si="4"/>
        <v>42644</v>
      </c>
      <c r="C158">
        <v>1</v>
      </c>
      <c r="D158" t="str">
        <f t="shared" si="5"/>
        <v>08:00 PM</v>
      </c>
      <c r="E158" t="s">
        <v>43</v>
      </c>
      <c r="F158">
        <v>23623</v>
      </c>
      <c r="G158" t="s">
        <v>45</v>
      </c>
      <c r="H158" s="7">
        <v>17</v>
      </c>
      <c r="I158" s="10" t="s">
        <v>36</v>
      </c>
      <c r="J158">
        <v>1526.2950000000001</v>
      </c>
      <c r="K158">
        <v>0</v>
      </c>
      <c r="L158">
        <v>40</v>
      </c>
      <c r="M158">
        <v>0</v>
      </c>
      <c r="O158" t="str">
        <f>IF(ISBLANK(Table2[[#This Row],[Customer]]), "Missing", "Available")</f>
        <v>Missing</v>
      </c>
      <c r="P158">
        <v>0</v>
      </c>
      <c r="Q158" t="s">
        <v>21</v>
      </c>
    </row>
    <row r="159" spans="1:17" x14ac:dyDescent="0.2">
      <c r="A159" s="9" t="s">
        <v>0</v>
      </c>
      <c r="B159" s="6">
        <f t="shared" si="4"/>
        <v>42644</v>
      </c>
      <c r="C159">
        <v>1</v>
      </c>
      <c r="D159" t="str">
        <f t="shared" si="5"/>
        <v>08:00 PM</v>
      </c>
      <c r="E159" t="s">
        <v>43</v>
      </c>
      <c r="F159">
        <v>23623</v>
      </c>
      <c r="G159" t="s">
        <v>45</v>
      </c>
      <c r="H159" s="7">
        <v>18</v>
      </c>
      <c r="I159" s="10" t="s">
        <v>37</v>
      </c>
      <c r="J159">
        <v>36514.641000000003</v>
      </c>
      <c r="K159">
        <v>0</v>
      </c>
      <c r="L159">
        <v>3683330</v>
      </c>
      <c r="M159">
        <v>1582077</v>
      </c>
      <c r="O159" t="str">
        <f>IF(ISBLANK(Table2[[#This Row],[Customer]]), "Missing", "Available")</f>
        <v>Missing</v>
      </c>
      <c r="P159">
        <v>31217.759999999998</v>
      </c>
      <c r="Q159" t="s">
        <v>21</v>
      </c>
    </row>
    <row r="160" spans="1:17" x14ac:dyDescent="0.2">
      <c r="A160" s="9" t="s">
        <v>0</v>
      </c>
      <c r="B160" s="6">
        <f t="shared" si="4"/>
        <v>42644</v>
      </c>
      <c r="C160">
        <v>1</v>
      </c>
      <c r="D160" t="str">
        <f t="shared" si="5"/>
        <v>08:00 PM</v>
      </c>
      <c r="E160" t="s">
        <v>43</v>
      </c>
      <c r="F160">
        <v>19769</v>
      </c>
      <c r="G160" t="s">
        <v>46</v>
      </c>
      <c r="H160" s="7">
        <v>1</v>
      </c>
      <c r="I160" t="s">
        <v>20</v>
      </c>
      <c r="J160">
        <v>2398.0140000000001</v>
      </c>
      <c r="K160">
        <v>0</v>
      </c>
      <c r="L160">
        <v>511825</v>
      </c>
      <c r="M160">
        <v>1824675</v>
      </c>
      <c r="O160" t="str">
        <f>IF(ISBLANK(Table2[[#This Row],[Customer]]), "Missing", "Available")</f>
        <v>Missing</v>
      </c>
      <c r="P160">
        <v>1112.6400000000001</v>
      </c>
      <c r="Q160" t="s">
        <v>21</v>
      </c>
    </row>
    <row r="161" spans="1:17" x14ac:dyDescent="0.2">
      <c r="A161" s="9" t="s">
        <v>0</v>
      </c>
      <c r="B161" s="6">
        <f t="shared" si="4"/>
        <v>42644</v>
      </c>
      <c r="C161">
        <v>1</v>
      </c>
      <c r="D161" t="str">
        <f t="shared" si="5"/>
        <v>08:00 PM</v>
      </c>
      <c r="E161" t="s">
        <v>43</v>
      </c>
      <c r="F161">
        <v>19769</v>
      </c>
      <c r="G161" t="s">
        <v>46</v>
      </c>
      <c r="H161" s="7">
        <v>2</v>
      </c>
      <c r="I161" t="s">
        <v>22</v>
      </c>
      <c r="J161">
        <v>1727.703</v>
      </c>
      <c r="K161">
        <v>0</v>
      </c>
      <c r="L161">
        <v>103060</v>
      </c>
      <c r="M161">
        <v>543321</v>
      </c>
      <c r="O161" t="str">
        <f>IF(ISBLANK(Table2[[#This Row],[Customer]]), "Missing", "Available")</f>
        <v>Missing</v>
      </c>
      <c r="P161">
        <v>827.64</v>
      </c>
      <c r="Q161" t="s">
        <v>21</v>
      </c>
    </row>
    <row r="162" spans="1:17" x14ac:dyDescent="0.2">
      <c r="A162" s="9" t="s">
        <v>0</v>
      </c>
      <c r="B162" s="6">
        <f t="shared" si="4"/>
        <v>42644</v>
      </c>
      <c r="C162">
        <v>1</v>
      </c>
      <c r="D162" t="str">
        <f t="shared" si="5"/>
        <v>08:00 PM</v>
      </c>
      <c r="E162" t="s">
        <v>43</v>
      </c>
      <c r="F162">
        <v>19769</v>
      </c>
      <c r="G162" t="s">
        <v>46</v>
      </c>
      <c r="H162" s="7">
        <v>3</v>
      </c>
      <c r="I162" t="s">
        <v>23</v>
      </c>
      <c r="J162">
        <v>47.204999999999998</v>
      </c>
      <c r="K162">
        <v>0</v>
      </c>
      <c r="L162">
        <v>586860</v>
      </c>
      <c r="M162">
        <v>807081</v>
      </c>
      <c r="O162" t="str">
        <f>IF(ISBLANK(Table2[[#This Row],[Customer]]), "Missing", "Available")</f>
        <v>Missing</v>
      </c>
      <c r="P162">
        <v>841.32</v>
      </c>
      <c r="Q162" t="s">
        <v>21</v>
      </c>
    </row>
    <row r="163" spans="1:17" x14ac:dyDescent="0.2">
      <c r="A163" s="9" t="s">
        <v>0</v>
      </c>
      <c r="B163" s="6">
        <f t="shared" si="4"/>
        <v>42644</v>
      </c>
      <c r="C163">
        <v>1</v>
      </c>
      <c r="D163" t="str">
        <f t="shared" si="5"/>
        <v>08:00 PM</v>
      </c>
      <c r="E163" t="s">
        <v>43</v>
      </c>
      <c r="F163">
        <v>19769</v>
      </c>
      <c r="G163" t="s">
        <v>46</v>
      </c>
      <c r="H163" s="7">
        <v>4</v>
      </c>
      <c r="I163" t="s">
        <v>24</v>
      </c>
      <c r="J163">
        <v>1475.943</v>
      </c>
      <c r="K163">
        <v>0</v>
      </c>
      <c r="L163">
        <v>327430</v>
      </c>
      <c r="M163">
        <v>580704</v>
      </c>
      <c r="O163" t="str">
        <f>IF(ISBLANK(Table2[[#This Row],[Customer]]), "Missing", "Available")</f>
        <v>Missing</v>
      </c>
      <c r="P163">
        <v>909.72</v>
      </c>
      <c r="Q163" t="s">
        <v>21</v>
      </c>
    </row>
    <row r="164" spans="1:17" x14ac:dyDescent="0.2">
      <c r="A164" s="9" t="s">
        <v>0</v>
      </c>
      <c r="B164" s="6">
        <f t="shared" si="4"/>
        <v>42644</v>
      </c>
      <c r="C164">
        <v>1</v>
      </c>
      <c r="D164" t="str">
        <f t="shared" si="5"/>
        <v>08:00 PM</v>
      </c>
      <c r="E164" t="s">
        <v>43</v>
      </c>
      <c r="F164">
        <v>19769</v>
      </c>
      <c r="G164" t="s">
        <v>46</v>
      </c>
      <c r="H164" s="7">
        <v>5</v>
      </c>
      <c r="I164" t="s">
        <v>25</v>
      </c>
      <c r="J164">
        <v>3515.1990000000001</v>
      </c>
      <c r="K164">
        <v>0</v>
      </c>
      <c r="L164">
        <v>232645</v>
      </c>
      <c r="M164">
        <v>46020</v>
      </c>
      <c r="O164" t="str">
        <f>IF(ISBLANK(Table2[[#This Row],[Customer]]), "Missing", "Available")</f>
        <v>Missing</v>
      </c>
      <c r="P164">
        <v>1244.8800000000001</v>
      </c>
      <c r="Q164" t="s">
        <v>21</v>
      </c>
    </row>
    <row r="165" spans="1:17" x14ac:dyDescent="0.2">
      <c r="A165" s="9" t="s">
        <v>0</v>
      </c>
      <c r="B165" s="6">
        <f t="shared" si="4"/>
        <v>42644</v>
      </c>
      <c r="C165">
        <v>1</v>
      </c>
      <c r="D165" t="str">
        <f t="shared" si="5"/>
        <v>08:00 PM</v>
      </c>
      <c r="E165" t="s">
        <v>43</v>
      </c>
      <c r="F165">
        <v>19769</v>
      </c>
      <c r="G165" t="s">
        <v>46</v>
      </c>
      <c r="H165" s="7">
        <v>6</v>
      </c>
      <c r="I165" t="s">
        <v>26</v>
      </c>
      <c r="J165">
        <v>7782.5309999999999</v>
      </c>
      <c r="K165">
        <v>130</v>
      </c>
      <c r="L165">
        <v>1794550</v>
      </c>
      <c r="M165">
        <v>9855219</v>
      </c>
      <c r="O165" t="str">
        <f>IF(ISBLANK(Table2[[#This Row],[Customer]]), "Missing", "Available")</f>
        <v>Missing</v>
      </c>
      <c r="P165">
        <v>7608.36</v>
      </c>
      <c r="Q165" t="s">
        <v>21</v>
      </c>
    </row>
    <row r="166" spans="1:17" x14ac:dyDescent="0.2">
      <c r="A166" s="9" t="s">
        <v>0</v>
      </c>
      <c r="B166" s="6">
        <f t="shared" si="4"/>
        <v>42644</v>
      </c>
      <c r="C166">
        <v>1</v>
      </c>
      <c r="D166" t="str">
        <f t="shared" si="5"/>
        <v>08:00 PM</v>
      </c>
      <c r="E166" t="s">
        <v>43</v>
      </c>
      <c r="F166">
        <v>19769</v>
      </c>
      <c r="G166" t="s">
        <v>46</v>
      </c>
      <c r="H166" s="7">
        <v>13</v>
      </c>
      <c r="I166" t="s">
        <v>27</v>
      </c>
      <c r="J166">
        <v>16946.595000000001</v>
      </c>
      <c r="K166">
        <v>130</v>
      </c>
      <c r="L166">
        <v>3556370</v>
      </c>
      <c r="M166">
        <v>14077020</v>
      </c>
      <c r="O166" t="str">
        <f>IF(ISBLANK(Table2[[#This Row],[Customer]]), "Missing", "Available")</f>
        <v>Missing</v>
      </c>
      <c r="P166">
        <v>14997.84</v>
      </c>
      <c r="Q166" t="s">
        <v>21</v>
      </c>
    </row>
    <row r="167" spans="1:17" x14ac:dyDescent="0.2">
      <c r="A167" s="9" t="s">
        <v>0</v>
      </c>
      <c r="B167" s="6">
        <f t="shared" si="4"/>
        <v>42644</v>
      </c>
      <c r="C167">
        <v>1</v>
      </c>
      <c r="D167" t="str">
        <f t="shared" si="5"/>
        <v>08:00 PM</v>
      </c>
      <c r="E167" t="s">
        <v>43</v>
      </c>
      <c r="F167">
        <v>19769</v>
      </c>
      <c r="G167" t="s">
        <v>46</v>
      </c>
      <c r="H167" s="7">
        <v>7</v>
      </c>
      <c r="I167" t="s">
        <v>28</v>
      </c>
      <c r="J167">
        <v>4465.5929999999998</v>
      </c>
      <c r="K167">
        <v>0</v>
      </c>
      <c r="L167">
        <v>207540</v>
      </c>
      <c r="M167">
        <v>1885902</v>
      </c>
      <c r="O167" t="str">
        <f>IF(ISBLANK(Table2[[#This Row],[Customer]]), "Missing", "Available")</f>
        <v>Missing</v>
      </c>
      <c r="P167">
        <v>5592.84</v>
      </c>
      <c r="Q167" t="s">
        <v>21</v>
      </c>
    </row>
    <row r="168" spans="1:17" x14ac:dyDescent="0.2">
      <c r="A168" s="9" t="s">
        <v>0</v>
      </c>
      <c r="B168" s="6">
        <f t="shared" si="4"/>
        <v>42644</v>
      </c>
      <c r="C168">
        <v>1</v>
      </c>
      <c r="D168" t="str">
        <f t="shared" si="5"/>
        <v>08:00 PM</v>
      </c>
      <c r="E168" t="s">
        <v>43</v>
      </c>
      <c r="F168">
        <v>19769</v>
      </c>
      <c r="G168" t="s">
        <v>46</v>
      </c>
      <c r="H168" s="7">
        <v>8</v>
      </c>
      <c r="I168" t="s">
        <v>29</v>
      </c>
      <c r="J168">
        <v>1674.204</v>
      </c>
      <c r="K168">
        <v>0</v>
      </c>
      <c r="L168">
        <v>56610</v>
      </c>
      <c r="M168">
        <v>303327</v>
      </c>
      <c r="O168" t="str">
        <f>IF(ISBLANK(Table2[[#This Row],[Customer]]), "Missing", "Available")</f>
        <v>Missing</v>
      </c>
      <c r="P168">
        <v>2637.96</v>
      </c>
      <c r="Q168" t="s">
        <v>21</v>
      </c>
    </row>
    <row r="169" spans="1:17" x14ac:dyDescent="0.2">
      <c r="A169" s="9" t="s">
        <v>0</v>
      </c>
      <c r="B169" s="6">
        <f t="shared" si="4"/>
        <v>42644</v>
      </c>
      <c r="C169">
        <v>1</v>
      </c>
      <c r="D169" t="str">
        <f t="shared" si="5"/>
        <v>08:00 PM</v>
      </c>
      <c r="E169" t="s">
        <v>43</v>
      </c>
      <c r="F169">
        <v>19769</v>
      </c>
      <c r="G169" t="s">
        <v>46</v>
      </c>
      <c r="H169" s="7">
        <v>9</v>
      </c>
      <c r="I169" t="s">
        <v>30</v>
      </c>
      <c r="J169">
        <v>1195.8599999999999</v>
      </c>
      <c r="K169">
        <v>0</v>
      </c>
      <c r="L169">
        <v>42100</v>
      </c>
      <c r="M169">
        <v>338625</v>
      </c>
      <c r="O169" t="str">
        <f>IF(ISBLANK(Table2[[#This Row],[Customer]]), "Missing", "Available")</f>
        <v>Missing</v>
      </c>
      <c r="P169">
        <v>2083.92</v>
      </c>
      <c r="Q169" t="s">
        <v>21</v>
      </c>
    </row>
    <row r="170" spans="1:17" x14ac:dyDescent="0.2">
      <c r="A170" s="9" t="s">
        <v>0</v>
      </c>
      <c r="B170" s="6">
        <f t="shared" si="4"/>
        <v>42644</v>
      </c>
      <c r="C170">
        <v>1</v>
      </c>
      <c r="D170" t="str">
        <f t="shared" si="5"/>
        <v>08:00 PM</v>
      </c>
      <c r="E170" t="s">
        <v>43</v>
      </c>
      <c r="F170">
        <v>19769</v>
      </c>
      <c r="G170" t="s">
        <v>46</v>
      </c>
      <c r="H170" s="7">
        <v>14</v>
      </c>
      <c r="I170" t="s">
        <v>31</v>
      </c>
      <c r="J170">
        <v>7335.6570000000002</v>
      </c>
      <c r="K170">
        <v>0</v>
      </c>
      <c r="L170">
        <v>306250</v>
      </c>
      <c r="M170">
        <v>2527854</v>
      </c>
      <c r="O170" t="str">
        <f>IF(ISBLANK(Table2[[#This Row],[Customer]]), "Missing", "Available")</f>
        <v>Missing</v>
      </c>
      <c r="P170">
        <v>11482.08</v>
      </c>
      <c r="Q170" t="s">
        <v>21</v>
      </c>
    </row>
    <row r="171" spans="1:17" x14ac:dyDescent="0.2">
      <c r="A171" s="9" t="s">
        <v>0</v>
      </c>
      <c r="B171" s="6">
        <f t="shared" si="4"/>
        <v>42644</v>
      </c>
      <c r="C171">
        <v>1</v>
      </c>
      <c r="D171" t="str">
        <f t="shared" si="5"/>
        <v>08:00 PM</v>
      </c>
      <c r="E171" t="s">
        <v>43</v>
      </c>
      <c r="F171">
        <v>19769</v>
      </c>
      <c r="G171" t="s">
        <v>46</v>
      </c>
      <c r="H171" s="7">
        <v>15</v>
      </c>
      <c r="I171" s="10" t="s">
        <v>32</v>
      </c>
      <c r="J171">
        <v>5006.8770000000004</v>
      </c>
      <c r="K171">
        <v>0</v>
      </c>
      <c r="L171">
        <v>45</v>
      </c>
      <c r="M171">
        <v>0</v>
      </c>
      <c r="O171" t="str">
        <f>IF(ISBLANK(Table2[[#This Row],[Customer]]), "Missing", "Available")</f>
        <v>Missing</v>
      </c>
      <c r="P171">
        <v>0</v>
      </c>
      <c r="Q171" t="s">
        <v>21</v>
      </c>
    </row>
    <row r="172" spans="1:17" x14ac:dyDescent="0.2">
      <c r="A172" s="9" t="s">
        <v>0</v>
      </c>
      <c r="B172" s="6">
        <f t="shared" si="4"/>
        <v>42644</v>
      </c>
      <c r="C172">
        <v>1</v>
      </c>
      <c r="D172" t="str">
        <f t="shared" si="5"/>
        <v>08:00 PM</v>
      </c>
      <c r="E172" t="s">
        <v>43</v>
      </c>
      <c r="F172">
        <v>19769</v>
      </c>
      <c r="G172" t="s">
        <v>46</v>
      </c>
      <c r="H172" s="7">
        <v>12</v>
      </c>
      <c r="I172" s="10" t="s">
        <v>33</v>
      </c>
      <c r="J172">
        <v>6507.9960000000001</v>
      </c>
      <c r="K172">
        <v>0</v>
      </c>
      <c r="L172">
        <v>3862620</v>
      </c>
      <c r="M172">
        <v>1604874</v>
      </c>
      <c r="O172" t="str">
        <f>IF(ISBLANK(Table2[[#This Row],[Customer]]), "Missing", "Available")</f>
        <v>Missing</v>
      </c>
      <c r="P172">
        <v>26479.919999999998</v>
      </c>
      <c r="Q172" t="s">
        <v>21</v>
      </c>
    </row>
    <row r="173" spans="1:17" x14ac:dyDescent="0.2">
      <c r="A173" s="9" t="s">
        <v>0</v>
      </c>
      <c r="B173" s="6">
        <f t="shared" si="4"/>
        <v>42644</v>
      </c>
      <c r="C173">
        <v>1</v>
      </c>
      <c r="D173" t="str">
        <f t="shared" si="5"/>
        <v>08:00 PM</v>
      </c>
      <c r="E173" t="s">
        <v>43</v>
      </c>
      <c r="F173">
        <v>19769</v>
      </c>
      <c r="G173" t="s">
        <v>46</v>
      </c>
      <c r="H173" s="7">
        <v>16</v>
      </c>
      <c r="I173" s="10" t="s">
        <v>34</v>
      </c>
      <c r="J173">
        <v>2876.3580000000002</v>
      </c>
      <c r="K173">
        <v>0</v>
      </c>
      <c r="L173">
        <v>45</v>
      </c>
      <c r="M173">
        <v>0</v>
      </c>
      <c r="O173" t="str">
        <f>IF(ISBLANK(Table2[[#This Row],[Customer]]), "Missing", "Available")</f>
        <v>Missing</v>
      </c>
      <c r="P173">
        <v>0</v>
      </c>
      <c r="Q173" t="s">
        <v>21</v>
      </c>
    </row>
    <row r="174" spans="1:17" x14ac:dyDescent="0.2">
      <c r="A174" s="9" t="s">
        <v>0</v>
      </c>
      <c r="B174" s="6">
        <f t="shared" si="4"/>
        <v>42644</v>
      </c>
      <c r="C174">
        <v>1</v>
      </c>
      <c r="D174" t="str">
        <f t="shared" si="5"/>
        <v>08:00 PM</v>
      </c>
      <c r="E174" t="s">
        <v>43</v>
      </c>
      <c r="F174">
        <v>19769</v>
      </c>
      <c r="G174" t="s">
        <v>46</v>
      </c>
      <c r="H174" s="7">
        <v>11</v>
      </c>
      <c r="I174" s="10" t="s">
        <v>35</v>
      </c>
      <c r="J174">
        <v>2895.24</v>
      </c>
      <c r="K174">
        <v>0</v>
      </c>
      <c r="L174">
        <v>465450</v>
      </c>
      <c r="M174">
        <v>1466886</v>
      </c>
      <c r="O174" t="str">
        <f>IF(ISBLANK(Table2[[#This Row],[Customer]]), "Missing", "Available")</f>
        <v>Missing</v>
      </c>
      <c r="P174">
        <v>0</v>
      </c>
      <c r="Q174" t="s">
        <v>21</v>
      </c>
    </row>
    <row r="175" spans="1:17" x14ac:dyDescent="0.2">
      <c r="A175" s="9" t="s">
        <v>0</v>
      </c>
      <c r="B175" s="6">
        <f t="shared" si="4"/>
        <v>42644</v>
      </c>
      <c r="C175">
        <v>1</v>
      </c>
      <c r="D175" t="str">
        <f t="shared" si="5"/>
        <v>08:00 PM</v>
      </c>
      <c r="E175" t="s">
        <v>43</v>
      </c>
      <c r="F175">
        <v>19769</v>
      </c>
      <c r="G175" t="s">
        <v>46</v>
      </c>
      <c r="H175" s="7">
        <v>17</v>
      </c>
      <c r="I175" s="10" t="s">
        <v>36</v>
      </c>
      <c r="J175">
        <v>1796.9369999999999</v>
      </c>
      <c r="K175">
        <v>0</v>
      </c>
      <c r="L175">
        <v>45</v>
      </c>
      <c r="M175">
        <v>0</v>
      </c>
      <c r="O175" t="str">
        <f>IF(ISBLANK(Table2[[#This Row],[Customer]]), "Missing", "Available")</f>
        <v>Missing</v>
      </c>
      <c r="P175">
        <v>0</v>
      </c>
      <c r="Q175" t="s">
        <v>21</v>
      </c>
    </row>
    <row r="176" spans="1:17" x14ac:dyDescent="0.2">
      <c r="A176" s="9" t="s">
        <v>0</v>
      </c>
      <c r="B176" s="6">
        <f t="shared" si="4"/>
        <v>42644</v>
      </c>
      <c r="C176">
        <v>1</v>
      </c>
      <c r="D176" t="str">
        <f t="shared" si="5"/>
        <v>08:00 PM</v>
      </c>
      <c r="E176" t="s">
        <v>43</v>
      </c>
      <c r="F176">
        <v>19769</v>
      </c>
      <c r="G176" t="s">
        <v>46</v>
      </c>
      <c r="H176" s="7">
        <v>18</v>
      </c>
      <c r="I176" s="10" t="s">
        <v>37</v>
      </c>
      <c r="J176">
        <v>43365.66</v>
      </c>
      <c r="K176">
        <v>130</v>
      </c>
      <c r="L176">
        <v>3862620</v>
      </c>
      <c r="M176">
        <v>1604874</v>
      </c>
      <c r="O176" t="str">
        <f>IF(ISBLANK(Table2[[#This Row],[Customer]]), "Missing", "Available")</f>
        <v>Missing</v>
      </c>
      <c r="P176">
        <v>26479.919999999998</v>
      </c>
      <c r="Q176" t="s">
        <v>21</v>
      </c>
    </row>
    <row r="177" spans="1:17" x14ac:dyDescent="0.2">
      <c r="A177" s="9" t="s">
        <v>0</v>
      </c>
      <c r="B177" s="6">
        <f t="shared" si="4"/>
        <v>42644</v>
      </c>
      <c r="C177">
        <v>1</v>
      </c>
      <c r="D177" t="str">
        <f t="shared" si="5"/>
        <v>08:00 PM</v>
      </c>
      <c r="E177" t="s">
        <v>47</v>
      </c>
      <c r="F177">
        <v>15552</v>
      </c>
      <c r="G177" t="s">
        <v>48</v>
      </c>
      <c r="H177" s="7">
        <v>1</v>
      </c>
      <c r="I177" t="s">
        <v>20</v>
      </c>
      <c r="J177">
        <v>2964.4740000000002</v>
      </c>
      <c r="K177">
        <v>0</v>
      </c>
      <c r="L177">
        <v>392560</v>
      </c>
      <c r="M177">
        <v>1527234</v>
      </c>
      <c r="O177" t="str">
        <f>IF(ISBLANK(Table2[[#This Row],[Customer]]), "Missing", "Available")</f>
        <v>Missing</v>
      </c>
      <c r="P177">
        <v>902.88</v>
      </c>
      <c r="Q177" t="s">
        <v>21</v>
      </c>
    </row>
    <row r="178" spans="1:17" x14ac:dyDescent="0.2">
      <c r="A178" s="9" t="s">
        <v>0</v>
      </c>
      <c r="B178" s="6">
        <f t="shared" si="4"/>
        <v>42644</v>
      </c>
      <c r="C178">
        <v>1</v>
      </c>
      <c r="D178" t="str">
        <f t="shared" si="5"/>
        <v>08:00 PM</v>
      </c>
      <c r="E178" t="s">
        <v>47</v>
      </c>
      <c r="F178">
        <v>15552</v>
      </c>
      <c r="G178" t="s">
        <v>48</v>
      </c>
      <c r="H178" s="7">
        <v>2</v>
      </c>
      <c r="I178" t="s">
        <v>22</v>
      </c>
      <c r="J178">
        <v>1762.32</v>
      </c>
      <c r="K178">
        <v>0</v>
      </c>
      <c r="L178">
        <v>83780</v>
      </c>
      <c r="M178">
        <v>445008</v>
      </c>
      <c r="O178" t="str">
        <f>IF(ISBLANK(Table2[[#This Row],[Customer]]), "Missing", "Available")</f>
        <v>Missing</v>
      </c>
      <c r="P178">
        <v>627</v>
      </c>
      <c r="Q178" t="s">
        <v>21</v>
      </c>
    </row>
    <row r="179" spans="1:17" x14ac:dyDescent="0.2">
      <c r="A179" s="9" t="s">
        <v>0</v>
      </c>
      <c r="B179" s="6">
        <f t="shared" si="4"/>
        <v>42644</v>
      </c>
      <c r="C179">
        <v>1</v>
      </c>
      <c r="D179" t="str">
        <f t="shared" si="5"/>
        <v>08:00 PM</v>
      </c>
      <c r="E179" t="s">
        <v>47</v>
      </c>
      <c r="F179">
        <v>15552</v>
      </c>
      <c r="G179" t="s">
        <v>48</v>
      </c>
      <c r="H179" s="7">
        <v>3</v>
      </c>
      <c r="I179" t="s">
        <v>23</v>
      </c>
      <c r="J179">
        <v>47.204999999999998</v>
      </c>
      <c r="K179">
        <v>0</v>
      </c>
      <c r="L179">
        <v>414080</v>
      </c>
      <c r="M179">
        <v>572946</v>
      </c>
      <c r="O179" t="str">
        <f>IF(ISBLANK(Table2[[#This Row],[Customer]]), "Missing", "Available")</f>
        <v>Missing</v>
      </c>
      <c r="P179">
        <v>795.72</v>
      </c>
      <c r="Q179" t="s">
        <v>21</v>
      </c>
    </row>
    <row r="180" spans="1:17" x14ac:dyDescent="0.2">
      <c r="A180" s="9" t="s">
        <v>0</v>
      </c>
      <c r="B180" s="6">
        <f t="shared" si="4"/>
        <v>42644</v>
      </c>
      <c r="C180">
        <v>1</v>
      </c>
      <c r="D180" t="str">
        <f t="shared" si="5"/>
        <v>08:00 PM</v>
      </c>
      <c r="E180" t="s">
        <v>47</v>
      </c>
      <c r="F180">
        <v>15552</v>
      </c>
      <c r="G180" t="s">
        <v>48</v>
      </c>
      <c r="H180" s="7">
        <v>4</v>
      </c>
      <c r="I180" t="s">
        <v>24</v>
      </c>
      <c r="J180">
        <v>1406.7090000000001</v>
      </c>
      <c r="K180">
        <v>0</v>
      </c>
      <c r="L180">
        <v>232125</v>
      </c>
      <c r="M180">
        <v>413961</v>
      </c>
      <c r="O180" t="str">
        <f>IF(ISBLANK(Table2[[#This Row],[Customer]]), "Missing", "Available")</f>
        <v>Missing</v>
      </c>
      <c r="P180">
        <v>855</v>
      </c>
      <c r="Q180" t="s">
        <v>21</v>
      </c>
    </row>
    <row r="181" spans="1:17" x14ac:dyDescent="0.2">
      <c r="A181" s="9" t="s">
        <v>0</v>
      </c>
      <c r="B181" s="6">
        <f t="shared" si="4"/>
        <v>42644</v>
      </c>
      <c r="C181">
        <v>1</v>
      </c>
      <c r="D181" t="str">
        <f t="shared" si="5"/>
        <v>08:00 PM</v>
      </c>
      <c r="E181" t="s">
        <v>47</v>
      </c>
      <c r="F181">
        <v>15552</v>
      </c>
      <c r="G181" t="s">
        <v>48</v>
      </c>
      <c r="H181" s="7">
        <v>5</v>
      </c>
      <c r="I181" t="s">
        <v>25</v>
      </c>
      <c r="J181">
        <v>1954.287</v>
      </c>
      <c r="K181">
        <v>0</v>
      </c>
      <c r="L181">
        <v>173950</v>
      </c>
      <c r="M181">
        <v>370719</v>
      </c>
      <c r="O181" t="str">
        <f>IF(ISBLANK(Table2[[#This Row],[Customer]]), "Missing", "Available")</f>
        <v>Missing</v>
      </c>
      <c r="P181">
        <v>1208.4000000000001</v>
      </c>
      <c r="Q181" t="s">
        <v>21</v>
      </c>
    </row>
    <row r="182" spans="1:17" x14ac:dyDescent="0.2">
      <c r="A182" s="9" t="s">
        <v>0</v>
      </c>
      <c r="B182" s="6">
        <f t="shared" si="4"/>
        <v>42644</v>
      </c>
      <c r="C182">
        <v>1</v>
      </c>
      <c r="D182" t="str">
        <f t="shared" si="5"/>
        <v>08:00 PM</v>
      </c>
      <c r="E182" t="s">
        <v>47</v>
      </c>
      <c r="F182">
        <v>15552</v>
      </c>
      <c r="G182" t="s">
        <v>48</v>
      </c>
      <c r="H182" s="7">
        <v>6</v>
      </c>
      <c r="I182" t="s">
        <v>26</v>
      </c>
      <c r="J182">
        <v>8500.0470000000005</v>
      </c>
      <c r="K182">
        <v>0</v>
      </c>
      <c r="L182">
        <v>1760825</v>
      </c>
      <c r="M182">
        <v>10023513</v>
      </c>
      <c r="O182" t="str">
        <f>IF(ISBLANK(Table2[[#This Row],[Customer]]), "Missing", "Available")</f>
        <v>Missing</v>
      </c>
      <c r="P182">
        <v>9870.1200000000008</v>
      </c>
      <c r="Q182" t="s">
        <v>21</v>
      </c>
    </row>
    <row r="183" spans="1:17" x14ac:dyDescent="0.2">
      <c r="A183" s="9" t="s">
        <v>0</v>
      </c>
      <c r="B183" s="6">
        <f t="shared" si="4"/>
        <v>42644</v>
      </c>
      <c r="C183">
        <v>1</v>
      </c>
      <c r="D183" t="str">
        <f t="shared" si="5"/>
        <v>08:00 PM</v>
      </c>
      <c r="E183" t="s">
        <v>47</v>
      </c>
      <c r="F183">
        <v>15552</v>
      </c>
      <c r="G183" t="s">
        <v>48</v>
      </c>
      <c r="H183" s="7">
        <v>13</v>
      </c>
      <c r="I183" t="s">
        <v>27</v>
      </c>
      <c r="J183">
        <v>16635.042000000001</v>
      </c>
      <c r="K183">
        <v>0</v>
      </c>
      <c r="L183">
        <v>3057320</v>
      </c>
      <c r="M183">
        <v>13353381</v>
      </c>
      <c r="O183" t="str">
        <f>IF(ISBLANK(Table2[[#This Row],[Customer]]), "Missing", "Available")</f>
        <v>Missing</v>
      </c>
      <c r="P183">
        <v>14906.64</v>
      </c>
      <c r="Q183" t="s">
        <v>21</v>
      </c>
    </row>
    <row r="184" spans="1:17" x14ac:dyDescent="0.2">
      <c r="A184" s="9" t="s">
        <v>0</v>
      </c>
      <c r="B184" s="6">
        <f t="shared" si="4"/>
        <v>42644</v>
      </c>
      <c r="C184">
        <v>1</v>
      </c>
      <c r="D184" t="str">
        <f t="shared" si="5"/>
        <v>08:00 PM</v>
      </c>
      <c r="E184" t="s">
        <v>47</v>
      </c>
      <c r="F184">
        <v>15552</v>
      </c>
      <c r="G184" t="s">
        <v>48</v>
      </c>
      <c r="H184" s="7">
        <v>7</v>
      </c>
      <c r="I184" t="s">
        <v>28</v>
      </c>
      <c r="J184">
        <v>3244.5569999999998</v>
      </c>
      <c r="K184">
        <v>0</v>
      </c>
      <c r="L184">
        <v>166735</v>
      </c>
      <c r="M184">
        <v>1390467</v>
      </c>
      <c r="O184" t="str">
        <f>IF(ISBLANK(Table2[[#This Row],[Customer]]), "Missing", "Available")</f>
        <v>Missing</v>
      </c>
      <c r="P184">
        <v>5950.8</v>
      </c>
      <c r="Q184" t="s">
        <v>21</v>
      </c>
    </row>
    <row r="185" spans="1:17" x14ac:dyDescent="0.2">
      <c r="A185" s="9" t="s">
        <v>0</v>
      </c>
      <c r="B185" s="6">
        <f t="shared" si="4"/>
        <v>42644</v>
      </c>
      <c r="C185">
        <v>1</v>
      </c>
      <c r="D185" t="str">
        <f t="shared" si="5"/>
        <v>08:00 PM</v>
      </c>
      <c r="E185" t="s">
        <v>47</v>
      </c>
      <c r="F185">
        <v>15552</v>
      </c>
      <c r="G185" t="s">
        <v>48</v>
      </c>
      <c r="H185" s="7">
        <v>8</v>
      </c>
      <c r="I185" t="s">
        <v>29</v>
      </c>
      <c r="J185">
        <v>1306.0050000000001</v>
      </c>
      <c r="K185">
        <v>0</v>
      </c>
      <c r="L185">
        <v>39410</v>
      </c>
      <c r="M185">
        <v>208956</v>
      </c>
      <c r="O185" t="str">
        <f>IF(ISBLANK(Table2[[#This Row],[Customer]]), "Missing", "Available")</f>
        <v>Missing</v>
      </c>
      <c r="P185">
        <v>3771.12</v>
      </c>
      <c r="Q185" t="s">
        <v>21</v>
      </c>
    </row>
    <row r="186" spans="1:17" x14ac:dyDescent="0.2">
      <c r="A186" s="9" t="s">
        <v>0</v>
      </c>
      <c r="B186" s="6">
        <f t="shared" si="4"/>
        <v>42644</v>
      </c>
      <c r="C186">
        <v>1</v>
      </c>
      <c r="D186" t="str">
        <f t="shared" si="5"/>
        <v>08:00 PM</v>
      </c>
      <c r="E186" t="s">
        <v>47</v>
      </c>
      <c r="F186">
        <v>15552</v>
      </c>
      <c r="G186" t="s">
        <v>48</v>
      </c>
      <c r="H186" s="7">
        <v>9</v>
      </c>
      <c r="I186" t="s">
        <v>30</v>
      </c>
      <c r="J186">
        <v>2061.2849999999999</v>
      </c>
      <c r="K186">
        <v>0</v>
      </c>
      <c r="L186">
        <v>32040</v>
      </c>
      <c r="M186">
        <v>261039</v>
      </c>
      <c r="O186" t="str">
        <f>IF(ISBLANK(Table2[[#This Row],[Customer]]), "Missing", "Available")</f>
        <v>Missing</v>
      </c>
      <c r="P186">
        <v>2074.8000000000002</v>
      </c>
      <c r="Q186" t="s">
        <v>21</v>
      </c>
    </row>
    <row r="187" spans="1:17" x14ac:dyDescent="0.2">
      <c r="A187" s="9" t="s">
        <v>0</v>
      </c>
      <c r="B187" s="6">
        <f t="shared" si="4"/>
        <v>42644</v>
      </c>
      <c r="C187">
        <v>1</v>
      </c>
      <c r="D187" t="str">
        <f t="shared" si="5"/>
        <v>08:00 PM</v>
      </c>
      <c r="E187" t="s">
        <v>47</v>
      </c>
      <c r="F187">
        <v>15552</v>
      </c>
      <c r="G187" t="s">
        <v>48</v>
      </c>
      <c r="H187" s="7">
        <v>14</v>
      </c>
      <c r="I187" t="s">
        <v>31</v>
      </c>
      <c r="J187">
        <v>6611.8469999999998</v>
      </c>
      <c r="K187">
        <v>0</v>
      </c>
      <c r="L187">
        <v>238185</v>
      </c>
      <c r="M187">
        <v>180462</v>
      </c>
      <c r="O187" t="str">
        <f>IF(ISBLANK(Table2[[#This Row],[Customer]]), "Missing", "Available")</f>
        <v>Missing</v>
      </c>
      <c r="P187">
        <v>12330.24</v>
      </c>
      <c r="Q187" t="s">
        <v>21</v>
      </c>
    </row>
    <row r="188" spans="1:17" x14ac:dyDescent="0.2">
      <c r="A188" s="9" t="s">
        <v>0</v>
      </c>
      <c r="B188" s="6">
        <f t="shared" si="4"/>
        <v>42644</v>
      </c>
      <c r="C188">
        <v>1</v>
      </c>
      <c r="D188" t="str">
        <f t="shared" si="5"/>
        <v>08:00 PM</v>
      </c>
      <c r="E188" t="s">
        <v>47</v>
      </c>
      <c r="F188">
        <v>15552</v>
      </c>
      <c r="G188" t="s">
        <v>48</v>
      </c>
      <c r="H188" s="7">
        <v>15</v>
      </c>
      <c r="I188" s="10" t="s">
        <v>32</v>
      </c>
      <c r="J188">
        <v>5013.1710000000003</v>
      </c>
      <c r="K188">
        <v>0</v>
      </c>
      <c r="L188">
        <v>50</v>
      </c>
      <c r="M188">
        <v>0</v>
      </c>
      <c r="O188" t="str">
        <f>IF(ISBLANK(Table2[[#This Row],[Customer]]), "Missing", "Available")</f>
        <v>Missing</v>
      </c>
      <c r="P188">
        <v>0</v>
      </c>
      <c r="Q188" t="s">
        <v>21</v>
      </c>
    </row>
    <row r="189" spans="1:17" x14ac:dyDescent="0.2">
      <c r="A189" s="9" t="s">
        <v>0</v>
      </c>
      <c r="B189" s="6">
        <f t="shared" si="4"/>
        <v>42644</v>
      </c>
      <c r="C189">
        <v>1</v>
      </c>
      <c r="D189" t="str">
        <f t="shared" si="5"/>
        <v>08:00 PM</v>
      </c>
      <c r="E189" t="s">
        <v>47</v>
      </c>
      <c r="F189">
        <v>15552</v>
      </c>
      <c r="G189" t="s">
        <v>48</v>
      </c>
      <c r="H189" s="7">
        <v>12</v>
      </c>
      <c r="I189" s="10" t="s">
        <v>33</v>
      </c>
      <c r="J189">
        <v>6564.6419999999998</v>
      </c>
      <c r="K189">
        <v>0</v>
      </c>
      <c r="L189">
        <v>3295505</v>
      </c>
      <c r="M189">
        <v>15213843</v>
      </c>
      <c r="O189" t="str">
        <f>IF(ISBLANK(Table2[[#This Row],[Customer]]), "Missing", "Available")</f>
        <v>Missing</v>
      </c>
      <c r="P189">
        <v>27236.880000000001</v>
      </c>
      <c r="Q189" t="s">
        <v>21</v>
      </c>
    </row>
    <row r="190" spans="1:17" x14ac:dyDescent="0.2">
      <c r="A190" s="9" t="s">
        <v>0</v>
      </c>
      <c r="B190" s="6">
        <f t="shared" si="4"/>
        <v>42644</v>
      </c>
      <c r="C190">
        <v>1</v>
      </c>
      <c r="D190" t="str">
        <f t="shared" si="5"/>
        <v>08:00 PM</v>
      </c>
      <c r="E190" t="s">
        <v>47</v>
      </c>
      <c r="F190">
        <v>15552</v>
      </c>
      <c r="G190" t="s">
        <v>48</v>
      </c>
      <c r="H190" s="7">
        <v>16</v>
      </c>
      <c r="I190" s="10" t="s">
        <v>34</v>
      </c>
      <c r="J190">
        <v>2589.9810000000002</v>
      </c>
      <c r="K190">
        <v>0</v>
      </c>
      <c r="L190">
        <v>50</v>
      </c>
      <c r="M190">
        <v>0</v>
      </c>
      <c r="O190" t="str">
        <f>IF(ISBLANK(Table2[[#This Row],[Customer]]), "Missing", "Available")</f>
        <v>Missing</v>
      </c>
      <c r="P190">
        <v>0</v>
      </c>
      <c r="Q190" t="s">
        <v>21</v>
      </c>
    </row>
    <row r="191" spans="1:17" x14ac:dyDescent="0.2">
      <c r="A191" s="9" t="s">
        <v>0</v>
      </c>
      <c r="B191" s="6">
        <f t="shared" si="4"/>
        <v>42644</v>
      </c>
      <c r="C191">
        <v>1</v>
      </c>
      <c r="D191" t="str">
        <f t="shared" si="5"/>
        <v>08:00 PM</v>
      </c>
      <c r="E191" t="s">
        <v>47</v>
      </c>
      <c r="F191">
        <v>15552</v>
      </c>
      <c r="G191" t="s">
        <v>48</v>
      </c>
      <c r="H191" s="7">
        <v>11</v>
      </c>
      <c r="I191" s="10" t="s">
        <v>35</v>
      </c>
      <c r="J191">
        <v>0</v>
      </c>
      <c r="K191">
        <v>0</v>
      </c>
      <c r="L191">
        <v>105</v>
      </c>
      <c r="M191">
        <v>3855</v>
      </c>
      <c r="O191" t="str">
        <f>IF(ISBLANK(Table2[[#This Row],[Customer]]), "Missing", "Available")</f>
        <v>Missing</v>
      </c>
      <c r="P191">
        <v>0</v>
      </c>
      <c r="Q191" t="s">
        <v>21</v>
      </c>
    </row>
    <row r="192" spans="1:17" x14ac:dyDescent="0.2">
      <c r="A192" s="9" t="s">
        <v>0</v>
      </c>
      <c r="B192" s="6">
        <f t="shared" si="4"/>
        <v>42644</v>
      </c>
      <c r="C192">
        <v>1</v>
      </c>
      <c r="D192" t="str">
        <f t="shared" si="5"/>
        <v>08:00 PM</v>
      </c>
      <c r="E192" t="s">
        <v>47</v>
      </c>
      <c r="F192">
        <v>15552</v>
      </c>
      <c r="G192" t="s">
        <v>48</v>
      </c>
      <c r="H192" s="7">
        <v>17</v>
      </c>
      <c r="I192" s="10" t="s">
        <v>36</v>
      </c>
      <c r="J192">
        <v>31.47</v>
      </c>
      <c r="K192">
        <v>0</v>
      </c>
      <c r="L192">
        <v>50</v>
      </c>
      <c r="M192">
        <v>0</v>
      </c>
      <c r="O192" t="str">
        <f>IF(ISBLANK(Table2[[#This Row],[Customer]]), "Missing", "Available")</f>
        <v>Missing</v>
      </c>
      <c r="P192">
        <v>0</v>
      </c>
      <c r="Q192" t="s">
        <v>21</v>
      </c>
    </row>
    <row r="193" spans="1:17" x14ac:dyDescent="0.2">
      <c r="A193" s="9" t="s">
        <v>0</v>
      </c>
      <c r="B193" s="6">
        <f t="shared" si="4"/>
        <v>42644</v>
      </c>
      <c r="C193">
        <v>1</v>
      </c>
      <c r="D193" t="str">
        <f t="shared" si="5"/>
        <v>08:00 PM</v>
      </c>
      <c r="E193" t="s">
        <v>47</v>
      </c>
      <c r="F193">
        <v>15552</v>
      </c>
      <c r="G193" t="s">
        <v>48</v>
      </c>
      <c r="H193" s="7">
        <v>18</v>
      </c>
      <c r="I193" s="10" t="s">
        <v>37</v>
      </c>
      <c r="J193">
        <v>37446.152999999998</v>
      </c>
      <c r="K193">
        <v>0</v>
      </c>
      <c r="L193">
        <v>3295505</v>
      </c>
      <c r="M193">
        <v>15213843</v>
      </c>
      <c r="O193" t="str">
        <f>IF(ISBLANK(Table2[[#This Row],[Customer]]), "Missing", "Available")</f>
        <v>Missing</v>
      </c>
      <c r="P193">
        <v>27236.880000000001</v>
      </c>
      <c r="Q193" t="s">
        <v>21</v>
      </c>
    </row>
    <row r="194" spans="1:17" x14ac:dyDescent="0.2">
      <c r="A194" s="9" t="s">
        <v>0</v>
      </c>
      <c r="B194" s="6">
        <f t="shared" si="4"/>
        <v>42644</v>
      </c>
      <c r="C194">
        <v>1</v>
      </c>
      <c r="D194" t="str">
        <f t="shared" si="5"/>
        <v>08:00 PM</v>
      </c>
      <c r="E194" t="s">
        <v>47</v>
      </c>
      <c r="F194">
        <v>95434</v>
      </c>
      <c r="G194" t="s">
        <v>49</v>
      </c>
      <c r="H194" s="7">
        <v>1</v>
      </c>
      <c r="I194" t="s">
        <v>20</v>
      </c>
      <c r="J194">
        <v>2914.1219999999998</v>
      </c>
      <c r="K194">
        <v>0</v>
      </c>
      <c r="L194">
        <v>667785</v>
      </c>
      <c r="M194">
        <v>2416566</v>
      </c>
      <c r="O194" t="str">
        <f>IF(ISBLANK(Table2[[#This Row],[Customer]]), "Missing", "Available")</f>
        <v>Missing</v>
      </c>
      <c r="P194">
        <v>825.36</v>
      </c>
      <c r="Q194" t="s">
        <v>42</v>
      </c>
    </row>
    <row r="195" spans="1:17" x14ac:dyDescent="0.2">
      <c r="A195" s="9" t="s">
        <v>0</v>
      </c>
      <c r="B195" s="6">
        <f t="shared" si="4"/>
        <v>42644</v>
      </c>
      <c r="C195">
        <v>1</v>
      </c>
      <c r="D195" t="str">
        <f t="shared" si="5"/>
        <v>08:00 PM</v>
      </c>
      <c r="E195" t="s">
        <v>47</v>
      </c>
      <c r="F195">
        <v>95434</v>
      </c>
      <c r="G195" t="s">
        <v>49</v>
      </c>
      <c r="H195" s="7">
        <v>2</v>
      </c>
      <c r="I195" t="s">
        <v>22</v>
      </c>
      <c r="J195">
        <v>2407.4549999999999</v>
      </c>
      <c r="K195">
        <v>0</v>
      </c>
      <c r="L195">
        <v>88195</v>
      </c>
      <c r="M195">
        <v>493581</v>
      </c>
      <c r="O195" t="str">
        <f>IF(ISBLANK(Table2[[#This Row],[Customer]]), "Missing", "Available")</f>
        <v>Missing</v>
      </c>
      <c r="P195">
        <v>533.52</v>
      </c>
      <c r="Q195" t="s">
        <v>42</v>
      </c>
    </row>
    <row r="196" spans="1:17" x14ac:dyDescent="0.2">
      <c r="A196" s="9" t="s">
        <v>0</v>
      </c>
      <c r="B196" s="6">
        <f t="shared" si="4"/>
        <v>42644</v>
      </c>
      <c r="C196">
        <v>1</v>
      </c>
      <c r="D196" t="str">
        <f t="shared" si="5"/>
        <v>08:00 PM</v>
      </c>
      <c r="E196" t="s">
        <v>47</v>
      </c>
      <c r="F196">
        <v>95434</v>
      </c>
      <c r="G196" t="s">
        <v>49</v>
      </c>
      <c r="H196" s="7">
        <v>3</v>
      </c>
      <c r="I196" t="s">
        <v>23</v>
      </c>
      <c r="J196">
        <v>47.204999999999998</v>
      </c>
      <c r="K196">
        <v>0</v>
      </c>
      <c r="L196">
        <v>624085</v>
      </c>
      <c r="M196">
        <v>1047645</v>
      </c>
      <c r="O196" t="str">
        <f>IF(ISBLANK(Table2[[#This Row],[Customer]]), "Missing", "Available")</f>
        <v>Missing</v>
      </c>
      <c r="P196">
        <v>902.88</v>
      </c>
      <c r="Q196" t="s">
        <v>42</v>
      </c>
    </row>
    <row r="197" spans="1:17" x14ac:dyDescent="0.2">
      <c r="A197" s="9" t="s">
        <v>0</v>
      </c>
      <c r="B197" s="6">
        <f t="shared" si="4"/>
        <v>42644</v>
      </c>
      <c r="C197">
        <v>1</v>
      </c>
      <c r="D197" t="str">
        <f t="shared" si="5"/>
        <v>08:00 PM</v>
      </c>
      <c r="E197" t="s">
        <v>47</v>
      </c>
      <c r="F197">
        <v>95434</v>
      </c>
      <c r="G197" t="s">
        <v>49</v>
      </c>
      <c r="H197" s="7">
        <v>4</v>
      </c>
      <c r="I197" t="s">
        <v>24</v>
      </c>
      <c r="J197">
        <v>1022.775</v>
      </c>
      <c r="K197">
        <v>0</v>
      </c>
      <c r="L197">
        <v>391325</v>
      </c>
      <c r="M197">
        <v>711483</v>
      </c>
      <c r="O197" t="str">
        <f>IF(ISBLANK(Table2[[#This Row],[Customer]]), "Missing", "Available")</f>
        <v>Missing</v>
      </c>
      <c r="P197">
        <v>631.55999999999995</v>
      </c>
      <c r="Q197" t="s">
        <v>42</v>
      </c>
    </row>
    <row r="198" spans="1:17" x14ac:dyDescent="0.2">
      <c r="A198" s="9" t="s">
        <v>0</v>
      </c>
      <c r="B198" s="6">
        <f t="shared" si="4"/>
        <v>42644</v>
      </c>
      <c r="C198">
        <v>1</v>
      </c>
      <c r="D198" t="str">
        <f t="shared" si="5"/>
        <v>08:00 PM</v>
      </c>
      <c r="E198" t="s">
        <v>47</v>
      </c>
      <c r="F198">
        <v>95434</v>
      </c>
      <c r="G198" t="s">
        <v>49</v>
      </c>
      <c r="H198" s="7">
        <v>5</v>
      </c>
      <c r="I198" t="s">
        <v>25</v>
      </c>
      <c r="J198">
        <v>1759.173</v>
      </c>
      <c r="K198">
        <v>0</v>
      </c>
      <c r="L198">
        <v>213155</v>
      </c>
      <c r="M198">
        <v>47016</v>
      </c>
      <c r="O198" t="str">
        <f>IF(ISBLANK(Table2[[#This Row],[Customer]]), "Missing", "Available")</f>
        <v>Missing</v>
      </c>
      <c r="P198">
        <v>880.08</v>
      </c>
      <c r="Q198" t="s">
        <v>42</v>
      </c>
    </row>
    <row r="199" spans="1:17" x14ac:dyDescent="0.2">
      <c r="A199" s="9" t="s">
        <v>0</v>
      </c>
      <c r="B199" s="6">
        <f t="shared" si="4"/>
        <v>42644</v>
      </c>
      <c r="C199">
        <v>1</v>
      </c>
      <c r="D199" t="str">
        <f t="shared" si="5"/>
        <v>08:00 PM</v>
      </c>
      <c r="E199" t="s">
        <v>47</v>
      </c>
      <c r="F199">
        <v>95434</v>
      </c>
      <c r="G199" t="s">
        <v>49</v>
      </c>
      <c r="H199" s="7">
        <v>6</v>
      </c>
      <c r="I199" t="s">
        <v>26</v>
      </c>
      <c r="J199">
        <v>8298.6389999999992</v>
      </c>
      <c r="K199">
        <v>0</v>
      </c>
      <c r="L199">
        <v>2155475</v>
      </c>
      <c r="M199">
        <v>10217331</v>
      </c>
      <c r="O199" t="str">
        <f>IF(ISBLANK(Table2[[#This Row],[Customer]]), "Missing", "Available")</f>
        <v>Missing</v>
      </c>
      <c r="P199">
        <v>8046.12</v>
      </c>
      <c r="Q199" t="s">
        <v>42</v>
      </c>
    </row>
    <row r="200" spans="1:17" x14ac:dyDescent="0.2">
      <c r="A200" s="9" t="s">
        <v>0</v>
      </c>
      <c r="B200" s="6">
        <f t="shared" si="4"/>
        <v>42644</v>
      </c>
      <c r="C200">
        <v>1</v>
      </c>
      <c r="D200" t="str">
        <f t="shared" si="5"/>
        <v>08:00 PM</v>
      </c>
      <c r="E200" t="s">
        <v>47</v>
      </c>
      <c r="F200">
        <v>95434</v>
      </c>
      <c r="G200" t="s">
        <v>49</v>
      </c>
      <c r="H200" s="7">
        <v>13</v>
      </c>
      <c r="I200" t="s">
        <v>27</v>
      </c>
      <c r="J200">
        <v>16449.368999999999</v>
      </c>
      <c r="K200">
        <v>0</v>
      </c>
      <c r="L200">
        <v>4140020</v>
      </c>
      <c r="M200">
        <v>15362622</v>
      </c>
      <c r="O200" t="str">
        <f>IF(ISBLANK(Table2[[#This Row],[Customer]]), "Missing", "Available")</f>
        <v>Missing</v>
      </c>
      <c r="P200">
        <v>13276.44</v>
      </c>
      <c r="Q200" t="s">
        <v>42</v>
      </c>
    </row>
    <row r="201" spans="1:17" x14ac:dyDescent="0.2">
      <c r="A201" s="9" t="s">
        <v>0</v>
      </c>
      <c r="B201" s="6">
        <f t="shared" ref="B201:B264" si="6">DATE(RIGHT(A199,4),LEFT(A199,FIND(".",A199)-1),1)</f>
        <v>42644</v>
      </c>
      <c r="C201">
        <v>1</v>
      </c>
      <c r="D201" t="str">
        <f t="shared" si="5"/>
        <v>08:00 PM</v>
      </c>
      <c r="E201" t="s">
        <v>47</v>
      </c>
      <c r="F201">
        <v>95434</v>
      </c>
      <c r="G201" t="s">
        <v>49</v>
      </c>
      <c r="H201" s="7">
        <v>7</v>
      </c>
      <c r="I201" t="s">
        <v>28</v>
      </c>
      <c r="J201">
        <v>5601.66</v>
      </c>
      <c r="K201">
        <v>0</v>
      </c>
      <c r="L201">
        <v>247650</v>
      </c>
      <c r="M201">
        <v>210282</v>
      </c>
      <c r="O201" t="str">
        <f>IF(ISBLANK(Table2[[#This Row],[Customer]]), "Missing", "Available")</f>
        <v>Missing</v>
      </c>
      <c r="P201">
        <v>6030.6</v>
      </c>
      <c r="Q201" t="s">
        <v>42</v>
      </c>
    </row>
    <row r="202" spans="1:17" x14ac:dyDescent="0.2">
      <c r="A202" s="9" t="s">
        <v>0</v>
      </c>
      <c r="B202" s="6">
        <f t="shared" si="6"/>
        <v>42644</v>
      </c>
      <c r="C202">
        <v>1</v>
      </c>
      <c r="D202" t="str">
        <f t="shared" ref="D202:D265" si="7">TEXT(B202/24, "hh:mm AM/PM")</f>
        <v>08:00 PM</v>
      </c>
      <c r="E202" t="s">
        <v>47</v>
      </c>
      <c r="F202">
        <v>95434</v>
      </c>
      <c r="G202" t="s">
        <v>49</v>
      </c>
      <c r="H202" s="7">
        <v>8</v>
      </c>
      <c r="I202" t="s">
        <v>29</v>
      </c>
      <c r="J202">
        <v>2127.3719999999998</v>
      </c>
      <c r="K202">
        <v>0</v>
      </c>
      <c r="L202">
        <v>58615</v>
      </c>
      <c r="M202">
        <v>27960</v>
      </c>
      <c r="O202" t="str">
        <f>IF(ISBLANK(Table2[[#This Row],[Customer]]), "Missing", "Available")</f>
        <v>Missing</v>
      </c>
      <c r="P202">
        <v>3853.2</v>
      </c>
      <c r="Q202" t="s">
        <v>42</v>
      </c>
    </row>
    <row r="203" spans="1:17" x14ac:dyDescent="0.2">
      <c r="A203" s="9" t="s">
        <v>0</v>
      </c>
      <c r="B203" s="6">
        <f t="shared" si="6"/>
        <v>42644</v>
      </c>
      <c r="C203">
        <v>1</v>
      </c>
      <c r="D203" t="str">
        <f t="shared" si="7"/>
        <v>08:00 PM</v>
      </c>
      <c r="E203" t="s">
        <v>47</v>
      </c>
      <c r="F203">
        <v>95434</v>
      </c>
      <c r="G203" t="s">
        <v>49</v>
      </c>
      <c r="H203" s="7">
        <v>9</v>
      </c>
      <c r="I203" t="s">
        <v>30</v>
      </c>
      <c r="J203">
        <v>2158.8420000000001</v>
      </c>
      <c r="K203">
        <v>0</v>
      </c>
      <c r="L203">
        <v>63985</v>
      </c>
      <c r="M203">
        <v>554325</v>
      </c>
      <c r="O203" t="str">
        <f>IF(ISBLANK(Table2[[#This Row],[Customer]]), "Missing", "Available")</f>
        <v>Missing</v>
      </c>
      <c r="P203">
        <v>4721.88</v>
      </c>
      <c r="Q203" t="s">
        <v>42</v>
      </c>
    </row>
    <row r="204" spans="1:17" x14ac:dyDescent="0.2">
      <c r="A204" s="9" t="s">
        <v>0</v>
      </c>
      <c r="B204" s="6">
        <f t="shared" si="6"/>
        <v>42644</v>
      </c>
      <c r="C204">
        <v>1</v>
      </c>
      <c r="D204" t="str">
        <f t="shared" si="7"/>
        <v>08:00 PM</v>
      </c>
      <c r="E204" t="s">
        <v>47</v>
      </c>
      <c r="F204">
        <v>95434</v>
      </c>
      <c r="G204" t="s">
        <v>49</v>
      </c>
      <c r="H204" s="7">
        <v>14</v>
      </c>
      <c r="I204" t="s">
        <v>31</v>
      </c>
      <c r="J204">
        <v>9887.8739999999998</v>
      </c>
      <c r="K204">
        <v>0</v>
      </c>
      <c r="L204">
        <v>370250</v>
      </c>
      <c r="M204">
        <v>2994267</v>
      </c>
      <c r="O204" t="str">
        <f>IF(ISBLANK(Table2[[#This Row],[Customer]]), "Missing", "Available")</f>
        <v>Missing</v>
      </c>
      <c r="P204">
        <v>16032.96</v>
      </c>
      <c r="Q204" t="s">
        <v>42</v>
      </c>
    </row>
    <row r="205" spans="1:17" x14ac:dyDescent="0.2">
      <c r="A205" s="9" t="s">
        <v>0</v>
      </c>
      <c r="B205" s="6">
        <f t="shared" si="6"/>
        <v>42644</v>
      </c>
      <c r="C205">
        <v>1</v>
      </c>
      <c r="D205" t="str">
        <f t="shared" si="7"/>
        <v>08:00 PM</v>
      </c>
      <c r="E205" t="s">
        <v>47</v>
      </c>
      <c r="F205">
        <v>95434</v>
      </c>
      <c r="G205" t="s">
        <v>49</v>
      </c>
      <c r="H205" s="7">
        <v>15</v>
      </c>
      <c r="I205" s="10" t="s">
        <v>32</v>
      </c>
      <c r="J205">
        <v>5589.0720000000001</v>
      </c>
      <c r="K205">
        <v>0</v>
      </c>
      <c r="L205">
        <v>55</v>
      </c>
      <c r="M205">
        <v>0</v>
      </c>
      <c r="O205" t="str">
        <f>IF(ISBLANK(Table2[[#This Row],[Customer]]), "Missing", "Available")</f>
        <v>Missing</v>
      </c>
      <c r="P205">
        <v>0</v>
      </c>
      <c r="Q205" t="s">
        <v>42</v>
      </c>
    </row>
    <row r="206" spans="1:17" x14ac:dyDescent="0.2">
      <c r="A206" s="9" t="s">
        <v>0</v>
      </c>
      <c r="B206" s="6">
        <f t="shared" si="6"/>
        <v>42644</v>
      </c>
      <c r="C206">
        <v>1</v>
      </c>
      <c r="D206" t="str">
        <f t="shared" si="7"/>
        <v>08:00 PM</v>
      </c>
      <c r="E206" t="s">
        <v>47</v>
      </c>
      <c r="F206">
        <v>95434</v>
      </c>
      <c r="G206" t="s">
        <v>49</v>
      </c>
      <c r="H206" s="7">
        <v>12</v>
      </c>
      <c r="I206" s="10" t="s">
        <v>33</v>
      </c>
      <c r="J206">
        <v>6781.7849999999999</v>
      </c>
      <c r="K206">
        <v>0</v>
      </c>
      <c r="L206">
        <v>4510270</v>
      </c>
      <c r="M206">
        <v>18356889</v>
      </c>
      <c r="O206" t="str">
        <f>IF(ISBLANK(Table2[[#This Row],[Customer]]), "Missing", "Available")</f>
        <v>Missing</v>
      </c>
      <c r="P206">
        <v>29309.4</v>
      </c>
      <c r="Q206" t="s">
        <v>42</v>
      </c>
    </row>
    <row r="207" spans="1:17" x14ac:dyDescent="0.2">
      <c r="A207" s="9" t="s">
        <v>0</v>
      </c>
      <c r="B207" s="6">
        <f t="shared" si="6"/>
        <v>42644</v>
      </c>
      <c r="C207">
        <v>1</v>
      </c>
      <c r="D207" t="str">
        <f t="shared" si="7"/>
        <v>08:00 PM</v>
      </c>
      <c r="E207" t="s">
        <v>47</v>
      </c>
      <c r="F207">
        <v>95434</v>
      </c>
      <c r="G207" t="s">
        <v>49</v>
      </c>
      <c r="H207" s="7">
        <v>16</v>
      </c>
      <c r="I207" s="10" t="s">
        <v>34</v>
      </c>
      <c r="J207">
        <v>5472.6329999999998</v>
      </c>
      <c r="K207">
        <v>0</v>
      </c>
      <c r="L207">
        <v>55</v>
      </c>
      <c r="M207">
        <v>0</v>
      </c>
      <c r="O207" t="str">
        <f>IF(ISBLANK(Table2[[#This Row],[Customer]]), "Missing", "Available")</f>
        <v>Missing</v>
      </c>
      <c r="P207">
        <v>0</v>
      </c>
      <c r="Q207" t="s">
        <v>42</v>
      </c>
    </row>
    <row r="208" spans="1:17" x14ac:dyDescent="0.2">
      <c r="A208" s="9" t="s">
        <v>0</v>
      </c>
      <c r="B208" s="6">
        <f t="shared" si="6"/>
        <v>42644</v>
      </c>
      <c r="C208">
        <v>1</v>
      </c>
      <c r="D208" t="str">
        <f t="shared" si="7"/>
        <v>08:00 PM</v>
      </c>
      <c r="E208" t="s">
        <v>47</v>
      </c>
      <c r="F208">
        <v>95434</v>
      </c>
      <c r="G208" t="s">
        <v>49</v>
      </c>
      <c r="H208" s="7">
        <v>11</v>
      </c>
      <c r="I208" s="10" t="s">
        <v>35</v>
      </c>
      <c r="J208">
        <v>5186.2560000000003</v>
      </c>
      <c r="K208">
        <v>0</v>
      </c>
      <c r="L208">
        <v>529600</v>
      </c>
      <c r="M208">
        <v>1740627</v>
      </c>
      <c r="O208" t="str">
        <f>IF(ISBLANK(Table2[[#This Row],[Customer]]), "Missing", "Available")</f>
        <v>Missing</v>
      </c>
      <c r="P208">
        <v>0</v>
      </c>
      <c r="Q208" t="s">
        <v>42</v>
      </c>
    </row>
    <row r="209" spans="1:17" x14ac:dyDescent="0.2">
      <c r="A209" s="9" t="s">
        <v>0</v>
      </c>
      <c r="B209" s="6">
        <f t="shared" si="6"/>
        <v>42644</v>
      </c>
      <c r="C209">
        <v>1</v>
      </c>
      <c r="D209" t="str">
        <f t="shared" si="7"/>
        <v>08:00 PM</v>
      </c>
      <c r="E209" t="s">
        <v>47</v>
      </c>
      <c r="F209">
        <v>95434</v>
      </c>
      <c r="G209" t="s">
        <v>49</v>
      </c>
      <c r="H209" s="7">
        <v>17</v>
      </c>
      <c r="I209" s="10" t="s">
        <v>36</v>
      </c>
      <c r="J209">
        <v>1803.231</v>
      </c>
      <c r="K209">
        <v>0</v>
      </c>
      <c r="L209">
        <v>55</v>
      </c>
      <c r="M209">
        <v>0</v>
      </c>
      <c r="O209" t="str">
        <f>IF(ISBLANK(Table2[[#This Row],[Customer]]), "Missing", "Available")</f>
        <v>Missing</v>
      </c>
      <c r="P209">
        <v>0</v>
      </c>
      <c r="Q209" t="s">
        <v>42</v>
      </c>
    </row>
    <row r="210" spans="1:17" x14ac:dyDescent="0.2">
      <c r="A210" s="9" t="s">
        <v>0</v>
      </c>
      <c r="B210" s="6">
        <f t="shared" si="6"/>
        <v>42644</v>
      </c>
      <c r="C210">
        <v>1</v>
      </c>
      <c r="D210" t="str">
        <f t="shared" si="7"/>
        <v>08:00 PM</v>
      </c>
      <c r="E210" t="s">
        <v>47</v>
      </c>
      <c r="F210">
        <v>95434</v>
      </c>
      <c r="G210" t="s">
        <v>49</v>
      </c>
      <c r="H210" s="7">
        <v>18</v>
      </c>
      <c r="I210" s="10" t="s">
        <v>37</v>
      </c>
      <c r="J210">
        <v>51170.22</v>
      </c>
      <c r="K210">
        <v>0</v>
      </c>
      <c r="L210">
        <v>4510270</v>
      </c>
      <c r="M210">
        <v>18356889</v>
      </c>
      <c r="O210" t="str">
        <f>IF(ISBLANK(Table2[[#This Row],[Customer]]), "Missing", "Available")</f>
        <v>Missing</v>
      </c>
      <c r="P210">
        <v>29309.4</v>
      </c>
      <c r="Q210" t="s">
        <v>42</v>
      </c>
    </row>
    <row r="211" spans="1:17" x14ac:dyDescent="0.2">
      <c r="A211" s="9" t="s">
        <v>0</v>
      </c>
      <c r="B211" s="6">
        <f t="shared" si="6"/>
        <v>42644</v>
      </c>
      <c r="C211">
        <v>1</v>
      </c>
      <c r="D211" t="str">
        <f t="shared" si="7"/>
        <v>08:00 PM</v>
      </c>
      <c r="E211" t="s">
        <v>47</v>
      </c>
      <c r="F211">
        <v>93033</v>
      </c>
      <c r="G211" t="s">
        <v>50</v>
      </c>
      <c r="H211" s="7">
        <v>1</v>
      </c>
      <c r="I211" t="s">
        <v>20</v>
      </c>
      <c r="J211">
        <v>2785.0949999999998</v>
      </c>
      <c r="K211">
        <v>0</v>
      </c>
      <c r="L211">
        <v>428475</v>
      </c>
      <c r="M211">
        <v>1715685</v>
      </c>
      <c r="O211" t="str">
        <f>IF(ISBLANK(Table2[[#This Row],[Customer]]), "Missing", "Available")</f>
        <v>Missing</v>
      </c>
      <c r="P211">
        <v>921.12</v>
      </c>
      <c r="Q211" t="s">
        <v>21</v>
      </c>
    </row>
    <row r="212" spans="1:17" x14ac:dyDescent="0.2">
      <c r="A212" s="9" t="s">
        <v>0</v>
      </c>
      <c r="B212" s="6">
        <f t="shared" si="6"/>
        <v>42644</v>
      </c>
      <c r="C212">
        <v>1</v>
      </c>
      <c r="D212" t="str">
        <f t="shared" si="7"/>
        <v>08:00 PM</v>
      </c>
      <c r="E212" t="s">
        <v>47</v>
      </c>
      <c r="F212">
        <v>93033</v>
      </c>
      <c r="G212" t="s">
        <v>50</v>
      </c>
      <c r="H212" s="7">
        <v>2</v>
      </c>
      <c r="I212" t="s">
        <v>22</v>
      </c>
      <c r="J212">
        <v>1611.2639999999999</v>
      </c>
      <c r="K212">
        <v>0</v>
      </c>
      <c r="L212">
        <v>78580</v>
      </c>
      <c r="M212">
        <v>445098</v>
      </c>
      <c r="O212" t="str">
        <f>IF(ISBLANK(Table2[[#This Row],[Customer]]), "Missing", "Available")</f>
        <v>Missing</v>
      </c>
      <c r="P212">
        <v>665.76</v>
      </c>
      <c r="Q212" t="s">
        <v>21</v>
      </c>
    </row>
    <row r="213" spans="1:17" x14ac:dyDescent="0.2">
      <c r="A213" s="9" t="s">
        <v>0</v>
      </c>
      <c r="B213" s="6">
        <f t="shared" si="6"/>
        <v>42644</v>
      </c>
      <c r="C213">
        <v>1</v>
      </c>
      <c r="D213" t="str">
        <f t="shared" si="7"/>
        <v>08:00 PM</v>
      </c>
      <c r="E213" t="s">
        <v>47</v>
      </c>
      <c r="F213">
        <v>93033</v>
      </c>
      <c r="G213" t="s">
        <v>50</v>
      </c>
      <c r="H213" s="7">
        <v>3</v>
      </c>
      <c r="I213" t="s">
        <v>23</v>
      </c>
      <c r="J213">
        <v>47.204999999999998</v>
      </c>
      <c r="K213">
        <v>0</v>
      </c>
      <c r="L213">
        <v>380905</v>
      </c>
      <c r="M213">
        <v>573381</v>
      </c>
      <c r="O213" t="str">
        <f>IF(ISBLANK(Table2[[#This Row],[Customer]]), "Missing", "Available")</f>
        <v>Missing</v>
      </c>
      <c r="P213">
        <v>921.12</v>
      </c>
      <c r="Q213" t="s">
        <v>21</v>
      </c>
    </row>
    <row r="214" spans="1:17" x14ac:dyDescent="0.2">
      <c r="A214" s="9" t="s">
        <v>0</v>
      </c>
      <c r="B214" s="6">
        <f t="shared" si="6"/>
        <v>42644</v>
      </c>
      <c r="C214">
        <v>1</v>
      </c>
      <c r="D214" t="str">
        <f t="shared" si="7"/>
        <v>08:00 PM</v>
      </c>
      <c r="E214" t="s">
        <v>47</v>
      </c>
      <c r="F214">
        <v>93033</v>
      </c>
      <c r="G214" t="s">
        <v>50</v>
      </c>
      <c r="H214" s="7">
        <v>4</v>
      </c>
      <c r="I214" t="s">
        <v>24</v>
      </c>
      <c r="J214">
        <v>1422.444</v>
      </c>
      <c r="K214">
        <v>0</v>
      </c>
      <c r="L214">
        <v>234735</v>
      </c>
      <c r="M214">
        <v>434904</v>
      </c>
      <c r="O214" t="str">
        <f>IF(ISBLANK(Table2[[#This Row],[Customer]]), "Missing", "Available")</f>
        <v>Missing</v>
      </c>
      <c r="P214">
        <v>829.92</v>
      </c>
      <c r="Q214" t="s">
        <v>21</v>
      </c>
    </row>
    <row r="215" spans="1:17" x14ac:dyDescent="0.2">
      <c r="A215" s="9" t="s">
        <v>0</v>
      </c>
      <c r="B215" s="6">
        <f t="shared" si="6"/>
        <v>42644</v>
      </c>
      <c r="C215">
        <v>1</v>
      </c>
      <c r="D215" t="str">
        <f t="shared" si="7"/>
        <v>08:00 PM</v>
      </c>
      <c r="E215" t="s">
        <v>47</v>
      </c>
      <c r="F215">
        <v>93033</v>
      </c>
      <c r="G215" t="s">
        <v>50</v>
      </c>
      <c r="H215" s="7">
        <v>5</v>
      </c>
      <c r="I215" t="s">
        <v>25</v>
      </c>
      <c r="J215">
        <v>2262.6930000000002</v>
      </c>
      <c r="K215">
        <v>0</v>
      </c>
      <c r="L215">
        <v>181455</v>
      </c>
      <c r="M215">
        <v>362778</v>
      </c>
      <c r="O215" t="str">
        <f>IF(ISBLANK(Table2[[#This Row],[Customer]]), "Missing", "Available")</f>
        <v>Missing</v>
      </c>
      <c r="P215">
        <v>1231.2</v>
      </c>
      <c r="Q215" t="s">
        <v>21</v>
      </c>
    </row>
    <row r="216" spans="1:17" x14ac:dyDescent="0.2">
      <c r="A216" s="9" t="s">
        <v>0</v>
      </c>
      <c r="B216" s="6">
        <f t="shared" si="6"/>
        <v>42644</v>
      </c>
      <c r="C216">
        <v>1</v>
      </c>
      <c r="D216" t="str">
        <f t="shared" si="7"/>
        <v>08:00 PM</v>
      </c>
      <c r="E216" t="s">
        <v>47</v>
      </c>
      <c r="F216">
        <v>93033</v>
      </c>
      <c r="G216" t="s">
        <v>50</v>
      </c>
      <c r="H216" s="7">
        <v>6</v>
      </c>
      <c r="I216" t="s">
        <v>26</v>
      </c>
      <c r="J216">
        <v>10740.710999999999</v>
      </c>
      <c r="K216">
        <v>0</v>
      </c>
      <c r="L216">
        <v>1684675</v>
      </c>
      <c r="M216">
        <v>8688264</v>
      </c>
      <c r="O216" t="str">
        <f>IF(ISBLANK(Table2[[#This Row],[Customer]]), "Missing", "Available")</f>
        <v>Missing</v>
      </c>
      <c r="P216">
        <v>11771.64</v>
      </c>
      <c r="Q216" t="s">
        <v>21</v>
      </c>
    </row>
    <row r="217" spans="1:17" x14ac:dyDescent="0.2">
      <c r="A217" s="9" t="s">
        <v>0</v>
      </c>
      <c r="B217" s="6">
        <f t="shared" si="6"/>
        <v>42644</v>
      </c>
      <c r="C217">
        <v>1</v>
      </c>
      <c r="D217" t="str">
        <f t="shared" si="7"/>
        <v>08:00 PM</v>
      </c>
      <c r="E217" t="s">
        <v>47</v>
      </c>
      <c r="F217">
        <v>93033</v>
      </c>
      <c r="G217" t="s">
        <v>50</v>
      </c>
      <c r="H217" s="7">
        <v>13</v>
      </c>
      <c r="I217" t="s">
        <v>27</v>
      </c>
      <c r="J217">
        <v>18869.412</v>
      </c>
      <c r="K217">
        <v>0</v>
      </c>
      <c r="L217">
        <v>2988825</v>
      </c>
      <c r="M217">
        <v>12220110</v>
      </c>
      <c r="O217" t="str">
        <f>IF(ISBLANK(Table2[[#This Row],[Customer]]), "Missing", "Available")</f>
        <v>Missing</v>
      </c>
      <c r="P217">
        <v>20189.400000000001</v>
      </c>
      <c r="Q217" t="s">
        <v>21</v>
      </c>
    </row>
    <row r="218" spans="1:17" x14ac:dyDescent="0.2">
      <c r="A218" s="9" t="s">
        <v>0</v>
      </c>
      <c r="B218" s="6">
        <f t="shared" si="6"/>
        <v>42644</v>
      </c>
      <c r="C218">
        <v>1</v>
      </c>
      <c r="D218" t="str">
        <f t="shared" si="7"/>
        <v>08:00 PM</v>
      </c>
      <c r="E218" t="s">
        <v>47</v>
      </c>
      <c r="F218">
        <v>93033</v>
      </c>
      <c r="G218" t="s">
        <v>50</v>
      </c>
      <c r="H218" s="7">
        <v>7</v>
      </c>
      <c r="I218" t="s">
        <v>28</v>
      </c>
      <c r="J218">
        <v>3943.1909999999998</v>
      </c>
      <c r="K218">
        <v>0</v>
      </c>
      <c r="L218">
        <v>183610</v>
      </c>
      <c r="M218">
        <v>1611792</v>
      </c>
      <c r="O218" t="str">
        <f>IF(ISBLANK(Table2[[#This Row],[Customer]]), "Missing", "Available")</f>
        <v>Missing</v>
      </c>
      <c r="P218">
        <v>7179.72</v>
      </c>
      <c r="Q218" t="s">
        <v>21</v>
      </c>
    </row>
    <row r="219" spans="1:17" x14ac:dyDescent="0.2">
      <c r="A219" s="9" t="s">
        <v>0</v>
      </c>
      <c r="B219" s="6">
        <f t="shared" si="6"/>
        <v>42644</v>
      </c>
      <c r="C219">
        <v>1</v>
      </c>
      <c r="D219" t="str">
        <f t="shared" si="7"/>
        <v>08:00 PM</v>
      </c>
      <c r="E219" t="s">
        <v>47</v>
      </c>
      <c r="F219">
        <v>93033</v>
      </c>
      <c r="G219" t="s">
        <v>50</v>
      </c>
      <c r="H219" s="7">
        <v>8</v>
      </c>
      <c r="I219" t="s">
        <v>29</v>
      </c>
      <c r="J219">
        <v>1346.9159999999999</v>
      </c>
      <c r="K219">
        <v>0</v>
      </c>
      <c r="L219">
        <v>49450</v>
      </c>
      <c r="M219">
        <v>248172</v>
      </c>
      <c r="O219" t="str">
        <f>IF(ISBLANK(Table2[[#This Row],[Customer]]), "Missing", "Available")</f>
        <v>Missing</v>
      </c>
      <c r="P219">
        <v>4012.8</v>
      </c>
      <c r="Q219" t="s">
        <v>21</v>
      </c>
    </row>
    <row r="220" spans="1:17" x14ac:dyDescent="0.2">
      <c r="A220" s="9" t="s">
        <v>0</v>
      </c>
      <c r="B220" s="6">
        <f t="shared" si="6"/>
        <v>42644</v>
      </c>
      <c r="C220">
        <v>1</v>
      </c>
      <c r="D220" t="str">
        <f t="shared" si="7"/>
        <v>08:00 PM</v>
      </c>
      <c r="E220" t="s">
        <v>47</v>
      </c>
      <c r="F220">
        <v>93033</v>
      </c>
      <c r="G220" t="s">
        <v>50</v>
      </c>
      <c r="H220" s="7">
        <v>9</v>
      </c>
      <c r="I220" t="s">
        <v>30</v>
      </c>
      <c r="J220">
        <v>1623.8520000000001</v>
      </c>
      <c r="K220">
        <v>0</v>
      </c>
      <c r="L220">
        <v>46905</v>
      </c>
      <c r="M220">
        <v>361035</v>
      </c>
      <c r="O220" t="str">
        <f>IF(ISBLANK(Table2[[#This Row],[Customer]]), "Missing", "Available")</f>
        <v>Missing</v>
      </c>
      <c r="P220">
        <v>4468.8</v>
      </c>
      <c r="Q220" t="s">
        <v>21</v>
      </c>
    </row>
    <row r="221" spans="1:17" x14ac:dyDescent="0.2">
      <c r="A221" s="9" t="s">
        <v>0</v>
      </c>
      <c r="B221" s="6">
        <f t="shared" si="6"/>
        <v>42644</v>
      </c>
      <c r="C221">
        <v>1</v>
      </c>
      <c r="D221" t="str">
        <f t="shared" si="7"/>
        <v>08:00 PM</v>
      </c>
      <c r="E221" t="s">
        <v>47</v>
      </c>
      <c r="F221">
        <v>93033</v>
      </c>
      <c r="G221" t="s">
        <v>50</v>
      </c>
      <c r="H221" s="7">
        <v>14</v>
      </c>
      <c r="I221" t="s">
        <v>31</v>
      </c>
      <c r="J221">
        <v>6913.9589999999998</v>
      </c>
      <c r="K221">
        <v>0</v>
      </c>
      <c r="L221">
        <v>279965</v>
      </c>
      <c r="M221">
        <v>2220999</v>
      </c>
      <c r="O221" t="str">
        <f>IF(ISBLANK(Table2[[#This Row],[Customer]]), "Missing", "Available")</f>
        <v>Missing</v>
      </c>
      <c r="P221">
        <v>16461.599999999999</v>
      </c>
      <c r="Q221" t="s">
        <v>21</v>
      </c>
    </row>
    <row r="222" spans="1:17" x14ac:dyDescent="0.2">
      <c r="A222" s="9" t="s">
        <v>0</v>
      </c>
      <c r="B222" s="6">
        <f t="shared" si="6"/>
        <v>42644</v>
      </c>
      <c r="C222">
        <v>1</v>
      </c>
      <c r="D222" t="str">
        <f t="shared" si="7"/>
        <v>08:00 PM</v>
      </c>
      <c r="E222" t="s">
        <v>47</v>
      </c>
      <c r="F222">
        <v>93033</v>
      </c>
      <c r="G222" t="s">
        <v>50</v>
      </c>
      <c r="H222" s="7">
        <v>15</v>
      </c>
      <c r="I222" s="10" t="s">
        <v>32</v>
      </c>
      <c r="J222">
        <v>3562.404</v>
      </c>
      <c r="K222">
        <v>0</v>
      </c>
      <c r="L222">
        <v>60</v>
      </c>
      <c r="M222">
        <v>0</v>
      </c>
      <c r="O222" t="str">
        <f>IF(ISBLANK(Table2[[#This Row],[Customer]]), "Missing", "Available")</f>
        <v>Missing</v>
      </c>
      <c r="P222">
        <v>0</v>
      </c>
      <c r="Q222" t="s">
        <v>21</v>
      </c>
    </row>
    <row r="223" spans="1:17" x14ac:dyDescent="0.2">
      <c r="A223" s="9" t="s">
        <v>0</v>
      </c>
      <c r="B223" s="6">
        <f t="shared" si="6"/>
        <v>42644</v>
      </c>
      <c r="C223">
        <v>1</v>
      </c>
      <c r="D223" t="str">
        <f t="shared" si="7"/>
        <v>08:00 PM</v>
      </c>
      <c r="E223" t="s">
        <v>47</v>
      </c>
      <c r="F223">
        <v>93033</v>
      </c>
      <c r="G223" t="s">
        <v>50</v>
      </c>
      <c r="H223" s="7">
        <v>12</v>
      </c>
      <c r="I223" s="10" t="s">
        <v>33</v>
      </c>
      <c r="J223">
        <v>6407.2920000000004</v>
      </c>
      <c r="K223">
        <v>0</v>
      </c>
      <c r="L223">
        <v>3268790</v>
      </c>
      <c r="M223">
        <v>14441109</v>
      </c>
      <c r="O223" t="str">
        <f>IF(ISBLANK(Table2[[#This Row],[Customer]]), "Missing", "Available")</f>
        <v>Missing</v>
      </c>
      <c r="P223">
        <v>36651</v>
      </c>
      <c r="Q223" t="s">
        <v>21</v>
      </c>
    </row>
    <row r="224" spans="1:17" x14ac:dyDescent="0.2">
      <c r="A224" s="9" t="s">
        <v>0</v>
      </c>
      <c r="B224" s="6">
        <f t="shared" si="6"/>
        <v>42644</v>
      </c>
      <c r="C224">
        <v>1</v>
      </c>
      <c r="D224" t="str">
        <f t="shared" si="7"/>
        <v>08:00 PM</v>
      </c>
      <c r="E224" t="s">
        <v>47</v>
      </c>
      <c r="F224">
        <v>93033</v>
      </c>
      <c r="G224" t="s">
        <v>50</v>
      </c>
      <c r="H224" s="7">
        <v>16</v>
      </c>
      <c r="I224" s="10" t="s">
        <v>34</v>
      </c>
      <c r="J224">
        <v>2102.1959999999999</v>
      </c>
      <c r="K224">
        <v>0</v>
      </c>
      <c r="L224">
        <v>60</v>
      </c>
      <c r="M224">
        <v>0</v>
      </c>
      <c r="O224" t="str">
        <f>IF(ISBLANK(Table2[[#This Row],[Customer]]), "Missing", "Available")</f>
        <v>Missing</v>
      </c>
      <c r="P224">
        <v>0</v>
      </c>
      <c r="Q224" t="s">
        <v>21</v>
      </c>
    </row>
    <row r="225" spans="1:17" x14ac:dyDescent="0.2">
      <c r="A225" s="9" t="s">
        <v>0</v>
      </c>
      <c r="B225" s="6">
        <f t="shared" si="6"/>
        <v>42644</v>
      </c>
      <c r="C225">
        <v>1</v>
      </c>
      <c r="D225" t="str">
        <f t="shared" si="7"/>
        <v>08:00 PM</v>
      </c>
      <c r="E225" t="s">
        <v>47</v>
      </c>
      <c r="F225">
        <v>93033</v>
      </c>
      <c r="G225" t="s">
        <v>50</v>
      </c>
      <c r="H225" s="7">
        <v>11</v>
      </c>
      <c r="I225" s="10" t="s">
        <v>35</v>
      </c>
      <c r="J225">
        <v>2826.0059999999999</v>
      </c>
      <c r="K225">
        <v>0</v>
      </c>
      <c r="L225">
        <v>335630</v>
      </c>
      <c r="M225">
        <v>1275486</v>
      </c>
      <c r="O225" t="str">
        <f>IF(ISBLANK(Table2[[#This Row],[Customer]]), "Missing", "Available")</f>
        <v>Missing</v>
      </c>
      <c r="P225">
        <v>0</v>
      </c>
      <c r="Q225" t="s">
        <v>21</v>
      </c>
    </row>
    <row r="226" spans="1:17" x14ac:dyDescent="0.2">
      <c r="A226" s="9" t="s">
        <v>0</v>
      </c>
      <c r="B226" s="6">
        <f t="shared" si="6"/>
        <v>42644</v>
      </c>
      <c r="C226">
        <v>1</v>
      </c>
      <c r="D226" t="str">
        <f t="shared" si="7"/>
        <v>08:00 PM</v>
      </c>
      <c r="E226" t="s">
        <v>47</v>
      </c>
      <c r="F226">
        <v>93033</v>
      </c>
      <c r="G226" t="s">
        <v>50</v>
      </c>
      <c r="H226" s="7">
        <v>17</v>
      </c>
      <c r="I226" s="10" t="s">
        <v>36</v>
      </c>
      <c r="J226">
        <v>31.47</v>
      </c>
      <c r="K226">
        <v>0</v>
      </c>
      <c r="L226">
        <v>60</v>
      </c>
      <c r="M226">
        <v>0</v>
      </c>
      <c r="O226" t="str">
        <f>IF(ISBLANK(Table2[[#This Row],[Customer]]), "Missing", "Available")</f>
        <v>Missing</v>
      </c>
      <c r="P226">
        <v>0</v>
      </c>
      <c r="Q226" t="s">
        <v>21</v>
      </c>
    </row>
    <row r="227" spans="1:17" x14ac:dyDescent="0.2">
      <c r="A227" s="9" t="s">
        <v>0</v>
      </c>
      <c r="B227" s="6">
        <f t="shared" si="6"/>
        <v>42644</v>
      </c>
      <c r="C227">
        <v>1</v>
      </c>
      <c r="D227" t="str">
        <f t="shared" si="7"/>
        <v>08:00 PM</v>
      </c>
      <c r="E227" t="s">
        <v>47</v>
      </c>
      <c r="F227">
        <v>93033</v>
      </c>
      <c r="G227" t="s">
        <v>50</v>
      </c>
      <c r="H227" s="7">
        <v>18</v>
      </c>
      <c r="I227" s="10" t="s">
        <v>37</v>
      </c>
      <c r="J227">
        <v>40712.739000000001</v>
      </c>
      <c r="K227">
        <v>0</v>
      </c>
      <c r="L227">
        <v>3268790</v>
      </c>
      <c r="M227">
        <v>14441109</v>
      </c>
      <c r="O227" t="str">
        <f>IF(ISBLANK(Table2[[#This Row],[Customer]]), "Missing", "Available")</f>
        <v>Missing</v>
      </c>
      <c r="P227">
        <v>36651</v>
      </c>
      <c r="Q227" t="s">
        <v>21</v>
      </c>
    </row>
    <row r="228" spans="1:17" x14ac:dyDescent="0.2">
      <c r="A228" s="9" t="s">
        <v>0</v>
      </c>
      <c r="B228" s="6">
        <f t="shared" si="6"/>
        <v>42644</v>
      </c>
      <c r="C228">
        <v>1</v>
      </c>
      <c r="D228" t="str">
        <f t="shared" si="7"/>
        <v>08:00 PM</v>
      </c>
      <c r="E228" t="s">
        <v>47</v>
      </c>
      <c r="F228">
        <v>85321</v>
      </c>
      <c r="G228" t="s">
        <v>51</v>
      </c>
      <c r="H228" s="7">
        <v>1</v>
      </c>
      <c r="I228" t="s">
        <v>20</v>
      </c>
      <c r="J228">
        <v>3153.2939999999999</v>
      </c>
      <c r="K228">
        <v>0</v>
      </c>
      <c r="L228">
        <v>356635</v>
      </c>
      <c r="M228">
        <v>1391514</v>
      </c>
      <c r="O228" t="str">
        <f>IF(ISBLANK(Table2[[#This Row],[Customer]]), "Missing", "Available")</f>
        <v>Missing</v>
      </c>
      <c r="P228">
        <v>834.48</v>
      </c>
      <c r="Q228" t="s">
        <v>21</v>
      </c>
    </row>
    <row r="229" spans="1:17" x14ac:dyDescent="0.2">
      <c r="A229" s="9" t="s">
        <v>0</v>
      </c>
      <c r="B229" s="6">
        <f t="shared" si="6"/>
        <v>42644</v>
      </c>
      <c r="C229">
        <v>1</v>
      </c>
      <c r="D229" t="str">
        <f t="shared" si="7"/>
        <v>08:00 PM</v>
      </c>
      <c r="E229" t="s">
        <v>47</v>
      </c>
      <c r="F229">
        <v>85321</v>
      </c>
      <c r="G229" t="s">
        <v>51</v>
      </c>
      <c r="H229" s="7">
        <v>2</v>
      </c>
      <c r="I229" t="s">
        <v>22</v>
      </c>
      <c r="J229">
        <v>1381.5329999999999</v>
      </c>
      <c r="K229">
        <v>0</v>
      </c>
      <c r="L229">
        <v>71055</v>
      </c>
      <c r="M229">
        <v>340404</v>
      </c>
      <c r="O229" t="str">
        <f>IF(ISBLANK(Table2[[#This Row],[Customer]]), "Missing", "Available")</f>
        <v>Missing</v>
      </c>
      <c r="P229">
        <v>554.04</v>
      </c>
      <c r="Q229" t="s">
        <v>21</v>
      </c>
    </row>
    <row r="230" spans="1:17" x14ac:dyDescent="0.2">
      <c r="A230" s="9" t="s">
        <v>0</v>
      </c>
      <c r="B230" s="6">
        <f t="shared" si="6"/>
        <v>42644</v>
      </c>
      <c r="C230">
        <v>1</v>
      </c>
      <c r="D230" t="str">
        <f t="shared" si="7"/>
        <v>08:00 PM</v>
      </c>
      <c r="E230" t="s">
        <v>47</v>
      </c>
      <c r="F230">
        <v>85321</v>
      </c>
      <c r="G230" t="s">
        <v>51</v>
      </c>
      <c r="H230" s="7">
        <v>3</v>
      </c>
      <c r="I230" t="s">
        <v>23</v>
      </c>
      <c r="J230">
        <v>47.204999999999998</v>
      </c>
      <c r="K230">
        <v>0</v>
      </c>
      <c r="L230">
        <v>381620</v>
      </c>
      <c r="M230">
        <v>570252</v>
      </c>
      <c r="O230" t="str">
        <f>IF(ISBLANK(Table2[[#This Row],[Customer]]), "Missing", "Available")</f>
        <v>Missing</v>
      </c>
      <c r="P230">
        <v>1030.56</v>
      </c>
      <c r="Q230" t="s">
        <v>21</v>
      </c>
    </row>
    <row r="231" spans="1:17" x14ac:dyDescent="0.2">
      <c r="A231" s="9" t="s">
        <v>0</v>
      </c>
      <c r="B231" s="6">
        <f t="shared" si="6"/>
        <v>42644</v>
      </c>
      <c r="C231">
        <v>1</v>
      </c>
      <c r="D231" t="str">
        <f t="shared" si="7"/>
        <v>08:00 PM</v>
      </c>
      <c r="E231" t="s">
        <v>47</v>
      </c>
      <c r="F231">
        <v>85321</v>
      </c>
      <c r="G231" t="s">
        <v>51</v>
      </c>
      <c r="H231" s="7">
        <v>4</v>
      </c>
      <c r="I231" t="s">
        <v>24</v>
      </c>
      <c r="J231">
        <v>830.80799999999999</v>
      </c>
      <c r="K231">
        <v>0</v>
      </c>
      <c r="L231">
        <v>228915</v>
      </c>
      <c r="M231">
        <v>417330</v>
      </c>
      <c r="O231" t="str">
        <f>IF(ISBLANK(Table2[[#This Row],[Customer]]), "Missing", "Available")</f>
        <v>Missing</v>
      </c>
      <c r="P231">
        <v>720.48</v>
      </c>
      <c r="Q231" t="s">
        <v>21</v>
      </c>
    </row>
    <row r="232" spans="1:17" x14ac:dyDescent="0.2">
      <c r="A232" s="9" t="s">
        <v>0</v>
      </c>
      <c r="B232" s="6">
        <f t="shared" si="6"/>
        <v>42644</v>
      </c>
      <c r="C232">
        <v>1</v>
      </c>
      <c r="D232" t="str">
        <f t="shared" si="7"/>
        <v>08:00 PM</v>
      </c>
      <c r="E232" t="s">
        <v>47</v>
      </c>
      <c r="F232">
        <v>85321</v>
      </c>
      <c r="G232" t="s">
        <v>51</v>
      </c>
      <c r="H232" s="7">
        <v>5</v>
      </c>
      <c r="I232" t="s">
        <v>25</v>
      </c>
      <c r="J232">
        <v>1951.14</v>
      </c>
      <c r="K232">
        <v>0</v>
      </c>
      <c r="L232">
        <v>172250</v>
      </c>
      <c r="M232">
        <v>293781</v>
      </c>
      <c r="O232" t="str">
        <f>IF(ISBLANK(Table2[[#This Row],[Customer]]), "Missing", "Available")</f>
        <v>Missing</v>
      </c>
      <c r="P232">
        <v>1185.5999999999999</v>
      </c>
      <c r="Q232" t="s">
        <v>21</v>
      </c>
    </row>
    <row r="233" spans="1:17" x14ac:dyDescent="0.2">
      <c r="A233" s="9" t="s">
        <v>0</v>
      </c>
      <c r="B233" s="6">
        <f t="shared" si="6"/>
        <v>42644</v>
      </c>
      <c r="C233">
        <v>1</v>
      </c>
      <c r="D233" t="str">
        <f t="shared" si="7"/>
        <v>08:00 PM</v>
      </c>
      <c r="E233" t="s">
        <v>47</v>
      </c>
      <c r="F233">
        <v>85321</v>
      </c>
      <c r="G233" t="s">
        <v>51</v>
      </c>
      <c r="H233" s="7">
        <v>6</v>
      </c>
      <c r="I233" t="s">
        <v>26</v>
      </c>
      <c r="J233">
        <v>5705.5110000000004</v>
      </c>
      <c r="K233">
        <v>0</v>
      </c>
      <c r="L233">
        <v>1670405</v>
      </c>
      <c r="M233">
        <v>8428599</v>
      </c>
      <c r="O233" t="str">
        <f>IF(ISBLANK(Table2[[#This Row],[Customer]]), "Missing", "Available")</f>
        <v>Missing</v>
      </c>
      <c r="P233">
        <v>8451.9599999999991</v>
      </c>
      <c r="Q233" t="s">
        <v>21</v>
      </c>
    </row>
    <row r="234" spans="1:17" x14ac:dyDescent="0.2">
      <c r="A234" s="9" t="s">
        <v>0</v>
      </c>
      <c r="B234" s="6">
        <f t="shared" si="6"/>
        <v>42644</v>
      </c>
      <c r="C234">
        <v>1</v>
      </c>
      <c r="D234" t="str">
        <f t="shared" si="7"/>
        <v>08:00 PM</v>
      </c>
      <c r="E234" t="s">
        <v>47</v>
      </c>
      <c r="F234">
        <v>85321</v>
      </c>
      <c r="G234" t="s">
        <v>51</v>
      </c>
      <c r="H234" s="7">
        <v>13</v>
      </c>
      <c r="I234" t="s">
        <v>27</v>
      </c>
      <c r="J234">
        <v>13069.491</v>
      </c>
      <c r="K234">
        <v>0</v>
      </c>
      <c r="L234">
        <v>2880880</v>
      </c>
      <c r="M234">
        <v>11441880</v>
      </c>
      <c r="O234" t="str">
        <f>IF(ISBLANK(Table2[[#This Row],[Customer]]), "Missing", "Available")</f>
        <v>Missing</v>
      </c>
      <c r="P234">
        <v>13912.56</v>
      </c>
      <c r="Q234" t="s">
        <v>21</v>
      </c>
    </row>
    <row r="235" spans="1:17" x14ac:dyDescent="0.2">
      <c r="A235" s="9" t="s">
        <v>0</v>
      </c>
      <c r="B235" s="6">
        <f t="shared" si="6"/>
        <v>42644</v>
      </c>
      <c r="C235">
        <v>1</v>
      </c>
      <c r="D235" t="str">
        <f t="shared" si="7"/>
        <v>08:00 PM</v>
      </c>
      <c r="E235" t="s">
        <v>47</v>
      </c>
      <c r="F235">
        <v>85321</v>
      </c>
      <c r="G235" t="s">
        <v>51</v>
      </c>
      <c r="H235" s="7">
        <v>7</v>
      </c>
      <c r="I235" t="s">
        <v>28</v>
      </c>
      <c r="J235">
        <v>5730.6869999999999</v>
      </c>
      <c r="K235">
        <v>0</v>
      </c>
      <c r="L235">
        <v>176735</v>
      </c>
      <c r="M235">
        <v>1635663</v>
      </c>
      <c r="O235" t="str">
        <f>IF(ISBLANK(Table2[[#This Row],[Customer]]), "Missing", "Available")</f>
        <v>Missing</v>
      </c>
      <c r="P235">
        <v>6723.72</v>
      </c>
      <c r="Q235" t="s">
        <v>21</v>
      </c>
    </row>
    <row r="236" spans="1:17" x14ac:dyDescent="0.2">
      <c r="A236" s="9" t="s">
        <v>0</v>
      </c>
      <c r="B236" s="6">
        <f t="shared" si="6"/>
        <v>42644</v>
      </c>
      <c r="C236">
        <v>1</v>
      </c>
      <c r="D236" t="str">
        <f t="shared" si="7"/>
        <v>08:00 PM</v>
      </c>
      <c r="E236" t="s">
        <v>47</v>
      </c>
      <c r="F236">
        <v>85321</v>
      </c>
      <c r="G236" t="s">
        <v>51</v>
      </c>
      <c r="H236" s="7">
        <v>8</v>
      </c>
      <c r="I236" t="s">
        <v>29</v>
      </c>
      <c r="J236">
        <v>2363.3969999999999</v>
      </c>
      <c r="K236">
        <v>0</v>
      </c>
      <c r="L236">
        <v>52645</v>
      </c>
      <c r="M236">
        <v>286221</v>
      </c>
      <c r="O236" t="str">
        <f>IF(ISBLANK(Table2[[#This Row],[Customer]]), "Missing", "Available")</f>
        <v>Missing</v>
      </c>
      <c r="P236">
        <v>4183.8</v>
      </c>
      <c r="Q236" t="s">
        <v>21</v>
      </c>
    </row>
    <row r="237" spans="1:17" x14ac:dyDescent="0.2">
      <c r="A237" s="9" t="s">
        <v>0</v>
      </c>
      <c r="B237" s="6">
        <f t="shared" si="6"/>
        <v>42644</v>
      </c>
      <c r="C237">
        <v>1</v>
      </c>
      <c r="D237" t="str">
        <f t="shared" si="7"/>
        <v>08:00 PM</v>
      </c>
      <c r="E237" t="s">
        <v>47</v>
      </c>
      <c r="F237">
        <v>85321</v>
      </c>
      <c r="G237" t="s">
        <v>51</v>
      </c>
      <c r="H237" s="7">
        <v>9</v>
      </c>
      <c r="I237" t="s">
        <v>30</v>
      </c>
      <c r="J237">
        <v>2206.047</v>
      </c>
      <c r="K237">
        <v>0</v>
      </c>
      <c r="L237">
        <v>45505</v>
      </c>
      <c r="M237">
        <v>363876</v>
      </c>
      <c r="O237" t="str">
        <f>IF(ISBLANK(Table2[[#This Row],[Customer]]), "Missing", "Available")</f>
        <v>Missing</v>
      </c>
      <c r="P237">
        <v>3882.84</v>
      </c>
      <c r="Q237" t="s">
        <v>21</v>
      </c>
    </row>
    <row r="238" spans="1:17" x14ac:dyDescent="0.2">
      <c r="A238" s="9" t="s">
        <v>0</v>
      </c>
      <c r="B238" s="6">
        <f t="shared" si="6"/>
        <v>42644</v>
      </c>
      <c r="C238">
        <v>1</v>
      </c>
      <c r="D238" t="str">
        <f t="shared" si="7"/>
        <v>08:00 PM</v>
      </c>
      <c r="E238" t="s">
        <v>47</v>
      </c>
      <c r="F238">
        <v>85321</v>
      </c>
      <c r="G238" t="s">
        <v>51</v>
      </c>
      <c r="H238" s="7">
        <v>14</v>
      </c>
      <c r="I238" t="s">
        <v>31</v>
      </c>
      <c r="J238">
        <v>10300.130999999999</v>
      </c>
      <c r="K238">
        <v>0</v>
      </c>
      <c r="L238">
        <v>274885</v>
      </c>
      <c r="M238">
        <v>228570</v>
      </c>
      <c r="O238" t="str">
        <f>IF(ISBLANK(Table2[[#This Row],[Customer]]), "Missing", "Available")</f>
        <v>Missing</v>
      </c>
      <c r="P238">
        <v>16833.240000000002</v>
      </c>
      <c r="Q238" t="s">
        <v>21</v>
      </c>
    </row>
    <row r="239" spans="1:17" x14ac:dyDescent="0.2">
      <c r="A239" s="9" t="s">
        <v>0</v>
      </c>
      <c r="B239" s="6">
        <f t="shared" si="6"/>
        <v>42644</v>
      </c>
      <c r="C239">
        <v>1</v>
      </c>
      <c r="D239" t="str">
        <f t="shared" si="7"/>
        <v>08:00 PM</v>
      </c>
      <c r="E239" t="s">
        <v>47</v>
      </c>
      <c r="F239">
        <v>85321</v>
      </c>
      <c r="G239" t="s">
        <v>51</v>
      </c>
      <c r="H239" s="7">
        <v>15</v>
      </c>
      <c r="I239" s="10" t="s">
        <v>32</v>
      </c>
      <c r="J239">
        <v>3332.6729999999998</v>
      </c>
      <c r="K239">
        <v>0</v>
      </c>
      <c r="L239">
        <v>65</v>
      </c>
      <c r="M239">
        <v>0</v>
      </c>
      <c r="O239" t="str">
        <f>IF(ISBLANK(Table2[[#This Row],[Customer]]), "Missing", "Available")</f>
        <v>Missing</v>
      </c>
      <c r="P239">
        <v>0</v>
      </c>
      <c r="Q239" t="s">
        <v>21</v>
      </c>
    </row>
    <row r="240" spans="1:17" x14ac:dyDescent="0.2">
      <c r="A240" s="9" t="s">
        <v>0</v>
      </c>
      <c r="B240" s="6">
        <f t="shared" si="6"/>
        <v>42644</v>
      </c>
      <c r="C240">
        <v>1</v>
      </c>
      <c r="D240" t="str">
        <f t="shared" si="7"/>
        <v>08:00 PM</v>
      </c>
      <c r="E240" t="s">
        <v>47</v>
      </c>
      <c r="F240">
        <v>85321</v>
      </c>
      <c r="G240" t="s">
        <v>51</v>
      </c>
      <c r="H240" s="7">
        <v>12</v>
      </c>
      <c r="I240" s="10" t="s">
        <v>33</v>
      </c>
      <c r="J240">
        <v>6898.2240000000002</v>
      </c>
      <c r="K240">
        <v>0</v>
      </c>
      <c r="L240">
        <v>3155765</v>
      </c>
      <c r="M240">
        <v>13727640</v>
      </c>
      <c r="O240" t="str">
        <f>IF(ISBLANK(Table2[[#This Row],[Customer]]), "Missing", "Available")</f>
        <v>Missing</v>
      </c>
      <c r="P240">
        <v>30745.8</v>
      </c>
      <c r="Q240" t="s">
        <v>21</v>
      </c>
    </row>
    <row r="241" spans="1:17" x14ac:dyDescent="0.2">
      <c r="A241" s="9" t="s">
        <v>0</v>
      </c>
      <c r="B241" s="6">
        <f t="shared" si="6"/>
        <v>42644</v>
      </c>
      <c r="C241">
        <v>1</v>
      </c>
      <c r="D241" t="str">
        <f t="shared" si="7"/>
        <v>08:00 PM</v>
      </c>
      <c r="E241" t="s">
        <v>47</v>
      </c>
      <c r="F241">
        <v>85321</v>
      </c>
      <c r="G241" t="s">
        <v>51</v>
      </c>
      <c r="H241" s="7">
        <v>16</v>
      </c>
      <c r="I241" s="10" t="s">
        <v>34</v>
      </c>
      <c r="J241">
        <v>2017.2270000000001</v>
      </c>
      <c r="K241">
        <v>0</v>
      </c>
      <c r="L241">
        <v>65</v>
      </c>
      <c r="M241">
        <v>0</v>
      </c>
      <c r="O241" t="str">
        <f>IF(ISBLANK(Table2[[#This Row],[Customer]]), "Missing", "Available")</f>
        <v>Missing</v>
      </c>
      <c r="P241">
        <v>0</v>
      </c>
      <c r="Q241" t="s">
        <v>21</v>
      </c>
    </row>
    <row r="242" spans="1:17" x14ac:dyDescent="0.2">
      <c r="A242" s="9" t="s">
        <v>0</v>
      </c>
      <c r="B242" s="6">
        <f t="shared" si="6"/>
        <v>42644</v>
      </c>
      <c r="C242">
        <v>1</v>
      </c>
      <c r="D242" t="str">
        <f t="shared" si="7"/>
        <v>08:00 PM</v>
      </c>
      <c r="E242" t="s">
        <v>47</v>
      </c>
      <c r="F242">
        <v>85321</v>
      </c>
      <c r="G242" t="s">
        <v>51</v>
      </c>
      <c r="H242" s="7">
        <v>11</v>
      </c>
      <c r="I242" s="10" t="s">
        <v>35</v>
      </c>
      <c r="J242">
        <v>0</v>
      </c>
      <c r="K242">
        <v>0</v>
      </c>
      <c r="L242">
        <v>480</v>
      </c>
      <c r="M242">
        <v>1938</v>
      </c>
      <c r="O242" t="str">
        <f>IF(ISBLANK(Table2[[#This Row],[Customer]]), "Missing", "Available")</f>
        <v>Missing</v>
      </c>
      <c r="P242">
        <v>0</v>
      </c>
      <c r="Q242" t="s">
        <v>21</v>
      </c>
    </row>
    <row r="243" spans="1:17" x14ac:dyDescent="0.2">
      <c r="A243" s="9" t="s">
        <v>0</v>
      </c>
      <c r="B243" s="6">
        <f t="shared" si="6"/>
        <v>42644</v>
      </c>
      <c r="C243">
        <v>1</v>
      </c>
      <c r="D243" t="str">
        <f t="shared" si="7"/>
        <v>08:00 PM</v>
      </c>
      <c r="E243" t="s">
        <v>47</v>
      </c>
      <c r="F243">
        <v>85321</v>
      </c>
      <c r="G243" t="s">
        <v>51</v>
      </c>
      <c r="H243" s="7">
        <v>17</v>
      </c>
      <c r="I243" s="10" t="s">
        <v>36</v>
      </c>
      <c r="J243">
        <v>31.47</v>
      </c>
      <c r="K243">
        <v>0</v>
      </c>
      <c r="L243">
        <v>65</v>
      </c>
      <c r="M243">
        <v>0</v>
      </c>
      <c r="O243" t="str">
        <f>IF(ISBLANK(Table2[[#This Row],[Customer]]), "Missing", "Available")</f>
        <v>Missing</v>
      </c>
      <c r="P243">
        <v>0</v>
      </c>
      <c r="Q243" t="s">
        <v>21</v>
      </c>
    </row>
    <row r="244" spans="1:17" x14ac:dyDescent="0.2">
      <c r="A244" s="9" t="s">
        <v>0</v>
      </c>
      <c r="B244" s="6">
        <f t="shared" si="6"/>
        <v>42644</v>
      </c>
      <c r="C244">
        <v>1</v>
      </c>
      <c r="D244" t="str">
        <f t="shared" si="7"/>
        <v>08:00 PM</v>
      </c>
      <c r="E244" t="s">
        <v>47</v>
      </c>
      <c r="F244">
        <v>85321</v>
      </c>
      <c r="G244" t="s">
        <v>51</v>
      </c>
      <c r="H244" s="7">
        <v>18</v>
      </c>
      <c r="I244" s="10" t="s">
        <v>37</v>
      </c>
      <c r="J244">
        <v>35649.216</v>
      </c>
      <c r="K244">
        <v>0</v>
      </c>
      <c r="L244">
        <v>3155765</v>
      </c>
      <c r="M244">
        <v>13727640</v>
      </c>
      <c r="O244" t="str">
        <f>IF(ISBLANK(Table2[[#This Row],[Customer]]), "Missing", "Available")</f>
        <v>Missing</v>
      </c>
      <c r="P244">
        <v>30745.8</v>
      </c>
      <c r="Q244" t="s">
        <v>21</v>
      </c>
    </row>
    <row r="245" spans="1:17" x14ac:dyDescent="0.2">
      <c r="A245" s="9" t="s">
        <v>0</v>
      </c>
      <c r="B245" s="6">
        <f t="shared" si="6"/>
        <v>42644</v>
      </c>
      <c r="C245">
        <v>1</v>
      </c>
      <c r="D245" t="str">
        <f t="shared" si="7"/>
        <v>08:00 PM</v>
      </c>
      <c r="E245" t="s">
        <v>52</v>
      </c>
      <c r="F245">
        <v>38560</v>
      </c>
      <c r="G245" t="s">
        <v>53</v>
      </c>
      <c r="H245" s="7">
        <v>1</v>
      </c>
      <c r="I245" t="s">
        <v>20</v>
      </c>
      <c r="J245">
        <v>2275.2809999999999</v>
      </c>
      <c r="K245">
        <v>0</v>
      </c>
      <c r="L245">
        <v>429580</v>
      </c>
      <c r="M245">
        <v>1614990</v>
      </c>
      <c r="O245" t="str">
        <f>IF(ISBLANK(Table2[[#This Row],[Customer]]), "Missing", "Available")</f>
        <v>Missing</v>
      </c>
      <c r="P245">
        <v>889.2</v>
      </c>
      <c r="Q245" t="s">
        <v>21</v>
      </c>
    </row>
    <row r="246" spans="1:17" x14ac:dyDescent="0.2">
      <c r="A246" s="9" t="s">
        <v>0</v>
      </c>
      <c r="B246" s="6">
        <f t="shared" si="6"/>
        <v>42644</v>
      </c>
      <c r="C246">
        <v>1</v>
      </c>
      <c r="D246" t="str">
        <f t="shared" si="7"/>
        <v>08:00 PM</v>
      </c>
      <c r="E246" t="s">
        <v>52</v>
      </c>
      <c r="F246">
        <v>38560</v>
      </c>
      <c r="G246" t="s">
        <v>53</v>
      </c>
      <c r="H246" s="7">
        <v>2</v>
      </c>
      <c r="I246" t="s">
        <v>22</v>
      </c>
      <c r="J246">
        <v>1885.0530000000001</v>
      </c>
      <c r="K246">
        <v>0</v>
      </c>
      <c r="L246">
        <v>96245</v>
      </c>
      <c r="M246">
        <v>575613</v>
      </c>
      <c r="O246" t="str">
        <f>IF(ISBLANK(Table2[[#This Row],[Customer]]), "Missing", "Available")</f>
        <v>Missing</v>
      </c>
      <c r="P246">
        <v>647.52</v>
      </c>
      <c r="Q246" t="s">
        <v>21</v>
      </c>
    </row>
    <row r="247" spans="1:17" x14ac:dyDescent="0.2">
      <c r="A247" s="9" t="s">
        <v>0</v>
      </c>
      <c r="B247" s="6">
        <f t="shared" si="6"/>
        <v>42644</v>
      </c>
      <c r="C247">
        <v>1</v>
      </c>
      <c r="D247" t="str">
        <f t="shared" si="7"/>
        <v>08:00 PM</v>
      </c>
      <c r="E247" t="s">
        <v>52</v>
      </c>
      <c r="F247">
        <v>38560</v>
      </c>
      <c r="G247" t="s">
        <v>53</v>
      </c>
      <c r="H247" s="7">
        <v>3</v>
      </c>
      <c r="I247" t="s">
        <v>23</v>
      </c>
      <c r="J247">
        <v>47.204999999999998</v>
      </c>
      <c r="K247">
        <v>0</v>
      </c>
      <c r="L247">
        <v>390445</v>
      </c>
      <c r="M247">
        <v>623241</v>
      </c>
      <c r="O247" t="str">
        <f>IF(ISBLANK(Table2[[#This Row],[Customer]]), "Missing", "Available")</f>
        <v>Missing</v>
      </c>
      <c r="P247">
        <v>779.76</v>
      </c>
      <c r="Q247" t="s">
        <v>21</v>
      </c>
    </row>
    <row r="248" spans="1:17" x14ac:dyDescent="0.2">
      <c r="A248" s="9" t="s">
        <v>0</v>
      </c>
      <c r="B248" s="6">
        <f t="shared" si="6"/>
        <v>42644</v>
      </c>
      <c r="C248">
        <v>1</v>
      </c>
      <c r="D248" t="str">
        <f t="shared" si="7"/>
        <v>08:00 PM</v>
      </c>
      <c r="E248" t="s">
        <v>52</v>
      </c>
      <c r="F248">
        <v>38560</v>
      </c>
      <c r="G248" t="s">
        <v>53</v>
      </c>
      <c r="H248" s="7">
        <v>4</v>
      </c>
      <c r="I248" t="s">
        <v>24</v>
      </c>
      <c r="J248">
        <v>1088.8620000000001</v>
      </c>
      <c r="K248">
        <v>0</v>
      </c>
      <c r="L248">
        <v>269430</v>
      </c>
      <c r="M248">
        <v>537672</v>
      </c>
      <c r="O248" t="str">
        <f>IF(ISBLANK(Table2[[#This Row],[Customer]]), "Missing", "Available")</f>
        <v>Missing</v>
      </c>
      <c r="P248">
        <v>896.04</v>
      </c>
      <c r="Q248" t="s">
        <v>21</v>
      </c>
    </row>
    <row r="249" spans="1:17" x14ac:dyDescent="0.2">
      <c r="A249" s="9" t="s">
        <v>0</v>
      </c>
      <c r="B249" s="6">
        <f t="shared" si="6"/>
        <v>42644</v>
      </c>
      <c r="C249">
        <v>1</v>
      </c>
      <c r="D249" t="str">
        <f t="shared" si="7"/>
        <v>08:00 PM</v>
      </c>
      <c r="E249" t="s">
        <v>52</v>
      </c>
      <c r="F249">
        <v>38560</v>
      </c>
      <c r="G249" t="s">
        <v>53</v>
      </c>
      <c r="H249" s="7">
        <v>5</v>
      </c>
      <c r="I249" t="s">
        <v>25</v>
      </c>
      <c r="J249">
        <v>2684.3910000000001</v>
      </c>
      <c r="K249">
        <v>0</v>
      </c>
      <c r="L249">
        <v>176785</v>
      </c>
      <c r="M249">
        <v>356346</v>
      </c>
      <c r="O249" t="str">
        <f>IF(ISBLANK(Table2[[#This Row],[Customer]]), "Missing", "Available")</f>
        <v>Missing</v>
      </c>
      <c r="P249">
        <v>1233.48</v>
      </c>
      <c r="Q249" t="s">
        <v>21</v>
      </c>
    </row>
    <row r="250" spans="1:17" x14ac:dyDescent="0.2">
      <c r="A250" s="9" t="s">
        <v>0</v>
      </c>
      <c r="B250" s="6">
        <f t="shared" si="6"/>
        <v>42644</v>
      </c>
      <c r="C250">
        <v>1</v>
      </c>
      <c r="D250" t="str">
        <f t="shared" si="7"/>
        <v>08:00 PM</v>
      </c>
      <c r="E250" t="s">
        <v>52</v>
      </c>
      <c r="F250">
        <v>38560</v>
      </c>
      <c r="G250" t="s">
        <v>53</v>
      </c>
      <c r="H250" s="7">
        <v>6</v>
      </c>
      <c r="I250" t="s">
        <v>26</v>
      </c>
      <c r="J250">
        <v>5224.0200000000004</v>
      </c>
      <c r="K250">
        <v>0</v>
      </c>
      <c r="L250">
        <v>1970770</v>
      </c>
      <c r="M250">
        <v>11669511</v>
      </c>
      <c r="O250" t="str">
        <f>IF(ISBLANK(Table2[[#This Row],[Customer]]), "Missing", "Available")</f>
        <v>Missing</v>
      </c>
      <c r="P250">
        <v>9861</v>
      </c>
      <c r="Q250" t="s">
        <v>21</v>
      </c>
    </row>
    <row r="251" spans="1:17" x14ac:dyDescent="0.2">
      <c r="A251" s="9" t="s">
        <v>0</v>
      </c>
      <c r="B251" s="6">
        <f t="shared" si="6"/>
        <v>42644</v>
      </c>
      <c r="C251">
        <v>1</v>
      </c>
      <c r="D251" t="str">
        <f t="shared" si="7"/>
        <v>08:00 PM</v>
      </c>
      <c r="E251" t="s">
        <v>52</v>
      </c>
      <c r="F251">
        <v>38560</v>
      </c>
      <c r="G251" t="s">
        <v>53</v>
      </c>
      <c r="H251" s="7">
        <v>13</v>
      </c>
      <c r="I251" t="s">
        <v>27</v>
      </c>
      <c r="J251">
        <v>13204.812</v>
      </c>
      <c r="K251">
        <v>0</v>
      </c>
      <c r="L251">
        <v>3333255</v>
      </c>
      <c r="M251">
        <v>15377373</v>
      </c>
      <c r="O251" t="str">
        <f>IF(ISBLANK(Table2[[#This Row],[Customer]]), "Missing", "Available")</f>
        <v>Missing</v>
      </c>
      <c r="P251">
        <v>16044.36</v>
      </c>
      <c r="Q251" t="s">
        <v>21</v>
      </c>
    </row>
    <row r="252" spans="1:17" x14ac:dyDescent="0.2">
      <c r="A252" s="9" t="s">
        <v>0</v>
      </c>
      <c r="B252" s="6">
        <f t="shared" si="6"/>
        <v>42644</v>
      </c>
      <c r="C252">
        <v>1</v>
      </c>
      <c r="D252" t="str">
        <f t="shared" si="7"/>
        <v>08:00 PM</v>
      </c>
      <c r="E252" t="s">
        <v>52</v>
      </c>
      <c r="F252">
        <v>38560</v>
      </c>
      <c r="G252" t="s">
        <v>53</v>
      </c>
      <c r="H252" s="7">
        <v>7</v>
      </c>
      <c r="I252" t="s">
        <v>28</v>
      </c>
      <c r="J252">
        <v>4185.51</v>
      </c>
      <c r="K252">
        <v>0</v>
      </c>
      <c r="L252">
        <v>192730</v>
      </c>
      <c r="M252">
        <v>1643274</v>
      </c>
      <c r="O252" t="str">
        <f>IF(ISBLANK(Table2[[#This Row],[Customer]]), "Missing", "Available")</f>
        <v>Missing</v>
      </c>
      <c r="P252">
        <v>7813.56</v>
      </c>
      <c r="Q252" t="s">
        <v>21</v>
      </c>
    </row>
    <row r="253" spans="1:17" x14ac:dyDescent="0.2">
      <c r="A253" s="9" t="s">
        <v>0</v>
      </c>
      <c r="B253" s="6">
        <f t="shared" si="6"/>
        <v>42644</v>
      </c>
      <c r="C253">
        <v>1</v>
      </c>
      <c r="D253" t="str">
        <f t="shared" si="7"/>
        <v>08:00 PM</v>
      </c>
      <c r="E253" t="s">
        <v>52</v>
      </c>
      <c r="F253">
        <v>38560</v>
      </c>
      <c r="G253" t="s">
        <v>53</v>
      </c>
      <c r="H253" s="7">
        <v>8</v>
      </c>
      <c r="I253" t="s">
        <v>29</v>
      </c>
      <c r="J253">
        <v>950.39400000000001</v>
      </c>
      <c r="K253">
        <v>0</v>
      </c>
      <c r="L253">
        <v>47720</v>
      </c>
      <c r="M253">
        <v>283104</v>
      </c>
      <c r="O253" t="str">
        <f>IF(ISBLANK(Table2[[#This Row],[Customer]]), "Missing", "Available")</f>
        <v>Missing</v>
      </c>
      <c r="P253">
        <v>3321.96</v>
      </c>
      <c r="Q253" t="s">
        <v>21</v>
      </c>
    </row>
    <row r="254" spans="1:17" x14ac:dyDescent="0.2">
      <c r="A254" s="9" t="s">
        <v>0</v>
      </c>
      <c r="B254" s="6">
        <f t="shared" si="6"/>
        <v>42644</v>
      </c>
      <c r="C254">
        <v>1</v>
      </c>
      <c r="D254" t="str">
        <f t="shared" si="7"/>
        <v>08:00 PM</v>
      </c>
      <c r="E254" t="s">
        <v>52</v>
      </c>
      <c r="F254">
        <v>38560</v>
      </c>
      <c r="G254" t="s">
        <v>53</v>
      </c>
      <c r="H254" s="7">
        <v>9</v>
      </c>
      <c r="I254" t="s">
        <v>30</v>
      </c>
      <c r="J254">
        <v>1966.875</v>
      </c>
      <c r="K254">
        <v>0</v>
      </c>
      <c r="L254">
        <v>44655</v>
      </c>
      <c r="M254">
        <v>3090</v>
      </c>
      <c r="O254" t="str">
        <f>IF(ISBLANK(Table2[[#This Row],[Customer]]), "Missing", "Available")</f>
        <v>Missing</v>
      </c>
      <c r="P254">
        <v>2948.04</v>
      </c>
      <c r="Q254" t="s">
        <v>21</v>
      </c>
    </row>
    <row r="255" spans="1:17" x14ac:dyDescent="0.2">
      <c r="A255" s="9" t="s">
        <v>0</v>
      </c>
      <c r="B255" s="6">
        <f t="shared" si="6"/>
        <v>42644</v>
      </c>
      <c r="C255">
        <v>1</v>
      </c>
      <c r="D255" t="str">
        <f t="shared" si="7"/>
        <v>08:00 PM</v>
      </c>
      <c r="E255" t="s">
        <v>52</v>
      </c>
      <c r="F255">
        <v>38560</v>
      </c>
      <c r="G255" t="s">
        <v>53</v>
      </c>
      <c r="H255" s="7">
        <v>14</v>
      </c>
      <c r="I255" t="s">
        <v>31</v>
      </c>
      <c r="J255">
        <v>7102.7790000000005</v>
      </c>
      <c r="K255">
        <v>0</v>
      </c>
      <c r="L255">
        <v>285105</v>
      </c>
      <c r="M255">
        <v>2287338</v>
      </c>
      <c r="O255" t="str">
        <f>IF(ISBLANK(Table2[[#This Row],[Customer]]), "Missing", "Available")</f>
        <v>Missing</v>
      </c>
      <c r="P255">
        <v>15362.64</v>
      </c>
      <c r="Q255" t="s">
        <v>21</v>
      </c>
    </row>
    <row r="256" spans="1:17" x14ac:dyDescent="0.2">
      <c r="A256" s="9" t="s">
        <v>0</v>
      </c>
      <c r="B256" s="6">
        <f t="shared" si="6"/>
        <v>42644</v>
      </c>
      <c r="C256">
        <v>1</v>
      </c>
      <c r="D256" t="str">
        <f t="shared" si="7"/>
        <v>08:00 PM</v>
      </c>
      <c r="E256" t="s">
        <v>52</v>
      </c>
      <c r="F256">
        <v>38560</v>
      </c>
      <c r="G256" t="s">
        <v>53</v>
      </c>
      <c r="H256" s="7">
        <v>15</v>
      </c>
      <c r="I256" s="10" t="s">
        <v>32</v>
      </c>
      <c r="J256">
        <v>4453.0050000000001</v>
      </c>
      <c r="K256">
        <v>0</v>
      </c>
      <c r="L256">
        <v>70</v>
      </c>
      <c r="M256">
        <v>0</v>
      </c>
      <c r="O256" t="str">
        <f>IF(ISBLANK(Table2[[#This Row],[Customer]]), "Missing", "Available")</f>
        <v>Missing</v>
      </c>
      <c r="P256">
        <v>0</v>
      </c>
      <c r="Q256" t="s">
        <v>21</v>
      </c>
    </row>
    <row r="257" spans="1:17" x14ac:dyDescent="0.2">
      <c r="A257" s="9" t="s">
        <v>0</v>
      </c>
      <c r="B257" s="6">
        <f t="shared" si="6"/>
        <v>42644</v>
      </c>
      <c r="C257">
        <v>1</v>
      </c>
      <c r="D257" t="str">
        <f t="shared" si="7"/>
        <v>08:00 PM</v>
      </c>
      <c r="E257" t="s">
        <v>52</v>
      </c>
      <c r="F257">
        <v>38560</v>
      </c>
      <c r="G257" t="s">
        <v>53</v>
      </c>
      <c r="H257" s="7">
        <v>12</v>
      </c>
      <c r="I257" s="10" t="s">
        <v>33</v>
      </c>
      <c r="J257">
        <v>6659.0519999999997</v>
      </c>
      <c r="K257">
        <v>0</v>
      </c>
      <c r="L257">
        <v>3618360</v>
      </c>
      <c r="M257">
        <v>17664711</v>
      </c>
      <c r="O257" t="str">
        <f>IF(ISBLANK(Table2[[#This Row],[Customer]]), "Missing", "Available")</f>
        <v>Missing</v>
      </c>
      <c r="P257">
        <v>31407</v>
      </c>
      <c r="Q257" t="s">
        <v>21</v>
      </c>
    </row>
    <row r="258" spans="1:17" x14ac:dyDescent="0.2">
      <c r="A258" s="9" t="s">
        <v>0</v>
      </c>
      <c r="B258" s="6">
        <f t="shared" si="6"/>
        <v>42644</v>
      </c>
      <c r="C258">
        <v>1</v>
      </c>
      <c r="D258" t="str">
        <f t="shared" si="7"/>
        <v>08:00 PM</v>
      </c>
      <c r="E258" t="s">
        <v>52</v>
      </c>
      <c r="F258">
        <v>38560</v>
      </c>
      <c r="G258" t="s">
        <v>53</v>
      </c>
      <c r="H258" s="7">
        <v>16</v>
      </c>
      <c r="I258" s="10" t="s">
        <v>34</v>
      </c>
      <c r="J258">
        <v>2555.364</v>
      </c>
      <c r="K258">
        <v>0</v>
      </c>
      <c r="L258">
        <v>70</v>
      </c>
      <c r="M258">
        <v>0</v>
      </c>
      <c r="O258" t="str">
        <f>IF(ISBLANK(Table2[[#This Row],[Customer]]), "Missing", "Available")</f>
        <v>Missing</v>
      </c>
      <c r="P258">
        <v>0</v>
      </c>
      <c r="Q258" t="s">
        <v>21</v>
      </c>
    </row>
    <row r="259" spans="1:17" x14ac:dyDescent="0.2">
      <c r="A259" s="9" t="s">
        <v>0</v>
      </c>
      <c r="B259" s="6">
        <f t="shared" si="6"/>
        <v>42644</v>
      </c>
      <c r="C259">
        <v>1</v>
      </c>
      <c r="D259" t="str">
        <f t="shared" si="7"/>
        <v>08:00 PM</v>
      </c>
      <c r="E259" t="s">
        <v>52</v>
      </c>
      <c r="F259">
        <v>38560</v>
      </c>
      <c r="G259" t="s">
        <v>53</v>
      </c>
      <c r="H259" s="7">
        <v>11</v>
      </c>
      <c r="I259" s="10" t="s">
        <v>35</v>
      </c>
      <c r="J259">
        <v>2391.7199999999998</v>
      </c>
      <c r="K259">
        <v>0</v>
      </c>
      <c r="L259">
        <v>246355</v>
      </c>
      <c r="M259">
        <v>769671</v>
      </c>
      <c r="O259" t="str">
        <f>IF(ISBLANK(Table2[[#This Row],[Customer]]), "Missing", "Available")</f>
        <v>Missing</v>
      </c>
      <c r="P259">
        <v>0</v>
      </c>
      <c r="Q259" t="s">
        <v>21</v>
      </c>
    </row>
    <row r="260" spans="1:17" x14ac:dyDescent="0.2">
      <c r="A260" s="9" t="s">
        <v>0</v>
      </c>
      <c r="B260" s="6">
        <f t="shared" si="6"/>
        <v>42644</v>
      </c>
      <c r="C260">
        <v>1</v>
      </c>
      <c r="D260" t="str">
        <f t="shared" si="7"/>
        <v>08:00 PM</v>
      </c>
      <c r="E260" t="s">
        <v>52</v>
      </c>
      <c r="F260">
        <v>38560</v>
      </c>
      <c r="G260" t="s">
        <v>53</v>
      </c>
      <c r="H260" s="7">
        <v>17</v>
      </c>
      <c r="I260" s="10" t="s">
        <v>36</v>
      </c>
      <c r="J260">
        <v>213.99600000000001</v>
      </c>
      <c r="K260">
        <v>0</v>
      </c>
      <c r="L260">
        <v>70</v>
      </c>
      <c r="M260">
        <v>0</v>
      </c>
      <c r="O260" t="str">
        <f>IF(ISBLANK(Table2[[#This Row],[Customer]]), "Missing", "Available")</f>
        <v>Missing</v>
      </c>
      <c r="P260">
        <v>0</v>
      </c>
      <c r="Q260" t="s">
        <v>21</v>
      </c>
    </row>
    <row r="261" spans="1:17" x14ac:dyDescent="0.2">
      <c r="A261" s="9" t="s">
        <v>0</v>
      </c>
      <c r="B261" s="6">
        <f t="shared" si="6"/>
        <v>42644</v>
      </c>
      <c r="C261">
        <v>1</v>
      </c>
      <c r="D261" t="str">
        <f t="shared" si="7"/>
        <v>08:00 PM</v>
      </c>
      <c r="E261" t="s">
        <v>52</v>
      </c>
      <c r="F261">
        <v>38560</v>
      </c>
      <c r="G261" t="s">
        <v>53</v>
      </c>
      <c r="H261" s="7">
        <v>18</v>
      </c>
      <c r="I261" s="10" t="s">
        <v>37</v>
      </c>
      <c r="J261">
        <v>36580.728000000003</v>
      </c>
      <c r="K261">
        <v>0</v>
      </c>
      <c r="L261">
        <v>3618360</v>
      </c>
      <c r="M261">
        <v>17664711</v>
      </c>
      <c r="O261" t="str">
        <f>IF(ISBLANK(Table2[[#This Row],[Customer]]), "Missing", "Available")</f>
        <v>Missing</v>
      </c>
      <c r="P261">
        <v>31407</v>
      </c>
      <c r="Q261" t="s">
        <v>21</v>
      </c>
    </row>
    <row r="262" spans="1:17" x14ac:dyDescent="0.2">
      <c r="A262" s="9" t="s">
        <v>0</v>
      </c>
      <c r="B262" s="6">
        <f t="shared" si="6"/>
        <v>42644</v>
      </c>
      <c r="C262">
        <v>1</v>
      </c>
      <c r="D262" t="str">
        <f t="shared" si="7"/>
        <v>08:00 PM</v>
      </c>
      <c r="E262" t="s">
        <v>52</v>
      </c>
      <c r="F262">
        <v>20891</v>
      </c>
      <c r="G262" t="s">
        <v>54</v>
      </c>
      <c r="H262" s="7">
        <v>1</v>
      </c>
      <c r="I262" t="s">
        <v>20</v>
      </c>
      <c r="J262">
        <v>2231.223</v>
      </c>
      <c r="K262">
        <v>0</v>
      </c>
      <c r="L262">
        <v>426895</v>
      </c>
      <c r="M262">
        <v>1583880</v>
      </c>
      <c r="O262" t="str">
        <f>IF(ISBLANK(Table2[[#This Row],[Customer]]), "Missing", "Available")</f>
        <v>Missing</v>
      </c>
      <c r="P262">
        <v>800.28</v>
      </c>
      <c r="Q262" t="s">
        <v>21</v>
      </c>
    </row>
    <row r="263" spans="1:17" x14ac:dyDescent="0.2">
      <c r="A263" s="9" t="s">
        <v>0</v>
      </c>
      <c r="B263" s="6">
        <f t="shared" si="6"/>
        <v>42644</v>
      </c>
      <c r="C263">
        <v>1</v>
      </c>
      <c r="D263" t="str">
        <f t="shared" si="7"/>
        <v>08:00 PM</v>
      </c>
      <c r="E263" t="s">
        <v>52</v>
      </c>
      <c r="F263">
        <v>20891</v>
      </c>
      <c r="G263" t="s">
        <v>54</v>
      </c>
      <c r="H263" s="7">
        <v>2</v>
      </c>
      <c r="I263" t="s">
        <v>22</v>
      </c>
      <c r="J263">
        <v>1186.4190000000001</v>
      </c>
      <c r="K263">
        <v>0</v>
      </c>
      <c r="L263">
        <v>89065</v>
      </c>
      <c r="M263">
        <v>472146</v>
      </c>
      <c r="O263" t="str">
        <f>IF(ISBLANK(Table2[[#This Row],[Customer]]), "Missing", "Available")</f>
        <v>Missing</v>
      </c>
      <c r="P263">
        <v>681.72</v>
      </c>
      <c r="Q263" t="s">
        <v>21</v>
      </c>
    </row>
    <row r="264" spans="1:17" x14ac:dyDescent="0.2">
      <c r="A264" s="9" t="s">
        <v>0</v>
      </c>
      <c r="B264" s="6">
        <f t="shared" si="6"/>
        <v>42644</v>
      </c>
      <c r="C264">
        <v>1</v>
      </c>
      <c r="D264" t="str">
        <f t="shared" si="7"/>
        <v>08:00 PM</v>
      </c>
      <c r="E264" t="s">
        <v>52</v>
      </c>
      <c r="F264">
        <v>20891</v>
      </c>
      <c r="G264" t="s">
        <v>54</v>
      </c>
      <c r="H264" s="7">
        <v>3</v>
      </c>
      <c r="I264" t="s">
        <v>23</v>
      </c>
      <c r="J264">
        <v>47.204999999999998</v>
      </c>
      <c r="K264">
        <v>0</v>
      </c>
      <c r="L264">
        <v>439570</v>
      </c>
      <c r="M264">
        <v>674406</v>
      </c>
      <c r="O264" t="str">
        <f>IF(ISBLANK(Table2[[#This Row],[Customer]]), "Missing", "Available")</f>
        <v>Missing</v>
      </c>
      <c r="P264">
        <v>861.84</v>
      </c>
      <c r="Q264" t="s">
        <v>21</v>
      </c>
    </row>
    <row r="265" spans="1:17" x14ac:dyDescent="0.2">
      <c r="A265" s="9" t="s">
        <v>0</v>
      </c>
      <c r="B265" s="6">
        <f t="shared" ref="B265:B328" si="8">DATE(RIGHT(A263,4),LEFT(A263,FIND(".",A263)-1),1)</f>
        <v>42644</v>
      </c>
      <c r="C265">
        <v>1</v>
      </c>
      <c r="D265" t="str">
        <f t="shared" si="7"/>
        <v>08:00 PM</v>
      </c>
      <c r="E265" t="s">
        <v>52</v>
      </c>
      <c r="F265">
        <v>20891</v>
      </c>
      <c r="G265" t="s">
        <v>54</v>
      </c>
      <c r="H265" s="7">
        <v>4</v>
      </c>
      <c r="I265" t="s">
        <v>24</v>
      </c>
      <c r="J265">
        <v>975.57</v>
      </c>
      <c r="K265">
        <v>0</v>
      </c>
      <c r="L265">
        <v>245170</v>
      </c>
      <c r="M265">
        <v>444798</v>
      </c>
      <c r="O265" t="str">
        <f>IF(ISBLANK(Table2[[#This Row],[Customer]]), "Missing", "Available")</f>
        <v>Missing</v>
      </c>
      <c r="P265">
        <v>640.67999999999995</v>
      </c>
      <c r="Q265" t="s">
        <v>21</v>
      </c>
    </row>
    <row r="266" spans="1:17" x14ac:dyDescent="0.2">
      <c r="A266" s="9" t="s">
        <v>0</v>
      </c>
      <c r="B266" s="6">
        <f t="shared" si="8"/>
        <v>42644</v>
      </c>
      <c r="C266">
        <v>1</v>
      </c>
      <c r="D266" t="str">
        <f t="shared" ref="D266:D329" si="9">TEXT(B266/24, "hh:mm AM/PM")</f>
        <v>08:00 PM</v>
      </c>
      <c r="E266" t="s">
        <v>52</v>
      </c>
      <c r="F266">
        <v>20891</v>
      </c>
      <c r="G266" t="s">
        <v>54</v>
      </c>
      <c r="H266" s="7">
        <v>5</v>
      </c>
      <c r="I266" t="s">
        <v>25</v>
      </c>
      <c r="J266">
        <v>2322.4859999999999</v>
      </c>
      <c r="K266">
        <v>0</v>
      </c>
      <c r="L266">
        <v>170410</v>
      </c>
      <c r="M266">
        <v>345897</v>
      </c>
      <c r="O266" t="str">
        <f>IF(ISBLANK(Table2[[#This Row],[Customer]]), "Missing", "Available")</f>
        <v>Missing</v>
      </c>
      <c r="P266">
        <v>841.32</v>
      </c>
      <c r="Q266" t="s">
        <v>21</v>
      </c>
    </row>
    <row r="267" spans="1:17" x14ac:dyDescent="0.2">
      <c r="A267" s="9" t="s">
        <v>0</v>
      </c>
      <c r="B267" s="6">
        <f t="shared" si="8"/>
        <v>42644</v>
      </c>
      <c r="C267">
        <v>1</v>
      </c>
      <c r="D267" t="str">
        <f t="shared" si="9"/>
        <v>08:00 PM</v>
      </c>
      <c r="E267" t="s">
        <v>52</v>
      </c>
      <c r="F267">
        <v>20891</v>
      </c>
      <c r="G267" t="s">
        <v>54</v>
      </c>
      <c r="H267" s="7">
        <v>6</v>
      </c>
      <c r="I267" t="s">
        <v>26</v>
      </c>
      <c r="J267">
        <v>4673.2950000000001</v>
      </c>
      <c r="K267">
        <v>0</v>
      </c>
      <c r="L267">
        <v>1874290</v>
      </c>
      <c r="M267">
        <v>11981109</v>
      </c>
      <c r="O267" t="str">
        <f>IF(ISBLANK(Table2[[#This Row],[Customer]]), "Missing", "Available")</f>
        <v>Missing</v>
      </c>
      <c r="P267">
        <v>9701.4</v>
      </c>
      <c r="Q267" t="s">
        <v>21</v>
      </c>
    </row>
    <row r="268" spans="1:17" x14ac:dyDescent="0.2">
      <c r="A268" s="9" t="s">
        <v>0</v>
      </c>
      <c r="B268" s="6">
        <f t="shared" si="8"/>
        <v>42644</v>
      </c>
      <c r="C268">
        <v>1</v>
      </c>
      <c r="D268" t="str">
        <f t="shared" si="9"/>
        <v>08:00 PM</v>
      </c>
      <c r="E268" t="s">
        <v>52</v>
      </c>
      <c r="F268">
        <v>20891</v>
      </c>
      <c r="G268" t="s">
        <v>54</v>
      </c>
      <c r="H268" s="7">
        <v>13</v>
      </c>
      <c r="I268" t="s">
        <v>27</v>
      </c>
      <c r="J268">
        <v>11436.198</v>
      </c>
      <c r="K268">
        <v>0</v>
      </c>
      <c r="L268">
        <v>3245400</v>
      </c>
      <c r="M268">
        <v>15502236</v>
      </c>
      <c r="O268" t="str">
        <f>IF(ISBLANK(Table2[[#This Row],[Customer]]), "Missing", "Available")</f>
        <v>Missing</v>
      </c>
      <c r="P268">
        <v>13896.6</v>
      </c>
      <c r="Q268" t="s">
        <v>21</v>
      </c>
    </row>
    <row r="269" spans="1:17" x14ac:dyDescent="0.2">
      <c r="A269" s="9" t="s">
        <v>0</v>
      </c>
      <c r="B269" s="6">
        <f t="shared" si="8"/>
        <v>42644</v>
      </c>
      <c r="C269">
        <v>1</v>
      </c>
      <c r="D269" t="str">
        <f t="shared" si="9"/>
        <v>08:00 PM</v>
      </c>
      <c r="E269" t="s">
        <v>52</v>
      </c>
      <c r="F269">
        <v>20891</v>
      </c>
      <c r="G269" t="s">
        <v>54</v>
      </c>
      <c r="H269" s="7">
        <v>7</v>
      </c>
      <c r="I269" t="s">
        <v>28</v>
      </c>
      <c r="J269">
        <v>4396.3590000000004</v>
      </c>
      <c r="K269">
        <v>0</v>
      </c>
      <c r="L269">
        <v>168565</v>
      </c>
      <c r="M269">
        <v>1413192</v>
      </c>
      <c r="O269" t="str">
        <f>IF(ISBLANK(Table2[[#This Row],[Customer]]), "Missing", "Available")</f>
        <v>Missing</v>
      </c>
      <c r="P269">
        <v>5574.6</v>
      </c>
      <c r="Q269" t="s">
        <v>21</v>
      </c>
    </row>
    <row r="270" spans="1:17" x14ac:dyDescent="0.2">
      <c r="A270" s="9" t="s">
        <v>0</v>
      </c>
      <c r="B270" s="6">
        <f t="shared" si="8"/>
        <v>42644</v>
      </c>
      <c r="C270">
        <v>1</v>
      </c>
      <c r="D270" t="str">
        <f t="shared" si="9"/>
        <v>08:00 PM</v>
      </c>
      <c r="E270" t="s">
        <v>52</v>
      </c>
      <c r="F270">
        <v>20891</v>
      </c>
      <c r="G270" t="s">
        <v>54</v>
      </c>
      <c r="H270" s="7">
        <v>8</v>
      </c>
      <c r="I270" t="s">
        <v>29</v>
      </c>
      <c r="J270">
        <v>1211.595</v>
      </c>
      <c r="K270">
        <v>0</v>
      </c>
      <c r="L270">
        <v>39850</v>
      </c>
      <c r="M270">
        <v>227286</v>
      </c>
      <c r="O270" t="str">
        <f>IF(ISBLANK(Table2[[#This Row],[Customer]]), "Missing", "Available")</f>
        <v>Missing</v>
      </c>
      <c r="P270">
        <v>4238.5200000000004</v>
      </c>
      <c r="Q270" t="s">
        <v>21</v>
      </c>
    </row>
    <row r="271" spans="1:17" x14ac:dyDescent="0.2">
      <c r="A271" s="9" t="s">
        <v>0</v>
      </c>
      <c r="B271" s="6">
        <f t="shared" si="8"/>
        <v>42644</v>
      </c>
      <c r="C271">
        <v>1</v>
      </c>
      <c r="D271" t="str">
        <f t="shared" si="9"/>
        <v>08:00 PM</v>
      </c>
      <c r="E271" t="s">
        <v>52</v>
      </c>
      <c r="F271">
        <v>20891</v>
      </c>
      <c r="G271" t="s">
        <v>54</v>
      </c>
      <c r="H271" s="7">
        <v>9</v>
      </c>
      <c r="I271" t="s">
        <v>30</v>
      </c>
      <c r="J271">
        <v>1806.3779999999999</v>
      </c>
      <c r="K271">
        <v>0</v>
      </c>
      <c r="L271">
        <v>40375</v>
      </c>
      <c r="M271">
        <v>329298</v>
      </c>
      <c r="O271" t="str">
        <f>IF(ISBLANK(Table2[[#This Row],[Customer]]), "Missing", "Available")</f>
        <v>Missing</v>
      </c>
      <c r="P271">
        <v>4694.5200000000004</v>
      </c>
      <c r="Q271" t="s">
        <v>21</v>
      </c>
    </row>
    <row r="272" spans="1:17" x14ac:dyDescent="0.2">
      <c r="A272" s="9" t="s">
        <v>0</v>
      </c>
      <c r="B272" s="6">
        <f t="shared" si="8"/>
        <v>42644</v>
      </c>
      <c r="C272">
        <v>1</v>
      </c>
      <c r="D272" t="str">
        <f t="shared" si="9"/>
        <v>08:00 PM</v>
      </c>
      <c r="E272" t="s">
        <v>52</v>
      </c>
      <c r="F272">
        <v>20891</v>
      </c>
      <c r="G272" t="s">
        <v>54</v>
      </c>
      <c r="H272" s="7">
        <v>14</v>
      </c>
      <c r="I272" t="s">
        <v>31</v>
      </c>
      <c r="J272">
        <v>7414.3320000000003</v>
      </c>
      <c r="K272">
        <v>0</v>
      </c>
      <c r="L272">
        <v>248790</v>
      </c>
      <c r="M272">
        <v>1969776</v>
      </c>
      <c r="O272" t="str">
        <f>IF(ISBLANK(Table2[[#This Row],[Customer]]), "Missing", "Available")</f>
        <v>Missing</v>
      </c>
      <c r="P272">
        <v>15556.44</v>
      </c>
      <c r="Q272" t="s">
        <v>21</v>
      </c>
    </row>
    <row r="273" spans="1:17" x14ac:dyDescent="0.2">
      <c r="A273" s="9" t="s">
        <v>0</v>
      </c>
      <c r="B273" s="6">
        <f t="shared" si="8"/>
        <v>42644</v>
      </c>
      <c r="C273">
        <v>1</v>
      </c>
      <c r="D273" t="str">
        <f t="shared" si="9"/>
        <v>08:00 PM</v>
      </c>
      <c r="E273" t="s">
        <v>52</v>
      </c>
      <c r="F273">
        <v>20891</v>
      </c>
      <c r="G273" t="s">
        <v>54</v>
      </c>
      <c r="H273" s="7">
        <v>15</v>
      </c>
      <c r="I273" s="10" t="s">
        <v>32</v>
      </c>
      <c r="J273">
        <v>4276.7730000000001</v>
      </c>
      <c r="K273">
        <v>0</v>
      </c>
      <c r="L273">
        <v>75</v>
      </c>
      <c r="M273">
        <v>0</v>
      </c>
      <c r="O273" t="str">
        <f>IF(ISBLANK(Table2[[#This Row],[Customer]]), "Missing", "Available")</f>
        <v>Missing</v>
      </c>
      <c r="P273">
        <v>0</v>
      </c>
      <c r="Q273" t="s">
        <v>21</v>
      </c>
    </row>
    <row r="274" spans="1:17" x14ac:dyDescent="0.2">
      <c r="A274" s="9" t="s">
        <v>0</v>
      </c>
      <c r="B274" s="6">
        <f t="shared" si="8"/>
        <v>42644</v>
      </c>
      <c r="C274">
        <v>1</v>
      </c>
      <c r="D274" t="str">
        <f t="shared" si="9"/>
        <v>08:00 PM</v>
      </c>
      <c r="E274" t="s">
        <v>52</v>
      </c>
      <c r="F274">
        <v>20891</v>
      </c>
      <c r="G274" t="s">
        <v>54</v>
      </c>
      <c r="H274" s="7">
        <v>12</v>
      </c>
      <c r="I274" s="10" t="s">
        <v>33</v>
      </c>
      <c r="J274">
        <v>5932.0950000000003</v>
      </c>
      <c r="K274">
        <v>0</v>
      </c>
      <c r="L274">
        <v>3494190</v>
      </c>
      <c r="M274">
        <v>17472012</v>
      </c>
      <c r="O274" t="str">
        <f>IF(ISBLANK(Table2[[#This Row],[Customer]]), "Missing", "Available")</f>
        <v>Missing</v>
      </c>
      <c r="P274">
        <v>29453.040000000001</v>
      </c>
      <c r="Q274" t="s">
        <v>21</v>
      </c>
    </row>
    <row r="275" spans="1:17" x14ac:dyDescent="0.2">
      <c r="A275" s="9" t="s">
        <v>0</v>
      </c>
      <c r="B275" s="6">
        <f t="shared" si="8"/>
        <v>42644</v>
      </c>
      <c r="C275">
        <v>1</v>
      </c>
      <c r="D275" t="str">
        <f t="shared" si="9"/>
        <v>08:00 PM</v>
      </c>
      <c r="E275" t="s">
        <v>52</v>
      </c>
      <c r="F275">
        <v>20891</v>
      </c>
      <c r="G275" t="s">
        <v>54</v>
      </c>
      <c r="H275" s="7">
        <v>16</v>
      </c>
      <c r="I275" s="10" t="s">
        <v>34</v>
      </c>
      <c r="J275">
        <v>2678.0970000000002</v>
      </c>
      <c r="K275">
        <v>0</v>
      </c>
      <c r="L275">
        <v>75</v>
      </c>
      <c r="M275">
        <v>0</v>
      </c>
      <c r="O275" t="str">
        <f>IF(ISBLANK(Table2[[#This Row],[Customer]]), "Missing", "Available")</f>
        <v>Missing</v>
      </c>
      <c r="P275">
        <v>0</v>
      </c>
      <c r="Q275" t="s">
        <v>21</v>
      </c>
    </row>
    <row r="276" spans="1:17" x14ac:dyDescent="0.2">
      <c r="A276" s="9" t="s">
        <v>0</v>
      </c>
      <c r="B276" s="6">
        <f t="shared" si="8"/>
        <v>42644</v>
      </c>
      <c r="C276">
        <v>1</v>
      </c>
      <c r="D276" t="str">
        <f t="shared" si="9"/>
        <v>08:00 PM</v>
      </c>
      <c r="E276" t="s">
        <v>52</v>
      </c>
      <c r="F276">
        <v>20891</v>
      </c>
      <c r="G276" t="s">
        <v>54</v>
      </c>
      <c r="H276" s="7">
        <v>11</v>
      </c>
      <c r="I276" s="10" t="s">
        <v>35</v>
      </c>
      <c r="J276">
        <v>0</v>
      </c>
      <c r="K276">
        <v>0</v>
      </c>
      <c r="L276">
        <v>0</v>
      </c>
      <c r="M276">
        <v>0</v>
      </c>
      <c r="O276" t="str">
        <f>IF(ISBLANK(Table2[[#This Row],[Customer]]), "Missing", "Available")</f>
        <v>Missing</v>
      </c>
      <c r="P276">
        <v>0</v>
      </c>
      <c r="Q276" t="s">
        <v>21</v>
      </c>
    </row>
    <row r="277" spans="1:17" x14ac:dyDescent="0.2">
      <c r="A277" s="9" t="s">
        <v>0</v>
      </c>
      <c r="B277" s="6">
        <f t="shared" si="8"/>
        <v>42644</v>
      </c>
      <c r="C277">
        <v>1</v>
      </c>
      <c r="D277" t="str">
        <f t="shared" si="9"/>
        <v>08:00 PM</v>
      </c>
      <c r="E277" t="s">
        <v>52</v>
      </c>
      <c r="F277">
        <v>20891</v>
      </c>
      <c r="G277" t="s">
        <v>54</v>
      </c>
      <c r="H277" s="7">
        <v>17</v>
      </c>
      <c r="I277" s="10" t="s">
        <v>36</v>
      </c>
      <c r="J277">
        <v>31.47</v>
      </c>
      <c r="K277">
        <v>228</v>
      </c>
      <c r="L277">
        <v>75</v>
      </c>
      <c r="M277">
        <v>0</v>
      </c>
      <c r="O277" t="str">
        <f>IF(ISBLANK(Table2[[#This Row],[Customer]]), "Missing", "Available")</f>
        <v>Missing</v>
      </c>
      <c r="P277">
        <v>0</v>
      </c>
      <c r="Q277" t="s">
        <v>21</v>
      </c>
    </row>
    <row r="278" spans="1:17" x14ac:dyDescent="0.2">
      <c r="A278" s="9" t="s">
        <v>0</v>
      </c>
      <c r="B278" s="6">
        <f t="shared" si="8"/>
        <v>42644</v>
      </c>
      <c r="C278">
        <v>1</v>
      </c>
      <c r="D278" t="str">
        <f t="shared" si="9"/>
        <v>08:00 PM</v>
      </c>
      <c r="E278" t="s">
        <v>52</v>
      </c>
      <c r="F278">
        <v>20891</v>
      </c>
      <c r="G278" t="s">
        <v>54</v>
      </c>
      <c r="H278" s="7">
        <v>18</v>
      </c>
      <c r="I278" s="10" t="s">
        <v>37</v>
      </c>
      <c r="J278">
        <v>31768.965</v>
      </c>
      <c r="K278">
        <v>228</v>
      </c>
      <c r="L278">
        <v>3494190</v>
      </c>
      <c r="M278">
        <v>17472012</v>
      </c>
      <c r="O278" t="str">
        <f>IF(ISBLANK(Table2[[#This Row],[Customer]]), "Missing", "Available")</f>
        <v>Missing</v>
      </c>
      <c r="P278">
        <v>29453.040000000001</v>
      </c>
      <c r="Q278" t="s">
        <v>21</v>
      </c>
    </row>
    <row r="279" spans="1:17" x14ac:dyDescent="0.2">
      <c r="A279" s="9" t="s">
        <v>0</v>
      </c>
      <c r="B279" s="6">
        <f t="shared" si="8"/>
        <v>42644</v>
      </c>
      <c r="C279">
        <v>1</v>
      </c>
      <c r="D279" t="str">
        <f t="shared" si="9"/>
        <v>08:00 PM</v>
      </c>
      <c r="E279" t="s">
        <v>52</v>
      </c>
      <c r="F279">
        <v>45583</v>
      </c>
      <c r="G279" t="s">
        <v>55</v>
      </c>
      <c r="H279" s="7">
        <v>1</v>
      </c>
      <c r="I279" t="s">
        <v>20</v>
      </c>
      <c r="J279">
        <v>1847.289</v>
      </c>
      <c r="K279">
        <v>0</v>
      </c>
      <c r="L279">
        <v>375170</v>
      </c>
      <c r="M279">
        <v>128220</v>
      </c>
      <c r="O279" t="str">
        <f>IF(ISBLANK(Table2[[#This Row],[Customer]]), "Missing", "Available")</f>
        <v>Missing</v>
      </c>
      <c r="P279">
        <v>807.12</v>
      </c>
      <c r="Q279" t="s">
        <v>21</v>
      </c>
    </row>
    <row r="280" spans="1:17" x14ac:dyDescent="0.2">
      <c r="A280" s="9" t="s">
        <v>0</v>
      </c>
      <c r="B280" s="6">
        <f t="shared" si="8"/>
        <v>42644</v>
      </c>
      <c r="C280">
        <v>1</v>
      </c>
      <c r="D280" t="str">
        <f t="shared" si="9"/>
        <v>08:00 PM</v>
      </c>
      <c r="E280" t="s">
        <v>52</v>
      </c>
      <c r="F280">
        <v>45583</v>
      </c>
      <c r="G280" t="s">
        <v>55</v>
      </c>
      <c r="H280" s="7">
        <v>2</v>
      </c>
      <c r="I280" t="s">
        <v>22</v>
      </c>
      <c r="J280">
        <v>1957.434</v>
      </c>
      <c r="K280">
        <v>0</v>
      </c>
      <c r="L280">
        <v>110195</v>
      </c>
      <c r="M280">
        <v>58092</v>
      </c>
      <c r="O280" t="str">
        <f>IF(ISBLANK(Table2[[#This Row],[Customer]]), "Missing", "Available")</f>
        <v>Missing</v>
      </c>
      <c r="P280">
        <v>697.68</v>
      </c>
      <c r="Q280" t="s">
        <v>21</v>
      </c>
    </row>
    <row r="281" spans="1:17" x14ac:dyDescent="0.2">
      <c r="A281" s="9" t="s">
        <v>0</v>
      </c>
      <c r="B281" s="6">
        <f t="shared" si="8"/>
        <v>42644</v>
      </c>
      <c r="C281">
        <v>1</v>
      </c>
      <c r="D281" t="str">
        <f t="shared" si="9"/>
        <v>08:00 PM</v>
      </c>
      <c r="E281" t="s">
        <v>52</v>
      </c>
      <c r="F281">
        <v>45583</v>
      </c>
      <c r="G281" t="s">
        <v>55</v>
      </c>
      <c r="H281" s="7">
        <v>3</v>
      </c>
      <c r="I281" t="s">
        <v>23</v>
      </c>
      <c r="J281">
        <v>47.204999999999998</v>
      </c>
      <c r="K281">
        <v>0</v>
      </c>
      <c r="L281">
        <v>484215</v>
      </c>
      <c r="M281">
        <v>719304</v>
      </c>
      <c r="O281" t="str">
        <f>IF(ISBLANK(Table2[[#This Row],[Customer]]), "Missing", "Available")</f>
        <v>Missing</v>
      </c>
      <c r="P281">
        <v>1060.2</v>
      </c>
      <c r="Q281" t="s">
        <v>21</v>
      </c>
    </row>
    <row r="282" spans="1:17" x14ac:dyDescent="0.2">
      <c r="A282" s="9" t="s">
        <v>0</v>
      </c>
      <c r="B282" s="6">
        <f t="shared" si="8"/>
        <v>42644</v>
      </c>
      <c r="C282">
        <v>1</v>
      </c>
      <c r="D282" t="str">
        <f t="shared" si="9"/>
        <v>08:00 PM</v>
      </c>
      <c r="E282" t="s">
        <v>52</v>
      </c>
      <c r="F282">
        <v>45583</v>
      </c>
      <c r="G282" t="s">
        <v>55</v>
      </c>
      <c r="H282" s="7">
        <v>4</v>
      </c>
      <c r="I282" t="s">
        <v>24</v>
      </c>
      <c r="J282">
        <v>994.452</v>
      </c>
      <c r="K282">
        <v>0</v>
      </c>
      <c r="L282">
        <v>334065</v>
      </c>
      <c r="M282">
        <v>559281</v>
      </c>
      <c r="O282" t="str">
        <f>IF(ISBLANK(Table2[[#This Row],[Customer]]), "Missing", "Available")</f>
        <v>Missing</v>
      </c>
      <c r="P282">
        <v>597.36</v>
      </c>
      <c r="Q282" t="s">
        <v>21</v>
      </c>
    </row>
    <row r="283" spans="1:17" x14ac:dyDescent="0.2">
      <c r="A283" s="9" t="s">
        <v>0</v>
      </c>
      <c r="B283" s="6">
        <f t="shared" si="8"/>
        <v>42644</v>
      </c>
      <c r="C283">
        <v>1</v>
      </c>
      <c r="D283" t="str">
        <f t="shared" si="9"/>
        <v>08:00 PM</v>
      </c>
      <c r="E283" t="s">
        <v>52</v>
      </c>
      <c r="F283">
        <v>45583</v>
      </c>
      <c r="G283" t="s">
        <v>55</v>
      </c>
      <c r="H283" s="7">
        <v>5</v>
      </c>
      <c r="I283" t="s">
        <v>25</v>
      </c>
      <c r="J283">
        <v>2401.1610000000001</v>
      </c>
      <c r="K283">
        <v>0</v>
      </c>
      <c r="L283">
        <v>131270</v>
      </c>
      <c r="M283">
        <v>299256</v>
      </c>
      <c r="O283" t="str">
        <f>IF(ISBLANK(Table2[[#This Row],[Customer]]), "Missing", "Available")</f>
        <v>Missing</v>
      </c>
      <c r="P283">
        <v>1151.4000000000001</v>
      </c>
      <c r="Q283" t="s">
        <v>21</v>
      </c>
    </row>
    <row r="284" spans="1:17" x14ac:dyDescent="0.2">
      <c r="A284" s="9" t="s">
        <v>0</v>
      </c>
      <c r="B284" s="6">
        <f t="shared" si="8"/>
        <v>42644</v>
      </c>
      <c r="C284">
        <v>1</v>
      </c>
      <c r="D284" t="str">
        <f t="shared" si="9"/>
        <v>08:00 PM</v>
      </c>
      <c r="E284" t="s">
        <v>52</v>
      </c>
      <c r="F284">
        <v>45583</v>
      </c>
      <c r="G284" t="s">
        <v>55</v>
      </c>
      <c r="H284" s="7">
        <v>6</v>
      </c>
      <c r="I284" t="s">
        <v>26</v>
      </c>
      <c r="J284">
        <v>7414.3320000000003</v>
      </c>
      <c r="K284">
        <v>0</v>
      </c>
      <c r="L284">
        <v>1436990</v>
      </c>
      <c r="M284">
        <v>3980922</v>
      </c>
      <c r="O284" t="str">
        <f>IF(ISBLANK(Table2[[#This Row],[Customer]]), "Missing", "Available")</f>
        <v>Missing</v>
      </c>
      <c r="P284">
        <v>9211.2000000000007</v>
      </c>
      <c r="Q284" t="s">
        <v>21</v>
      </c>
    </row>
    <row r="285" spans="1:17" x14ac:dyDescent="0.2">
      <c r="A285" s="9" t="s">
        <v>0</v>
      </c>
      <c r="B285" s="6">
        <f t="shared" si="8"/>
        <v>42644</v>
      </c>
      <c r="C285">
        <v>1</v>
      </c>
      <c r="D285" t="str">
        <f t="shared" si="9"/>
        <v>08:00 PM</v>
      </c>
      <c r="E285" t="s">
        <v>52</v>
      </c>
      <c r="F285">
        <v>45583</v>
      </c>
      <c r="G285" t="s">
        <v>55</v>
      </c>
      <c r="H285" s="7">
        <v>13</v>
      </c>
      <c r="I285" t="s">
        <v>27</v>
      </c>
      <c r="J285">
        <v>14661.873</v>
      </c>
      <c r="K285">
        <v>0</v>
      </c>
      <c r="L285">
        <v>2871905</v>
      </c>
      <c r="M285">
        <v>7427115</v>
      </c>
      <c r="O285" t="str">
        <f>IF(ISBLANK(Table2[[#This Row],[Customer]]), "Missing", "Available")</f>
        <v>Missing</v>
      </c>
      <c r="P285">
        <v>15891.6</v>
      </c>
      <c r="Q285" t="s">
        <v>21</v>
      </c>
    </row>
    <row r="286" spans="1:17" x14ac:dyDescent="0.2">
      <c r="A286" s="9" t="s">
        <v>0</v>
      </c>
      <c r="B286" s="6">
        <f t="shared" si="8"/>
        <v>42644</v>
      </c>
      <c r="C286">
        <v>1</v>
      </c>
      <c r="D286" t="str">
        <f t="shared" si="9"/>
        <v>08:00 PM</v>
      </c>
      <c r="E286" t="s">
        <v>52</v>
      </c>
      <c r="F286">
        <v>45583</v>
      </c>
      <c r="G286" t="s">
        <v>55</v>
      </c>
      <c r="H286" s="7">
        <v>7</v>
      </c>
      <c r="I286" t="s">
        <v>28</v>
      </c>
      <c r="J286">
        <v>7234.9530000000004</v>
      </c>
      <c r="K286">
        <v>0</v>
      </c>
      <c r="L286">
        <v>171850</v>
      </c>
      <c r="M286">
        <v>1572966</v>
      </c>
      <c r="O286" t="str">
        <f>IF(ISBLANK(Table2[[#This Row],[Customer]]), "Missing", "Available")</f>
        <v>Missing</v>
      </c>
      <c r="P286">
        <v>6026.04</v>
      </c>
      <c r="Q286" t="s">
        <v>21</v>
      </c>
    </row>
    <row r="287" spans="1:17" x14ac:dyDescent="0.2">
      <c r="A287" s="9" t="s">
        <v>0</v>
      </c>
      <c r="B287" s="6">
        <f t="shared" si="8"/>
        <v>42644</v>
      </c>
      <c r="C287">
        <v>1</v>
      </c>
      <c r="D287" t="str">
        <f t="shared" si="9"/>
        <v>08:00 PM</v>
      </c>
      <c r="E287" t="s">
        <v>52</v>
      </c>
      <c r="F287">
        <v>45583</v>
      </c>
      <c r="G287" t="s">
        <v>55</v>
      </c>
      <c r="H287" s="7">
        <v>8</v>
      </c>
      <c r="I287" t="s">
        <v>29</v>
      </c>
      <c r="J287">
        <v>62.94</v>
      </c>
      <c r="K287">
        <v>0</v>
      </c>
      <c r="L287">
        <v>46430</v>
      </c>
      <c r="M287">
        <v>249579</v>
      </c>
      <c r="O287" t="str">
        <f>IF(ISBLANK(Table2[[#This Row],[Customer]]), "Missing", "Available")</f>
        <v>Missing</v>
      </c>
      <c r="P287">
        <v>3768.84</v>
      </c>
      <c r="Q287" t="s">
        <v>21</v>
      </c>
    </row>
    <row r="288" spans="1:17" x14ac:dyDescent="0.2">
      <c r="A288" s="9" t="s">
        <v>0</v>
      </c>
      <c r="B288" s="6">
        <f t="shared" si="8"/>
        <v>42644</v>
      </c>
      <c r="C288">
        <v>1</v>
      </c>
      <c r="D288" t="str">
        <f t="shared" si="9"/>
        <v>08:00 PM</v>
      </c>
      <c r="E288" t="s">
        <v>52</v>
      </c>
      <c r="F288">
        <v>45583</v>
      </c>
      <c r="G288" t="s">
        <v>55</v>
      </c>
      <c r="H288" s="7">
        <v>9</v>
      </c>
      <c r="I288" t="s">
        <v>30</v>
      </c>
      <c r="J288">
        <v>78.674999999999997</v>
      </c>
      <c r="K288">
        <v>0</v>
      </c>
      <c r="L288">
        <v>39930</v>
      </c>
      <c r="M288">
        <v>378627</v>
      </c>
      <c r="O288" t="str">
        <f>IF(ISBLANK(Table2[[#This Row],[Customer]]), "Missing", "Available")</f>
        <v>Missing</v>
      </c>
      <c r="P288">
        <v>3262.68</v>
      </c>
      <c r="Q288" t="s">
        <v>21</v>
      </c>
    </row>
    <row r="289" spans="1:17" x14ac:dyDescent="0.2">
      <c r="A289" s="9" t="s">
        <v>0</v>
      </c>
      <c r="B289" s="6">
        <f t="shared" si="8"/>
        <v>42644</v>
      </c>
      <c r="C289">
        <v>1</v>
      </c>
      <c r="D289" t="str">
        <f t="shared" si="9"/>
        <v>08:00 PM</v>
      </c>
      <c r="E289" t="s">
        <v>52</v>
      </c>
      <c r="F289">
        <v>45583</v>
      </c>
      <c r="G289" t="s">
        <v>55</v>
      </c>
      <c r="H289" s="7">
        <v>14</v>
      </c>
      <c r="I289" t="s">
        <v>31</v>
      </c>
      <c r="J289">
        <v>7376.5680000000002</v>
      </c>
      <c r="K289">
        <v>0</v>
      </c>
      <c r="L289">
        <v>258210</v>
      </c>
      <c r="M289">
        <v>2201172</v>
      </c>
      <c r="O289" t="str">
        <f>IF(ISBLANK(Table2[[#This Row],[Customer]]), "Missing", "Available")</f>
        <v>Missing</v>
      </c>
      <c r="P289">
        <v>14151.96</v>
      </c>
      <c r="Q289" t="s">
        <v>21</v>
      </c>
    </row>
    <row r="290" spans="1:17" x14ac:dyDescent="0.2">
      <c r="A290" s="9" t="s">
        <v>0</v>
      </c>
      <c r="B290" s="6">
        <f t="shared" si="8"/>
        <v>42644</v>
      </c>
      <c r="C290">
        <v>1</v>
      </c>
      <c r="D290" t="str">
        <f t="shared" si="9"/>
        <v>08:00 PM</v>
      </c>
      <c r="E290" t="s">
        <v>52</v>
      </c>
      <c r="F290">
        <v>45583</v>
      </c>
      <c r="G290" t="s">
        <v>55</v>
      </c>
      <c r="H290" s="7">
        <v>15</v>
      </c>
      <c r="I290" s="10" t="s">
        <v>32</v>
      </c>
      <c r="J290">
        <v>3109.2359999999999</v>
      </c>
      <c r="K290">
        <v>0</v>
      </c>
      <c r="L290">
        <v>80</v>
      </c>
      <c r="M290">
        <v>0</v>
      </c>
      <c r="O290" t="str">
        <f>IF(ISBLANK(Table2[[#This Row],[Customer]]), "Missing", "Available")</f>
        <v>Missing</v>
      </c>
      <c r="P290">
        <v>0</v>
      </c>
      <c r="Q290" t="s">
        <v>21</v>
      </c>
    </row>
    <row r="291" spans="1:17" x14ac:dyDescent="0.2">
      <c r="A291" s="9" t="s">
        <v>0</v>
      </c>
      <c r="B291" s="6">
        <f t="shared" si="8"/>
        <v>42644</v>
      </c>
      <c r="C291">
        <v>1</v>
      </c>
      <c r="D291" t="str">
        <f t="shared" si="9"/>
        <v>08:00 PM</v>
      </c>
      <c r="E291" t="s">
        <v>52</v>
      </c>
      <c r="F291">
        <v>45583</v>
      </c>
      <c r="G291" t="s">
        <v>55</v>
      </c>
      <c r="H291" s="7">
        <v>12</v>
      </c>
      <c r="I291" s="10" t="s">
        <v>33</v>
      </c>
      <c r="J291">
        <v>5434.8689999999997</v>
      </c>
      <c r="K291">
        <v>0</v>
      </c>
      <c r="L291">
        <v>3130115</v>
      </c>
      <c r="M291">
        <v>9628287</v>
      </c>
      <c r="O291" t="str">
        <f>IF(ISBLANK(Table2[[#This Row],[Customer]]), "Missing", "Available")</f>
        <v>Missing</v>
      </c>
      <c r="P291">
        <v>30043.56</v>
      </c>
      <c r="Q291" t="s">
        <v>21</v>
      </c>
    </row>
    <row r="292" spans="1:17" x14ac:dyDescent="0.2">
      <c r="A292" s="9" t="s">
        <v>0</v>
      </c>
      <c r="B292" s="6">
        <f t="shared" si="8"/>
        <v>42644</v>
      </c>
      <c r="C292">
        <v>1</v>
      </c>
      <c r="D292" t="str">
        <f t="shared" si="9"/>
        <v>08:00 PM</v>
      </c>
      <c r="E292" t="s">
        <v>52</v>
      </c>
      <c r="F292">
        <v>45583</v>
      </c>
      <c r="G292" t="s">
        <v>55</v>
      </c>
      <c r="H292" s="7">
        <v>16</v>
      </c>
      <c r="I292" s="10" t="s">
        <v>34</v>
      </c>
      <c r="J292">
        <v>2246.9580000000001</v>
      </c>
      <c r="K292">
        <v>0</v>
      </c>
      <c r="L292">
        <v>80</v>
      </c>
      <c r="M292">
        <v>0</v>
      </c>
      <c r="O292" t="str">
        <f>IF(ISBLANK(Table2[[#This Row],[Customer]]), "Missing", "Available")</f>
        <v>Missing</v>
      </c>
      <c r="P292">
        <v>0</v>
      </c>
      <c r="Q292" t="s">
        <v>21</v>
      </c>
    </row>
    <row r="293" spans="1:17" x14ac:dyDescent="0.2">
      <c r="A293" s="9" t="s">
        <v>0</v>
      </c>
      <c r="B293" s="6">
        <f t="shared" si="8"/>
        <v>42644</v>
      </c>
      <c r="C293">
        <v>1</v>
      </c>
      <c r="D293" t="str">
        <f t="shared" si="9"/>
        <v>08:00 PM</v>
      </c>
      <c r="E293" t="s">
        <v>52</v>
      </c>
      <c r="F293">
        <v>45583</v>
      </c>
      <c r="G293" t="s">
        <v>55</v>
      </c>
      <c r="H293" s="7">
        <v>11</v>
      </c>
      <c r="I293" s="10" t="s">
        <v>35</v>
      </c>
      <c r="J293">
        <v>4198.098</v>
      </c>
      <c r="K293">
        <v>0</v>
      </c>
      <c r="L293">
        <v>518315</v>
      </c>
      <c r="M293">
        <v>1543872</v>
      </c>
      <c r="O293" t="str">
        <f>IF(ISBLANK(Table2[[#This Row],[Customer]]), "Missing", "Available")</f>
        <v>Missing</v>
      </c>
      <c r="P293">
        <v>0</v>
      </c>
      <c r="Q293" t="s">
        <v>21</v>
      </c>
    </row>
    <row r="294" spans="1:17" x14ac:dyDescent="0.2">
      <c r="A294" s="9" t="s">
        <v>0</v>
      </c>
      <c r="B294" s="6">
        <f t="shared" si="8"/>
        <v>42644</v>
      </c>
      <c r="C294">
        <v>1</v>
      </c>
      <c r="D294" t="str">
        <f t="shared" si="9"/>
        <v>08:00 PM</v>
      </c>
      <c r="E294" t="s">
        <v>52</v>
      </c>
      <c r="F294">
        <v>45583</v>
      </c>
      <c r="G294" t="s">
        <v>55</v>
      </c>
      <c r="H294" s="7">
        <v>17</v>
      </c>
      <c r="I294" s="10" t="s">
        <v>36</v>
      </c>
      <c r="J294">
        <v>31.47</v>
      </c>
      <c r="K294">
        <v>0</v>
      </c>
      <c r="L294">
        <v>80</v>
      </c>
      <c r="M294">
        <v>0</v>
      </c>
      <c r="O294" t="str">
        <f>IF(ISBLANK(Table2[[#This Row],[Customer]]), "Missing", "Available")</f>
        <v>Missing</v>
      </c>
      <c r="P294">
        <v>0</v>
      </c>
      <c r="Q294" t="s">
        <v>21</v>
      </c>
    </row>
    <row r="295" spans="1:17" x14ac:dyDescent="0.2">
      <c r="A295" s="9" t="s">
        <v>0</v>
      </c>
      <c r="B295" s="6">
        <f t="shared" si="8"/>
        <v>42644</v>
      </c>
      <c r="C295">
        <v>1</v>
      </c>
      <c r="D295" t="str">
        <f t="shared" si="9"/>
        <v>08:00 PM</v>
      </c>
      <c r="E295" t="s">
        <v>52</v>
      </c>
      <c r="F295">
        <v>45583</v>
      </c>
      <c r="G295" t="s">
        <v>55</v>
      </c>
      <c r="H295" s="7">
        <v>18</v>
      </c>
      <c r="I295" s="10" t="s">
        <v>37</v>
      </c>
      <c r="J295">
        <v>37059.072</v>
      </c>
      <c r="K295">
        <v>0</v>
      </c>
      <c r="L295">
        <v>3130115</v>
      </c>
      <c r="M295">
        <v>9628287</v>
      </c>
      <c r="O295" t="str">
        <f>IF(ISBLANK(Table2[[#This Row],[Customer]]), "Missing", "Available")</f>
        <v>Missing</v>
      </c>
      <c r="P295">
        <v>30043.56</v>
      </c>
      <c r="Q295" t="s">
        <v>21</v>
      </c>
    </row>
    <row r="296" spans="1:17" x14ac:dyDescent="0.2">
      <c r="A296" s="9" t="s">
        <v>0</v>
      </c>
      <c r="B296" s="6">
        <f t="shared" si="8"/>
        <v>42644</v>
      </c>
      <c r="C296">
        <v>1</v>
      </c>
      <c r="D296" t="str">
        <f t="shared" si="9"/>
        <v>08:00 PM</v>
      </c>
      <c r="E296" t="s">
        <v>52</v>
      </c>
      <c r="F296">
        <v>85696</v>
      </c>
      <c r="G296" t="s">
        <v>53</v>
      </c>
      <c r="H296" s="7">
        <v>1</v>
      </c>
      <c r="I296" t="s">
        <v>20</v>
      </c>
      <c r="J296">
        <v>3461.7</v>
      </c>
      <c r="K296">
        <v>0</v>
      </c>
      <c r="L296">
        <v>410920</v>
      </c>
      <c r="M296">
        <v>1301481</v>
      </c>
      <c r="O296" t="str">
        <f>IF(ISBLANK(Table2[[#This Row],[Customer]]), "Missing", "Available")</f>
        <v>Missing</v>
      </c>
      <c r="P296">
        <v>756.96</v>
      </c>
      <c r="Q296" t="s">
        <v>42</v>
      </c>
    </row>
    <row r="297" spans="1:17" x14ac:dyDescent="0.2">
      <c r="A297" s="9" t="s">
        <v>0</v>
      </c>
      <c r="B297" s="6">
        <f t="shared" si="8"/>
        <v>42644</v>
      </c>
      <c r="C297">
        <v>1</v>
      </c>
      <c r="D297" t="str">
        <f t="shared" si="9"/>
        <v>08:00 PM</v>
      </c>
      <c r="E297" t="s">
        <v>52</v>
      </c>
      <c r="F297">
        <v>85696</v>
      </c>
      <c r="G297" t="s">
        <v>53</v>
      </c>
      <c r="H297" s="7">
        <v>2</v>
      </c>
      <c r="I297" t="s">
        <v>22</v>
      </c>
      <c r="J297">
        <v>2737.89</v>
      </c>
      <c r="K297">
        <v>0</v>
      </c>
      <c r="L297">
        <v>109850</v>
      </c>
      <c r="M297">
        <v>647499</v>
      </c>
      <c r="O297" t="str">
        <f>IF(ISBLANK(Table2[[#This Row],[Customer]]), "Missing", "Available")</f>
        <v>Missing</v>
      </c>
      <c r="P297">
        <v>558.6</v>
      </c>
      <c r="Q297" t="s">
        <v>42</v>
      </c>
    </row>
    <row r="298" spans="1:17" x14ac:dyDescent="0.2">
      <c r="A298" s="9" t="s">
        <v>0</v>
      </c>
      <c r="B298" s="6">
        <f t="shared" si="8"/>
        <v>42644</v>
      </c>
      <c r="C298">
        <v>1</v>
      </c>
      <c r="D298" t="str">
        <f t="shared" si="9"/>
        <v>08:00 PM</v>
      </c>
      <c r="E298" t="s">
        <v>52</v>
      </c>
      <c r="F298">
        <v>85696</v>
      </c>
      <c r="G298" t="s">
        <v>53</v>
      </c>
      <c r="H298" s="7">
        <v>3</v>
      </c>
      <c r="I298" t="s">
        <v>23</v>
      </c>
      <c r="J298">
        <v>47.204999999999998</v>
      </c>
      <c r="K298">
        <v>0</v>
      </c>
      <c r="L298">
        <v>403515</v>
      </c>
      <c r="M298">
        <v>637053</v>
      </c>
      <c r="O298" t="str">
        <f>IF(ISBLANK(Table2[[#This Row],[Customer]]), "Missing", "Available")</f>
        <v>Missing</v>
      </c>
      <c r="P298">
        <v>843.6</v>
      </c>
      <c r="Q298" t="s">
        <v>42</v>
      </c>
    </row>
    <row r="299" spans="1:17" x14ac:dyDescent="0.2">
      <c r="A299" s="9" t="s">
        <v>0</v>
      </c>
      <c r="B299" s="6">
        <f t="shared" si="8"/>
        <v>42644</v>
      </c>
      <c r="C299">
        <v>1</v>
      </c>
      <c r="D299" t="str">
        <f t="shared" si="9"/>
        <v>08:00 PM</v>
      </c>
      <c r="E299" t="s">
        <v>52</v>
      </c>
      <c r="F299">
        <v>85696</v>
      </c>
      <c r="G299" t="s">
        <v>53</v>
      </c>
      <c r="H299" s="7">
        <v>4</v>
      </c>
      <c r="I299" t="s">
        <v>24</v>
      </c>
      <c r="J299">
        <v>1350.0630000000001</v>
      </c>
      <c r="K299">
        <v>0</v>
      </c>
      <c r="L299">
        <v>309810</v>
      </c>
      <c r="M299">
        <v>574836</v>
      </c>
      <c r="O299" t="str">
        <f>IF(ISBLANK(Table2[[#This Row],[Customer]]), "Missing", "Available")</f>
        <v>Missing</v>
      </c>
      <c r="P299">
        <v>766.08</v>
      </c>
      <c r="Q299" t="s">
        <v>42</v>
      </c>
    </row>
    <row r="300" spans="1:17" x14ac:dyDescent="0.2">
      <c r="A300" s="9" t="s">
        <v>0</v>
      </c>
      <c r="B300" s="6">
        <f t="shared" si="8"/>
        <v>42644</v>
      </c>
      <c r="C300">
        <v>1</v>
      </c>
      <c r="D300" t="str">
        <f t="shared" si="9"/>
        <v>08:00 PM</v>
      </c>
      <c r="E300" t="s">
        <v>52</v>
      </c>
      <c r="F300">
        <v>85696</v>
      </c>
      <c r="G300" t="s">
        <v>53</v>
      </c>
      <c r="H300" s="7">
        <v>5</v>
      </c>
      <c r="I300" t="s">
        <v>25</v>
      </c>
      <c r="J300">
        <v>2599.422</v>
      </c>
      <c r="K300">
        <v>0</v>
      </c>
      <c r="L300">
        <v>143755</v>
      </c>
      <c r="M300">
        <v>300153</v>
      </c>
      <c r="O300" t="str">
        <f>IF(ISBLANK(Table2[[#This Row],[Customer]]), "Missing", "Available")</f>
        <v>Missing</v>
      </c>
      <c r="P300">
        <v>914.28</v>
      </c>
      <c r="Q300" t="s">
        <v>42</v>
      </c>
    </row>
    <row r="301" spans="1:17" x14ac:dyDescent="0.2">
      <c r="A301" s="9" t="s">
        <v>0</v>
      </c>
      <c r="B301" s="6">
        <f t="shared" si="8"/>
        <v>42644</v>
      </c>
      <c r="C301">
        <v>1</v>
      </c>
      <c r="D301" t="str">
        <f t="shared" si="9"/>
        <v>08:00 PM</v>
      </c>
      <c r="E301" t="s">
        <v>52</v>
      </c>
      <c r="F301">
        <v>85696</v>
      </c>
      <c r="G301" t="s">
        <v>53</v>
      </c>
      <c r="H301" s="7">
        <v>6</v>
      </c>
      <c r="I301" t="s">
        <v>26</v>
      </c>
      <c r="J301">
        <v>7713.2969999999996</v>
      </c>
      <c r="K301">
        <v>0</v>
      </c>
      <c r="L301">
        <v>1296645</v>
      </c>
      <c r="M301">
        <v>4432539</v>
      </c>
      <c r="O301" t="str">
        <f>IF(ISBLANK(Table2[[#This Row],[Customer]]), "Missing", "Available")</f>
        <v>Missing</v>
      </c>
      <c r="P301">
        <v>10394.52</v>
      </c>
      <c r="Q301" t="s">
        <v>42</v>
      </c>
    </row>
    <row r="302" spans="1:17" x14ac:dyDescent="0.2">
      <c r="A302" s="9" t="s">
        <v>0</v>
      </c>
      <c r="B302" s="6">
        <f t="shared" si="8"/>
        <v>42644</v>
      </c>
      <c r="C302">
        <v>1</v>
      </c>
      <c r="D302" t="str">
        <f t="shared" si="9"/>
        <v>08:00 PM</v>
      </c>
      <c r="E302" t="s">
        <v>52</v>
      </c>
      <c r="F302">
        <v>85696</v>
      </c>
      <c r="G302" t="s">
        <v>53</v>
      </c>
      <c r="H302" s="7">
        <v>13</v>
      </c>
      <c r="I302" t="s">
        <v>27</v>
      </c>
      <c r="J302">
        <v>17909.577000000001</v>
      </c>
      <c r="K302">
        <v>0</v>
      </c>
      <c r="L302">
        <v>2674495</v>
      </c>
      <c r="M302">
        <v>7893561</v>
      </c>
      <c r="O302" t="str">
        <f>IF(ISBLANK(Table2[[#This Row],[Customer]]), "Missing", "Available")</f>
        <v>Missing</v>
      </c>
      <c r="P302">
        <v>16673.64</v>
      </c>
      <c r="Q302" t="s">
        <v>42</v>
      </c>
    </row>
    <row r="303" spans="1:17" x14ac:dyDescent="0.2">
      <c r="A303" s="9" t="s">
        <v>0</v>
      </c>
      <c r="B303" s="6">
        <f t="shared" si="8"/>
        <v>42644</v>
      </c>
      <c r="C303">
        <v>1</v>
      </c>
      <c r="D303" t="str">
        <f t="shared" si="9"/>
        <v>08:00 PM</v>
      </c>
      <c r="E303" t="s">
        <v>52</v>
      </c>
      <c r="F303">
        <v>85696</v>
      </c>
      <c r="G303" t="s">
        <v>53</v>
      </c>
      <c r="H303" s="7">
        <v>7</v>
      </c>
      <c r="I303" t="s">
        <v>28</v>
      </c>
      <c r="J303">
        <v>5057.2290000000003</v>
      </c>
      <c r="K303">
        <v>132</v>
      </c>
      <c r="L303">
        <v>214990</v>
      </c>
      <c r="M303">
        <v>1997556</v>
      </c>
      <c r="O303" t="str">
        <f>IF(ISBLANK(Table2[[#This Row],[Customer]]), "Missing", "Available")</f>
        <v>Missing</v>
      </c>
      <c r="P303">
        <v>6586.92</v>
      </c>
      <c r="Q303" t="s">
        <v>42</v>
      </c>
    </row>
    <row r="304" spans="1:17" x14ac:dyDescent="0.2">
      <c r="A304" s="9" t="s">
        <v>0</v>
      </c>
      <c r="B304" s="6">
        <f t="shared" si="8"/>
        <v>42644</v>
      </c>
      <c r="C304">
        <v>1</v>
      </c>
      <c r="D304" t="str">
        <f t="shared" si="9"/>
        <v>08:00 PM</v>
      </c>
      <c r="E304" t="s">
        <v>52</v>
      </c>
      <c r="F304">
        <v>85696</v>
      </c>
      <c r="G304" t="s">
        <v>53</v>
      </c>
      <c r="H304" s="7">
        <v>8</v>
      </c>
      <c r="I304" t="s">
        <v>29</v>
      </c>
      <c r="J304">
        <v>830.80799999999999</v>
      </c>
      <c r="K304">
        <v>0</v>
      </c>
      <c r="L304">
        <v>55635</v>
      </c>
      <c r="M304">
        <v>284877</v>
      </c>
      <c r="O304" t="str">
        <f>IF(ISBLANK(Table2[[#This Row],[Customer]]), "Missing", "Available")</f>
        <v>Missing</v>
      </c>
      <c r="P304">
        <v>4719.6000000000004</v>
      </c>
      <c r="Q304" t="s">
        <v>42</v>
      </c>
    </row>
    <row r="305" spans="1:17" x14ac:dyDescent="0.2">
      <c r="A305" s="9" t="s">
        <v>0</v>
      </c>
      <c r="B305" s="6">
        <f t="shared" si="8"/>
        <v>42644</v>
      </c>
      <c r="C305">
        <v>1</v>
      </c>
      <c r="D305" t="str">
        <f t="shared" si="9"/>
        <v>08:00 PM</v>
      </c>
      <c r="E305" t="s">
        <v>52</v>
      </c>
      <c r="F305">
        <v>85696</v>
      </c>
      <c r="G305" t="s">
        <v>53</v>
      </c>
      <c r="H305" s="7">
        <v>9</v>
      </c>
      <c r="I305" t="s">
        <v>30</v>
      </c>
      <c r="J305">
        <v>1592.3820000000001</v>
      </c>
      <c r="K305">
        <v>274</v>
      </c>
      <c r="L305">
        <v>59385</v>
      </c>
      <c r="M305">
        <v>535170</v>
      </c>
      <c r="O305" t="str">
        <f>IF(ISBLANK(Table2[[#This Row],[Customer]]), "Missing", "Available")</f>
        <v>Missing</v>
      </c>
      <c r="P305">
        <v>5690.88</v>
      </c>
      <c r="Q305" t="s">
        <v>42</v>
      </c>
    </row>
    <row r="306" spans="1:17" x14ac:dyDescent="0.2">
      <c r="A306" s="9" t="s">
        <v>0</v>
      </c>
      <c r="B306" s="6">
        <f t="shared" si="8"/>
        <v>42644</v>
      </c>
      <c r="C306">
        <v>1</v>
      </c>
      <c r="D306" t="str">
        <f t="shared" si="9"/>
        <v>08:00 PM</v>
      </c>
      <c r="E306" t="s">
        <v>52</v>
      </c>
      <c r="F306">
        <v>85696</v>
      </c>
      <c r="G306" t="s">
        <v>53</v>
      </c>
      <c r="H306" s="7">
        <v>14</v>
      </c>
      <c r="I306" t="s">
        <v>31</v>
      </c>
      <c r="J306">
        <v>7480.4189999999999</v>
      </c>
      <c r="K306">
        <v>406</v>
      </c>
      <c r="L306">
        <v>330010</v>
      </c>
      <c r="M306">
        <v>281703</v>
      </c>
      <c r="O306" t="str">
        <f>IF(ISBLANK(Table2[[#This Row],[Customer]]), "Missing", "Available")</f>
        <v>Missing</v>
      </c>
      <c r="P306">
        <v>18297</v>
      </c>
      <c r="Q306" t="s">
        <v>42</v>
      </c>
    </row>
    <row r="307" spans="1:17" x14ac:dyDescent="0.2">
      <c r="A307" s="9" t="s">
        <v>0</v>
      </c>
      <c r="B307" s="6">
        <f t="shared" si="8"/>
        <v>42644</v>
      </c>
      <c r="C307">
        <v>1</v>
      </c>
      <c r="D307" t="str">
        <f t="shared" si="9"/>
        <v>08:00 PM</v>
      </c>
      <c r="E307" t="s">
        <v>52</v>
      </c>
      <c r="F307">
        <v>85696</v>
      </c>
      <c r="G307" t="s">
        <v>53</v>
      </c>
      <c r="H307" s="7">
        <v>15</v>
      </c>
      <c r="I307" s="10" t="s">
        <v>32</v>
      </c>
      <c r="J307">
        <v>3776.4</v>
      </c>
      <c r="K307">
        <v>0</v>
      </c>
      <c r="L307">
        <v>85</v>
      </c>
      <c r="M307">
        <v>0</v>
      </c>
      <c r="O307" t="str">
        <f>IF(ISBLANK(Table2[[#This Row],[Customer]]), "Missing", "Available")</f>
        <v>Missing</v>
      </c>
      <c r="P307">
        <v>0</v>
      </c>
      <c r="Q307" t="s">
        <v>42</v>
      </c>
    </row>
    <row r="308" spans="1:17" x14ac:dyDescent="0.2">
      <c r="A308" s="9" t="s">
        <v>0</v>
      </c>
      <c r="B308" s="6">
        <f t="shared" si="8"/>
        <v>42644</v>
      </c>
      <c r="C308">
        <v>1</v>
      </c>
      <c r="D308" t="str">
        <f t="shared" si="9"/>
        <v>08:00 PM</v>
      </c>
      <c r="E308" t="s">
        <v>52</v>
      </c>
      <c r="F308">
        <v>85696</v>
      </c>
      <c r="G308" t="s">
        <v>53</v>
      </c>
      <c r="H308" s="7">
        <v>12</v>
      </c>
      <c r="I308" s="10" t="s">
        <v>33</v>
      </c>
      <c r="J308">
        <v>6127.2089999999998</v>
      </c>
      <c r="K308">
        <v>0</v>
      </c>
      <c r="L308">
        <v>3004505</v>
      </c>
      <c r="M308">
        <v>10711164</v>
      </c>
      <c r="O308" t="str">
        <f>IF(ISBLANK(Table2[[#This Row],[Customer]]), "Missing", "Available")</f>
        <v>Missing</v>
      </c>
      <c r="P308">
        <v>34970.639999999999</v>
      </c>
      <c r="Q308" t="s">
        <v>42</v>
      </c>
    </row>
    <row r="309" spans="1:17" x14ac:dyDescent="0.2">
      <c r="A309" s="9" t="s">
        <v>0</v>
      </c>
      <c r="B309" s="6">
        <f t="shared" si="8"/>
        <v>42644</v>
      </c>
      <c r="C309">
        <v>1</v>
      </c>
      <c r="D309" t="str">
        <f t="shared" si="9"/>
        <v>08:00 PM</v>
      </c>
      <c r="E309" t="s">
        <v>52</v>
      </c>
      <c r="F309">
        <v>85696</v>
      </c>
      <c r="G309" t="s">
        <v>53</v>
      </c>
      <c r="H309" s="7">
        <v>16</v>
      </c>
      <c r="I309" s="10" t="s">
        <v>34</v>
      </c>
      <c r="J309">
        <v>2517.6</v>
      </c>
      <c r="K309">
        <v>0</v>
      </c>
      <c r="L309">
        <v>85</v>
      </c>
      <c r="M309">
        <v>0</v>
      </c>
      <c r="O309" t="str">
        <f>IF(ISBLANK(Table2[[#This Row],[Customer]]), "Missing", "Available")</f>
        <v>Missing</v>
      </c>
      <c r="P309">
        <v>0</v>
      </c>
      <c r="Q309" t="s">
        <v>42</v>
      </c>
    </row>
    <row r="310" spans="1:17" x14ac:dyDescent="0.2">
      <c r="A310" s="9" t="s">
        <v>0</v>
      </c>
      <c r="B310" s="6">
        <f t="shared" si="8"/>
        <v>42644</v>
      </c>
      <c r="C310">
        <v>1</v>
      </c>
      <c r="D310" t="str">
        <f t="shared" si="9"/>
        <v>08:00 PM</v>
      </c>
      <c r="E310" t="s">
        <v>52</v>
      </c>
      <c r="F310">
        <v>85696</v>
      </c>
      <c r="G310" t="s">
        <v>53</v>
      </c>
      <c r="H310" s="7">
        <v>11</v>
      </c>
      <c r="I310" s="10" t="s">
        <v>35</v>
      </c>
      <c r="J310">
        <v>4301.9489999999996</v>
      </c>
      <c r="K310">
        <v>0</v>
      </c>
      <c r="L310">
        <v>409715</v>
      </c>
      <c r="M310">
        <v>1618191</v>
      </c>
      <c r="O310" t="str">
        <f>IF(ISBLANK(Table2[[#This Row],[Customer]]), "Missing", "Available")</f>
        <v>Missing</v>
      </c>
      <c r="P310">
        <v>0</v>
      </c>
      <c r="Q310" t="s">
        <v>42</v>
      </c>
    </row>
    <row r="311" spans="1:17" x14ac:dyDescent="0.2">
      <c r="A311" s="9" t="s">
        <v>0</v>
      </c>
      <c r="B311" s="6">
        <f t="shared" si="8"/>
        <v>42644</v>
      </c>
      <c r="C311">
        <v>1</v>
      </c>
      <c r="D311" t="str">
        <f t="shared" si="9"/>
        <v>08:00 PM</v>
      </c>
      <c r="E311" t="s">
        <v>52</v>
      </c>
      <c r="F311">
        <v>85696</v>
      </c>
      <c r="G311" t="s">
        <v>53</v>
      </c>
      <c r="H311" s="7">
        <v>17</v>
      </c>
      <c r="I311" s="10" t="s">
        <v>36</v>
      </c>
      <c r="J311">
        <v>2615.1570000000002</v>
      </c>
      <c r="K311">
        <v>0</v>
      </c>
      <c r="L311">
        <v>85</v>
      </c>
      <c r="M311">
        <v>0</v>
      </c>
      <c r="O311" t="str">
        <f>IF(ISBLANK(Table2[[#This Row],[Customer]]), "Missing", "Available")</f>
        <v>Missing</v>
      </c>
      <c r="P311">
        <v>0</v>
      </c>
      <c r="Q311" t="s">
        <v>42</v>
      </c>
    </row>
    <row r="312" spans="1:17" x14ac:dyDescent="0.2">
      <c r="A312" s="9" t="s">
        <v>0</v>
      </c>
      <c r="B312" s="6">
        <f t="shared" si="8"/>
        <v>42644</v>
      </c>
      <c r="C312">
        <v>1</v>
      </c>
      <c r="D312" t="str">
        <f t="shared" si="9"/>
        <v>08:00 PM</v>
      </c>
      <c r="E312" t="s">
        <v>52</v>
      </c>
      <c r="F312">
        <v>85696</v>
      </c>
      <c r="G312" t="s">
        <v>53</v>
      </c>
      <c r="H312" s="7">
        <v>18</v>
      </c>
      <c r="I312" s="10" t="s">
        <v>37</v>
      </c>
      <c r="J312">
        <v>44728.311000000002</v>
      </c>
      <c r="K312">
        <v>406</v>
      </c>
      <c r="L312">
        <v>3004505</v>
      </c>
      <c r="M312">
        <v>10711164</v>
      </c>
      <c r="O312" t="str">
        <f>IF(ISBLANK(Table2[[#This Row],[Customer]]), "Missing", "Available")</f>
        <v>Missing</v>
      </c>
      <c r="P312">
        <v>34970.639999999999</v>
      </c>
      <c r="Q312" t="s">
        <v>42</v>
      </c>
    </row>
    <row r="313" spans="1:17" x14ac:dyDescent="0.2">
      <c r="A313" s="9" t="s">
        <v>0</v>
      </c>
      <c r="B313" s="6">
        <f t="shared" si="8"/>
        <v>42644</v>
      </c>
      <c r="C313">
        <v>1</v>
      </c>
      <c r="D313" t="str">
        <f t="shared" si="9"/>
        <v>08:00 PM</v>
      </c>
      <c r="E313" t="s">
        <v>56</v>
      </c>
      <c r="F313">
        <v>32949</v>
      </c>
      <c r="G313" t="s">
        <v>57</v>
      </c>
      <c r="H313" s="7">
        <v>1</v>
      </c>
      <c r="I313" t="s">
        <v>20</v>
      </c>
      <c r="J313">
        <v>2007.7860000000001</v>
      </c>
      <c r="K313">
        <v>0</v>
      </c>
      <c r="L313">
        <v>452495</v>
      </c>
      <c r="M313">
        <v>1226517</v>
      </c>
      <c r="O313" t="str">
        <f>IF(ISBLANK(Table2[[#This Row],[Customer]]), "Missing", "Available")</f>
        <v>Missing</v>
      </c>
      <c r="P313">
        <v>729.6</v>
      </c>
      <c r="Q313" t="s">
        <v>21</v>
      </c>
    </row>
    <row r="314" spans="1:17" x14ac:dyDescent="0.2">
      <c r="A314" s="9" t="s">
        <v>0</v>
      </c>
      <c r="B314" s="6">
        <f t="shared" si="8"/>
        <v>42644</v>
      </c>
      <c r="C314">
        <v>1</v>
      </c>
      <c r="D314" t="str">
        <f t="shared" si="9"/>
        <v>08:00 PM</v>
      </c>
      <c r="E314" t="s">
        <v>56</v>
      </c>
      <c r="F314">
        <v>32949</v>
      </c>
      <c r="G314" t="s">
        <v>57</v>
      </c>
      <c r="H314" s="7">
        <v>2</v>
      </c>
      <c r="I314" t="s">
        <v>22</v>
      </c>
      <c r="J314">
        <v>1881.9059999999999</v>
      </c>
      <c r="K314">
        <v>0</v>
      </c>
      <c r="L314">
        <v>56600</v>
      </c>
      <c r="M314">
        <v>275292</v>
      </c>
      <c r="O314" t="str">
        <f>IF(ISBLANK(Table2[[#This Row],[Customer]]), "Missing", "Available")</f>
        <v>Missing</v>
      </c>
      <c r="P314">
        <v>528.96</v>
      </c>
      <c r="Q314" t="s">
        <v>21</v>
      </c>
    </row>
    <row r="315" spans="1:17" x14ac:dyDescent="0.2">
      <c r="A315" s="9" t="s">
        <v>0</v>
      </c>
      <c r="B315" s="6">
        <f t="shared" si="8"/>
        <v>42644</v>
      </c>
      <c r="C315">
        <v>1</v>
      </c>
      <c r="D315" t="str">
        <f t="shared" si="9"/>
        <v>08:00 PM</v>
      </c>
      <c r="E315" t="s">
        <v>56</v>
      </c>
      <c r="F315">
        <v>32949</v>
      </c>
      <c r="G315" t="s">
        <v>57</v>
      </c>
      <c r="H315" s="7">
        <v>3</v>
      </c>
      <c r="I315" t="s">
        <v>23</v>
      </c>
      <c r="J315">
        <v>47.204999999999998</v>
      </c>
      <c r="K315">
        <v>0</v>
      </c>
      <c r="L315">
        <v>378655</v>
      </c>
      <c r="M315">
        <v>549279</v>
      </c>
      <c r="O315" t="str">
        <f>IF(ISBLANK(Table2[[#This Row],[Customer]]), "Missing", "Available")</f>
        <v>Missing</v>
      </c>
      <c r="P315">
        <v>693.12</v>
      </c>
      <c r="Q315" t="s">
        <v>21</v>
      </c>
    </row>
    <row r="316" spans="1:17" x14ac:dyDescent="0.2">
      <c r="A316" s="9" t="s">
        <v>0</v>
      </c>
      <c r="B316" s="6">
        <f t="shared" si="8"/>
        <v>42644</v>
      </c>
      <c r="C316">
        <v>1</v>
      </c>
      <c r="D316" t="str">
        <f t="shared" si="9"/>
        <v>08:00 PM</v>
      </c>
      <c r="E316" t="s">
        <v>56</v>
      </c>
      <c r="F316">
        <v>32949</v>
      </c>
      <c r="G316" t="s">
        <v>57</v>
      </c>
      <c r="H316" s="7">
        <v>4</v>
      </c>
      <c r="I316" t="s">
        <v>24</v>
      </c>
      <c r="J316">
        <v>1441.326</v>
      </c>
      <c r="K316">
        <v>0</v>
      </c>
      <c r="L316">
        <v>249590</v>
      </c>
      <c r="M316">
        <v>425790</v>
      </c>
      <c r="O316" t="str">
        <f>IF(ISBLANK(Table2[[#This Row],[Customer]]), "Missing", "Available")</f>
        <v>Missing</v>
      </c>
      <c r="P316">
        <v>579.12</v>
      </c>
      <c r="Q316" t="s">
        <v>21</v>
      </c>
    </row>
    <row r="317" spans="1:17" x14ac:dyDescent="0.2">
      <c r="A317" s="9" t="s">
        <v>0</v>
      </c>
      <c r="B317" s="6">
        <f t="shared" si="8"/>
        <v>42644</v>
      </c>
      <c r="C317">
        <v>1</v>
      </c>
      <c r="D317" t="str">
        <f t="shared" si="9"/>
        <v>08:00 PM</v>
      </c>
      <c r="E317" t="s">
        <v>56</v>
      </c>
      <c r="F317">
        <v>32949</v>
      </c>
      <c r="G317" t="s">
        <v>57</v>
      </c>
      <c r="H317" s="7">
        <v>5</v>
      </c>
      <c r="I317" t="s">
        <v>25</v>
      </c>
      <c r="J317">
        <v>1730.85</v>
      </c>
      <c r="K317">
        <v>0</v>
      </c>
      <c r="L317">
        <v>116605</v>
      </c>
      <c r="M317">
        <v>237552</v>
      </c>
      <c r="O317" t="str">
        <f>IF(ISBLANK(Table2[[#This Row],[Customer]]), "Missing", "Available")</f>
        <v>Missing</v>
      </c>
      <c r="P317">
        <v>590.52</v>
      </c>
      <c r="Q317" t="s">
        <v>21</v>
      </c>
    </row>
    <row r="318" spans="1:17" x14ac:dyDescent="0.2">
      <c r="A318" s="9" t="s">
        <v>0</v>
      </c>
      <c r="B318" s="6">
        <f t="shared" si="8"/>
        <v>42644</v>
      </c>
      <c r="C318">
        <v>1</v>
      </c>
      <c r="D318" t="str">
        <f t="shared" si="9"/>
        <v>08:00 PM</v>
      </c>
      <c r="E318" t="s">
        <v>56</v>
      </c>
      <c r="F318">
        <v>32949</v>
      </c>
      <c r="G318" t="s">
        <v>57</v>
      </c>
      <c r="H318" s="7">
        <v>6</v>
      </c>
      <c r="I318" t="s">
        <v>26</v>
      </c>
      <c r="J318">
        <v>5365.6350000000002</v>
      </c>
      <c r="K318">
        <v>0</v>
      </c>
      <c r="L318">
        <v>1026200</v>
      </c>
      <c r="M318">
        <v>2881971</v>
      </c>
      <c r="O318" t="str">
        <f>IF(ISBLANK(Table2[[#This Row],[Customer]]), "Missing", "Available")</f>
        <v>Missing</v>
      </c>
      <c r="P318">
        <v>8657.16</v>
      </c>
      <c r="Q318" t="s">
        <v>21</v>
      </c>
    </row>
    <row r="319" spans="1:17" x14ac:dyDescent="0.2">
      <c r="A319" s="9" t="s">
        <v>0</v>
      </c>
      <c r="B319" s="6">
        <f t="shared" si="8"/>
        <v>42644</v>
      </c>
      <c r="C319">
        <v>1</v>
      </c>
      <c r="D319" t="str">
        <f t="shared" si="9"/>
        <v>08:00 PM</v>
      </c>
      <c r="E319" t="s">
        <v>56</v>
      </c>
      <c r="F319">
        <v>32949</v>
      </c>
      <c r="G319" t="s">
        <v>57</v>
      </c>
      <c r="H319" s="7">
        <v>13</v>
      </c>
      <c r="I319" t="s">
        <v>27</v>
      </c>
      <c r="J319">
        <v>12474.708000000001</v>
      </c>
      <c r="K319">
        <v>0</v>
      </c>
      <c r="L319">
        <v>2280145</v>
      </c>
      <c r="M319">
        <v>5596401</v>
      </c>
      <c r="O319" t="str">
        <f>IF(ISBLANK(Table2[[#This Row],[Customer]]), "Missing", "Available")</f>
        <v>Missing</v>
      </c>
      <c r="P319">
        <v>12843.24</v>
      </c>
      <c r="Q319" t="s">
        <v>21</v>
      </c>
    </row>
    <row r="320" spans="1:17" x14ac:dyDescent="0.2">
      <c r="A320" s="9" t="s">
        <v>0</v>
      </c>
      <c r="B320" s="6">
        <f t="shared" si="8"/>
        <v>42644</v>
      </c>
      <c r="C320">
        <v>1</v>
      </c>
      <c r="D320" t="str">
        <f t="shared" si="9"/>
        <v>08:00 PM</v>
      </c>
      <c r="E320" t="s">
        <v>56</v>
      </c>
      <c r="F320">
        <v>32949</v>
      </c>
      <c r="G320" t="s">
        <v>57</v>
      </c>
      <c r="H320" s="7">
        <v>7</v>
      </c>
      <c r="I320" t="s">
        <v>28</v>
      </c>
      <c r="J320">
        <v>3169.029</v>
      </c>
      <c r="K320">
        <v>0</v>
      </c>
      <c r="L320">
        <v>141770</v>
      </c>
      <c r="M320">
        <v>1237728</v>
      </c>
      <c r="O320" t="str">
        <f>IF(ISBLANK(Table2[[#This Row],[Customer]]), "Missing", "Available")</f>
        <v>Missing</v>
      </c>
      <c r="P320">
        <v>6112.68</v>
      </c>
      <c r="Q320" t="s">
        <v>21</v>
      </c>
    </row>
    <row r="321" spans="1:17" x14ac:dyDescent="0.2">
      <c r="A321" s="9" t="s">
        <v>0</v>
      </c>
      <c r="B321" s="6">
        <f t="shared" si="8"/>
        <v>42644</v>
      </c>
      <c r="C321">
        <v>1</v>
      </c>
      <c r="D321" t="str">
        <f t="shared" si="9"/>
        <v>08:00 PM</v>
      </c>
      <c r="E321" t="s">
        <v>56</v>
      </c>
      <c r="F321">
        <v>32949</v>
      </c>
      <c r="G321" t="s">
        <v>57</v>
      </c>
      <c r="H321" s="7">
        <v>8</v>
      </c>
      <c r="I321" t="s">
        <v>29</v>
      </c>
      <c r="J321">
        <v>1727.703</v>
      </c>
      <c r="K321">
        <v>0</v>
      </c>
      <c r="L321">
        <v>52810</v>
      </c>
      <c r="M321">
        <v>265347</v>
      </c>
      <c r="O321" t="str">
        <f>IF(ISBLANK(Table2[[#This Row],[Customer]]), "Missing", "Available")</f>
        <v>Missing</v>
      </c>
      <c r="P321">
        <v>4683.12</v>
      </c>
      <c r="Q321" t="s">
        <v>21</v>
      </c>
    </row>
    <row r="322" spans="1:17" x14ac:dyDescent="0.2">
      <c r="A322" s="9" t="s">
        <v>0</v>
      </c>
      <c r="B322" s="6">
        <f t="shared" si="8"/>
        <v>42644</v>
      </c>
      <c r="C322">
        <v>1</v>
      </c>
      <c r="D322" t="str">
        <f t="shared" si="9"/>
        <v>08:00 PM</v>
      </c>
      <c r="E322" t="s">
        <v>56</v>
      </c>
      <c r="F322">
        <v>32949</v>
      </c>
      <c r="G322" t="s">
        <v>57</v>
      </c>
      <c r="H322" s="7">
        <v>9</v>
      </c>
      <c r="I322" t="s">
        <v>30</v>
      </c>
      <c r="J322">
        <v>1085.7149999999999</v>
      </c>
      <c r="K322">
        <v>0</v>
      </c>
      <c r="L322">
        <v>35820</v>
      </c>
      <c r="M322">
        <v>295494</v>
      </c>
      <c r="O322" t="str">
        <f>IF(ISBLANK(Table2[[#This Row],[Customer]]), "Missing", "Available")</f>
        <v>Missing</v>
      </c>
      <c r="P322">
        <v>4503</v>
      </c>
      <c r="Q322" t="s">
        <v>21</v>
      </c>
    </row>
    <row r="323" spans="1:17" x14ac:dyDescent="0.2">
      <c r="A323" s="9" t="s">
        <v>0</v>
      </c>
      <c r="B323" s="6">
        <f t="shared" si="8"/>
        <v>42644</v>
      </c>
      <c r="C323">
        <v>1</v>
      </c>
      <c r="D323" t="str">
        <f t="shared" si="9"/>
        <v>08:00 PM</v>
      </c>
      <c r="E323" t="s">
        <v>56</v>
      </c>
      <c r="F323">
        <v>32949</v>
      </c>
      <c r="G323" t="s">
        <v>57</v>
      </c>
      <c r="H323" s="7">
        <v>14</v>
      </c>
      <c r="I323" t="s">
        <v>31</v>
      </c>
      <c r="J323">
        <v>5982.4470000000001</v>
      </c>
      <c r="K323">
        <v>0</v>
      </c>
      <c r="L323">
        <v>230400</v>
      </c>
      <c r="M323">
        <v>1798569</v>
      </c>
      <c r="O323" t="str">
        <f>IF(ISBLANK(Table2[[#This Row],[Customer]]), "Missing", "Available")</f>
        <v>Missing</v>
      </c>
      <c r="P323">
        <v>16400.04</v>
      </c>
      <c r="Q323" t="s">
        <v>21</v>
      </c>
    </row>
    <row r="324" spans="1:17" x14ac:dyDescent="0.2">
      <c r="A324" s="9" t="s">
        <v>0</v>
      </c>
      <c r="B324" s="6">
        <f t="shared" si="8"/>
        <v>42644</v>
      </c>
      <c r="C324">
        <v>1</v>
      </c>
      <c r="D324" t="str">
        <f t="shared" si="9"/>
        <v>08:00 PM</v>
      </c>
      <c r="E324" t="s">
        <v>56</v>
      </c>
      <c r="F324">
        <v>32949</v>
      </c>
      <c r="G324" t="s">
        <v>57</v>
      </c>
      <c r="H324" s="7">
        <v>15</v>
      </c>
      <c r="I324" s="10" t="s">
        <v>32</v>
      </c>
      <c r="J324">
        <v>3187.9110000000001</v>
      </c>
      <c r="K324">
        <v>0</v>
      </c>
      <c r="L324">
        <v>90</v>
      </c>
      <c r="M324">
        <v>0</v>
      </c>
      <c r="O324" t="str">
        <f>IF(ISBLANK(Table2[[#This Row],[Customer]]), "Missing", "Available")</f>
        <v>Missing</v>
      </c>
      <c r="P324">
        <v>0</v>
      </c>
      <c r="Q324" t="s">
        <v>21</v>
      </c>
    </row>
    <row r="325" spans="1:17" x14ac:dyDescent="0.2">
      <c r="A325" s="9" t="s">
        <v>0</v>
      </c>
      <c r="B325" s="6">
        <f t="shared" si="8"/>
        <v>42644</v>
      </c>
      <c r="C325">
        <v>1</v>
      </c>
      <c r="D325" t="str">
        <f t="shared" si="9"/>
        <v>08:00 PM</v>
      </c>
      <c r="E325" t="s">
        <v>56</v>
      </c>
      <c r="F325">
        <v>32949</v>
      </c>
      <c r="G325" t="s">
        <v>57</v>
      </c>
      <c r="H325" s="7">
        <v>12</v>
      </c>
      <c r="I325" s="10" t="s">
        <v>33</v>
      </c>
      <c r="J325">
        <v>6010.77</v>
      </c>
      <c r="K325">
        <v>0</v>
      </c>
      <c r="L325">
        <v>2510545</v>
      </c>
      <c r="M325">
        <v>7394970</v>
      </c>
      <c r="O325" t="str">
        <f>IF(ISBLANK(Table2[[#This Row],[Customer]]), "Missing", "Available")</f>
        <v>Missing</v>
      </c>
      <c r="P325">
        <v>29243.279999999999</v>
      </c>
      <c r="Q325" t="s">
        <v>21</v>
      </c>
    </row>
    <row r="326" spans="1:17" x14ac:dyDescent="0.2">
      <c r="A326" s="9" t="s">
        <v>0</v>
      </c>
      <c r="B326" s="6">
        <f t="shared" si="8"/>
        <v>42644</v>
      </c>
      <c r="C326">
        <v>1</v>
      </c>
      <c r="D326" t="str">
        <f t="shared" si="9"/>
        <v>08:00 PM</v>
      </c>
      <c r="E326" t="s">
        <v>56</v>
      </c>
      <c r="F326">
        <v>32949</v>
      </c>
      <c r="G326" t="s">
        <v>57</v>
      </c>
      <c r="H326" s="7">
        <v>16</v>
      </c>
      <c r="I326" s="10" t="s">
        <v>34</v>
      </c>
      <c r="J326">
        <v>1756.0260000000001</v>
      </c>
      <c r="K326">
        <v>0</v>
      </c>
      <c r="L326">
        <v>90</v>
      </c>
      <c r="M326">
        <v>0</v>
      </c>
      <c r="O326" t="str">
        <f>IF(ISBLANK(Table2[[#This Row],[Customer]]), "Missing", "Available")</f>
        <v>Missing</v>
      </c>
      <c r="P326">
        <v>0</v>
      </c>
      <c r="Q326" t="s">
        <v>21</v>
      </c>
    </row>
    <row r="327" spans="1:17" x14ac:dyDescent="0.2">
      <c r="A327" s="9" t="s">
        <v>0</v>
      </c>
      <c r="B327" s="6">
        <f t="shared" si="8"/>
        <v>42644</v>
      </c>
      <c r="C327">
        <v>1</v>
      </c>
      <c r="D327" t="str">
        <f t="shared" si="9"/>
        <v>08:00 PM</v>
      </c>
      <c r="E327" t="s">
        <v>56</v>
      </c>
      <c r="F327">
        <v>32949</v>
      </c>
      <c r="G327" t="s">
        <v>57</v>
      </c>
      <c r="H327" s="7">
        <v>11</v>
      </c>
      <c r="I327" s="10" t="s">
        <v>35</v>
      </c>
      <c r="J327">
        <v>3291.7620000000002</v>
      </c>
      <c r="K327">
        <v>0</v>
      </c>
      <c r="L327">
        <v>387060</v>
      </c>
      <c r="M327">
        <v>1269906</v>
      </c>
      <c r="O327" t="str">
        <f>IF(ISBLANK(Table2[[#This Row],[Customer]]), "Missing", "Available")</f>
        <v>Missing</v>
      </c>
      <c r="P327">
        <v>0</v>
      </c>
      <c r="Q327" t="s">
        <v>21</v>
      </c>
    </row>
    <row r="328" spans="1:17" x14ac:dyDescent="0.2">
      <c r="A328" s="9" t="s">
        <v>0</v>
      </c>
      <c r="B328" s="6">
        <f t="shared" si="8"/>
        <v>42644</v>
      </c>
      <c r="C328">
        <v>1</v>
      </c>
      <c r="D328" t="str">
        <f t="shared" si="9"/>
        <v>08:00 PM</v>
      </c>
      <c r="E328" t="s">
        <v>56</v>
      </c>
      <c r="F328">
        <v>32949</v>
      </c>
      <c r="G328" t="s">
        <v>57</v>
      </c>
      <c r="H328" s="7">
        <v>17</v>
      </c>
      <c r="I328" s="10" t="s">
        <v>36</v>
      </c>
      <c r="J328">
        <v>31.47</v>
      </c>
      <c r="K328">
        <v>0</v>
      </c>
      <c r="L328">
        <v>90</v>
      </c>
      <c r="M328">
        <v>0</v>
      </c>
      <c r="O328" t="str">
        <f>IF(ISBLANK(Table2[[#This Row],[Customer]]), "Missing", "Available")</f>
        <v>Missing</v>
      </c>
      <c r="P328">
        <v>0</v>
      </c>
      <c r="Q328" t="s">
        <v>21</v>
      </c>
    </row>
    <row r="329" spans="1:17" x14ac:dyDescent="0.2">
      <c r="A329" s="9" t="s">
        <v>0</v>
      </c>
      <c r="B329" s="6">
        <f t="shared" ref="B329:B392" si="10">DATE(RIGHT(A327,4),LEFT(A327,FIND(".",A327)-1),1)</f>
        <v>42644</v>
      </c>
      <c r="C329">
        <v>1</v>
      </c>
      <c r="D329" t="str">
        <f t="shared" si="9"/>
        <v>08:00 PM</v>
      </c>
      <c r="E329" t="s">
        <v>56</v>
      </c>
      <c r="F329">
        <v>32949</v>
      </c>
      <c r="G329" t="s">
        <v>57</v>
      </c>
      <c r="H329" s="7">
        <v>18</v>
      </c>
      <c r="I329" s="10" t="s">
        <v>37</v>
      </c>
      <c r="J329">
        <v>32735.094000000001</v>
      </c>
      <c r="K329">
        <v>0</v>
      </c>
      <c r="L329">
        <v>2510545</v>
      </c>
      <c r="M329">
        <v>7394970</v>
      </c>
      <c r="O329" t="str">
        <f>IF(ISBLANK(Table2[[#This Row],[Customer]]), "Missing", "Available")</f>
        <v>Missing</v>
      </c>
      <c r="P329">
        <v>29243.279999999999</v>
      </c>
      <c r="Q329" t="s">
        <v>21</v>
      </c>
    </row>
    <row r="330" spans="1:17" x14ac:dyDescent="0.2">
      <c r="A330" s="9" t="s">
        <v>0</v>
      </c>
      <c r="B330" s="6">
        <f t="shared" si="10"/>
        <v>42644</v>
      </c>
      <c r="C330">
        <v>1</v>
      </c>
      <c r="D330" t="str">
        <f t="shared" ref="D330:D393" si="11">TEXT(B330/24, "hh:mm AM/PM")</f>
        <v>08:00 PM</v>
      </c>
      <c r="E330" t="s">
        <v>56</v>
      </c>
      <c r="F330">
        <v>96857</v>
      </c>
      <c r="G330" t="s">
        <v>57</v>
      </c>
      <c r="H330" s="7">
        <v>1</v>
      </c>
      <c r="I330" t="s">
        <v>20</v>
      </c>
      <c r="J330">
        <v>3005.3850000000002</v>
      </c>
      <c r="K330">
        <v>0</v>
      </c>
      <c r="L330">
        <v>387510</v>
      </c>
      <c r="M330">
        <v>1064772</v>
      </c>
      <c r="O330" t="str">
        <f>IF(ISBLANK(Table2[[#This Row],[Customer]]), "Missing", "Available")</f>
        <v>Missing</v>
      </c>
      <c r="P330">
        <v>1231.2</v>
      </c>
      <c r="Q330" t="s">
        <v>21</v>
      </c>
    </row>
    <row r="331" spans="1:17" x14ac:dyDescent="0.2">
      <c r="A331" s="9" t="s">
        <v>0</v>
      </c>
      <c r="B331" s="6">
        <f t="shared" si="10"/>
        <v>42644</v>
      </c>
      <c r="C331">
        <v>1</v>
      </c>
      <c r="D331" t="str">
        <f t="shared" si="11"/>
        <v>08:00 PM</v>
      </c>
      <c r="E331" t="s">
        <v>56</v>
      </c>
      <c r="F331">
        <v>96857</v>
      </c>
      <c r="G331" t="s">
        <v>57</v>
      </c>
      <c r="H331" s="7">
        <v>2</v>
      </c>
      <c r="I331" t="s">
        <v>22</v>
      </c>
      <c r="J331">
        <v>1897.6410000000001</v>
      </c>
      <c r="K331">
        <v>0</v>
      </c>
      <c r="L331">
        <v>93765</v>
      </c>
      <c r="M331">
        <v>498378</v>
      </c>
      <c r="O331" t="str">
        <f>IF(ISBLANK(Table2[[#This Row],[Customer]]), "Missing", "Available")</f>
        <v>Missing</v>
      </c>
      <c r="P331">
        <v>556.32000000000005</v>
      </c>
      <c r="Q331" t="s">
        <v>21</v>
      </c>
    </row>
    <row r="332" spans="1:17" x14ac:dyDescent="0.2">
      <c r="A332" s="9" t="s">
        <v>0</v>
      </c>
      <c r="B332" s="6">
        <f t="shared" si="10"/>
        <v>42644</v>
      </c>
      <c r="C332">
        <v>1</v>
      </c>
      <c r="D332" t="str">
        <f t="shared" si="11"/>
        <v>08:00 PM</v>
      </c>
      <c r="E332" t="s">
        <v>56</v>
      </c>
      <c r="F332">
        <v>96857</v>
      </c>
      <c r="G332" t="s">
        <v>57</v>
      </c>
      <c r="H332" s="7">
        <v>3</v>
      </c>
      <c r="I332" t="s">
        <v>23</v>
      </c>
      <c r="J332">
        <v>47.204999999999998</v>
      </c>
      <c r="K332">
        <v>0</v>
      </c>
      <c r="L332">
        <v>414520</v>
      </c>
      <c r="M332">
        <v>691092</v>
      </c>
      <c r="O332" t="str">
        <f>IF(ISBLANK(Table2[[#This Row],[Customer]]), "Missing", "Available")</f>
        <v>Missing</v>
      </c>
      <c r="P332">
        <v>946.2</v>
      </c>
      <c r="Q332" t="s">
        <v>21</v>
      </c>
    </row>
    <row r="333" spans="1:17" x14ac:dyDescent="0.2">
      <c r="A333" s="9" t="s">
        <v>0</v>
      </c>
      <c r="B333" s="6">
        <f t="shared" si="10"/>
        <v>42644</v>
      </c>
      <c r="C333">
        <v>1</v>
      </c>
      <c r="D333" t="str">
        <f t="shared" si="11"/>
        <v>08:00 PM</v>
      </c>
      <c r="E333" t="s">
        <v>56</v>
      </c>
      <c r="F333">
        <v>96857</v>
      </c>
      <c r="G333" t="s">
        <v>57</v>
      </c>
      <c r="H333" s="7">
        <v>4</v>
      </c>
      <c r="I333" t="s">
        <v>24</v>
      </c>
      <c r="J333">
        <v>1142.3610000000001</v>
      </c>
      <c r="K333">
        <v>0</v>
      </c>
      <c r="L333">
        <v>285030</v>
      </c>
      <c r="M333">
        <v>501222</v>
      </c>
      <c r="O333" t="str">
        <f>IF(ISBLANK(Table2[[#This Row],[Customer]]), "Missing", "Available")</f>
        <v>Missing</v>
      </c>
      <c r="P333">
        <v>595.08000000000004</v>
      </c>
      <c r="Q333" t="s">
        <v>21</v>
      </c>
    </row>
    <row r="334" spans="1:17" x14ac:dyDescent="0.2">
      <c r="A334" s="9" t="s">
        <v>0</v>
      </c>
      <c r="B334" s="6">
        <f t="shared" si="10"/>
        <v>42644</v>
      </c>
      <c r="C334">
        <v>1</v>
      </c>
      <c r="D334" t="str">
        <f t="shared" si="11"/>
        <v>08:00 PM</v>
      </c>
      <c r="E334" t="s">
        <v>56</v>
      </c>
      <c r="F334">
        <v>96857</v>
      </c>
      <c r="G334" t="s">
        <v>57</v>
      </c>
      <c r="H334" s="7">
        <v>5</v>
      </c>
      <c r="I334" t="s">
        <v>25</v>
      </c>
      <c r="J334">
        <v>1825.26</v>
      </c>
      <c r="K334">
        <v>0</v>
      </c>
      <c r="L334">
        <v>143110</v>
      </c>
      <c r="M334">
        <v>285876</v>
      </c>
      <c r="O334" t="str">
        <f>IF(ISBLANK(Table2[[#This Row],[Customer]]), "Missing", "Available")</f>
        <v>Missing</v>
      </c>
      <c r="P334">
        <v>1039.68</v>
      </c>
      <c r="Q334" t="s">
        <v>21</v>
      </c>
    </row>
    <row r="335" spans="1:17" x14ac:dyDescent="0.2">
      <c r="A335" s="9" t="s">
        <v>0</v>
      </c>
      <c r="B335" s="6">
        <f t="shared" si="10"/>
        <v>42644</v>
      </c>
      <c r="C335">
        <v>1</v>
      </c>
      <c r="D335" t="str">
        <f t="shared" si="11"/>
        <v>08:00 PM</v>
      </c>
      <c r="E335" t="s">
        <v>56</v>
      </c>
      <c r="F335">
        <v>96857</v>
      </c>
      <c r="G335" t="s">
        <v>57</v>
      </c>
      <c r="H335" s="7">
        <v>6</v>
      </c>
      <c r="I335" t="s">
        <v>26</v>
      </c>
      <c r="J335">
        <v>7530.7709999999997</v>
      </c>
      <c r="K335">
        <v>0</v>
      </c>
      <c r="L335">
        <v>1219060</v>
      </c>
      <c r="M335">
        <v>4104978</v>
      </c>
      <c r="O335" t="str">
        <f>IF(ISBLANK(Table2[[#This Row],[Customer]]), "Missing", "Available")</f>
        <v>Missing</v>
      </c>
      <c r="P335">
        <v>10228.08</v>
      </c>
      <c r="Q335" t="s">
        <v>21</v>
      </c>
    </row>
    <row r="336" spans="1:17" x14ac:dyDescent="0.2">
      <c r="A336" s="9" t="s">
        <v>0</v>
      </c>
      <c r="B336" s="6">
        <f t="shared" si="10"/>
        <v>42644</v>
      </c>
      <c r="C336">
        <v>1</v>
      </c>
      <c r="D336" t="str">
        <f t="shared" si="11"/>
        <v>08:00 PM</v>
      </c>
      <c r="E336" t="s">
        <v>56</v>
      </c>
      <c r="F336">
        <v>96857</v>
      </c>
      <c r="G336" t="s">
        <v>57</v>
      </c>
      <c r="H336" s="7">
        <v>13</v>
      </c>
      <c r="I336" t="s">
        <v>27</v>
      </c>
      <c r="J336">
        <v>15448.623</v>
      </c>
      <c r="K336">
        <v>0</v>
      </c>
      <c r="L336">
        <v>2542995</v>
      </c>
      <c r="M336">
        <v>7146318</v>
      </c>
      <c r="O336" t="str">
        <f>IF(ISBLANK(Table2[[#This Row],[Customer]]), "Missing", "Available")</f>
        <v>Missing</v>
      </c>
      <c r="P336">
        <v>15048</v>
      </c>
      <c r="Q336" t="s">
        <v>21</v>
      </c>
    </row>
    <row r="337" spans="1:17" x14ac:dyDescent="0.2">
      <c r="A337" s="9" t="s">
        <v>0</v>
      </c>
      <c r="B337" s="6">
        <f t="shared" si="10"/>
        <v>42644</v>
      </c>
      <c r="C337">
        <v>1</v>
      </c>
      <c r="D337" t="str">
        <f t="shared" si="11"/>
        <v>08:00 PM</v>
      </c>
      <c r="E337" t="s">
        <v>56</v>
      </c>
      <c r="F337">
        <v>96857</v>
      </c>
      <c r="G337" t="s">
        <v>57</v>
      </c>
      <c r="H337" s="7">
        <v>7</v>
      </c>
      <c r="I337" t="s">
        <v>28</v>
      </c>
      <c r="J337">
        <v>4408.9470000000001</v>
      </c>
      <c r="K337">
        <v>0</v>
      </c>
      <c r="L337">
        <v>151020</v>
      </c>
      <c r="M337">
        <v>1330116</v>
      </c>
      <c r="O337" t="str">
        <f>IF(ISBLANK(Table2[[#This Row],[Customer]]), "Missing", "Available")</f>
        <v>Missing</v>
      </c>
      <c r="P337">
        <v>5668.08</v>
      </c>
      <c r="Q337" t="s">
        <v>21</v>
      </c>
    </row>
    <row r="338" spans="1:17" x14ac:dyDescent="0.2">
      <c r="A338" s="9" t="s">
        <v>0</v>
      </c>
      <c r="B338" s="6">
        <f t="shared" si="10"/>
        <v>42644</v>
      </c>
      <c r="C338">
        <v>1</v>
      </c>
      <c r="D338" t="str">
        <f t="shared" si="11"/>
        <v>08:00 PM</v>
      </c>
      <c r="E338" t="s">
        <v>56</v>
      </c>
      <c r="F338">
        <v>96857</v>
      </c>
      <c r="G338" t="s">
        <v>57</v>
      </c>
      <c r="H338" s="7">
        <v>8</v>
      </c>
      <c r="I338" t="s">
        <v>29</v>
      </c>
      <c r="J338">
        <v>1888.2</v>
      </c>
      <c r="K338">
        <v>0</v>
      </c>
      <c r="L338">
        <v>46360</v>
      </c>
      <c r="M338">
        <v>238581</v>
      </c>
      <c r="O338" t="str">
        <f>IF(ISBLANK(Table2[[#This Row],[Customer]]), "Missing", "Available")</f>
        <v>Missing</v>
      </c>
      <c r="P338">
        <v>3730.08</v>
      </c>
      <c r="Q338" t="s">
        <v>21</v>
      </c>
    </row>
    <row r="339" spans="1:17" x14ac:dyDescent="0.2">
      <c r="A339" s="9" t="s">
        <v>0</v>
      </c>
      <c r="B339" s="6">
        <f t="shared" si="10"/>
        <v>42644</v>
      </c>
      <c r="C339">
        <v>1</v>
      </c>
      <c r="D339" t="str">
        <f t="shared" si="11"/>
        <v>08:00 PM</v>
      </c>
      <c r="E339" t="s">
        <v>56</v>
      </c>
      <c r="F339">
        <v>96857</v>
      </c>
      <c r="G339" t="s">
        <v>57</v>
      </c>
      <c r="H339" s="7">
        <v>9</v>
      </c>
      <c r="I339" t="s">
        <v>30</v>
      </c>
      <c r="J339">
        <v>1891.347</v>
      </c>
      <c r="K339">
        <v>0</v>
      </c>
      <c r="L339">
        <v>31865</v>
      </c>
      <c r="M339">
        <v>280443</v>
      </c>
      <c r="O339" t="str">
        <f>IF(ISBLANK(Table2[[#This Row],[Customer]]), "Missing", "Available")</f>
        <v>Missing</v>
      </c>
      <c r="P339">
        <v>3312.84</v>
      </c>
      <c r="Q339" t="s">
        <v>21</v>
      </c>
    </row>
    <row r="340" spans="1:17" x14ac:dyDescent="0.2">
      <c r="A340" s="9" t="s">
        <v>0</v>
      </c>
      <c r="B340" s="6">
        <f t="shared" si="10"/>
        <v>42644</v>
      </c>
      <c r="C340">
        <v>1</v>
      </c>
      <c r="D340" t="str">
        <f t="shared" si="11"/>
        <v>08:00 PM</v>
      </c>
      <c r="E340" t="s">
        <v>56</v>
      </c>
      <c r="F340">
        <v>96857</v>
      </c>
      <c r="G340" t="s">
        <v>57</v>
      </c>
      <c r="H340" s="7">
        <v>14</v>
      </c>
      <c r="I340" t="s">
        <v>31</v>
      </c>
      <c r="J340">
        <v>8188.4939999999997</v>
      </c>
      <c r="K340">
        <v>0</v>
      </c>
      <c r="L340">
        <v>229245</v>
      </c>
      <c r="M340">
        <v>1849140</v>
      </c>
      <c r="O340" t="str">
        <f>IF(ISBLANK(Table2[[#This Row],[Customer]]), "Missing", "Available")</f>
        <v>Missing</v>
      </c>
      <c r="P340">
        <v>13244.52</v>
      </c>
      <c r="Q340" t="s">
        <v>21</v>
      </c>
    </row>
    <row r="341" spans="1:17" x14ac:dyDescent="0.2">
      <c r="A341" s="9" t="s">
        <v>0</v>
      </c>
      <c r="B341" s="6">
        <f t="shared" si="10"/>
        <v>42644</v>
      </c>
      <c r="C341">
        <v>1</v>
      </c>
      <c r="D341" t="str">
        <f t="shared" si="11"/>
        <v>08:00 PM</v>
      </c>
      <c r="E341" t="s">
        <v>56</v>
      </c>
      <c r="F341">
        <v>96857</v>
      </c>
      <c r="G341" t="s">
        <v>57</v>
      </c>
      <c r="H341" s="7">
        <v>15</v>
      </c>
      <c r="I341" s="10" t="s">
        <v>32</v>
      </c>
      <c r="J341">
        <v>3877.1039999999998</v>
      </c>
      <c r="K341">
        <v>0</v>
      </c>
      <c r="L341">
        <v>95</v>
      </c>
      <c r="M341">
        <v>0</v>
      </c>
      <c r="O341" t="str">
        <f>IF(ISBLANK(Table2[[#This Row],[Customer]]), "Missing", "Available")</f>
        <v>Missing</v>
      </c>
      <c r="P341">
        <v>0</v>
      </c>
      <c r="Q341" t="s">
        <v>21</v>
      </c>
    </row>
    <row r="342" spans="1:17" x14ac:dyDescent="0.2">
      <c r="A342" s="9" t="s">
        <v>0</v>
      </c>
      <c r="B342" s="6">
        <f t="shared" si="10"/>
        <v>42644</v>
      </c>
      <c r="C342">
        <v>1</v>
      </c>
      <c r="D342" t="str">
        <f t="shared" si="11"/>
        <v>08:00 PM</v>
      </c>
      <c r="E342" t="s">
        <v>56</v>
      </c>
      <c r="F342">
        <v>96857</v>
      </c>
      <c r="G342" t="s">
        <v>57</v>
      </c>
      <c r="H342" s="7">
        <v>12</v>
      </c>
      <c r="I342" s="10" t="s">
        <v>33</v>
      </c>
      <c r="J342">
        <v>6026.5050000000001</v>
      </c>
      <c r="K342">
        <v>0</v>
      </c>
      <c r="L342">
        <v>2772240</v>
      </c>
      <c r="M342">
        <v>8995458</v>
      </c>
      <c r="O342" t="str">
        <f>IF(ISBLANK(Table2[[#This Row],[Customer]]), "Missing", "Available")</f>
        <v>Missing</v>
      </c>
      <c r="P342">
        <v>28292.52</v>
      </c>
      <c r="Q342" t="s">
        <v>21</v>
      </c>
    </row>
    <row r="343" spans="1:17" x14ac:dyDescent="0.2">
      <c r="A343" s="9" t="s">
        <v>0</v>
      </c>
      <c r="B343" s="6">
        <f t="shared" si="10"/>
        <v>42644</v>
      </c>
      <c r="C343">
        <v>1</v>
      </c>
      <c r="D343" t="str">
        <f t="shared" si="11"/>
        <v>08:00 PM</v>
      </c>
      <c r="E343" t="s">
        <v>56</v>
      </c>
      <c r="F343">
        <v>96857</v>
      </c>
      <c r="G343" t="s">
        <v>57</v>
      </c>
      <c r="H343" s="7">
        <v>16</v>
      </c>
      <c r="I343" s="10" t="s">
        <v>34</v>
      </c>
      <c r="J343">
        <v>1494.825</v>
      </c>
      <c r="K343">
        <v>0</v>
      </c>
      <c r="L343">
        <v>95</v>
      </c>
      <c r="M343">
        <v>0</v>
      </c>
      <c r="O343" t="str">
        <f>IF(ISBLANK(Table2[[#This Row],[Customer]]), "Missing", "Available")</f>
        <v>Missing</v>
      </c>
      <c r="P343">
        <v>0</v>
      </c>
      <c r="Q343" t="s">
        <v>21</v>
      </c>
    </row>
    <row r="344" spans="1:17" x14ac:dyDescent="0.2">
      <c r="A344" s="9" t="s">
        <v>0</v>
      </c>
      <c r="B344" s="6">
        <f t="shared" si="10"/>
        <v>42644</v>
      </c>
      <c r="C344">
        <v>1</v>
      </c>
      <c r="D344" t="str">
        <f t="shared" si="11"/>
        <v>08:00 PM</v>
      </c>
      <c r="E344" t="s">
        <v>56</v>
      </c>
      <c r="F344">
        <v>96857</v>
      </c>
      <c r="G344" t="s">
        <v>57</v>
      </c>
      <c r="H344" s="7">
        <v>11</v>
      </c>
      <c r="I344" s="10" t="s">
        <v>35</v>
      </c>
      <c r="J344">
        <v>5359.3410000000003</v>
      </c>
      <c r="K344">
        <v>0</v>
      </c>
      <c r="L344">
        <v>624840</v>
      </c>
      <c r="M344">
        <v>1892613</v>
      </c>
      <c r="O344" t="str">
        <f>IF(ISBLANK(Table2[[#This Row],[Customer]]), "Missing", "Available")</f>
        <v>Missing</v>
      </c>
      <c r="P344">
        <v>0</v>
      </c>
      <c r="Q344" t="s">
        <v>21</v>
      </c>
    </row>
    <row r="345" spans="1:17" x14ac:dyDescent="0.2">
      <c r="A345" s="9" t="s">
        <v>0</v>
      </c>
      <c r="B345" s="6">
        <f t="shared" si="10"/>
        <v>42644</v>
      </c>
      <c r="C345">
        <v>1</v>
      </c>
      <c r="D345" t="str">
        <f t="shared" si="11"/>
        <v>08:00 PM</v>
      </c>
      <c r="E345" t="s">
        <v>56</v>
      </c>
      <c r="F345">
        <v>96857</v>
      </c>
      <c r="G345" t="s">
        <v>57</v>
      </c>
      <c r="H345" s="7">
        <v>17</v>
      </c>
      <c r="I345" s="10" t="s">
        <v>36</v>
      </c>
      <c r="J345">
        <v>31.47</v>
      </c>
      <c r="K345">
        <v>902</v>
      </c>
      <c r="L345">
        <v>95</v>
      </c>
      <c r="M345">
        <v>0</v>
      </c>
      <c r="O345" t="str">
        <f>IF(ISBLANK(Table2[[#This Row],[Customer]]), "Missing", "Available")</f>
        <v>Missing</v>
      </c>
      <c r="P345">
        <v>0</v>
      </c>
      <c r="Q345" t="s">
        <v>21</v>
      </c>
    </row>
    <row r="346" spans="1:17" x14ac:dyDescent="0.2">
      <c r="A346" s="9" t="s">
        <v>0</v>
      </c>
      <c r="B346" s="6">
        <f t="shared" si="10"/>
        <v>42644</v>
      </c>
      <c r="C346">
        <v>1</v>
      </c>
      <c r="D346" t="str">
        <f t="shared" si="11"/>
        <v>08:00 PM</v>
      </c>
      <c r="E346" t="s">
        <v>56</v>
      </c>
      <c r="F346">
        <v>96857</v>
      </c>
      <c r="G346" t="s">
        <v>57</v>
      </c>
      <c r="H346" s="7">
        <v>18</v>
      </c>
      <c r="I346" s="10" t="s">
        <v>37</v>
      </c>
      <c r="J346">
        <v>40426.362000000001</v>
      </c>
      <c r="K346">
        <v>902</v>
      </c>
      <c r="L346">
        <v>2772240</v>
      </c>
      <c r="M346">
        <v>8995458</v>
      </c>
      <c r="O346" t="str">
        <f>IF(ISBLANK(Table2[[#This Row],[Customer]]), "Missing", "Available")</f>
        <v>Missing</v>
      </c>
      <c r="P346">
        <v>28292.52</v>
      </c>
      <c r="Q346" t="s">
        <v>21</v>
      </c>
    </row>
    <row r="347" spans="1:17" x14ac:dyDescent="0.2">
      <c r="A347" s="9" t="s">
        <v>0</v>
      </c>
      <c r="B347" s="6">
        <f t="shared" si="10"/>
        <v>42644</v>
      </c>
      <c r="C347">
        <v>1</v>
      </c>
      <c r="D347" t="str">
        <f t="shared" si="11"/>
        <v>08:00 PM</v>
      </c>
      <c r="E347" t="s">
        <v>56</v>
      </c>
      <c r="F347">
        <v>87703</v>
      </c>
      <c r="G347" t="s">
        <v>58</v>
      </c>
      <c r="H347" s="7">
        <v>1</v>
      </c>
      <c r="I347" t="s">
        <v>20</v>
      </c>
      <c r="J347">
        <v>2649.7739999999999</v>
      </c>
      <c r="K347">
        <v>0</v>
      </c>
      <c r="L347">
        <v>433200</v>
      </c>
      <c r="M347">
        <v>1390722</v>
      </c>
      <c r="O347" t="str">
        <f>IF(ISBLANK(Table2[[#This Row],[Customer]]), "Missing", "Available")</f>
        <v>Missing</v>
      </c>
      <c r="P347">
        <v>823.08</v>
      </c>
      <c r="Q347" t="s">
        <v>21</v>
      </c>
    </row>
    <row r="348" spans="1:17" x14ac:dyDescent="0.2">
      <c r="A348" s="9" t="s">
        <v>0</v>
      </c>
      <c r="B348" s="6">
        <f t="shared" si="10"/>
        <v>42644</v>
      </c>
      <c r="C348">
        <v>1</v>
      </c>
      <c r="D348" t="str">
        <f t="shared" si="11"/>
        <v>08:00 PM</v>
      </c>
      <c r="E348" t="s">
        <v>56</v>
      </c>
      <c r="F348">
        <v>87703</v>
      </c>
      <c r="G348" t="s">
        <v>58</v>
      </c>
      <c r="H348" s="7">
        <v>2</v>
      </c>
      <c r="I348" t="s">
        <v>22</v>
      </c>
      <c r="J348">
        <v>2102.1959999999999</v>
      </c>
      <c r="K348">
        <v>0</v>
      </c>
      <c r="L348">
        <v>81335</v>
      </c>
      <c r="M348">
        <v>426771</v>
      </c>
      <c r="O348" t="str">
        <f>IF(ISBLANK(Table2[[#This Row],[Customer]]), "Missing", "Available")</f>
        <v>Missing</v>
      </c>
      <c r="P348">
        <v>567.72</v>
      </c>
      <c r="Q348" t="s">
        <v>21</v>
      </c>
    </row>
    <row r="349" spans="1:17" x14ac:dyDescent="0.2">
      <c r="A349" s="9" t="s">
        <v>0</v>
      </c>
      <c r="B349" s="6">
        <f t="shared" si="10"/>
        <v>42644</v>
      </c>
      <c r="C349">
        <v>1</v>
      </c>
      <c r="D349" t="str">
        <f t="shared" si="11"/>
        <v>08:00 PM</v>
      </c>
      <c r="E349" t="s">
        <v>56</v>
      </c>
      <c r="F349">
        <v>87703</v>
      </c>
      <c r="G349" t="s">
        <v>58</v>
      </c>
      <c r="H349" s="7">
        <v>3</v>
      </c>
      <c r="I349" t="s">
        <v>23</v>
      </c>
      <c r="J349">
        <v>47.204999999999998</v>
      </c>
      <c r="K349">
        <v>0</v>
      </c>
      <c r="L349">
        <v>511535</v>
      </c>
      <c r="M349">
        <v>712833</v>
      </c>
      <c r="O349" t="str">
        <f>IF(ISBLANK(Table2[[#This Row],[Customer]]), "Missing", "Available")</f>
        <v>Missing</v>
      </c>
      <c r="P349">
        <v>861.84</v>
      </c>
      <c r="Q349" t="s">
        <v>21</v>
      </c>
    </row>
    <row r="350" spans="1:17" x14ac:dyDescent="0.2">
      <c r="A350" s="9" t="s">
        <v>0</v>
      </c>
      <c r="B350" s="6">
        <f t="shared" si="10"/>
        <v>42644</v>
      </c>
      <c r="C350">
        <v>1</v>
      </c>
      <c r="D350" t="str">
        <f t="shared" si="11"/>
        <v>08:00 PM</v>
      </c>
      <c r="E350" t="s">
        <v>56</v>
      </c>
      <c r="F350">
        <v>87703</v>
      </c>
      <c r="G350" t="s">
        <v>58</v>
      </c>
      <c r="H350" s="7">
        <v>4</v>
      </c>
      <c r="I350" t="s">
        <v>24</v>
      </c>
      <c r="J350">
        <v>2136.8130000000001</v>
      </c>
      <c r="K350">
        <v>172</v>
      </c>
      <c r="L350">
        <v>344950</v>
      </c>
      <c r="M350">
        <v>645972</v>
      </c>
      <c r="O350" t="str">
        <f>IF(ISBLANK(Table2[[#This Row],[Customer]]), "Missing", "Available")</f>
        <v>Missing</v>
      </c>
      <c r="P350">
        <v>551.76</v>
      </c>
      <c r="Q350" t="s">
        <v>21</v>
      </c>
    </row>
    <row r="351" spans="1:17" x14ac:dyDescent="0.2">
      <c r="A351" s="9" t="s">
        <v>0</v>
      </c>
      <c r="B351" s="6">
        <f t="shared" si="10"/>
        <v>42644</v>
      </c>
      <c r="C351">
        <v>1</v>
      </c>
      <c r="D351" t="str">
        <f t="shared" si="11"/>
        <v>08:00 PM</v>
      </c>
      <c r="E351" t="s">
        <v>56</v>
      </c>
      <c r="F351">
        <v>87703</v>
      </c>
      <c r="G351" t="s">
        <v>58</v>
      </c>
      <c r="H351" s="7">
        <v>5</v>
      </c>
      <c r="I351" t="s">
        <v>25</v>
      </c>
      <c r="J351">
        <v>2687.538</v>
      </c>
      <c r="K351">
        <v>0</v>
      </c>
      <c r="L351">
        <v>160100</v>
      </c>
      <c r="M351">
        <v>284340</v>
      </c>
      <c r="O351" t="str">
        <f>IF(ISBLANK(Table2[[#This Row],[Customer]]), "Missing", "Available")</f>
        <v>Missing</v>
      </c>
      <c r="P351">
        <v>818.52</v>
      </c>
      <c r="Q351" t="s">
        <v>21</v>
      </c>
    </row>
    <row r="352" spans="1:17" x14ac:dyDescent="0.2">
      <c r="A352" s="9" t="s">
        <v>0</v>
      </c>
      <c r="B352" s="6">
        <f t="shared" si="10"/>
        <v>42644</v>
      </c>
      <c r="C352">
        <v>1</v>
      </c>
      <c r="D352" t="str">
        <f t="shared" si="11"/>
        <v>08:00 PM</v>
      </c>
      <c r="E352" t="s">
        <v>56</v>
      </c>
      <c r="F352">
        <v>87703</v>
      </c>
      <c r="G352" t="s">
        <v>58</v>
      </c>
      <c r="H352" s="7">
        <v>6</v>
      </c>
      <c r="I352" t="s">
        <v>26</v>
      </c>
      <c r="J352">
        <v>7659.7979999999998</v>
      </c>
      <c r="K352">
        <v>0</v>
      </c>
      <c r="L352">
        <v>1295295</v>
      </c>
      <c r="M352">
        <v>3453903</v>
      </c>
      <c r="O352" t="str">
        <f>IF(ISBLANK(Table2[[#This Row],[Customer]]), "Missing", "Available")</f>
        <v>Missing</v>
      </c>
      <c r="P352">
        <v>8882.8799999999992</v>
      </c>
      <c r="Q352" t="s">
        <v>21</v>
      </c>
    </row>
    <row r="353" spans="1:17" x14ac:dyDescent="0.2">
      <c r="A353" s="9" t="s">
        <v>0</v>
      </c>
      <c r="B353" s="6">
        <f t="shared" si="10"/>
        <v>42644</v>
      </c>
      <c r="C353">
        <v>1</v>
      </c>
      <c r="D353" t="str">
        <f t="shared" si="11"/>
        <v>08:00 PM</v>
      </c>
      <c r="E353" t="s">
        <v>56</v>
      </c>
      <c r="F353">
        <v>87703</v>
      </c>
      <c r="G353" t="s">
        <v>58</v>
      </c>
      <c r="H353" s="7">
        <v>13</v>
      </c>
      <c r="I353" t="s">
        <v>27</v>
      </c>
      <c r="J353">
        <v>17283.324000000001</v>
      </c>
      <c r="K353">
        <v>172</v>
      </c>
      <c r="L353">
        <v>2826415</v>
      </c>
      <c r="M353">
        <v>6914541</v>
      </c>
      <c r="O353" t="str">
        <f>IF(ISBLANK(Table2[[#This Row],[Customer]]), "Missing", "Available")</f>
        <v>Missing</v>
      </c>
      <c r="P353">
        <v>12820.44</v>
      </c>
      <c r="Q353" t="s">
        <v>21</v>
      </c>
    </row>
    <row r="354" spans="1:17" x14ac:dyDescent="0.2">
      <c r="A354" s="9" t="s">
        <v>0</v>
      </c>
      <c r="B354" s="6">
        <f t="shared" si="10"/>
        <v>42644</v>
      </c>
      <c r="C354">
        <v>1</v>
      </c>
      <c r="D354" t="str">
        <f t="shared" si="11"/>
        <v>08:00 PM</v>
      </c>
      <c r="E354" t="s">
        <v>56</v>
      </c>
      <c r="F354">
        <v>87703</v>
      </c>
      <c r="G354" t="s">
        <v>58</v>
      </c>
      <c r="H354" s="7">
        <v>7</v>
      </c>
      <c r="I354" t="s">
        <v>28</v>
      </c>
      <c r="J354">
        <v>3430.23</v>
      </c>
      <c r="K354">
        <v>0</v>
      </c>
      <c r="L354">
        <v>170955</v>
      </c>
      <c r="M354">
        <v>1564383</v>
      </c>
      <c r="O354" t="str">
        <f>IF(ISBLANK(Table2[[#This Row],[Customer]]), "Missing", "Available")</f>
        <v>Missing</v>
      </c>
      <c r="P354">
        <v>5718.24</v>
      </c>
      <c r="Q354" t="s">
        <v>21</v>
      </c>
    </row>
    <row r="355" spans="1:17" x14ac:dyDescent="0.2">
      <c r="A355" s="9" t="s">
        <v>0</v>
      </c>
      <c r="B355" s="6">
        <f t="shared" si="10"/>
        <v>42644</v>
      </c>
      <c r="C355">
        <v>1</v>
      </c>
      <c r="D355" t="str">
        <f t="shared" si="11"/>
        <v>08:00 PM</v>
      </c>
      <c r="E355" t="s">
        <v>56</v>
      </c>
      <c r="F355">
        <v>87703</v>
      </c>
      <c r="G355" t="s">
        <v>58</v>
      </c>
      <c r="H355" s="7">
        <v>8</v>
      </c>
      <c r="I355" t="s">
        <v>29</v>
      </c>
      <c r="J355">
        <v>1840.9949999999999</v>
      </c>
      <c r="K355">
        <v>0</v>
      </c>
      <c r="L355">
        <v>56410</v>
      </c>
      <c r="M355">
        <v>261936</v>
      </c>
      <c r="O355" t="str">
        <f>IF(ISBLANK(Table2[[#This Row],[Customer]]), "Missing", "Available")</f>
        <v>Missing</v>
      </c>
      <c r="P355">
        <v>3887.4</v>
      </c>
      <c r="Q355" t="s">
        <v>21</v>
      </c>
    </row>
    <row r="356" spans="1:17" x14ac:dyDescent="0.2">
      <c r="A356" s="9" t="s">
        <v>0</v>
      </c>
      <c r="B356" s="6">
        <f t="shared" si="10"/>
        <v>42644</v>
      </c>
      <c r="C356">
        <v>1</v>
      </c>
      <c r="D356" t="str">
        <f t="shared" si="11"/>
        <v>08:00 PM</v>
      </c>
      <c r="E356" t="s">
        <v>56</v>
      </c>
      <c r="F356">
        <v>87703</v>
      </c>
      <c r="G356" t="s">
        <v>58</v>
      </c>
      <c r="H356" s="7">
        <v>9</v>
      </c>
      <c r="I356" t="s">
        <v>30</v>
      </c>
      <c r="J356">
        <v>988.15800000000002</v>
      </c>
      <c r="K356">
        <v>0</v>
      </c>
      <c r="L356">
        <v>41120</v>
      </c>
      <c r="M356">
        <v>38502</v>
      </c>
      <c r="O356" t="str">
        <f>IF(ISBLANK(Table2[[#This Row],[Customer]]), "Missing", "Available")</f>
        <v>Missing</v>
      </c>
      <c r="P356">
        <v>5157.3599999999997</v>
      </c>
      <c r="Q356" t="s">
        <v>21</v>
      </c>
    </row>
    <row r="357" spans="1:17" x14ac:dyDescent="0.2">
      <c r="A357" s="9" t="s">
        <v>0</v>
      </c>
      <c r="B357" s="6">
        <f t="shared" si="10"/>
        <v>42644</v>
      </c>
      <c r="C357">
        <v>1</v>
      </c>
      <c r="D357" t="str">
        <f t="shared" si="11"/>
        <v>08:00 PM</v>
      </c>
      <c r="E357" t="s">
        <v>56</v>
      </c>
      <c r="F357">
        <v>87703</v>
      </c>
      <c r="G357" t="s">
        <v>58</v>
      </c>
      <c r="H357" s="7">
        <v>14</v>
      </c>
      <c r="I357" t="s">
        <v>31</v>
      </c>
      <c r="J357">
        <v>6259.3829999999998</v>
      </c>
      <c r="K357">
        <v>0</v>
      </c>
      <c r="L357">
        <v>268485</v>
      </c>
      <c r="M357">
        <v>2211921</v>
      </c>
      <c r="O357" t="str">
        <f>IF(ISBLANK(Table2[[#This Row],[Customer]]), "Missing", "Available")</f>
        <v>Missing</v>
      </c>
      <c r="P357">
        <v>15900.72</v>
      </c>
      <c r="Q357" t="s">
        <v>21</v>
      </c>
    </row>
    <row r="358" spans="1:17" x14ac:dyDescent="0.2">
      <c r="A358" s="9" t="s">
        <v>0</v>
      </c>
      <c r="B358" s="6">
        <f t="shared" si="10"/>
        <v>42644</v>
      </c>
      <c r="C358">
        <v>1</v>
      </c>
      <c r="D358" t="str">
        <f t="shared" si="11"/>
        <v>08:00 PM</v>
      </c>
      <c r="E358" t="s">
        <v>56</v>
      </c>
      <c r="F358">
        <v>87703</v>
      </c>
      <c r="G358" t="s">
        <v>58</v>
      </c>
      <c r="H358" s="7">
        <v>15</v>
      </c>
      <c r="I358" s="10" t="s">
        <v>32</v>
      </c>
      <c r="J358">
        <v>4531.68</v>
      </c>
      <c r="K358">
        <v>0</v>
      </c>
      <c r="L358">
        <v>100</v>
      </c>
      <c r="M358">
        <v>0</v>
      </c>
      <c r="O358" t="str">
        <f>IF(ISBLANK(Table2[[#This Row],[Customer]]), "Missing", "Available")</f>
        <v>Missing</v>
      </c>
      <c r="P358">
        <v>0</v>
      </c>
      <c r="Q358" t="s">
        <v>21</v>
      </c>
    </row>
    <row r="359" spans="1:17" x14ac:dyDescent="0.2">
      <c r="A359" s="9" t="s">
        <v>0</v>
      </c>
      <c r="B359" s="6">
        <f t="shared" si="10"/>
        <v>42644</v>
      </c>
      <c r="C359">
        <v>1</v>
      </c>
      <c r="D359" t="str">
        <f t="shared" si="11"/>
        <v>08:00 PM</v>
      </c>
      <c r="E359" t="s">
        <v>56</v>
      </c>
      <c r="F359">
        <v>87703</v>
      </c>
      <c r="G359" t="s">
        <v>58</v>
      </c>
      <c r="H359" s="7">
        <v>12</v>
      </c>
      <c r="I359" s="10" t="s">
        <v>33</v>
      </c>
      <c r="J359">
        <v>5718.0990000000002</v>
      </c>
      <c r="K359">
        <v>0</v>
      </c>
      <c r="L359">
        <v>3094900</v>
      </c>
      <c r="M359">
        <v>9126462</v>
      </c>
      <c r="O359" t="str">
        <f>IF(ISBLANK(Table2[[#This Row],[Customer]]), "Missing", "Available")</f>
        <v>Missing</v>
      </c>
      <c r="P359">
        <v>28721.16</v>
      </c>
      <c r="Q359" t="s">
        <v>21</v>
      </c>
    </row>
    <row r="360" spans="1:17" x14ac:dyDescent="0.2">
      <c r="A360" s="9" t="s">
        <v>0</v>
      </c>
      <c r="B360" s="6">
        <f t="shared" si="10"/>
        <v>42644</v>
      </c>
      <c r="C360">
        <v>1</v>
      </c>
      <c r="D360" t="str">
        <f t="shared" si="11"/>
        <v>08:00 PM</v>
      </c>
      <c r="E360" t="s">
        <v>56</v>
      </c>
      <c r="F360">
        <v>87703</v>
      </c>
      <c r="G360" t="s">
        <v>58</v>
      </c>
      <c r="H360" s="7">
        <v>16</v>
      </c>
      <c r="I360" s="10" t="s">
        <v>34</v>
      </c>
      <c r="J360">
        <v>2615.1570000000002</v>
      </c>
      <c r="K360">
        <v>0</v>
      </c>
      <c r="L360">
        <v>100</v>
      </c>
      <c r="M360">
        <v>0</v>
      </c>
      <c r="O360" t="str">
        <f>IF(ISBLANK(Table2[[#This Row],[Customer]]), "Missing", "Available")</f>
        <v>Missing</v>
      </c>
      <c r="P360">
        <v>0</v>
      </c>
      <c r="Q360" t="s">
        <v>21</v>
      </c>
    </row>
    <row r="361" spans="1:17" x14ac:dyDescent="0.2">
      <c r="A361" s="9" t="s">
        <v>0</v>
      </c>
      <c r="B361" s="6">
        <f t="shared" si="10"/>
        <v>42644</v>
      </c>
      <c r="C361">
        <v>1</v>
      </c>
      <c r="D361" t="str">
        <f t="shared" si="11"/>
        <v>08:00 PM</v>
      </c>
      <c r="E361" t="s">
        <v>56</v>
      </c>
      <c r="F361">
        <v>87703</v>
      </c>
      <c r="G361" t="s">
        <v>58</v>
      </c>
      <c r="H361" s="7">
        <v>11</v>
      </c>
      <c r="I361" s="10" t="s">
        <v>35</v>
      </c>
      <c r="J361">
        <v>9019.3019999999997</v>
      </c>
      <c r="K361">
        <v>0</v>
      </c>
      <c r="L361">
        <v>860585</v>
      </c>
      <c r="M361">
        <v>2585025</v>
      </c>
      <c r="O361" t="str">
        <f>IF(ISBLANK(Table2[[#This Row],[Customer]]), "Missing", "Available")</f>
        <v>Missing</v>
      </c>
      <c r="P361">
        <v>0</v>
      </c>
      <c r="Q361" t="s">
        <v>21</v>
      </c>
    </row>
    <row r="362" spans="1:17" x14ac:dyDescent="0.2">
      <c r="A362" s="9" t="s">
        <v>0</v>
      </c>
      <c r="B362" s="6">
        <f t="shared" si="10"/>
        <v>42644</v>
      </c>
      <c r="C362">
        <v>1</v>
      </c>
      <c r="D362" t="str">
        <f t="shared" si="11"/>
        <v>08:00 PM</v>
      </c>
      <c r="E362" t="s">
        <v>56</v>
      </c>
      <c r="F362">
        <v>87703</v>
      </c>
      <c r="G362" t="s">
        <v>58</v>
      </c>
      <c r="H362" s="7">
        <v>17</v>
      </c>
      <c r="I362" s="10" t="s">
        <v>36</v>
      </c>
      <c r="J362">
        <v>31.47</v>
      </c>
      <c r="K362">
        <v>0</v>
      </c>
      <c r="L362">
        <v>100</v>
      </c>
      <c r="M362">
        <v>0</v>
      </c>
      <c r="O362" t="str">
        <f>IF(ISBLANK(Table2[[#This Row],[Customer]]), "Missing", "Available")</f>
        <v>Missing</v>
      </c>
      <c r="P362">
        <v>0</v>
      </c>
      <c r="Q362" t="s">
        <v>21</v>
      </c>
    </row>
    <row r="363" spans="1:17" x14ac:dyDescent="0.2">
      <c r="A363" s="9" t="s">
        <v>0</v>
      </c>
      <c r="B363" s="6">
        <f t="shared" si="10"/>
        <v>42644</v>
      </c>
      <c r="C363">
        <v>1</v>
      </c>
      <c r="D363" t="str">
        <f t="shared" si="11"/>
        <v>08:00 PM</v>
      </c>
      <c r="E363" t="s">
        <v>56</v>
      </c>
      <c r="F363">
        <v>87703</v>
      </c>
      <c r="G363" t="s">
        <v>58</v>
      </c>
      <c r="H363" s="7">
        <v>18</v>
      </c>
      <c r="I363" s="10" t="s">
        <v>37</v>
      </c>
      <c r="J363">
        <v>45458.415000000001</v>
      </c>
      <c r="K363">
        <v>172</v>
      </c>
      <c r="L363">
        <v>3094900</v>
      </c>
      <c r="M363">
        <v>9126462</v>
      </c>
      <c r="O363" t="str">
        <f>IF(ISBLANK(Table2[[#This Row],[Customer]]), "Missing", "Available")</f>
        <v>Missing</v>
      </c>
      <c r="P363">
        <v>28721.16</v>
      </c>
      <c r="Q363" t="s">
        <v>21</v>
      </c>
    </row>
    <row r="364" spans="1:17" x14ac:dyDescent="0.2">
      <c r="A364" s="9" t="s">
        <v>0</v>
      </c>
      <c r="B364" s="6">
        <f t="shared" si="10"/>
        <v>42644</v>
      </c>
      <c r="C364">
        <v>1</v>
      </c>
      <c r="D364" t="str">
        <f t="shared" si="11"/>
        <v>08:00 PM</v>
      </c>
      <c r="E364" t="s">
        <v>56</v>
      </c>
      <c r="F364">
        <v>19000</v>
      </c>
      <c r="G364" t="s">
        <v>58</v>
      </c>
      <c r="H364" s="7">
        <v>1</v>
      </c>
      <c r="I364" t="s">
        <v>20</v>
      </c>
      <c r="J364">
        <v>3527.7869999999998</v>
      </c>
      <c r="K364">
        <v>0</v>
      </c>
      <c r="L364">
        <v>381390</v>
      </c>
      <c r="M364">
        <v>1595850</v>
      </c>
      <c r="O364" t="str">
        <f>IF(ISBLANK(Table2[[#This Row],[Customer]]), "Missing", "Available")</f>
        <v>Missing</v>
      </c>
      <c r="P364">
        <v>1238.04</v>
      </c>
      <c r="Q364" t="s">
        <v>21</v>
      </c>
    </row>
    <row r="365" spans="1:17" x14ac:dyDescent="0.2">
      <c r="A365" s="9" t="s">
        <v>0</v>
      </c>
      <c r="B365" s="6">
        <f t="shared" si="10"/>
        <v>42644</v>
      </c>
      <c r="C365">
        <v>1</v>
      </c>
      <c r="D365" t="str">
        <f t="shared" si="11"/>
        <v>08:00 PM</v>
      </c>
      <c r="E365" t="s">
        <v>56</v>
      </c>
      <c r="F365">
        <v>19000</v>
      </c>
      <c r="G365" t="s">
        <v>58</v>
      </c>
      <c r="H365" s="7">
        <v>2</v>
      </c>
      <c r="I365" t="s">
        <v>22</v>
      </c>
      <c r="J365">
        <v>2640.3330000000001</v>
      </c>
      <c r="K365">
        <v>0</v>
      </c>
      <c r="L365">
        <v>130235</v>
      </c>
      <c r="M365">
        <v>816453</v>
      </c>
      <c r="O365" t="str">
        <f>IF(ISBLANK(Table2[[#This Row],[Customer]]), "Missing", "Available")</f>
        <v>Missing</v>
      </c>
      <c r="P365">
        <v>1158.24</v>
      </c>
      <c r="Q365" t="s">
        <v>21</v>
      </c>
    </row>
    <row r="366" spans="1:17" x14ac:dyDescent="0.2">
      <c r="A366" s="9" t="s">
        <v>0</v>
      </c>
      <c r="B366" s="6">
        <f t="shared" si="10"/>
        <v>42644</v>
      </c>
      <c r="C366">
        <v>1</v>
      </c>
      <c r="D366" t="str">
        <f t="shared" si="11"/>
        <v>08:00 PM</v>
      </c>
      <c r="E366" t="s">
        <v>56</v>
      </c>
      <c r="F366">
        <v>19000</v>
      </c>
      <c r="G366" t="s">
        <v>58</v>
      </c>
      <c r="H366" s="7">
        <v>3</v>
      </c>
      <c r="I366" t="s">
        <v>23</v>
      </c>
      <c r="J366">
        <v>47.204999999999998</v>
      </c>
      <c r="K366">
        <v>0</v>
      </c>
      <c r="L366">
        <v>715825</v>
      </c>
      <c r="M366">
        <v>1099347</v>
      </c>
      <c r="O366" t="str">
        <f>IF(ISBLANK(Table2[[#This Row],[Customer]]), "Missing", "Available")</f>
        <v>Missing</v>
      </c>
      <c r="P366">
        <v>1128.5999999999999</v>
      </c>
      <c r="Q366" t="s">
        <v>21</v>
      </c>
    </row>
    <row r="367" spans="1:17" x14ac:dyDescent="0.2">
      <c r="A367" s="9" t="s">
        <v>0</v>
      </c>
      <c r="B367" s="6">
        <f t="shared" si="10"/>
        <v>42644</v>
      </c>
      <c r="C367">
        <v>1</v>
      </c>
      <c r="D367" t="str">
        <f t="shared" si="11"/>
        <v>08:00 PM</v>
      </c>
      <c r="E367" t="s">
        <v>56</v>
      </c>
      <c r="F367">
        <v>19000</v>
      </c>
      <c r="G367" t="s">
        <v>58</v>
      </c>
      <c r="H367" s="7">
        <v>4</v>
      </c>
      <c r="I367" t="s">
        <v>24</v>
      </c>
      <c r="J367">
        <v>2064.4319999999998</v>
      </c>
      <c r="K367">
        <v>0</v>
      </c>
      <c r="L367">
        <v>455140</v>
      </c>
      <c r="M367">
        <v>792345</v>
      </c>
      <c r="O367" t="str">
        <f>IF(ISBLANK(Table2[[#This Row],[Customer]]), "Missing", "Available")</f>
        <v>Missing</v>
      </c>
      <c r="P367">
        <v>1235.76</v>
      </c>
      <c r="Q367" t="s">
        <v>21</v>
      </c>
    </row>
    <row r="368" spans="1:17" x14ac:dyDescent="0.2">
      <c r="A368" s="9" t="s">
        <v>0</v>
      </c>
      <c r="B368" s="6">
        <f t="shared" si="10"/>
        <v>42644</v>
      </c>
      <c r="C368">
        <v>1</v>
      </c>
      <c r="D368" t="str">
        <f t="shared" si="11"/>
        <v>08:00 PM</v>
      </c>
      <c r="E368" t="s">
        <v>56</v>
      </c>
      <c r="F368">
        <v>19000</v>
      </c>
      <c r="G368" t="s">
        <v>58</v>
      </c>
      <c r="H368" s="7">
        <v>5</v>
      </c>
      <c r="I368" t="s">
        <v>25</v>
      </c>
      <c r="J368">
        <v>2542.7759999999998</v>
      </c>
      <c r="K368">
        <v>0</v>
      </c>
      <c r="L368">
        <v>234265</v>
      </c>
      <c r="M368">
        <v>534516</v>
      </c>
      <c r="O368" t="str">
        <f>IF(ISBLANK(Table2[[#This Row],[Customer]]), "Missing", "Available")</f>
        <v>Missing</v>
      </c>
      <c r="P368">
        <v>1290.48</v>
      </c>
      <c r="Q368" t="s">
        <v>21</v>
      </c>
    </row>
    <row r="369" spans="1:17" x14ac:dyDescent="0.2">
      <c r="A369" s="9" t="s">
        <v>0</v>
      </c>
      <c r="B369" s="6">
        <f t="shared" si="10"/>
        <v>42644</v>
      </c>
      <c r="C369">
        <v>1</v>
      </c>
      <c r="D369" t="str">
        <f t="shared" si="11"/>
        <v>08:00 PM</v>
      </c>
      <c r="E369" t="s">
        <v>56</v>
      </c>
      <c r="F369">
        <v>19000</v>
      </c>
      <c r="G369" t="s">
        <v>58</v>
      </c>
      <c r="H369" s="7">
        <v>6</v>
      </c>
      <c r="I369" t="s">
        <v>26</v>
      </c>
      <c r="J369">
        <v>8487.4590000000007</v>
      </c>
      <c r="K369">
        <v>0</v>
      </c>
      <c r="L369">
        <v>2211085</v>
      </c>
      <c r="M369">
        <v>9435765</v>
      </c>
      <c r="O369" t="str">
        <f>IF(ISBLANK(Table2[[#This Row],[Customer]]), "Missing", "Available")</f>
        <v>Missing</v>
      </c>
      <c r="P369">
        <v>10027.44</v>
      </c>
      <c r="Q369" t="s">
        <v>21</v>
      </c>
    </row>
    <row r="370" spans="1:17" x14ac:dyDescent="0.2">
      <c r="A370" s="9" t="s">
        <v>0</v>
      </c>
      <c r="B370" s="6">
        <f t="shared" si="10"/>
        <v>42644</v>
      </c>
      <c r="C370">
        <v>1</v>
      </c>
      <c r="D370" t="str">
        <f t="shared" si="11"/>
        <v>08:00 PM</v>
      </c>
      <c r="E370" t="s">
        <v>56</v>
      </c>
      <c r="F370">
        <v>19000</v>
      </c>
      <c r="G370" t="s">
        <v>58</v>
      </c>
      <c r="H370" s="7">
        <v>13</v>
      </c>
      <c r="I370" t="s">
        <v>27</v>
      </c>
      <c r="J370">
        <v>19309.991999999998</v>
      </c>
      <c r="K370">
        <v>0</v>
      </c>
      <c r="L370">
        <v>4127940</v>
      </c>
      <c r="M370">
        <v>14274276</v>
      </c>
      <c r="O370" t="str">
        <f>IF(ISBLANK(Table2[[#This Row],[Customer]]), "Missing", "Available")</f>
        <v>Missing</v>
      </c>
      <c r="P370">
        <v>17859.240000000002</v>
      </c>
      <c r="Q370" t="s">
        <v>21</v>
      </c>
    </row>
    <row r="371" spans="1:17" x14ac:dyDescent="0.2">
      <c r="A371" s="9" t="s">
        <v>0</v>
      </c>
      <c r="B371" s="6">
        <f t="shared" si="10"/>
        <v>42644</v>
      </c>
      <c r="C371">
        <v>1</v>
      </c>
      <c r="D371" t="str">
        <f t="shared" si="11"/>
        <v>08:00 PM</v>
      </c>
      <c r="E371" t="s">
        <v>56</v>
      </c>
      <c r="F371">
        <v>19000</v>
      </c>
      <c r="G371" t="s">
        <v>58</v>
      </c>
      <c r="H371" s="7">
        <v>7</v>
      </c>
      <c r="I371" t="s">
        <v>28</v>
      </c>
      <c r="J371">
        <v>4226.4210000000003</v>
      </c>
      <c r="K371">
        <v>0</v>
      </c>
      <c r="L371">
        <v>198600</v>
      </c>
      <c r="M371">
        <v>1485897</v>
      </c>
      <c r="O371" t="str">
        <f>IF(ISBLANK(Table2[[#This Row],[Customer]]), "Missing", "Available")</f>
        <v>Missing</v>
      </c>
      <c r="P371">
        <v>5743.32</v>
      </c>
      <c r="Q371" t="s">
        <v>21</v>
      </c>
    </row>
    <row r="372" spans="1:17" x14ac:dyDescent="0.2">
      <c r="A372" s="9" t="s">
        <v>0</v>
      </c>
      <c r="B372" s="6">
        <f t="shared" si="10"/>
        <v>42644</v>
      </c>
      <c r="C372">
        <v>1</v>
      </c>
      <c r="D372" t="str">
        <f t="shared" si="11"/>
        <v>08:00 PM</v>
      </c>
      <c r="E372" t="s">
        <v>56</v>
      </c>
      <c r="F372">
        <v>19000</v>
      </c>
      <c r="G372" t="s">
        <v>58</v>
      </c>
      <c r="H372" s="7">
        <v>8</v>
      </c>
      <c r="I372" t="s">
        <v>29</v>
      </c>
      <c r="J372">
        <v>1696.2329999999999</v>
      </c>
      <c r="K372">
        <v>0</v>
      </c>
      <c r="L372">
        <v>46540</v>
      </c>
      <c r="M372">
        <v>24120</v>
      </c>
      <c r="O372" t="str">
        <f>IF(ISBLANK(Table2[[#This Row],[Customer]]), "Missing", "Available")</f>
        <v>Missing</v>
      </c>
      <c r="P372">
        <v>2738.28</v>
      </c>
      <c r="Q372" t="s">
        <v>21</v>
      </c>
    </row>
    <row r="373" spans="1:17" x14ac:dyDescent="0.2">
      <c r="A373" s="9" t="s">
        <v>0</v>
      </c>
      <c r="B373" s="6">
        <f t="shared" si="10"/>
        <v>42644</v>
      </c>
      <c r="C373">
        <v>1</v>
      </c>
      <c r="D373" t="str">
        <f t="shared" si="11"/>
        <v>08:00 PM</v>
      </c>
      <c r="E373" t="s">
        <v>56</v>
      </c>
      <c r="F373">
        <v>19000</v>
      </c>
      <c r="G373" t="s">
        <v>58</v>
      </c>
      <c r="H373" s="7">
        <v>9</v>
      </c>
      <c r="I373" t="s">
        <v>30</v>
      </c>
      <c r="J373">
        <v>1280.829</v>
      </c>
      <c r="K373">
        <v>0</v>
      </c>
      <c r="L373">
        <v>35355</v>
      </c>
      <c r="M373">
        <v>283077</v>
      </c>
      <c r="O373" t="str">
        <f>IF(ISBLANK(Table2[[#This Row],[Customer]]), "Missing", "Available")</f>
        <v>Missing</v>
      </c>
      <c r="P373">
        <v>2927.52</v>
      </c>
      <c r="Q373" t="s">
        <v>21</v>
      </c>
    </row>
    <row r="374" spans="1:17" x14ac:dyDescent="0.2">
      <c r="A374" s="9" t="s">
        <v>0</v>
      </c>
      <c r="B374" s="6">
        <f t="shared" si="10"/>
        <v>42644</v>
      </c>
      <c r="C374">
        <v>1</v>
      </c>
      <c r="D374" t="str">
        <f t="shared" si="11"/>
        <v>08:00 PM</v>
      </c>
      <c r="E374" t="s">
        <v>56</v>
      </c>
      <c r="F374">
        <v>19000</v>
      </c>
      <c r="G374" t="s">
        <v>58</v>
      </c>
      <c r="H374" s="7">
        <v>14</v>
      </c>
      <c r="I374" t="s">
        <v>31</v>
      </c>
      <c r="J374">
        <v>7203.4830000000002</v>
      </c>
      <c r="K374">
        <v>0</v>
      </c>
      <c r="L374">
        <v>280495</v>
      </c>
      <c r="M374">
        <v>2010234</v>
      </c>
      <c r="O374" t="str">
        <f>IF(ISBLANK(Table2[[#This Row],[Customer]]), "Missing", "Available")</f>
        <v>Missing</v>
      </c>
      <c r="P374">
        <v>11901.6</v>
      </c>
      <c r="Q374" t="s">
        <v>21</v>
      </c>
    </row>
    <row r="375" spans="1:17" x14ac:dyDescent="0.2">
      <c r="A375" s="9" t="s">
        <v>0</v>
      </c>
      <c r="B375" s="6">
        <f t="shared" si="10"/>
        <v>42644</v>
      </c>
      <c r="C375">
        <v>1</v>
      </c>
      <c r="D375" t="str">
        <f t="shared" si="11"/>
        <v>08:00 PM</v>
      </c>
      <c r="E375" t="s">
        <v>56</v>
      </c>
      <c r="F375">
        <v>19000</v>
      </c>
      <c r="G375" t="s">
        <v>58</v>
      </c>
      <c r="H375" s="7">
        <v>15</v>
      </c>
      <c r="I375" s="10" t="s">
        <v>32</v>
      </c>
      <c r="J375">
        <v>4050.1889999999999</v>
      </c>
      <c r="K375">
        <v>0</v>
      </c>
      <c r="L375">
        <v>105</v>
      </c>
      <c r="M375">
        <v>0</v>
      </c>
      <c r="O375" t="str">
        <f>IF(ISBLANK(Table2[[#This Row],[Customer]]), "Missing", "Available")</f>
        <v>Missing</v>
      </c>
      <c r="P375">
        <v>0</v>
      </c>
      <c r="Q375" t="s">
        <v>21</v>
      </c>
    </row>
    <row r="376" spans="1:17" x14ac:dyDescent="0.2">
      <c r="A376" s="9" t="s">
        <v>0</v>
      </c>
      <c r="B376" s="6">
        <f t="shared" si="10"/>
        <v>42644</v>
      </c>
      <c r="C376">
        <v>1</v>
      </c>
      <c r="D376" t="str">
        <f t="shared" si="11"/>
        <v>08:00 PM</v>
      </c>
      <c r="E376" t="s">
        <v>56</v>
      </c>
      <c r="F376">
        <v>19000</v>
      </c>
      <c r="G376" t="s">
        <v>58</v>
      </c>
      <c r="H376" s="7">
        <v>12</v>
      </c>
      <c r="I376" s="10" t="s">
        <v>33</v>
      </c>
      <c r="J376">
        <v>8131.848</v>
      </c>
      <c r="K376">
        <v>0</v>
      </c>
      <c r="L376">
        <v>4408435</v>
      </c>
      <c r="M376">
        <v>16284510</v>
      </c>
      <c r="O376" t="str">
        <f>IF(ISBLANK(Table2[[#This Row],[Customer]]), "Missing", "Available")</f>
        <v>Missing</v>
      </c>
      <c r="P376">
        <v>29760.84</v>
      </c>
      <c r="Q376" t="s">
        <v>21</v>
      </c>
    </row>
    <row r="377" spans="1:17" x14ac:dyDescent="0.2">
      <c r="A377" s="9" t="s">
        <v>0</v>
      </c>
      <c r="B377" s="6">
        <f t="shared" si="10"/>
        <v>42644</v>
      </c>
      <c r="C377">
        <v>1</v>
      </c>
      <c r="D377" t="str">
        <f t="shared" si="11"/>
        <v>08:00 PM</v>
      </c>
      <c r="E377" t="s">
        <v>56</v>
      </c>
      <c r="F377">
        <v>19000</v>
      </c>
      <c r="G377" t="s">
        <v>58</v>
      </c>
      <c r="H377" s="7">
        <v>16</v>
      </c>
      <c r="I377" s="10" t="s">
        <v>34</v>
      </c>
      <c r="J377">
        <v>2797.683</v>
      </c>
      <c r="K377">
        <v>0</v>
      </c>
      <c r="L377">
        <v>105</v>
      </c>
      <c r="M377">
        <v>0</v>
      </c>
      <c r="O377" t="str">
        <f>IF(ISBLANK(Table2[[#This Row],[Customer]]), "Missing", "Available")</f>
        <v>Missing</v>
      </c>
      <c r="P377">
        <v>0</v>
      </c>
      <c r="Q377" t="s">
        <v>21</v>
      </c>
    </row>
    <row r="378" spans="1:17" x14ac:dyDescent="0.2">
      <c r="A378" s="9" t="s">
        <v>0</v>
      </c>
      <c r="B378" s="6">
        <f t="shared" si="10"/>
        <v>42644</v>
      </c>
      <c r="C378">
        <v>1</v>
      </c>
      <c r="D378" t="str">
        <f t="shared" si="11"/>
        <v>08:00 PM</v>
      </c>
      <c r="E378" t="s">
        <v>56</v>
      </c>
      <c r="F378">
        <v>19000</v>
      </c>
      <c r="G378" t="s">
        <v>58</v>
      </c>
      <c r="H378" s="7">
        <v>11</v>
      </c>
      <c r="I378" s="10" t="s">
        <v>35</v>
      </c>
      <c r="J378">
        <v>0</v>
      </c>
      <c r="K378">
        <v>0</v>
      </c>
      <c r="L378">
        <v>1265</v>
      </c>
      <c r="M378">
        <v>5676</v>
      </c>
      <c r="O378" t="str">
        <f>IF(ISBLANK(Table2[[#This Row],[Customer]]), "Missing", "Available")</f>
        <v>Missing</v>
      </c>
      <c r="P378">
        <v>0</v>
      </c>
      <c r="Q378" t="s">
        <v>21</v>
      </c>
    </row>
    <row r="379" spans="1:17" x14ac:dyDescent="0.2">
      <c r="A379" s="9" t="s">
        <v>0</v>
      </c>
      <c r="B379" s="6">
        <f t="shared" si="10"/>
        <v>42644</v>
      </c>
      <c r="C379">
        <v>1</v>
      </c>
      <c r="D379" t="str">
        <f t="shared" si="11"/>
        <v>08:00 PM</v>
      </c>
      <c r="E379" t="s">
        <v>56</v>
      </c>
      <c r="F379">
        <v>19000</v>
      </c>
      <c r="G379" t="s">
        <v>58</v>
      </c>
      <c r="H379" s="7">
        <v>17</v>
      </c>
      <c r="I379" s="10" t="s">
        <v>36</v>
      </c>
      <c r="J379">
        <v>2070.7260000000001</v>
      </c>
      <c r="K379">
        <v>368</v>
      </c>
      <c r="L379">
        <v>105</v>
      </c>
      <c r="M379">
        <v>0</v>
      </c>
      <c r="O379" t="str">
        <f>IF(ISBLANK(Table2[[#This Row],[Customer]]), "Missing", "Available")</f>
        <v>Missing</v>
      </c>
      <c r="P379">
        <v>0</v>
      </c>
      <c r="Q379" t="s">
        <v>21</v>
      </c>
    </row>
    <row r="380" spans="1:17" x14ac:dyDescent="0.2">
      <c r="A380" s="9" t="s">
        <v>0</v>
      </c>
      <c r="B380" s="6">
        <f t="shared" si="10"/>
        <v>42644</v>
      </c>
      <c r="C380">
        <v>1</v>
      </c>
      <c r="D380" t="str">
        <f t="shared" si="11"/>
        <v>08:00 PM</v>
      </c>
      <c r="E380" t="s">
        <v>56</v>
      </c>
      <c r="F380">
        <v>19000</v>
      </c>
      <c r="G380" t="s">
        <v>58</v>
      </c>
      <c r="H380" s="7">
        <v>18</v>
      </c>
      <c r="I380" s="10" t="s">
        <v>37</v>
      </c>
      <c r="J380">
        <v>43563.921000000002</v>
      </c>
      <c r="K380">
        <v>368</v>
      </c>
      <c r="L380">
        <v>4408435</v>
      </c>
      <c r="M380">
        <v>16284510</v>
      </c>
      <c r="O380" t="str">
        <f>IF(ISBLANK(Table2[[#This Row],[Customer]]), "Missing", "Available")</f>
        <v>Missing</v>
      </c>
      <c r="P380">
        <v>29760.84</v>
      </c>
      <c r="Q380" t="s">
        <v>21</v>
      </c>
    </row>
    <row r="381" spans="1:17" x14ac:dyDescent="0.2">
      <c r="A381" s="9" t="s">
        <v>0</v>
      </c>
      <c r="B381" s="6">
        <f t="shared" si="10"/>
        <v>42644</v>
      </c>
      <c r="C381">
        <v>1</v>
      </c>
      <c r="D381" t="str">
        <f t="shared" si="11"/>
        <v>08:00 PM</v>
      </c>
      <c r="E381" t="s">
        <v>59</v>
      </c>
      <c r="F381">
        <v>88994</v>
      </c>
      <c r="G381" t="s">
        <v>60</v>
      </c>
      <c r="H381" s="7">
        <v>1</v>
      </c>
      <c r="I381" t="s">
        <v>20</v>
      </c>
      <c r="J381">
        <v>3109.2359999999999</v>
      </c>
      <c r="K381">
        <v>0</v>
      </c>
      <c r="L381">
        <v>458090</v>
      </c>
      <c r="M381">
        <v>2001675</v>
      </c>
      <c r="O381" t="str">
        <f>IF(ISBLANK(Table2[[#This Row],[Customer]]), "Missing", "Available")</f>
        <v>Missing</v>
      </c>
      <c r="P381">
        <v>1244.8800000000001</v>
      </c>
      <c r="Q381" t="s">
        <v>21</v>
      </c>
    </row>
    <row r="382" spans="1:17" x14ac:dyDescent="0.2">
      <c r="A382" s="9" t="s">
        <v>0</v>
      </c>
      <c r="B382" s="6">
        <f t="shared" si="10"/>
        <v>42644</v>
      </c>
      <c r="C382">
        <v>1</v>
      </c>
      <c r="D382" t="str">
        <f t="shared" si="11"/>
        <v>08:00 PM</v>
      </c>
      <c r="E382" t="s">
        <v>59</v>
      </c>
      <c r="F382">
        <v>88994</v>
      </c>
      <c r="G382" t="s">
        <v>60</v>
      </c>
      <c r="H382" s="7">
        <v>2</v>
      </c>
      <c r="I382" t="s">
        <v>22</v>
      </c>
      <c r="J382">
        <v>2514.453</v>
      </c>
      <c r="K382">
        <v>0</v>
      </c>
      <c r="L382">
        <v>135130</v>
      </c>
      <c r="M382">
        <v>756771</v>
      </c>
      <c r="O382" t="str">
        <f>IF(ISBLANK(Table2[[#This Row],[Customer]]), "Missing", "Available")</f>
        <v>Missing</v>
      </c>
      <c r="P382">
        <v>880.08</v>
      </c>
      <c r="Q382" t="s">
        <v>21</v>
      </c>
    </row>
    <row r="383" spans="1:17" x14ac:dyDescent="0.2">
      <c r="A383" s="9" t="s">
        <v>0</v>
      </c>
      <c r="B383" s="6">
        <f t="shared" si="10"/>
        <v>42644</v>
      </c>
      <c r="C383">
        <v>1</v>
      </c>
      <c r="D383" t="str">
        <f t="shared" si="11"/>
        <v>08:00 PM</v>
      </c>
      <c r="E383" t="s">
        <v>59</v>
      </c>
      <c r="F383">
        <v>88994</v>
      </c>
      <c r="G383" t="s">
        <v>60</v>
      </c>
      <c r="H383" s="7">
        <v>3</v>
      </c>
      <c r="I383" t="s">
        <v>23</v>
      </c>
      <c r="J383">
        <v>47.204999999999998</v>
      </c>
      <c r="K383">
        <v>0</v>
      </c>
      <c r="L383">
        <v>630375</v>
      </c>
      <c r="M383">
        <v>1032486</v>
      </c>
      <c r="O383" t="str">
        <f>IF(ISBLANK(Table2[[#This Row],[Customer]]), "Missing", "Available")</f>
        <v>Missing</v>
      </c>
      <c r="P383">
        <v>1349.76</v>
      </c>
      <c r="Q383" t="s">
        <v>21</v>
      </c>
    </row>
    <row r="384" spans="1:17" x14ac:dyDescent="0.2">
      <c r="A384" s="9" t="s">
        <v>0</v>
      </c>
      <c r="B384" s="6">
        <f t="shared" si="10"/>
        <v>42644</v>
      </c>
      <c r="C384">
        <v>1</v>
      </c>
      <c r="D384" t="str">
        <f t="shared" si="11"/>
        <v>08:00 PM</v>
      </c>
      <c r="E384" t="s">
        <v>59</v>
      </c>
      <c r="F384">
        <v>88994</v>
      </c>
      <c r="G384" t="s">
        <v>60</v>
      </c>
      <c r="H384" s="7">
        <v>4</v>
      </c>
      <c r="I384" t="s">
        <v>24</v>
      </c>
      <c r="J384">
        <v>1350.0630000000001</v>
      </c>
      <c r="K384">
        <v>0</v>
      </c>
      <c r="L384">
        <v>402245</v>
      </c>
      <c r="M384">
        <v>721110</v>
      </c>
      <c r="O384" t="str">
        <f>IF(ISBLANK(Table2[[#This Row],[Customer]]), "Missing", "Available")</f>
        <v>Missing</v>
      </c>
      <c r="P384">
        <v>759.24</v>
      </c>
      <c r="Q384" t="s">
        <v>21</v>
      </c>
    </row>
    <row r="385" spans="1:17" x14ac:dyDescent="0.2">
      <c r="A385" s="9" t="s">
        <v>0</v>
      </c>
      <c r="B385" s="6">
        <f t="shared" si="10"/>
        <v>42644</v>
      </c>
      <c r="C385">
        <v>1</v>
      </c>
      <c r="D385" t="str">
        <f t="shared" si="11"/>
        <v>08:00 PM</v>
      </c>
      <c r="E385" t="s">
        <v>59</v>
      </c>
      <c r="F385">
        <v>88994</v>
      </c>
      <c r="G385" t="s">
        <v>60</v>
      </c>
      <c r="H385" s="7">
        <v>5</v>
      </c>
      <c r="I385" t="s">
        <v>25</v>
      </c>
      <c r="J385">
        <v>1658.4690000000001</v>
      </c>
      <c r="K385">
        <v>0</v>
      </c>
      <c r="L385">
        <v>208540</v>
      </c>
      <c r="M385">
        <v>435027</v>
      </c>
      <c r="O385" t="str">
        <f>IF(ISBLANK(Table2[[#This Row],[Customer]]), "Missing", "Available")</f>
        <v>Missing</v>
      </c>
      <c r="P385">
        <v>1201.56</v>
      </c>
      <c r="Q385" t="s">
        <v>21</v>
      </c>
    </row>
    <row r="386" spans="1:17" x14ac:dyDescent="0.2">
      <c r="A386" s="9" t="s">
        <v>0</v>
      </c>
      <c r="B386" s="6">
        <f t="shared" si="10"/>
        <v>42644</v>
      </c>
      <c r="C386">
        <v>1</v>
      </c>
      <c r="D386" t="str">
        <f t="shared" si="11"/>
        <v>08:00 PM</v>
      </c>
      <c r="E386" t="s">
        <v>59</v>
      </c>
      <c r="F386">
        <v>88994</v>
      </c>
      <c r="G386" t="s">
        <v>60</v>
      </c>
      <c r="H386" s="7">
        <v>6</v>
      </c>
      <c r="I386" t="s">
        <v>26</v>
      </c>
      <c r="J386">
        <v>8736.0720000000001</v>
      </c>
      <c r="K386">
        <v>0</v>
      </c>
      <c r="L386">
        <v>1678015</v>
      </c>
      <c r="M386">
        <v>5733795</v>
      </c>
      <c r="O386" t="str">
        <f>IF(ISBLANK(Table2[[#This Row],[Customer]]), "Missing", "Available")</f>
        <v>Missing</v>
      </c>
      <c r="P386">
        <v>10814.04</v>
      </c>
      <c r="Q386" t="s">
        <v>21</v>
      </c>
    </row>
    <row r="387" spans="1:17" x14ac:dyDescent="0.2">
      <c r="A387" s="9" t="s">
        <v>0</v>
      </c>
      <c r="B387" s="6">
        <f t="shared" si="10"/>
        <v>42644</v>
      </c>
      <c r="C387">
        <v>1</v>
      </c>
      <c r="D387" t="str">
        <f t="shared" si="11"/>
        <v>08:00 PM</v>
      </c>
      <c r="E387" t="s">
        <v>59</v>
      </c>
      <c r="F387">
        <v>88994</v>
      </c>
      <c r="G387" t="s">
        <v>60</v>
      </c>
      <c r="H387" s="7">
        <v>13</v>
      </c>
      <c r="I387" t="s">
        <v>27</v>
      </c>
      <c r="J387">
        <v>17415.498</v>
      </c>
      <c r="K387">
        <v>0</v>
      </c>
      <c r="L387">
        <v>3512395</v>
      </c>
      <c r="M387">
        <v>10680864</v>
      </c>
      <c r="O387" t="str">
        <f>IF(ISBLANK(Table2[[#This Row],[Customer]]), "Missing", "Available")</f>
        <v>Missing</v>
      </c>
      <c r="P387">
        <v>17697.36</v>
      </c>
      <c r="Q387" t="s">
        <v>21</v>
      </c>
    </row>
    <row r="388" spans="1:17" x14ac:dyDescent="0.2">
      <c r="A388" s="9" t="s">
        <v>0</v>
      </c>
      <c r="B388" s="6">
        <f t="shared" si="10"/>
        <v>42644</v>
      </c>
      <c r="C388">
        <v>1</v>
      </c>
      <c r="D388" t="str">
        <f t="shared" si="11"/>
        <v>08:00 PM</v>
      </c>
      <c r="E388" t="s">
        <v>59</v>
      </c>
      <c r="F388">
        <v>88994</v>
      </c>
      <c r="G388" t="s">
        <v>60</v>
      </c>
      <c r="H388" s="7">
        <v>7</v>
      </c>
      <c r="I388" t="s">
        <v>28</v>
      </c>
      <c r="J388">
        <v>4641.8249999999998</v>
      </c>
      <c r="K388">
        <v>0</v>
      </c>
      <c r="L388">
        <v>200200</v>
      </c>
      <c r="M388">
        <v>1565214</v>
      </c>
      <c r="O388" t="str">
        <f>IF(ISBLANK(Table2[[#This Row],[Customer]]), "Missing", "Available")</f>
        <v>Missing</v>
      </c>
      <c r="P388">
        <v>8128.2</v>
      </c>
      <c r="Q388" t="s">
        <v>21</v>
      </c>
    </row>
    <row r="389" spans="1:17" x14ac:dyDescent="0.2">
      <c r="A389" s="9" t="s">
        <v>0</v>
      </c>
      <c r="B389" s="6">
        <f t="shared" si="10"/>
        <v>42644</v>
      </c>
      <c r="C389">
        <v>1</v>
      </c>
      <c r="D389" t="str">
        <f t="shared" si="11"/>
        <v>08:00 PM</v>
      </c>
      <c r="E389" t="s">
        <v>59</v>
      </c>
      <c r="F389">
        <v>88994</v>
      </c>
      <c r="G389" t="s">
        <v>60</v>
      </c>
      <c r="H389" s="7">
        <v>8</v>
      </c>
      <c r="I389" t="s">
        <v>29</v>
      </c>
      <c r="J389">
        <v>1154.9490000000001</v>
      </c>
      <c r="K389">
        <v>0</v>
      </c>
      <c r="L389">
        <v>67200</v>
      </c>
      <c r="M389">
        <v>36480</v>
      </c>
      <c r="O389" t="str">
        <f>IF(ISBLANK(Table2[[#This Row],[Customer]]), "Missing", "Available")</f>
        <v>Missing</v>
      </c>
      <c r="P389">
        <v>4318.32</v>
      </c>
      <c r="Q389" t="s">
        <v>21</v>
      </c>
    </row>
    <row r="390" spans="1:17" x14ac:dyDescent="0.2">
      <c r="A390" s="9" t="s">
        <v>0</v>
      </c>
      <c r="B390" s="6">
        <f t="shared" si="10"/>
        <v>42644</v>
      </c>
      <c r="C390">
        <v>1</v>
      </c>
      <c r="D390" t="str">
        <f t="shared" si="11"/>
        <v>08:00 PM</v>
      </c>
      <c r="E390" t="s">
        <v>59</v>
      </c>
      <c r="F390">
        <v>88994</v>
      </c>
      <c r="G390" t="s">
        <v>60</v>
      </c>
      <c r="H390" s="7">
        <v>9</v>
      </c>
      <c r="I390" t="s">
        <v>30</v>
      </c>
      <c r="J390">
        <v>2464.1010000000001</v>
      </c>
      <c r="K390">
        <v>0</v>
      </c>
      <c r="L390">
        <v>58120</v>
      </c>
      <c r="M390">
        <v>495141</v>
      </c>
      <c r="O390" t="str">
        <f>IF(ISBLANK(Table2[[#This Row],[Customer]]), "Missing", "Available")</f>
        <v>Missing</v>
      </c>
      <c r="P390">
        <v>5225.76</v>
      </c>
      <c r="Q390" t="s">
        <v>21</v>
      </c>
    </row>
    <row r="391" spans="1:17" x14ac:dyDescent="0.2">
      <c r="A391" s="9" t="s">
        <v>0</v>
      </c>
      <c r="B391" s="6">
        <f t="shared" si="10"/>
        <v>42644</v>
      </c>
      <c r="C391">
        <v>1</v>
      </c>
      <c r="D391" t="str">
        <f t="shared" si="11"/>
        <v>08:00 PM</v>
      </c>
      <c r="E391" t="s">
        <v>59</v>
      </c>
      <c r="F391">
        <v>88994</v>
      </c>
      <c r="G391" t="s">
        <v>60</v>
      </c>
      <c r="H391" s="7">
        <v>14</v>
      </c>
      <c r="I391" t="s">
        <v>31</v>
      </c>
      <c r="J391">
        <v>8260.875</v>
      </c>
      <c r="K391">
        <v>0</v>
      </c>
      <c r="L391">
        <v>325520</v>
      </c>
      <c r="M391">
        <v>2425215</v>
      </c>
      <c r="O391" t="str">
        <f>IF(ISBLANK(Table2[[#This Row],[Customer]]), "Missing", "Available")</f>
        <v>Missing</v>
      </c>
      <c r="P391">
        <v>18939.96</v>
      </c>
      <c r="Q391" t="s">
        <v>21</v>
      </c>
    </row>
    <row r="392" spans="1:17" x14ac:dyDescent="0.2">
      <c r="A392" s="9" t="s">
        <v>0</v>
      </c>
      <c r="B392" s="6">
        <f t="shared" si="10"/>
        <v>42644</v>
      </c>
      <c r="C392">
        <v>1</v>
      </c>
      <c r="D392" t="str">
        <f t="shared" si="11"/>
        <v>08:00 PM</v>
      </c>
      <c r="E392" t="s">
        <v>59</v>
      </c>
      <c r="F392">
        <v>88994</v>
      </c>
      <c r="G392" t="s">
        <v>60</v>
      </c>
      <c r="H392" s="7">
        <v>15</v>
      </c>
      <c r="I392" s="10" t="s">
        <v>32</v>
      </c>
      <c r="J392">
        <v>3194.2049999999999</v>
      </c>
      <c r="K392">
        <v>0</v>
      </c>
      <c r="L392">
        <v>110</v>
      </c>
      <c r="M392">
        <v>0</v>
      </c>
      <c r="O392" t="str">
        <f>IF(ISBLANK(Table2[[#This Row],[Customer]]), "Missing", "Available")</f>
        <v>Missing</v>
      </c>
      <c r="P392">
        <v>0</v>
      </c>
      <c r="Q392" t="s">
        <v>21</v>
      </c>
    </row>
    <row r="393" spans="1:17" x14ac:dyDescent="0.2">
      <c r="A393" s="9" t="s">
        <v>0</v>
      </c>
      <c r="B393" s="6">
        <f t="shared" ref="B393:B456" si="12">DATE(RIGHT(A391,4),LEFT(A391,FIND(".",A391)-1),1)</f>
        <v>42644</v>
      </c>
      <c r="C393">
        <v>1</v>
      </c>
      <c r="D393" t="str">
        <f t="shared" si="11"/>
        <v>08:00 PM</v>
      </c>
      <c r="E393" t="s">
        <v>59</v>
      </c>
      <c r="F393">
        <v>88994</v>
      </c>
      <c r="G393" t="s">
        <v>60</v>
      </c>
      <c r="H393" s="7">
        <v>12</v>
      </c>
      <c r="I393" s="10" t="s">
        <v>33</v>
      </c>
      <c r="J393">
        <v>6089.4449999999997</v>
      </c>
      <c r="K393">
        <v>0</v>
      </c>
      <c r="L393">
        <v>3837915</v>
      </c>
      <c r="M393">
        <v>1310079</v>
      </c>
      <c r="O393" t="str">
        <f>IF(ISBLANK(Table2[[#This Row],[Customer]]), "Missing", "Available")</f>
        <v>Missing</v>
      </c>
      <c r="P393">
        <v>36637.32</v>
      </c>
      <c r="Q393" t="s">
        <v>21</v>
      </c>
    </row>
    <row r="394" spans="1:17" x14ac:dyDescent="0.2">
      <c r="A394" s="9" t="s">
        <v>0</v>
      </c>
      <c r="B394" s="6">
        <f t="shared" si="12"/>
        <v>42644</v>
      </c>
      <c r="C394">
        <v>1</v>
      </c>
      <c r="D394" t="str">
        <f t="shared" ref="D394:D457" si="13">TEXT(B394/24, "hh:mm AM/PM")</f>
        <v>08:00 PM</v>
      </c>
      <c r="E394" t="s">
        <v>59</v>
      </c>
      <c r="F394">
        <v>88994</v>
      </c>
      <c r="G394" t="s">
        <v>60</v>
      </c>
      <c r="H394" s="7">
        <v>16</v>
      </c>
      <c r="I394" s="10" t="s">
        <v>34</v>
      </c>
      <c r="J394">
        <v>2187.165</v>
      </c>
      <c r="K394">
        <v>0</v>
      </c>
      <c r="L394">
        <v>110</v>
      </c>
      <c r="M394">
        <v>0</v>
      </c>
      <c r="O394" t="str">
        <f>IF(ISBLANK(Table2[[#This Row],[Customer]]), "Missing", "Available")</f>
        <v>Missing</v>
      </c>
      <c r="P394">
        <v>0</v>
      </c>
      <c r="Q394" t="s">
        <v>21</v>
      </c>
    </row>
    <row r="395" spans="1:17" x14ac:dyDescent="0.2">
      <c r="A395" s="9" t="s">
        <v>0</v>
      </c>
      <c r="B395" s="6">
        <f t="shared" si="12"/>
        <v>42644</v>
      </c>
      <c r="C395">
        <v>1</v>
      </c>
      <c r="D395" t="str">
        <f t="shared" si="13"/>
        <v>08:00 PM</v>
      </c>
      <c r="E395" t="s">
        <v>59</v>
      </c>
      <c r="F395">
        <v>88994</v>
      </c>
      <c r="G395" t="s">
        <v>60</v>
      </c>
      <c r="H395" s="7">
        <v>11</v>
      </c>
      <c r="I395" s="10" t="s">
        <v>35</v>
      </c>
      <c r="J395">
        <v>0</v>
      </c>
      <c r="K395">
        <v>0</v>
      </c>
      <c r="L395">
        <v>0</v>
      </c>
      <c r="M395">
        <v>0</v>
      </c>
      <c r="O395" t="str">
        <f>IF(ISBLANK(Table2[[#This Row],[Customer]]), "Missing", "Available")</f>
        <v>Missing</v>
      </c>
      <c r="P395">
        <v>0</v>
      </c>
      <c r="Q395" t="s">
        <v>21</v>
      </c>
    </row>
    <row r="396" spans="1:17" x14ac:dyDescent="0.2">
      <c r="A396" s="9" t="s">
        <v>0</v>
      </c>
      <c r="B396" s="6">
        <f t="shared" si="12"/>
        <v>42644</v>
      </c>
      <c r="C396">
        <v>1</v>
      </c>
      <c r="D396" t="str">
        <f t="shared" si="13"/>
        <v>08:00 PM</v>
      </c>
      <c r="E396" t="s">
        <v>59</v>
      </c>
      <c r="F396">
        <v>88994</v>
      </c>
      <c r="G396" t="s">
        <v>60</v>
      </c>
      <c r="H396" s="7">
        <v>17</v>
      </c>
      <c r="I396" s="10" t="s">
        <v>36</v>
      </c>
      <c r="J396">
        <v>1796.9369999999999</v>
      </c>
      <c r="K396">
        <v>0</v>
      </c>
      <c r="L396">
        <v>110</v>
      </c>
      <c r="M396">
        <v>0</v>
      </c>
      <c r="O396" t="str">
        <f>IF(ISBLANK(Table2[[#This Row],[Customer]]), "Missing", "Available")</f>
        <v>Missing</v>
      </c>
      <c r="P396">
        <v>0</v>
      </c>
      <c r="Q396" t="s">
        <v>21</v>
      </c>
    </row>
    <row r="397" spans="1:17" x14ac:dyDescent="0.2">
      <c r="A397" s="9" t="s">
        <v>0</v>
      </c>
      <c r="B397" s="6">
        <f t="shared" si="12"/>
        <v>42644</v>
      </c>
      <c r="C397">
        <v>1</v>
      </c>
      <c r="D397" t="str">
        <f t="shared" si="13"/>
        <v>08:00 PM</v>
      </c>
      <c r="E397" t="s">
        <v>59</v>
      </c>
      <c r="F397">
        <v>88994</v>
      </c>
      <c r="G397" t="s">
        <v>60</v>
      </c>
      <c r="H397" s="7">
        <v>18</v>
      </c>
      <c r="I397" s="10" t="s">
        <v>37</v>
      </c>
      <c r="J397">
        <v>38944.125</v>
      </c>
      <c r="K397">
        <v>0</v>
      </c>
      <c r="L397">
        <v>3837915</v>
      </c>
      <c r="M397">
        <v>1310079</v>
      </c>
      <c r="O397" t="str">
        <f>IF(ISBLANK(Table2[[#This Row],[Customer]]), "Missing", "Available")</f>
        <v>Missing</v>
      </c>
      <c r="P397">
        <v>36637.32</v>
      </c>
      <c r="Q397" t="s">
        <v>21</v>
      </c>
    </row>
    <row r="398" spans="1:17" x14ac:dyDescent="0.2">
      <c r="A398" s="9" t="s">
        <v>0</v>
      </c>
      <c r="B398" s="6">
        <f t="shared" si="12"/>
        <v>42644</v>
      </c>
      <c r="C398">
        <v>1</v>
      </c>
      <c r="D398" t="str">
        <f t="shared" si="13"/>
        <v>08:00 PM</v>
      </c>
      <c r="E398" t="s">
        <v>59</v>
      </c>
      <c r="F398">
        <v>20166</v>
      </c>
      <c r="G398" t="s">
        <v>60</v>
      </c>
      <c r="H398" s="7">
        <v>1</v>
      </c>
      <c r="I398" t="s">
        <v>20</v>
      </c>
      <c r="J398">
        <v>3134.4119999999998</v>
      </c>
      <c r="K398">
        <v>0</v>
      </c>
      <c r="L398">
        <v>455180</v>
      </c>
      <c r="M398">
        <v>1659333</v>
      </c>
      <c r="O398" t="str">
        <f>IF(ISBLANK(Table2[[#This Row],[Customer]]), "Missing", "Available")</f>
        <v>Missing</v>
      </c>
      <c r="P398">
        <v>1158.24</v>
      </c>
      <c r="Q398" t="s">
        <v>21</v>
      </c>
    </row>
    <row r="399" spans="1:17" x14ac:dyDescent="0.2">
      <c r="A399" s="9" t="s">
        <v>0</v>
      </c>
      <c r="B399" s="6">
        <f t="shared" si="12"/>
        <v>42644</v>
      </c>
      <c r="C399">
        <v>1</v>
      </c>
      <c r="D399" t="str">
        <f t="shared" si="13"/>
        <v>08:00 PM</v>
      </c>
      <c r="E399" t="s">
        <v>59</v>
      </c>
      <c r="F399">
        <v>20166</v>
      </c>
      <c r="G399" t="s">
        <v>60</v>
      </c>
      <c r="H399" s="7">
        <v>2</v>
      </c>
      <c r="I399" t="s">
        <v>22</v>
      </c>
      <c r="J399">
        <v>2268.9870000000001</v>
      </c>
      <c r="K399">
        <v>0</v>
      </c>
      <c r="L399">
        <v>99475</v>
      </c>
      <c r="M399">
        <v>534306</v>
      </c>
      <c r="O399" t="str">
        <f>IF(ISBLANK(Table2[[#This Row],[Customer]]), "Missing", "Available")</f>
        <v>Missing</v>
      </c>
      <c r="P399">
        <v>645.24</v>
      </c>
      <c r="Q399" t="s">
        <v>21</v>
      </c>
    </row>
    <row r="400" spans="1:17" x14ac:dyDescent="0.2">
      <c r="A400" s="9" t="s">
        <v>0</v>
      </c>
      <c r="B400" s="6">
        <f t="shared" si="12"/>
        <v>42644</v>
      </c>
      <c r="C400">
        <v>1</v>
      </c>
      <c r="D400" t="str">
        <f t="shared" si="13"/>
        <v>08:00 PM</v>
      </c>
      <c r="E400" t="s">
        <v>59</v>
      </c>
      <c r="F400">
        <v>20166</v>
      </c>
      <c r="G400" t="s">
        <v>60</v>
      </c>
      <c r="H400" s="7">
        <v>3</v>
      </c>
      <c r="I400" t="s">
        <v>23</v>
      </c>
      <c r="J400">
        <v>47.204999999999998</v>
      </c>
      <c r="K400">
        <v>0</v>
      </c>
      <c r="L400">
        <v>611135</v>
      </c>
      <c r="M400">
        <v>839346</v>
      </c>
      <c r="O400" t="str">
        <f>IF(ISBLANK(Table2[[#This Row],[Customer]]), "Missing", "Available")</f>
        <v>Missing</v>
      </c>
      <c r="P400">
        <v>1051.08</v>
      </c>
      <c r="Q400" t="s">
        <v>21</v>
      </c>
    </row>
    <row r="401" spans="1:17" x14ac:dyDescent="0.2">
      <c r="A401" s="9" t="s">
        <v>0</v>
      </c>
      <c r="B401" s="6">
        <f t="shared" si="12"/>
        <v>42644</v>
      </c>
      <c r="C401">
        <v>1</v>
      </c>
      <c r="D401" t="str">
        <f t="shared" si="13"/>
        <v>08:00 PM</v>
      </c>
      <c r="E401" t="s">
        <v>59</v>
      </c>
      <c r="F401">
        <v>20166</v>
      </c>
      <c r="G401" t="s">
        <v>60</v>
      </c>
      <c r="H401" s="7">
        <v>4</v>
      </c>
      <c r="I401" t="s">
        <v>24</v>
      </c>
      <c r="J401">
        <v>2259.5459999999998</v>
      </c>
      <c r="K401">
        <v>0</v>
      </c>
      <c r="L401">
        <v>343135</v>
      </c>
      <c r="M401">
        <v>5637</v>
      </c>
      <c r="O401" t="str">
        <f>IF(ISBLANK(Table2[[#This Row],[Customer]]), "Missing", "Available")</f>
        <v>Missing</v>
      </c>
      <c r="P401">
        <v>1272.24</v>
      </c>
      <c r="Q401" t="s">
        <v>21</v>
      </c>
    </row>
    <row r="402" spans="1:17" x14ac:dyDescent="0.2">
      <c r="A402" s="9" t="s">
        <v>0</v>
      </c>
      <c r="B402" s="6">
        <f t="shared" si="12"/>
        <v>42644</v>
      </c>
      <c r="C402">
        <v>1</v>
      </c>
      <c r="D402" t="str">
        <f t="shared" si="13"/>
        <v>08:00 PM</v>
      </c>
      <c r="E402" t="s">
        <v>59</v>
      </c>
      <c r="F402">
        <v>20166</v>
      </c>
      <c r="G402" t="s">
        <v>60</v>
      </c>
      <c r="H402" s="7">
        <v>5</v>
      </c>
      <c r="I402" t="s">
        <v>25</v>
      </c>
      <c r="J402">
        <v>1985.7570000000001</v>
      </c>
      <c r="K402">
        <v>0</v>
      </c>
      <c r="L402">
        <v>227915</v>
      </c>
      <c r="M402">
        <v>413208</v>
      </c>
      <c r="O402" t="str">
        <f>IF(ISBLANK(Table2[[#This Row],[Customer]]), "Missing", "Available")</f>
        <v>Missing</v>
      </c>
      <c r="P402">
        <v>1046.52</v>
      </c>
      <c r="Q402" t="s">
        <v>21</v>
      </c>
    </row>
    <row r="403" spans="1:17" x14ac:dyDescent="0.2">
      <c r="A403" s="9" t="s">
        <v>0</v>
      </c>
      <c r="B403" s="6">
        <f t="shared" si="12"/>
        <v>42644</v>
      </c>
      <c r="C403">
        <v>1</v>
      </c>
      <c r="D403" t="str">
        <f t="shared" si="13"/>
        <v>08:00 PM</v>
      </c>
      <c r="E403" t="s">
        <v>59</v>
      </c>
      <c r="F403">
        <v>20166</v>
      </c>
      <c r="G403" t="s">
        <v>60</v>
      </c>
      <c r="H403" s="7">
        <v>6</v>
      </c>
      <c r="I403" t="s">
        <v>26</v>
      </c>
      <c r="J403">
        <v>7577.9759999999997</v>
      </c>
      <c r="K403">
        <v>0</v>
      </c>
      <c r="L403">
        <v>2189090</v>
      </c>
      <c r="M403">
        <v>8966433</v>
      </c>
      <c r="O403" t="str">
        <f>IF(ISBLANK(Table2[[#This Row],[Customer]]), "Missing", "Available")</f>
        <v>Missing</v>
      </c>
      <c r="P403">
        <v>11678.16</v>
      </c>
      <c r="Q403" t="s">
        <v>21</v>
      </c>
    </row>
    <row r="404" spans="1:17" x14ac:dyDescent="0.2">
      <c r="A404" s="9" t="s">
        <v>0</v>
      </c>
      <c r="B404" s="6">
        <f t="shared" si="12"/>
        <v>42644</v>
      </c>
      <c r="C404">
        <v>1</v>
      </c>
      <c r="D404" t="str">
        <f t="shared" si="13"/>
        <v>08:00 PM</v>
      </c>
      <c r="E404" t="s">
        <v>59</v>
      </c>
      <c r="F404">
        <v>20166</v>
      </c>
      <c r="G404" t="s">
        <v>60</v>
      </c>
      <c r="H404" s="7">
        <v>13</v>
      </c>
      <c r="I404" t="s">
        <v>27</v>
      </c>
      <c r="J404">
        <v>17273.883000000002</v>
      </c>
      <c r="K404">
        <v>0</v>
      </c>
      <c r="L404">
        <v>3925930</v>
      </c>
      <c r="M404">
        <v>13018263</v>
      </c>
      <c r="O404" t="str">
        <f>IF(ISBLANK(Table2[[#This Row],[Customer]]), "Missing", "Available")</f>
        <v>Missing</v>
      </c>
      <c r="P404">
        <v>18595.68</v>
      </c>
      <c r="Q404" t="s">
        <v>21</v>
      </c>
    </row>
    <row r="405" spans="1:17" x14ac:dyDescent="0.2">
      <c r="A405" s="9" t="s">
        <v>0</v>
      </c>
      <c r="B405" s="6">
        <f t="shared" si="12"/>
        <v>42644</v>
      </c>
      <c r="C405">
        <v>1</v>
      </c>
      <c r="D405" t="str">
        <f t="shared" si="13"/>
        <v>08:00 PM</v>
      </c>
      <c r="E405" t="s">
        <v>59</v>
      </c>
      <c r="F405">
        <v>20166</v>
      </c>
      <c r="G405" t="s">
        <v>60</v>
      </c>
      <c r="H405" s="7">
        <v>7</v>
      </c>
      <c r="I405" t="s">
        <v>28</v>
      </c>
      <c r="J405">
        <v>6989.4870000000001</v>
      </c>
      <c r="K405">
        <v>0</v>
      </c>
      <c r="L405">
        <v>208580</v>
      </c>
      <c r="M405">
        <v>1741536</v>
      </c>
      <c r="O405" t="str">
        <f>IF(ISBLANK(Table2[[#This Row],[Customer]]), "Missing", "Available")</f>
        <v>Missing</v>
      </c>
      <c r="P405">
        <v>8251.32</v>
      </c>
      <c r="Q405" t="s">
        <v>21</v>
      </c>
    </row>
    <row r="406" spans="1:17" x14ac:dyDescent="0.2">
      <c r="A406" s="9" t="s">
        <v>0</v>
      </c>
      <c r="B406" s="6">
        <f t="shared" si="12"/>
        <v>42644</v>
      </c>
      <c r="C406">
        <v>1</v>
      </c>
      <c r="D406" t="str">
        <f t="shared" si="13"/>
        <v>08:00 PM</v>
      </c>
      <c r="E406" t="s">
        <v>59</v>
      </c>
      <c r="F406">
        <v>20166</v>
      </c>
      <c r="G406" t="s">
        <v>60</v>
      </c>
      <c r="H406" s="7">
        <v>8</v>
      </c>
      <c r="I406" t="s">
        <v>29</v>
      </c>
      <c r="J406">
        <v>62.94</v>
      </c>
      <c r="K406">
        <v>0</v>
      </c>
      <c r="L406">
        <v>65120</v>
      </c>
      <c r="M406">
        <v>310350</v>
      </c>
      <c r="O406" t="str">
        <f>IF(ISBLANK(Table2[[#This Row],[Customer]]), "Missing", "Available")</f>
        <v>Missing</v>
      </c>
      <c r="P406">
        <v>5250.84</v>
      </c>
      <c r="Q406" t="s">
        <v>21</v>
      </c>
    </row>
    <row r="407" spans="1:17" x14ac:dyDescent="0.2">
      <c r="A407" s="9" t="s">
        <v>0</v>
      </c>
      <c r="B407" s="6">
        <f t="shared" si="12"/>
        <v>42644</v>
      </c>
      <c r="C407">
        <v>1</v>
      </c>
      <c r="D407" t="str">
        <f t="shared" si="13"/>
        <v>08:00 PM</v>
      </c>
      <c r="E407" t="s">
        <v>59</v>
      </c>
      <c r="F407">
        <v>20166</v>
      </c>
      <c r="G407" t="s">
        <v>60</v>
      </c>
      <c r="H407" s="7">
        <v>9</v>
      </c>
      <c r="I407" t="s">
        <v>30</v>
      </c>
      <c r="J407">
        <v>1947.9929999999999</v>
      </c>
      <c r="K407">
        <v>0</v>
      </c>
      <c r="L407">
        <v>64435</v>
      </c>
      <c r="M407">
        <v>543246</v>
      </c>
      <c r="O407" t="str">
        <f>IF(ISBLANK(Table2[[#This Row],[Customer]]), "Missing", "Available")</f>
        <v>Missing</v>
      </c>
      <c r="P407">
        <v>6089.88</v>
      </c>
      <c r="Q407" t="s">
        <v>21</v>
      </c>
    </row>
    <row r="408" spans="1:17" x14ac:dyDescent="0.2">
      <c r="A408" s="9" t="s">
        <v>0</v>
      </c>
      <c r="B408" s="6">
        <f t="shared" si="12"/>
        <v>42644</v>
      </c>
      <c r="C408">
        <v>1</v>
      </c>
      <c r="D408" t="str">
        <f t="shared" si="13"/>
        <v>08:00 PM</v>
      </c>
      <c r="E408" t="s">
        <v>59</v>
      </c>
      <c r="F408">
        <v>20166</v>
      </c>
      <c r="G408" t="s">
        <v>60</v>
      </c>
      <c r="H408" s="7">
        <v>14</v>
      </c>
      <c r="I408" t="s">
        <v>31</v>
      </c>
      <c r="J408">
        <v>9000.42</v>
      </c>
      <c r="K408">
        <v>0</v>
      </c>
      <c r="L408">
        <v>338135</v>
      </c>
      <c r="M408">
        <v>2595132</v>
      </c>
      <c r="O408" t="str">
        <f>IF(ISBLANK(Table2[[#This Row],[Customer]]), "Missing", "Available")</f>
        <v>Missing</v>
      </c>
      <c r="P408">
        <v>19421.04</v>
      </c>
      <c r="Q408" t="s">
        <v>21</v>
      </c>
    </row>
    <row r="409" spans="1:17" x14ac:dyDescent="0.2">
      <c r="A409" s="9" t="s">
        <v>0</v>
      </c>
      <c r="B409" s="6">
        <f t="shared" si="12"/>
        <v>42644</v>
      </c>
      <c r="C409">
        <v>1</v>
      </c>
      <c r="D409" t="str">
        <f t="shared" si="13"/>
        <v>08:00 PM</v>
      </c>
      <c r="E409" t="s">
        <v>59</v>
      </c>
      <c r="F409">
        <v>20166</v>
      </c>
      <c r="G409" t="s">
        <v>60</v>
      </c>
      <c r="H409" s="7">
        <v>15</v>
      </c>
      <c r="I409" s="10" t="s">
        <v>32</v>
      </c>
      <c r="J409">
        <v>3993.5430000000001</v>
      </c>
      <c r="K409">
        <v>0</v>
      </c>
      <c r="L409">
        <v>115</v>
      </c>
      <c r="M409">
        <v>0</v>
      </c>
      <c r="O409" t="str">
        <f>IF(ISBLANK(Table2[[#This Row],[Customer]]), "Missing", "Available")</f>
        <v>Missing</v>
      </c>
      <c r="P409">
        <v>0</v>
      </c>
      <c r="Q409" t="s">
        <v>21</v>
      </c>
    </row>
    <row r="410" spans="1:17" x14ac:dyDescent="0.2">
      <c r="A410" s="9" t="s">
        <v>0</v>
      </c>
      <c r="B410" s="6">
        <f t="shared" si="12"/>
        <v>42644</v>
      </c>
      <c r="C410">
        <v>1</v>
      </c>
      <c r="D410" t="str">
        <f t="shared" si="13"/>
        <v>08:00 PM</v>
      </c>
      <c r="E410" t="s">
        <v>59</v>
      </c>
      <c r="F410">
        <v>20166</v>
      </c>
      <c r="G410" t="s">
        <v>60</v>
      </c>
      <c r="H410" s="7">
        <v>12</v>
      </c>
      <c r="I410" s="10" t="s">
        <v>33</v>
      </c>
      <c r="J410">
        <v>6857.3130000000001</v>
      </c>
      <c r="K410">
        <v>0</v>
      </c>
      <c r="L410">
        <v>4264065</v>
      </c>
      <c r="M410">
        <v>15613395</v>
      </c>
      <c r="O410" t="str">
        <f>IF(ISBLANK(Table2[[#This Row],[Customer]]), "Missing", "Available")</f>
        <v>Missing</v>
      </c>
      <c r="P410">
        <v>38016.720000000001</v>
      </c>
      <c r="Q410" t="s">
        <v>21</v>
      </c>
    </row>
    <row r="411" spans="1:17" x14ac:dyDescent="0.2">
      <c r="A411" s="9" t="s">
        <v>0</v>
      </c>
      <c r="B411" s="6">
        <f t="shared" si="12"/>
        <v>42644</v>
      </c>
      <c r="C411">
        <v>1</v>
      </c>
      <c r="D411" t="str">
        <f t="shared" si="13"/>
        <v>08:00 PM</v>
      </c>
      <c r="E411" t="s">
        <v>59</v>
      </c>
      <c r="F411">
        <v>20166</v>
      </c>
      <c r="G411" t="s">
        <v>60</v>
      </c>
      <c r="H411" s="7">
        <v>16</v>
      </c>
      <c r="I411" s="10" t="s">
        <v>34</v>
      </c>
      <c r="J411">
        <v>3719.7539999999999</v>
      </c>
      <c r="K411">
        <v>0</v>
      </c>
      <c r="L411">
        <v>115</v>
      </c>
      <c r="M411">
        <v>0</v>
      </c>
      <c r="O411" t="str">
        <f>IF(ISBLANK(Table2[[#This Row],[Customer]]), "Missing", "Available")</f>
        <v>Missing</v>
      </c>
      <c r="P411">
        <v>0</v>
      </c>
      <c r="Q411" t="s">
        <v>21</v>
      </c>
    </row>
    <row r="412" spans="1:17" x14ac:dyDescent="0.2">
      <c r="A412" s="9" t="s">
        <v>0</v>
      </c>
      <c r="B412" s="6">
        <f t="shared" si="12"/>
        <v>42644</v>
      </c>
      <c r="C412">
        <v>1</v>
      </c>
      <c r="D412" t="str">
        <f t="shared" si="13"/>
        <v>08:00 PM</v>
      </c>
      <c r="E412" t="s">
        <v>59</v>
      </c>
      <c r="F412">
        <v>20166</v>
      </c>
      <c r="G412" t="s">
        <v>60</v>
      </c>
      <c r="H412" s="7">
        <v>11</v>
      </c>
      <c r="I412" s="10" t="s">
        <v>35</v>
      </c>
      <c r="J412">
        <v>3581.2860000000001</v>
      </c>
      <c r="K412">
        <v>0</v>
      </c>
      <c r="L412">
        <v>634995</v>
      </c>
      <c r="M412">
        <v>1534482</v>
      </c>
      <c r="O412" t="str">
        <f>IF(ISBLANK(Table2[[#This Row],[Customer]]), "Missing", "Available")</f>
        <v>Missing</v>
      </c>
      <c r="P412">
        <v>0</v>
      </c>
      <c r="Q412" t="s">
        <v>21</v>
      </c>
    </row>
    <row r="413" spans="1:17" x14ac:dyDescent="0.2">
      <c r="A413" s="9" t="s">
        <v>0</v>
      </c>
      <c r="B413" s="6">
        <f t="shared" si="12"/>
        <v>42644</v>
      </c>
      <c r="C413">
        <v>1</v>
      </c>
      <c r="D413" t="str">
        <f t="shared" si="13"/>
        <v>08:00 PM</v>
      </c>
      <c r="E413" t="s">
        <v>59</v>
      </c>
      <c r="F413">
        <v>20166</v>
      </c>
      <c r="G413" t="s">
        <v>60</v>
      </c>
      <c r="H413" s="7">
        <v>17</v>
      </c>
      <c r="I413" s="10" t="s">
        <v>36</v>
      </c>
      <c r="J413">
        <v>1900.788</v>
      </c>
      <c r="K413">
        <v>0</v>
      </c>
      <c r="L413">
        <v>115</v>
      </c>
      <c r="M413">
        <v>0</v>
      </c>
      <c r="O413" t="str">
        <f>IF(ISBLANK(Table2[[#This Row],[Customer]]), "Missing", "Available")</f>
        <v>Missing</v>
      </c>
      <c r="P413">
        <v>0</v>
      </c>
      <c r="Q413" t="s">
        <v>21</v>
      </c>
    </row>
    <row r="414" spans="1:17" x14ac:dyDescent="0.2">
      <c r="A414" s="9" t="s">
        <v>0</v>
      </c>
      <c r="B414" s="6">
        <f t="shared" si="12"/>
        <v>42644</v>
      </c>
      <c r="C414">
        <v>1</v>
      </c>
      <c r="D414" t="str">
        <f t="shared" si="13"/>
        <v>08:00 PM</v>
      </c>
      <c r="E414" t="s">
        <v>59</v>
      </c>
      <c r="F414">
        <v>20166</v>
      </c>
      <c r="G414" t="s">
        <v>60</v>
      </c>
      <c r="H414" s="7">
        <v>18</v>
      </c>
      <c r="I414" s="10" t="s">
        <v>37</v>
      </c>
      <c r="J414">
        <v>46326.987000000001</v>
      </c>
      <c r="K414">
        <v>0</v>
      </c>
      <c r="L414">
        <v>4264065</v>
      </c>
      <c r="M414">
        <v>15613395</v>
      </c>
      <c r="O414" t="str">
        <f>IF(ISBLANK(Table2[[#This Row],[Customer]]), "Missing", "Available")</f>
        <v>Missing</v>
      </c>
      <c r="P414">
        <v>38016.720000000001</v>
      </c>
      <c r="Q414" t="s">
        <v>21</v>
      </c>
    </row>
    <row r="415" spans="1:17" x14ac:dyDescent="0.2">
      <c r="A415" s="9" t="s">
        <v>0</v>
      </c>
      <c r="B415" s="6">
        <f t="shared" si="12"/>
        <v>42644</v>
      </c>
      <c r="C415">
        <v>1</v>
      </c>
      <c r="D415" t="str">
        <f t="shared" si="13"/>
        <v>08:00 PM</v>
      </c>
      <c r="E415" t="s">
        <v>59</v>
      </c>
      <c r="F415">
        <v>16927</v>
      </c>
      <c r="G415" t="s">
        <v>61</v>
      </c>
      <c r="H415" s="7">
        <v>1</v>
      </c>
      <c r="I415" t="s">
        <v>20</v>
      </c>
      <c r="J415">
        <v>3656.8139999999999</v>
      </c>
      <c r="K415">
        <v>0</v>
      </c>
      <c r="L415">
        <v>440775</v>
      </c>
      <c r="M415">
        <v>1474998</v>
      </c>
      <c r="O415" t="str">
        <f>IF(ISBLANK(Table2[[#This Row],[Customer]]), "Missing", "Available")</f>
        <v>Missing</v>
      </c>
      <c r="P415">
        <v>823.08</v>
      </c>
      <c r="Q415" t="s">
        <v>21</v>
      </c>
    </row>
    <row r="416" spans="1:17" x14ac:dyDescent="0.2">
      <c r="A416" s="9" t="s">
        <v>0</v>
      </c>
      <c r="B416" s="6">
        <f t="shared" si="12"/>
        <v>42644</v>
      </c>
      <c r="C416">
        <v>1</v>
      </c>
      <c r="D416" t="str">
        <f t="shared" si="13"/>
        <v>08:00 PM</v>
      </c>
      <c r="E416" t="s">
        <v>59</v>
      </c>
      <c r="F416">
        <v>16927</v>
      </c>
      <c r="G416" t="s">
        <v>61</v>
      </c>
      <c r="H416" s="7">
        <v>2</v>
      </c>
      <c r="I416" t="s">
        <v>22</v>
      </c>
      <c r="J416">
        <v>1913.376</v>
      </c>
      <c r="K416">
        <v>0</v>
      </c>
      <c r="L416">
        <v>86555</v>
      </c>
      <c r="M416">
        <v>488325</v>
      </c>
      <c r="O416" t="str">
        <f>IF(ISBLANK(Table2[[#This Row],[Customer]]), "Missing", "Available")</f>
        <v>Missing</v>
      </c>
      <c r="P416">
        <v>554.04</v>
      </c>
      <c r="Q416" t="s">
        <v>21</v>
      </c>
    </row>
    <row r="417" spans="1:17" x14ac:dyDescent="0.2">
      <c r="A417" s="9" t="s">
        <v>0</v>
      </c>
      <c r="B417" s="6">
        <f t="shared" si="12"/>
        <v>42644</v>
      </c>
      <c r="C417">
        <v>1</v>
      </c>
      <c r="D417" t="str">
        <f t="shared" si="13"/>
        <v>08:00 PM</v>
      </c>
      <c r="E417" t="s">
        <v>59</v>
      </c>
      <c r="F417">
        <v>16927</v>
      </c>
      <c r="G417" t="s">
        <v>61</v>
      </c>
      <c r="H417" s="7">
        <v>3</v>
      </c>
      <c r="I417" t="s">
        <v>23</v>
      </c>
      <c r="J417">
        <v>47.204999999999998</v>
      </c>
      <c r="K417">
        <v>0</v>
      </c>
      <c r="L417">
        <v>496800</v>
      </c>
      <c r="M417">
        <v>866658</v>
      </c>
      <c r="O417" t="str">
        <f>IF(ISBLANK(Table2[[#This Row],[Customer]]), "Missing", "Available")</f>
        <v>Missing</v>
      </c>
      <c r="P417">
        <v>886.92</v>
      </c>
      <c r="Q417" t="s">
        <v>21</v>
      </c>
    </row>
    <row r="418" spans="1:17" x14ac:dyDescent="0.2">
      <c r="A418" s="9" t="s">
        <v>0</v>
      </c>
      <c r="B418" s="6">
        <f t="shared" si="12"/>
        <v>42644</v>
      </c>
      <c r="C418">
        <v>1</v>
      </c>
      <c r="D418" t="str">
        <f t="shared" si="13"/>
        <v>08:00 PM</v>
      </c>
      <c r="E418" t="s">
        <v>59</v>
      </c>
      <c r="F418">
        <v>16927</v>
      </c>
      <c r="G418" t="s">
        <v>61</v>
      </c>
      <c r="H418" s="7">
        <v>4</v>
      </c>
      <c r="I418" t="s">
        <v>24</v>
      </c>
      <c r="J418">
        <v>2099.049</v>
      </c>
      <c r="K418">
        <v>0</v>
      </c>
      <c r="L418">
        <v>422315</v>
      </c>
      <c r="M418">
        <v>685917</v>
      </c>
      <c r="O418" t="str">
        <f>IF(ISBLANK(Table2[[#This Row],[Customer]]), "Missing", "Available")</f>
        <v>Missing</v>
      </c>
      <c r="P418">
        <v>962.16</v>
      </c>
      <c r="Q418" t="s">
        <v>21</v>
      </c>
    </row>
    <row r="419" spans="1:17" x14ac:dyDescent="0.2">
      <c r="A419" s="9" t="s">
        <v>0</v>
      </c>
      <c r="B419" s="6">
        <f t="shared" si="12"/>
        <v>42644</v>
      </c>
      <c r="C419">
        <v>1</v>
      </c>
      <c r="D419" t="str">
        <f t="shared" si="13"/>
        <v>08:00 PM</v>
      </c>
      <c r="E419" t="s">
        <v>59</v>
      </c>
      <c r="F419">
        <v>16927</v>
      </c>
      <c r="G419" t="s">
        <v>61</v>
      </c>
      <c r="H419" s="7">
        <v>5</v>
      </c>
      <c r="I419" t="s">
        <v>25</v>
      </c>
      <c r="J419">
        <v>2045.55</v>
      </c>
      <c r="K419">
        <v>0</v>
      </c>
      <c r="L419">
        <v>224600</v>
      </c>
      <c r="M419">
        <v>402540</v>
      </c>
      <c r="O419" t="str">
        <f>IF(ISBLANK(Table2[[#This Row],[Customer]]), "Missing", "Available")</f>
        <v>Missing</v>
      </c>
      <c r="P419">
        <v>909.72</v>
      </c>
      <c r="Q419" t="s">
        <v>21</v>
      </c>
    </row>
    <row r="420" spans="1:17" x14ac:dyDescent="0.2">
      <c r="A420" s="9" t="s">
        <v>0</v>
      </c>
      <c r="B420" s="6">
        <f t="shared" si="12"/>
        <v>42644</v>
      </c>
      <c r="C420">
        <v>1</v>
      </c>
      <c r="D420" t="str">
        <f t="shared" si="13"/>
        <v>08:00 PM</v>
      </c>
      <c r="E420" t="s">
        <v>59</v>
      </c>
      <c r="F420">
        <v>16927</v>
      </c>
      <c r="G420" t="s">
        <v>61</v>
      </c>
      <c r="H420" s="7">
        <v>6</v>
      </c>
      <c r="I420" t="s">
        <v>26</v>
      </c>
      <c r="J420">
        <v>8629.0740000000005</v>
      </c>
      <c r="K420">
        <v>0</v>
      </c>
      <c r="L420">
        <v>1944590</v>
      </c>
      <c r="M420">
        <v>6615339</v>
      </c>
      <c r="O420" t="str">
        <f>IF(ISBLANK(Table2[[#This Row],[Customer]]), "Missing", "Available")</f>
        <v>Missing</v>
      </c>
      <c r="P420">
        <v>8310.6</v>
      </c>
      <c r="Q420" t="s">
        <v>21</v>
      </c>
    </row>
    <row r="421" spans="1:17" x14ac:dyDescent="0.2">
      <c r="A421" s="9" t="s">
        <v>0</v>
      </c>
      <c r="B421" s="6">
        <f t="shared" si="12"/>
        <v>42644</v>
      </c>
      <c r="C421">
        <v>1</v>
      </c>
      <c r="D421" t="str">
        <f t="shared" si="13"/>
        <v>08:00 PM</v>
      </c>
      <c r="E421" t="s">
        <v>59</v>
      </c>
      <c r="F421">
        <v>16927</v>
      </c>
      <c r="G421" t="s">
        <v>61</v>
      </c>
      <c r="H421" s="7">
        <v>13</v>
      </c>
      <c r="I421" t="s">
        <v>27</v>
      </c>
      <c r="J421">
        <v>18391.067999999999</v>
      </c>
      <c r="K421">
        <v>0</v>
      </c>
      <c r="L421">
        <v>3615635</v>
      </c>
      <c r="M421">
        <v>10533777</v>
      </c>
      <c r="O421" t="str">
        <f>IF(ISBLANK(Table2[[#This Row],[Customer]]), "Missing", "Available")</f>
        <v>Missing</v>
      </c>
      <c r="P421">
        <v>14874.72</v>
      </c>
      <c r="Q421" t="s">
        <v>21</v>
      </c>
    </row>
    <row r="422" spans="1:17" x14ac:dyDescent="0.2">
      <c r="A422" s="9" t="s">
        <v>0</v>
      </c>
      <c r="B422" s="6">
        <f t="shared" si="12"/>
        <v>42644</v>
      </c>
      <c r="C422">
        <v>1</v>
      </c>
      <c r="D422" t="str">
        <f t="shared" si="13"/>
        <v>08:00 PM</v>
      </c>
      <c r="E422" t="s">
        <v>59</v>
      </c>
      <c r="F422">
        <v>16927</v>
      </c>
      <c r="G422" t="s">
        <v>61</v>
      </c>
      <c r="H422" s="7">
        <v>7</v>
      </c>
      <c r="I422" t="s">
        <v>28</v>
      </c>
      <c r="J422">
        <v>5098.1400000000003</v>
      </c>
      <c r="K422">
        <v>0</v>
      </c>
      <c r="L422">
        <v>200500</v>
      </c>
      <c r="M422">
        <v>1695759</v>
      </c>
      <c r="O422" t="str">
        <f>IF(ISBLANK(Table2[[#This Row],[Customer]]), "Missing", "Available")</f>
        <v>Missing</v>
      </c>
      <c r="P422">
        <v>5200.68</v>
      </c>
      <c r="Q422" t="s">
        <v>21</v>
      </c>
    </row>
    <row r="423" spans="1:17" x14ac:dyDescent="0.2">
      <c r="A423" s="9" t="s">
        <v>0</v>
      </c>
      <c r="B423" s="6">
        <f t="shared" si="12"/>
        <v>42644</v>
      </c>
      <c r="C423">
        <v>1</v>
      </c>
      <c r="D423" t="str">
        <f t="shared" si="13"/>
        <v>08:00 PM</v>
      </c>
      <c r="E423" t="s">
        <v>59</v>
      </c>
      <c r="F423">
        <v>16927</v>
      </c>
      <c r="G423" t="s">
        <v>61</v>
      </c>
      <c r="H423" s="7">
        <v>8</v>
      </c>
      <c r="I423" t="s">
        <v>29</v>
      </c>
      <c r="J423">
        <v>1822.1130000000001</v>
      </c>
      <c r="K423">
        <v>0</v>
      </c>
      <c r="L423">
        <v>57105</v>
      </c>
      <c r="M423">
        <v>293874</v>
      </c>
      <c r="O423" t="str">
        <f>IF(ISBLANK(Table2[[#This Row],[Customer]]), "Missing", "Available")</f>
        <v>Missing</v>
      </c>
      <c r="P423">
        <v>4430.04</v>
      </c>
      <c r="Q423" t="s">
        <v>21</v>
      </c>
    </row>
    <row r="424" spans="1:17" x14ac:dyDescent="0.2">
      <c r="A424" s="9" t="s">
        <v>0</v>
      </c>
      <c r="B424" s="6">
        <f t="shared" si="12"/>
        <v>42644</v>
      </c>
      <c r="C424">
        <v>1</v>
      </c>
      <c r="D424" t="str">
        <f t="shared" si="13"/>
        <v>08:00 PM</v>
      </c>
      <c r="E424" t="s">
        <v>59</v>
      </c>
      <c r="F424">
        <v>16927</v>
      </c>
      <c r="G424" t="s">
        <v>61</v>
      </c>
      <c r="H424" s="7">
        <v>9</v>
      </c>
      <c r="I424" t="s">
        <v>30</v>
      </c>
      <c r="J424">
        <v>1397.268</v>
      </c>
      <c r="K424">
        <v>0</v>
      </c>
      <c r="L424">
        <v>53275</v>
      </c>
      <c r="M424">
        <v>427833</v>
      </c>
      <c r="O424" t="str">
        <f>IF(ISBLANK(Table2[[#This Row],[Customer]]), "Missing", "Available")</f>
        <v>Missing</v>
      </c>
      <c r="P424">
        <v>4776.6000000000004</v>
      </c>
      <c r="Q424" t="s">
        <v>21</v>
      </c>
    </row>
    <row r="425" spans="1:17" x14ac:dyDescent="0.2">
      <c r="A425" s="9" t="s">
        <v>0</v>
      </c>
      <c r="B425" s="6">
        <f t="shared" si="12"/>
        <v>42644</v>
      </c>
      <c r="C425">
        <v>1</v>
      </c>
      <c r="D425" t="str">
        <f t="shared" si="13"/>
        <v>08:00 PM</v>
      </c>
      <c r="E425" t="s">
        <v>59</v>
      </c>
      <c r="F425">
        <v>16927</v>
      </c>
      <c r="G425" t="s">
        <v>61</v>
      </c>
      <c r="H425" s="7">
        <v>14</v>
      </c>
      <c r="I425" t="s">
        <v>31</v>
      </c>
      <c r="J425">
        <v>8317.5210000000006</v>
      </c>
      <c r="K425">
        <v>0</v>
      </c>
      <c r="L425">
        <v>310880</v>
      </c>
      <c r="M425">
        <v>2417466</v>
      </c>
      <c r="O425" t="str">
        <f>IF(ISBLANK(Table2[[#This Row],[Customer]]), "Missing", "Available")</f>
        <v>Missing</v>
      </c>
      <c r="P425">
        <v>15344.4</v>
      </c>
      <c r="Q425" t="s">
        <v>21</v>
      </c>
    </row>
    <row r="426" spans="1:17" x14ac:dyDescent="0.2">
      <c r="A426" s="9" t="s">
        <v>0</v>
      </c>
      <c r="B426" s="6">
        <f t="shared" si="12"/>
        <v>42644</v>
      </c>
      <c r="C426">
        <v>1</v>
      </c>
      <c r="D426" t="str">
        <f t="shared" si="13"/>
        <v>08:00 PM</v>
      </c>
      <c r="E426" t="s">
        <v>59</v>
      </c>
      <c r="F426">
        <v>16927</v>
      </c>
      <c r="G426" t="s">
        <v>61</v>
      </c>
      <c r="H426" s="7">
        <v>15</v>
      </c>
      <c r="I426" s="10" t="s">
        <v>32</v>
      </c>
      <c r="J426">
        <v>3354.7020000000002</v>
      </c>
      <c r="K426">
        <v>0</v>
      </c>
      <c r="L426">
        <v>120</v>
      </c>
      <c r="M426">
        <v>0</v>
      </c>
      <c r="O426" t="str">
        <f>IF(ISBLANK(Table2[[#This Row],[Customer]]), "Missing", "Available")</f>
        <v>Missing</v>
      </c>
      <c r="P426">
        <v>0</v>
      </c>
      <c r="Q426" t="s">
        <v>21</v>
      </c>
    </row>
    <row r="427" spans="1:17" x14ac:dyDescent="0.2">
      <c r="A427" s="9" t="s">
        <v>0</v>
      </c>
      <c r="B427" s="6">
        <f t="shared" si="12"/>
        <v>42644</v>
      </c>
      <c r="C427">
        <v>1</v>
      </c>
      <c r="D427" t="str">
        <f t="shared" si="13"/>
        <v>08:00 PM</v>
      </c>
      <c r="E427" t="s">
        <v>59</v>
      </c>
      <c r="F427">
        <v>16927</v>
      </c>
      <c r="G427" t="s">
        <v>61</v>
      </c>
      <c r="H427" s="7">
        <v>12</v>
      </c>
      <c r="I427" s="10" t="s">
        <v>33</v>
      </c>
      <c r="J427">
        <v>6803.8140000000003</v>
      </c>
      <c r="K427">
        <v>0</v>
      </c>
      <c r="L427">
        <v>3926515</v>
      </c>
      <c r="M427">
        <v>12951243</v>
      </c>
      <c r="O427" t="str">
        <f>IF(ISBLANK(Table2[[#This Row],[Customer]]), "Missing", "Available")</f>
        <v>Missing</v>
      </c>
      <c r="P427">
        <v>30219.119999999999</v>
      </c>
      <c r="Q427" t="s">
        <v>21</v>
      </c>
    </row>
    <row r="428" spans="1:17" x14ac:dyDescent="0.2">
      <c r="A428" s="9" t="s">
        <v>0</v>
      </c>
      <c r="B428" s="6">
        <f t="shared" si="12"/>
        <v>42644</v>
      </c>
      <c r="C428">
        <v>1</v>
      </c>
      <c r="D428" t="str">
        <f t="shared" si="13"/>
        <v>08:00 PM</v>
      </c>
      <c r="E428" t="s">
        <v>59</v>
      </c>
      <c r="F428">
        <v>16927</v>
      </c>
      <c r="G428" t="s">
        <v>61</v>
      </c>
      <c r="H428" s="7">
        <v>16</v>
      </c>
      <c r="I428" s="10" t="s">
        <v>34</v>
      </c>
      <c r="J428">
        <v>3052.59</v>
      </c>
      <c r="K428">
        <v>0</v>
      </c>
      <c r="L428">
        <v>120</v>
      </c>
      <c r="M428">
        <v>0</v>
      </c>
      <c r="O428" t="str">
        <f>IF(ISBLANK(Table2[[#This Row],[Customer]]), "Missing", "Available")</f>
        <v>Missing</v>
      </c>
      <c r="P428">
        <v>0</v>
      </c>
      <c r="Q428" t="s">
        <v>21</v>
      </c>
    </row>
    <row r="429" spans="1:17" x14ac:dyDescent="0.2">
      <c r="A429" s="9" t="s">
        <v>0</v>
      </c>
      <c r="B429" s="6">
        <f t="shared" si="12"/>
        <v>42644</v>
      </c>
      <c r="C429">
        <v>1</v>
      </c>
      <c r="D429" t="str">
        <f t="shared" si="13"/>
        <v>08:00 PM</v>
      </c>
      <c r="E429" t="s">
        <v>59</v>
      </c>
      <c r="F429">
        <v>16927</v>
      </c>
      <c r="G429" t="s">
        <v>61</v>
      </c>
      <c r="H429" s="7">
        <v>11</v>
      </c>
      <c r="I429" s="10" t="s">
        <v>35</v>
      </c>
      <c r="J429">
        <v>1000.746</v>
      </c>
      <c r="K429">
        <v>0</v>
      </c>
      <c r="L429">
        <v>5</v>
      </c>
      <c r="M429">
        <v>87</v>
      </c>
      <c r="O429" t="str">
        <f>IF(ISBLANK(Table2[[#This Row],[Customer]]), "Missing", "Available")</f>
        <v>Missing</v>
      </c>
      <c r="P429">
        <v>0</v>
      </c>
      <c r="Q429" t="s">
        <v>21</v>
      </c>
    </row>
    <row r="430" spans="1:17" x14ac:dyDescent="0.2">
      <c r="A430" s="9" t="s">
        <v>0</v>
      </c>
      <c r="B430" s="6">
        <f t="shared" si="12"/>
        <v>42644</v>
      </c>
      <c r="C430">
        <v>1</v>
      </c>
      <c r="D430" t="str">
        <f t="shared" si="13"/>
        <v>08:00 PM</v>
      </c>
      <c r="E430" t="s">
        <v>59</v>
      </c>
      <c r="F430">
        <v>16927</v>
      </c>
      <c r="G430" t="s">
        <v>61</v>
      </c>
      <c r="H430" s="7">
        <v>17</v>
      </c>
      <c r="I430" s="10" t="s">
        <v>36</v>
      </c>
      <c r="J430">
        <v>31.47</v>
      </c>
      <c r="K430">
        <v>0</v>
      </c>
      <c r="L430">
        <v>120</v>
      </c>
      <c r="M430">
        <v>0</v>
      </c>
      <c r="O430" t="str">
        <f>IF(ISBLANK(Table2[[#This Row],[Customer]]), "Missing", "Available")</f>
        <v>Missing</v>
      </c>
      <c r="P430">
        <v>0</v>
      </c>
      <c r="Q430" t="s">
        <v>21</v>
      </c>
    </row>
    <row r="431" spans="1:17" x14ac:dyDescent="0.2">
      <c r="A431" s="9" t="s">
        <v>0</v>
      </c>
      <c r="B431" s="6">
        <f t="shared" si="12"/>
        <v>42644</v>
      </c>
      <c r="C431">
        <v>1</v>
      </c>
      <c r="D431" t="str">
        <f t="shared" si="13"/>
        <v>08:00 PM</v>
      </c>
      <c r="E431" t="s">
        <v>59</v>
      </c>
      <c r="F431">
        <v>16927</v>
      </c>
      <c r="G431" t="s">
        <v>61</v>
      </c>
      <c r="H431" s="7">
        <v>18</v>
      </c>
      <c r="I431" s="10" t="s">
        <v>37</v>
      </c>
      <c r="J431">
        <v>40951.911</v>
      </c>
      <c r="K431">
        <v>0</v>
      </c>
      <c r="L431">
        <v>3926515</v>
      </c>
      <c r="M431">
        <v>12951243</v>
      </c>
      <c r="O431" t="str">
        <f>IF(ISBLANK(Table2[[#This Row],[Customer]]), "Missing", "Available")</f>
        <v>Missing</v>
      </c>
      <c r="P431">
        <v>30219.119999999999</v>
      </c>
      <c r="Q431" t="s">
        <v>21</v>
      </c>
    </row>
    <row r="432" spans="1:17" x14ac:dyDescent="0.2">
      <c r="A432" s="9" t="s">
        <v>0</v>
      </c>
      <c r="B432" s="6">
        <f t="shared" si="12"/>
        <v>42644</v>
      </c>
      <c r="C432">
        <v>1</v>
      </c>
      <c r="D432" t="str">
        <f t="shared" si="13"/>
        <v>08:00 PM</v>
      </c>
      <c r="E432" t="s">
        <v>59</v>
      </c>
      <c r="F432">
        <v>96493</v>
      </c>
      <c r="G432" t="s">
        <v>61</v>
      </c>
      <c r="H432" s="7">
        <v>1</v>
      </c>
      <c r="I432" t="s">
        <v>20</v>
      </c>
      <c r="J432">
        <v>4676.442</v>
      </c>
      <c r="K432">
        <v>0</v>
      </c>
      <c r="L432">
        <v>888355</v>
      </c>
      <c r="M432">
        <v>3540810</v>
      </c>
      <c r="O432" t="str">
        <f>IF(ISBLANK(Table2[[#This Row],[Customer]]), "Missing", "Available")</f>
        <v>Missing</v>
      </c>
      <c r="P432">
        <v>1137.72</v>
      </c>
      <c r="Q432" t="s">
        <v>21</v>
      </c>
    </row>
    <row r="433" spans="1:17" x14ac:dyDescent="0.2">
      <c r="A433" s="9" t="s">
        <v>0</v>
      </c>
      <c r="B433" s="6">
        <f t="shared" si="12"/>
        <v>42644</v>
      </c>
      <c r="C433">
        <v>1</v>
      </c>
      <c r="D433" t="str">
        <f t="shared" si="13"/>
        <v>08:00 PM</v>
      </c>
      <c r="E433" t="s">
        <v>59</v>
      </c>
      <c r="F433">
        <v>96493</v>
      </c>
      <c r="G433" t="s">
        <v>61</v>
      </c>
      <c r="H433" s="7">
        <v>2</v>
      </c>
      <c r="I433" t="s">
        <v>22</v>
      </c>
      <c r="J433">
        <v>2665.509</v>
      </c>
      <c r="K433">
        <v>0</v>
      </c>
      <c r="L433">
        <v>143660</v>
      </c>
      <c r="M433">
        <v>994692</v>
      </c>
      <c r="O433" t="str">
        <f>IF(ISBLANK(Table2[[#This Row],[Customer]]), "Missing", "Available")</f>
        <v>Missing</v>
      </c>
      <c r="P433">
        <v>538.08000000000004</v>
      </c>
      <c r="Q433" t="s">
        <v>21</v>
      </c>
    </row>
    <row r="434" spans="1:17" x14ac:dyDescent="0.2">
      <c r="A434" s="9" t="s">
        <v>0</v>
      </c>
      <c r="B434" s="6">
        <f t="shared" si="12"/>
        <v>42644</v>
      </c>
      <c r="C434">
        <v>1</v>
      </c>
      <c r="D434" t="str">
        <f t="shared" si="13"/>
        <v>08:00 PM</v>
      </c>
      <c r="E434" t="s">
        <v>59</v>
      </c>
      <c r="F434">
        <v>96493</v>
      </c>
      <c r="G434" t="s">
        <v>61</v>
      </c>
      <c r="H434" s="7">
        <v>3</v>
      </c>
      <c r="I434" t="s">
        <v>23</v>
      </c>
      <c r="J434">
        <v>47.204999999999998</v>
      </c>
      <c r="K434">
        <v>0</v>
      </c>
      <c r="L434">
        <v>1052890</v>
      </c>
      <c r="M434">
        <v>1467744</v>
      </c>
      <c r="O434" t="str">
        <f>IF(ISBLANK(Table2[[#This Row],[Customer]]), "Missing", "Available")</f>
        <v>Missing</v>
      </c>
      <c r="P434">
        <v>1044.24</v>
      </c>
      <c r="Q434" t="s">
        <v>21</v>
      </c>
    </row>
    <row r="435" spans="1:17" x14ac:dyDescent="0.2">
      <c r="A435" s="9" t="s">
        <v>0</v>
      </c>
      <c r="B435" s="6">
        <f t="shared" si="12"/>
        <v>42644</v>
      </c>
      <c r="C435">
        <v>1</v>
      </c>
      <c r="D435" t="str">
        <f t="shared" si="13"/>
        <v>08:00 PM</v>
      </c>
      <c r="E435" t="s">
        <v>59</v>
      </c>
      <c r="F435">
        <v>96493</v>
      </c>
      <c r="G435" t="s">
        <v>61</v>
      </c>
      <c r="H435" s="7">
        <v>4</v>
      </c>
      <c r="I435" t="s">
        <v>24</v>
      </c>
      <c r="J435">
        <v>4191.8040000000001</v>
      </c>
      <c r="K435">
        <v>0</v>
      </c>
      <c r="L435">
        <v>698205</v>
      </c>
      <c r="M435">
        <v>1284948</v>
      </c>
      <c r="O435" t="str">
        <f>IF(ISBLANK(Table2[[#This Row],[Customer]]), "Missing", "Available")</f>
        <v>Missing</v>
      </c>
      <c r="P435">
        <v>1281.3599999999999</v>
      </c>
      <c r="Q435" t="s">
        <v>21</v>
      </c>
    </row>
    <row r="436" spans="1:17" x14ac:dyDescent="0.2">
      <c r="A436" s="9" t="s">
        <v>0</v>
      </c>
      <c r="B436" s="6">
        <f t="shared" si="12"/>
        <v>42644</v>
      </c>
      <c r="C436">
        <v>1</v>
      </c>
      <c r="D436" t="str">
        <f t="shared" si="13"/>
        <v>08:00 PM</v>
      </c>
      <c r="E436" t="s">
        <v>59</v>
      </c>
      <c r="F436">
        <v>96493</v>
      </c>
      <c r="G436" t="s">
        <v>61</v>
      </c>
      <c r="H436" s="7">
        <v>5</v>
      </c>
      <c r="I436" t="s">
        <v>25</v>
      </c>
      <c r="J436">
        <v>5022.6120000000001</v>
      </c>
      <c r="K436">
        <v>0</v>
      </c>
      <c r="L436">
        <v>317705</v>
      </c>
      <c r="M436">
        <v>774684</v>
      </c>
      <c r="O436" t="str">
        <f>IF(ISBLANK(Table2[[#This Row],[Customer]]), "Missing", "Available")</f>
        <v>Missing</v>
      </c>
      <c r="P436">
        <v>1126.32</v>
      </c>
      <c r="Q436" t="s">
        <v>21</v>
      </c>
    </row>
    <row r="437" spans="1:17" x14ac:dyDescent="0.2">
      <c r="A437" s="9" t="s">
        <v>0</v>
      </c>
      <c r="B437" s="6">
        <f t="shared" si="12"/>
        <v>42644</v>
      </c>
      <c r="C437">
        <v>1</v>
      </c>
      <c r="D437" t="str">
        <f t="shared" si="13"/>
        <v>08:00 PM</v>
      </c>
      <c r="E437" t="s">
        <v>59</v>
      </c>
      <c r="F437">
        <v>96493</v>
      </c>
      <c r="G437" t="s">
        <v>61</v>
      </c>
      <c r="H437" s="7">
        <v>6</v>
      </c>
      <c r="I437" t="s">
        <v>26</v>
      </c>
      <c r="J437">
        <v>14108.001</v>
      </c>
      <c r="K437">
        <v>0</v>
      </c>
      <c r="L437">
        <v>2471160</v>
      </c>
      <c r="M437">
        <v>7852215</v>
      </c>
      <c r="O437" t="str">
        <f>IF(ISBLANK(Table2[[#This Row],[Customer]]), "Missing", "Available")</f>
        <v>Missing</v>
      </c>
      <c r="P437">
        <v>11746.56</v>
      </c>
      <c r="Q437" t="s">
        <v>21</v>
      </c>
    </row>
    <row r="438" spans="1:17" x14ac:dyDescent="0.2">
      <c r="A438" s="9" t="s">
        <v>0</v>
      </c>
      <c r="B438" s="6">
        <f t="shared" si="12"/>
        <v>42644</v>
      </c>
      <c r="C438">
        <v>1</v>
      </c>
      <c r="D438" t="str">
        <f t="shared" si="13"/>
        <v>08:00 PM</v>
      </c>
      <c r="E438" t="s">
        <v>59</v>
      </c>
      <c r="F438">
        <v>96493</v>
      </c>
      <c r="G438" t="s">
        <v>61</v>
      </c>
      <c r="H438" s="7">
        <v>13</v>
      </c>
      <c r="I438" t="s">
        <v>27</v>
      </c>
      <c r="J438">
        <v>30711.573</v>
      </c>
      <c r="K438">
        <v>0</v>
      </c>
      <c r="L438">
        <v>5571975</v>
      </c>
      <c r="M438">
        <v>15915093</v>
      </c>
      <c r="O438" t="str">
        <f>IF(ISBLANK(Table2[[#This Row],[Customer]]), "Missing", "Available")</f>
        <v>Missing</v>
      </c>
      <c r="P438">
        <v>17877.48</v>
      </c>
      <c r="Q438" t="s">
        <v>21</v>
      </c>
    </row>
    <row r="439" spans="1:17" x14ac:dyDescent="0.2">
      <c r="A439" s="9" t="s">
        <v>0</v>
      </c>
      <c r="B439" s="6">
        <f t="shared" si="12"/>
        <v>42644</v>
      </c>
      <c r="C439">
        <v>1</v>
      </c>
      <c r="D439" t="str">
        <f t="shared" si="13"/>
        <v>08:00 PM</v>
      </c>
      <c r="E439" t="s">
        <v>59</v>
      </c>
      <c r="F439">
        <v>96493</v>
      </c>
      <c r="G439" t="s">
        <v>61</v>
      </c>
      <c r="H439" s="7">
        <v>7</v>
      </c>
      <c r="I439" t="s">
        <v>28</v>
      </c>
      <c r="J439">
        <v>5025.759</v>
      </c>
      <c r="K439">
        <v>0</v>
      </c>
      <c r="L439">
        <v>334715</v>
      </c>
      <c r="M439">
        <v>2845035</v>
      </c>
      <c r="O439" t="str">
        <f>IF(ISBLANK(Table2[[#This Row],[Customer]]), "Missing", "Available")</f>
        <v>Missing</v>
      </c>
      <c r="P439">
        <v>9277.32</v>
      </c>
      <c r="Q439" t="s">
        <v>21</v>
      </c>
    </row>
    <row r="440" spans="1:17" x14ac:dyDescent="0.2">
      <c r="A440" s="9" t="s">
        <v>0</v>
      </c>
      <c r="B440" s="6">
        <f t="shared" si="12"/>
        <v>42644</v>
      </c>
      <c r="C440">
        <v>1</v>
      </c>
      <c r="D440" t="str">
        <f t="shared" si="13"/>
        <v>08:00 PM</v>
      </c>
      <c r="E440" t="s">
        <v>59</v>
      </c>
      <c r="F440">
        <v>96493</v>
      </c>
      <c r="G440" t="s">
        <v>61</v>
      </c>
      <c r="H440" s="7">
        <v>8</v>
      </c>
      <c r="I440" t="s">
        <v>29</v>
      </c>
      <c r="J440">
        <v>2080.1669999999999</v>
      </c>
      <c r="K440">
        <v>0</v>
      </c>
      <c r="L440">
        <v>78000</v>
      </c>
      <c r="M440">
        <v>469449</v>
      </c>
      <c r="O440" t="str">
        <f>IF(ISBLANK(Table2[[#This Row],[Customer]]), "Missing", "Available")</f>
        <v>Missing</v>
      </c>
      <c r="P440">
        <v>4683.12</v>
      </c>
      <c r="Q440" t="s">
        <v>21</v>
      </c>
    </row>
    <row r="441" spans="1:17" x14ac:dyDescent="0.2">
      <c r="A441" s="9" t="s">
        <v>0</v>
      </c>
      <c r="B441" s="6">
        <f t="shared" si="12"/>
        <v>42644</v>
      </c>
      <c r="C441">
        <v>1</v>
      </c>
      <c r="D441" t="str">
        <f t="shared" si="13"/>
        <v>08:00 PM</v>
      </c>
      <c r="E441" t="s">
        <v>59</v>
      </c>
      <c r="F441">
        <v>96493</v>
      </c>
      <c r="G441" t="s">
        <v>61</v>
      </c>
      <c r="H441" s="7">
        <v>9</v>
      </c>
      <c r="I441" t="s">
        <v>30</v>
      </c>
      <c r="J441">
        <v>3291.7620000000002</v>
      </c>
      <c r="K441">
        <v>0</v>
      </c>
      <c r="L441">
        <v>99645</v>
      </c>
      <c r="M441">
        <v>845208</v>
      </c>
      <c r="O441" t="str">
        <f>IF(ISBLANK(Table2[[#This Row],[Customer]]), "Missing", "Available")</f>
        <v>Missing</v>
      </c>
      <c r="P441">
        <v>5120.88</v>
      </c>
      <c r="Q441" t="s">
        <v>21</v>
      </c>
    </row>
    <row r="442" spans="1:17" x14ac:dyDescent="0.2">
      <c r="A442" s="9" t="s">
        <v>0</v>
      </c>
      <c r="B442" s="6">
        <f t="shared" si="12"/>
        <v>42644</v>
      </c>
      <c r="C442">
        <v>1</v>
      </c>
      <c r="D442" t="str">
        <f t="shared" si="13"/>
        <v>08:00 PM</v>
      </c>
      <c r="E442" t="s">
        <v>59</v>
      </c>
      <c r="F442">
        <v>96493</v>
      </c>
      <c r="G442" t="s">
        <v>61</v>
      </c>
      <c r="H442" s="7">
        <v>14</v>
      </c>
      <c r="I442" t="s">
        <v>31</v>
      </c>
      <c r="J442">
        <v>10397.688</v>
      </c>
      <c r="K442">
        <v>0</v>
      </c>
      <c r="L442">
        <v>512360</v>
      </c>
      <c r="M442">
        <v>4159692</v>
      </c>
      <c r="O442" t="str">
        <f>IF(ISBLANK(Table2[[#This Row],[Customer]]), "Missing", "Available")</f>
        <v>Missing</v>
      </c>
      <c r="P442">
        <v>20130.12</v>
      </c>
      <c r="Q442" t="s">
        <v>21</v>
      </c>
    </row>
    <row r="443" spans="1:17" x14ac:dyDescent="0.2">
      <c r="A443" s="9" t="s">
        <v>0</v>
      </c>
      <c r="B443" s="6">
        <f t="shared" si="12"/>
        <v>42644</v>
      </c>
      <c r="C443">
        <v>1</v>
      </c>
      <c r="D443" t="str">
        <f t="shared" si="13"/>
        <v>08:00 PM</v>
      </c>
      <c r="E443" t="s">
        <v>59</v>
      </c>
      <c r="F443">
        <v>96493</v>
      </c>
      <c r="G443" t="s">
        <v>61</v>
      </c>
      <c r="H443" s="7">
        <v>15</v>
      </c>
      <c r="I443" s="10" t="s">
        <v>32</v>
      </c>
      <c r="J443">
        <v>5233.4610000000002</v>
      </c>
      <c r="K443">
        <v>0</v>
      </c>
      <c r="L443">
        <v>125</v>
      </c>
      <c r="M443">
        <v>0</v>
      </c>
      <c r="O443" t="str">
        <f>IF(ISBLANK(Table2[[#This Row],[Customer]]), "Missing", "Available")</f>
        <v>Missing</v>
      </c>
      <c r="P443">
        <v>0</v>
      </c>
      <c r="Q443" t="s">
        <v>21</v>
      </c>
    </row>
    <row r="444" spans="1:17" x14ac:dyDescent="0.2">
      <c r="A444" s="9" t="s">
        <v>0</v>
      </c>
      <c r="B444" s="6">
        <f t="shared" si="12"/>
        <v>42644</v>
      </c>
      <c r="C444">
        <v>1</v>
      </c>
      <c r="D444" t="str">
        <f t="shared" si="13"/>
        <v>08:00 PM</v>
      </c>
      <c r="E444" t="s">
        <v>59</v>
      </c>
      <c r="F444">
        <v>96493</v>
      </c>
      <c r="G444" t="s">
        <v>61</v>
      </c>
      <c r="H444" s="7">
        <v>12</v>
      </c>
      <c r="I444" s="10" t="s">
        <v>33</v>
      </c>
      <c r="J444">
        <v>9925.6380000000008</v>
      </c>
      <c r="K444">
        <v>0</v>
      </c>
      <c r="L444">
        <v>6084335</v>
      </c>
      <c r="M444">
        <v>20074785</v>
      </c>
      <c r="O444" t="str">
        <f>IF(ISBLANK(Table2[[#This Row],[Customer]]), "Missing", "Available")</f>
        <v>Missing</v>
      </c>
      <c r="P444">
        <v>38007.599999999999</v>
      </c>
      <c r="Q444" t="s">
        <v>21</v>
      </c>
    </row>
    <row r="445" spans="1:17" x14ac:dyDescent="0.2">
      <c r="A445" s="9" t="s">
        <v>0</v>
      </c>
      <c r="B445" s="6">
        <f t="shared" si="12"/>
        <v>42644</v>
      </c>
      <c r="C445">
        <v>1</v>
      </c>
      <c r="D445" t="str">
        <f t="shared" si="13"/>
        <v>08:00 PM</v>
      </c>
      <c r="E445" t="s">
        <v>59</v>
      </c>
      <c r="F445">
        <v>96493</v>
      </c>
      <c r="G445" t="s">
        <v>61</v>
      </c>
      <c r="H445" s="7">
        <v>16</v>
      </c>
      <c r="I445" s="10" t="s">
        <v>34</v>
      </c>
      <c r="J445">
        <v>3842.4870000000001</v>
      </c>
      <c r="K445">
        <v>0</v>
      </c>
      <c r="L445">
        <v>125</v>
      </c>
      <c r="M445">
        <v>0</v>
      </c>
      <c r="O445" t="str">
        <f>IF(ISBLANK(Table2[[#This Row],[Customer]]), "Missing", "Available")</f>
        <v>Missing</v>
      </c>
      <c r="P445">
        <v>0</v>
      </c>
      <c r="Q445" t="s">
        <v>21</v>
      </c>
    </row>
    <row r="446" spans="1:17" x14ac:dyDescent="0.2">
      <c r="A446" s="9" t="s">
        <v>0</v>
      </c>
      <c r="B446" s="6">
        <f t="shared" si="12"/>
        <v>42644</v>
      </c>
      <c r="C446">
        <v>1</v>
      </c>
      <c r="D446" t="str">
        <f t="shared" si="13"/>
        <v>08:00 PM</v>
      </c>
      <c r="E446" t="s">
        <v>59</v>
      </c>
      <c r="F446">
        <v>96493</v>
      </c>
      <c r="G446" t="s">
        <v>61</v>
      </c>
      <c r="H446" s="7">
        <v>11</v>
      </c>
      <c r="I446" s="10" t="s">
        <v>35</v>
      </c>
      <c r="J446">
        <v>5003.7299999999996</v>
      </c>
      <c r="K446">
        <v>0</v>
      </c>
      <c r="L446">
        <v>408445</v>
      </c>
      <c r="M446">
        <v>1500936</v>
      </c>
      <c r="O446" t="str">
        <f>IF(ISBLANK(Table2[[#This Row],[Customer]]), "Missing", "Available")</f>
        <v>Missing</v>
      </c>
      <c r="P446">
        <v>0</v>
      </c>
      <c r="Q446" t="s">
        <v>21</v>
      </c>
    </row>
    <row r="447" spans="1:17" x14ac:dyDescent="0.2">
      <c r="A447" s="9" t="s">
        <v>0</v>
      </c>
      <c r="B447" s="6">
        <f t="shared" si="12"/>
        <v>42644</v>
      </c>
      <c r="C447">
        <v>1</v>
      </c>
      <c r="D447" t="str">
        <f t="shared" si="13"/>
        <v>08:00 PM</v>
      </c>
      <c r="E447" t="s">
        <v>59</v>
      </c>
      <c r="F447">
        <v>96493</v>
      </c>
      <c r="G447" t="s">
        <v>61</v>
      </c>
      <c r="H447" s="7">
        <v>17</v>
      </c>
      <c r="I447" s="10" t="s">
        <v>36</v>
      </c>
      <c r="J447">
        <v>3870.81</v>
      </c>
      <c r="K447">
        <v>0</v>
      </c>
      <c r="L447">
        <v>125</v>
      </c>
      <c r="M447">
        <v>0</v>
      </c>
      <c r="O447" t="str">
        <f>IF(ISBLANK(Table2[[#This Row],[Customer]]), "Missing", "Available")</f>
        <v>Missing</v>
      </c>
      <c r="P447">
        <v>0</v>
      </c>
      <c r="Q447" t="s">
        <v>21</v>
      </c>
    </row>
    <row r="448" spans="1:17" x14ac:dyDescent="0.2">
      <c r="A448" s="9" t="s">
        <v>0</v>
      </c>
      <c r="B448" s="6">
        <f t="shared" si="12"/>
        <v>42644</v>
      </c>
      <c r="C448">
        <v>1</v>
      </c>
      <c r="D448" t="str">
        <f t="shared" si="13"/>
        <v>08:00 PM</v>
      </c>
      <c r="E448" t="s">
        <v>59</v>
      </c>
      <c r="F448">
        <v>96493</v>
      </c>
      <c r="G448" t="s">
        <v>61</v>
      </c>
      <c r="H448" s="7">
        <v>18</v>
      </c>
      <c r="I448" s="10" t="s">
        <v>37</v>
      </c>
      <c r="J448">
        <v>68985.387000000002</v>
      </c>
      <c r="K448">
        <v>0</v>
      </c>
      <c r="L448">
        <v>6084335</v>
      </c>
      <c r="M448">
        <v>20074785</v>
      </c>
      <c r="O448" t="str">
        <f>IF(ISBLANK(Table2[[#This Row],[Customer]]), "Missing", "Available")</f>
        <v>Missing</v>
      </c>
      <c r="P448">
        <v>38007.599999999999</v>
      </c>
      <c r="Q448" t="s">
        <v>21</v>
      </c>
    </row>
    <row r="449" spans="1:17" x14ac:dyDescent="0.2">
      <c r="A449" s="9" t="s">
        <v>0</v>
      </c>
      <c r="B449" s="6">
        <f t="shared" si="12"/>
        <v>42644</v>
      </c>
      <c r="C449">
        <v>1</v>
      </c>
      <c r="D449" t="str">
        <f t="shared" si="13"/>
        <v>08:00 PM</v>
      </c>
      <c r="E449" t="s">
        <v>59</v>
      </c>
      <c r="F449">
        <v>88750</v>
      </c>
      <c r="G449" t="s">
        <v>62</v>
      </c>
      <c r="H449" s="7">
        <v>1</v>
      </c>
      <c r="I449" t="s">
        <v>20</v>
      </c>
      <c r="J449">
        <v>4641.8249999999998</v>
      </c>
      <c r="K449">
        <v>0</v>
      </c>
      <c r="L449">
        <v>930585</v>
      </c>
      <c r="M449">
        <v>3853047</v>
      </c>
      <c r="O449" t="str">
        <f>IF(ISBLANK(Table2[[#This Row],[Customer]]), "Missing", "Available")</f>
        <v>Missing</v>
      </c>
      <c r="P449">
        <v>1126.32</v>
      </c>
      <c r="Q449" t="s">
        <v>21</v>
      </c>
    </row>
    <row r="450" spans="1:17" x14ac:dyDescent="0.2">
      <c r="A450" s="9" t="s">
        <v>0</v>
      </c>
      <c r="B450" s="6">
        <f t="shared" si="12"/>
        <v>42644</v>
      </c>
      <c r="C450">
        <v>1</v>
      </c>
      <c r="D450" t="str">
        <f t="shared" si="13"/>
        <v>08:00 PM</v>
      </c>
      <c r="E450" t="s">
        <v>59</v>
      </c>
      <c r="F450">
        <v>88750</v>
      </c>
      <c r="G450" t="s">
        <v>62</v>
      </c>
      <c r="H450" s="7">
        <v>2</v>
      </c>
      <c r="I450" t="s">
        <v>22</v>
      </c>
      <c r="J450">
        <v>3191.058</v>
      </c>
      <c r="K450">
        <v>0</v>
      </c>
      <c r="L450">
        <v>146955</v>
      </c>
      <c r="M450">
        <v>885138</v>
      </c>
      <c r="O450" t="str">
        <f>IF(ISBLANK(Table2[[#This Row],[Customer]]), "Missing", "Available")</f>
        <v>Missing</v>
      </c>
      <c r="P450">
        <v>665.76</v>
      </c>
      <c r="Q450" t="s">
        <v>21</v>
      </c>
    </row>
    <row r="451" spans="1:17" x14ac:dyDescent="0.2">
      <c r="A451" s="9" t="s">
        <v>0</v>
      </c>
      <c r="B451" s="6">
        <f t="shared" si="12"/>
        <v>42644</v>
      </c>
      <c r="C451">
        <v>1</v>
      </c>
      <c r="D451" t="str">
        <f t="shared" si="13"/>
        <v>08:00 PM</v>
      </c>
      <c r="E451" t="s">
        <v>59</v>
      </c>
      <c r="F451">
        <v>88750</v>
      </c>
      <c r="G451" t="s">
        <v>62</v>
      </c>
      <c r="H451" s="7">
        <v>3</v>
      </c>
      <c r="I451" t="s">
        <v>23</v>
      </c>
      <c r="J451">
        <v>47.204999999999998</v>
      </c>
      <c r="K451">
        <v>0</v>
      </c>
      <c r="L451">
        <v>1443425</v>
      </c>
      <c r="M451">
        <v>2046900</v>
      </c>
      <c r="O451" t="str">
        <f>IF(ISBLANK(Table2[[#This Row],[Customer]]), "Missing", "Available")</f>
        <v>Missing</v>
      </c>
      <c r="P451">
        <v>1069.32</v>
      </c>
      <c r="Q451" t="s">
        <v>21</v>
      </c>
    </row>
    <row r="452" spans="1:17" x14ac:dyDescent="0.2">
      <c r="A452" s="9" t="s">
        <v>0</v>
      </c>
      <c r="B452" s="6">
        <f t="shared" si="12"/>
        <v>42644</v>
      </c>
      <c r="C452">
        <v>1</v>
      </c>
      <c r="D452" t="str">
        <f t="shared" si="13"/>
        <v>08:00 PM</v>
      </c>
      <c r="E452" t="s">
        <v>59</v>
      </c>
      <c r="F452">
        <v>88750</v>
      </c>
      <c r="G452" t="s">
        <v>62</v>
      </c>
      <c r="H452" s="7">
        <v>4</v>
      </c>
      <c r="I452" t="s">
        <v>24</v>
      </c>
      <c r="J452">
        <v>2139.96</v>
      </c>
      <c r="K452">
        <v>0</v>
      </c>
      <c r="L452">
        <v>553855</v>
      </c>
      <c r="M452">
        <v>1031220</v>
      </c>
      <c r="O452" t="str">
        <f>IF(ISBLANK(Table2[[#This Row],[Customer]]), "Missing", "Available")</f>
        <v>Missing</v>
      </c>
      <c r="P452">
        <v>1103.52</v>
      </c>
      <c r="Q452" t="s">
        <v>21</v>
      </c>
    </row>
    <row r="453" spans="1:17" x14ac:dyDescent="0.2">
      <c r="A453" s="9" t="s">
        <v>0</v>
      </c>
      <c r="B453" s="6">
        <f t="shared" si="12"/>
        <v>42644</v>
      </c>
      <c r="C453">
        <v>1</v>
      </c>
      <c r="D453" t="str">
        <f t="shared" si="13"/>
        <v>08:00 PM</v>
      </c>
      <c r="E453" t="s">
        <v>59</v>
      </c>
      <c r="F453">
        <v>88750</v>
      </c>
      <c r="G453" t="s">
        <v>62</v>
      </c>
      <c r="H453" s="7">
        <v>5</v>
      </c>
      <c r="I453" t="s">
        <v>25</v>
      </c>
      <c r="J453">
        <v>5535.5730000000003</v>
      </c>
      <c r="K453">
        <v>0</v>
      </c>
      <c r="L453">
        <v>386450</v>
      </c>
      <c r="M453">
        <v>880500</v>
      </c>
      <c r="O453" t="str">
        <f>IF(ISBLANK(Table2[[#This Row],[Customer]]), "Missing", "Available")</f>
        <v>Missing</v>
      </c>
      <c r="P453">
        <v>1368</v>
      </c>
      <c r="Q453" t="s">
        <v>21</v>
      </c>
    </row>
    <row r="454" spans="1:17" x14ac:dyDescent="0.2">
      <c r="A454" s="9" t="s">
        <v>0</v>
      </c>
      <c r="B454" s="6">
        <f t="shared" si="12"/>
        <v>42644</v>
      </c>
      <c r="C454">
        <v>1</v>
      </c>
      <c r="D454" t="str">
        <f t="shared" si="13"/>
        <v>08:00 PM</v>
      </c>
      <c r="E454" t="s">
        <v>59</v>
      </c>
      <c r="F454">
        <v>88750</v>
      </c>
      <c r="G454" t="s">
        <v>62</v>
      </c>
      <c r="H454" s="7">
        <v>6</v>
      </c>
      <c r="I454" t="s">
        <v>26</v>
      </c>
      <c r="J454">
        <v>12326.799000000001</v>
      </c>
      <c r="K454">
        <v>0</v>
      </c>
      <c r="L454">
        <v>2383785</v>
      </c>
      <c r="M454">
        <v>7279674</v>
      </c>
      <c r="O454" t="str">
        <f>IF(ISBLANK(Table2[[#This Row],[Customer]]), "Missing", "Available")</f>
        <v>Missing</v>
      </c>
      <c r="P454">
        <v>10654.44</v>
      </c>
      <c r="Q454" t="s">
        <v>21</v>
      </c>
    </row>
    <row r="455" spans="1:17" x14ac:dyDescent="0.2">
      <c r="A455" s="9" t="s">
        <v>0</v>
      </c>
      <c r="B455" s="6">
        <f t="shared" si="12"/>
        <v>42644</v>
      </c>
      <c r="C455">
        <v>1</v>
      </c>
      <c r="D455" t="str">
        <f t="shared" si="13"/>
        <v>08:00 PM</v>
      </c>
      <c r="E455" t="s">
        <v>59</v>
      </c>
      <c r="F455">
        <v>88750</v>
      </c>
      <c r="G455" t="s">
        <v>62</v>
      </c>
      <c r="H455" s="7">
        <v>13</v>
      </c>
      <c r="I455" t="s">
        <v>27</v>
      </c>
      <c r="J455">
        <v>27882.42</v>
      </c>
      <c r="K455">
        <v>0</v>
      </c>
      <c r="L455">
        <v>5845055</v>
      </c>
      <c r="M455">
        <v>15976479</v>
      </c>
      <c r="O455" t="str">
        <f>IF(ISBLANK(Table2[[#This Row],[Customer]]), "Missing", "Available")</f>
        <v>Missing</v>
      </c>
      <c r="P455">
        <v>18727.919999999998</v>
      </c>
      <c r="Q455" t="s">
        <v>21</v>
      </c>
    </row>
    <row r="456" spans="1:17" x14ac:dyDescent="0.2">
      <c r="A456" s="9" t="s">
        <v>0</v>
      </c>
      <c r="B456" s="6">
        <f t="shared" si="12"/>
        <v>42644</v>
      </c>
      <c r="C456">
        <v>1</v>
      </c>
      <c r="D456" t="str">
        <f t="shared" si="13"/>
        <v>08:00 PM</v>
      </c>
      <c r="E456" t="s">
        <v>59</v>
      </c>
      <c r="F456">
        <v>88750</v>
      </c>
      <c r="G456" t="s">
        <v>62</v>
      </c>
      <c r="H456" s="7">
        <v>7</v>
      </c>
      <c r="I456" t="s">
        <v>28</v>
      </c>
      <c r="J456">
        <v>7168.866</v>
      </c>
      <c r="K456">
        <v>0</v>
      </c>
      <c r="L456">
        <v>302515</v>
      </c>
      <c r="M456">
        <v>2407107</v>
      </c>
      <c r="O456" t="str">
        <f>IF(ISBLANK(Table2[[#This Row],[Customer]]), "Missing", "Available")</f>
        <v>Missing</v>
      </c>
      <c r="P456">
        <v>7209.36</v>
      </c>
      <c r="Q456" t="s">
        <v>21</v>
      </c>
    </row>
    <row r="457" spans="1:17" x14ac:dyDescent="0.2">
      <c r="A457" s="9" t="s">
        <v>0</v>
      </c>
      <c r="B457" s="6">
        <f t="shared" ref="B457:B520" si="14">DATE(RIGHT(A455,4),LEFT(A455,FIND(".",A455)-1),1)</f>
        <v>42644</v>
      </c>
      <c r="C457">
        <v>1</v>
      </c>
      <c r="D457" t="str">
        <f t="shared" si="13"/>
        <v>08:00 PM</v>
      </c>
      <c r="E457" t="s">
        <v>59</v>
      </c>
      <c r="F457">
        <v>88750</v>
      </c>
      <c r="G457" t="s">
        <v>62</v>
      </c>
      <c r="H457" s="7">
        <v>8</v>
      </c>
      <c r="I457" t="s">
        <v>29</v>
      </c>
      <c r="J457">
        <v>2866.9169999999999</v>
      </c>
      <c r="K457">
        <v>0</v>
      </c>
      <c r="L457">
        <v>62520</v>
      </c>
      <c r="M457">
        <v>337089</v>
      </c>
      <c r="O457" t="str">
        <f>IF(ISBLANK(Table2[[#This Row],[Customer]]), "Missing", "Available")</f>
        <v>Missing</v>
      </c>
      <c r="P457">
        <v>3839.52</v>
      </c>
      <c r="Q457" t="s">
        <v>21</v>
      </c>
    </row>
    <row r="458" spans="1:17" x14ac:dyDescent="0.2">
      <c r="A458" s="9" t="s">
        <v>0</v>
      </c>
      <c r="B458" s="6">
        <f t="shared" si="14"/>
        <v>42644</v>
      </c>
      <c r="C458">
        <v>1</v>
      </c>
      <c r="D458" t="str">
        <f t="shared" ref="D458:D521" si="15">TEXT(B458/24, "hh:mm AM/PM")</f>
        <v>08:00 PM</v>
      </c>
      <c r="E458" t="s">
        <v>59</v>
      </c>
      <c r="F458">
        <v>88750</v>
      </c>
      <c r="G458" t="s">
        <v>62</v>
      </c>
      <c r="H458" s="7">
        <v>9</v>
      </c>
      <c r="I458" t="s">
        <v>30</v>
      </c>
      <c r="J458">
        <v>3209.94</v>
      </c>
      <c r="K458">
        <v>0</v>
      </c>
      <c r="L458">
        <v>71015</v>
      </c>
      <c r="M458">
        <v>5313</v>
      </c>
      <c r="O458" t="str">
        <f>IF(ISBLANK(Table2[[#This Row],[Customer]]), "Missing", "Available")</f>
        <v>Missing</v>
      </c>
      <c r="P458">
        <v>3960.36</v>
      </c>
      <c r="Q458" t="s">
        <v>21</v>
      </c>
    </row>
    <row r="459" spans="1:17" x14ac:dyDescent="0.2">
      <c r="A459" s="9" t="s">
        <v>0</v>
      </c>
      <c r="B459" s="6">
        <f t="shared" si="14"/>
        <v>42644</v>
      </c>
      <c r="C459">
        <v>1</v>
      </c>
      <c r="D459" t="str">
        <f t="shared" si="15"/>
        <v>08:00 PM</v>
      </c>
      <c r="E459" t="s">
        <v>59</v>
      </c>
      <c r="F459">
        <v>88750</v>
      </c>
      <c r="G459" t="s">
        <v>62</v>
      </c>
      <c r="H459" s="7">
        <v>14</v>
      </c>
      <c r="I459" t="s">
        <v>31</v>
      </c>
      <c r="J459">
        <v>13245.723</v>
      </c>
      <c r="K459">
        <v>0</v>
      </c>
      <c r="L459">
        <v>436050</v>
      </c>
      <c r="M459">
        <v>3349509</v>
      </c>
      <c r="O459" t="str">
        <f>IF(ISBLANK(Table2[[#This Row],[Customer]]), "Missing", "Available")</f>
        <v>Missing</v>
      </c>
      <c r="P459">
        <v>17136.48</v>
      </c>
      <c r="Q459" t="s">
        <v>21</v>
      </c>
    </row>
    <row r="460" spans="1:17" x14ac:dyDescent="0.2">
      <c r="A460" s="9" t="s">
        <v>0</v>
      </c>
      <c r="B460" s="6">
        <f t="shared" si="14"/>
        <v>42644</v>
      </c>
      <c r="C460">
        <v>1</v>
      </c>
      <c r="D460" t="str">
        <f t="shared" si="15"/>
        <v>08:00 PM</v>
      </c>
      <c r="E460" t="s">
        <v>59</v>
      </c>
      <c r="F460">
        <v>88750</v>
      </c>
      <c r="G460" t="s">
        <v>62</v>
      </c>
      <c r="H460" s="7">
        <v>15</v>
      </c>
      <c r="I460" s="10" t="s">
        <v>32</v>
      </c>
      <c r="J460">
        <v>6614.9939999999997</v>
      </c>
      <c r="K460">
        <v>0</v>
      </c>
      <c r="L460">
        <v>130</v>
      </c>
      <c r="M460">
        <v>0</v>
      </c>
      <c r="O460" t="str">
        <f>IF(ISBLANK(Table2[[#This Row],[Customer]]), "Missing", "Available")</f>
        <v>Missing</v>
      </c>
      <c r="P460">
        <v>0</v>
      </c>
      <c r="Q460" t="s">
        <v>21</v>
      </c>
    </row>
    <row r="461" spans="1:17" x14ac:dyDescent="0.2">
      <c r="A461" s="9" t="s">
        <v>0</v>
      </c>
      <c r="B461" s="6">
        <f t="shared" si="14"/>
        <v>42644</v>
      </c>
      <c r="C461">
        <v>1</v>
      </c>
      <c r="D461" t="str">
        <f t="shared" si="15"/>
        <v>08:00 PM</v>
      </c>
      <c r="E461" t="s">
        <v>59</v>
      </c>
      <c r="F461">
        <v>88750</v>
      </c>
      <c r="G461" t="s">
        <v>62</v>
      </c>
      <c r="H461" s="7">
        <v>12</v>
      </c>
      <c r="I461" s="10" t="s">
        <v>33</v>
      </c>
      <c r="J461">
        <v>9862.6980000000003</v>
      </c>
      <c r="K461">
        <v>0</v>
      </c>
      <c r="L461">
        <v>6281105</v>
      </c>
      <c r="M461">
        <v>19325988</v>
      </c>
      <c r="O461" t="str">
        <f>IF(ISBLANK(Table2[[#This Row],[Customer]]), "Missing", "Available")</f>
        <v>Missing</v>
      </c>
      <c r="P461">
        <v>35864.400000000001</v>
      </c>
      <c r="Q461" t="s">
        <v>21</v>
      </c>
    </row>
    <row r="462" spans="1:17" x14ac:dyDescent="0.2">
      <c r="A462" s="9" t="s">
        <v>0</v>
      </c>
      <c r="B462" s="6">
        <f t="shared" si="14"/>
        <v>42644</v>
      </c>
      <c r="C462">
        <v>1</v>
      </c>
      <c r="D462" t="str">
        <f t="shared" si="15"/>
        <v>08:00 PM</v>
      </c>
      <c r="E462" t="s">
        <v>59</v>
      </c>
      <c r="F462">
        <v>88750</v>
      </c>
      <c r="G462" t="s">
        <v>62</v>
      </c>
      <c r="H462" s="7">
        <v>16</v>
      </c>
      <c r="I462" s="10" t="s">
        <v>34</v>
      </c>
      <c r="J462">
        <v>4921.9080000000004</v>
      </c>
      <c r="K462">
        <v>0</v>
      </c>
      <c r="L462">
        <v>130</v>
      </c>
      <c r="M462">
        <v>0</v>
      </c>
      <c r="O462" t="str">
        <f>IF(ISBLANK(Table2[[#This Row],[Customer]]), "Missing", "Available")</f>
        <v>Missing</v>
      </c>
      <c r="P462">
        <v>0</v>
      </c>
      <c r="Q462" t="s">
        <v>21</v>
      </c>
    </row>
    <row r="463" spans="1:17" x14ac:dyDescent="0.2">
      <c r="A463" s="9" t="s">
        <v>0</v>
      </c>
      <c r="B463" s="6">
        <f t="shared" si="14"/>
        <v>42644</v>
      </c>
      <c r="C463">
        <v>1</v>
      </c>
      <c r="D463" t="str">
        <f t="shared" si="15"/>
        <v>08:00 PM</v>
      </c>
      <c r="E463" t="s">
        <v>59</v>
      </c>
      <c r="F463">
        <v>88750</v>
      </c>
      <c r="G463" t="s">
        <v>62</v>
      </c>
      <c r="H463" s="7">
        <v>11</v>
      </c>
      <c r="I463" s="10" t="s">
        <v>35</v>
      </c>
      <c r="J463">
        <v>0</v>
      </c>
      <c r="K463">
        <v>0</v>
      </c>
      <c r="L463">
        <v>0</v>
      </c>
      <c r="M463">
        <v>0</v>
      </c>
      <c r="O463" t="str">
        <f>IF(ISBLANK(Table2[[#This Row],[Customer]]), "Missing", "Available")</f>
        <v>Missing</v>
      </c>
      <c r="P463">
        <v>0</v>
      </c>
      <c r="Q463" t="s">
        <v>21</v>
      </c>
    </row>
    <row r="464" spans="1:17" x14ac:dyDescent="0.2">
      <c r="A464" s="9" t="s">
        <v>0</v>
      </c>
      <c r="B464" s="6">
        <f t="shared" si="14"/>
        <v>42644</v>
      </c>
      <c r="C464">
        <v>1</v>
      </c>
      <c r="D464" t="str">
        <f t="shared" si="15"/>
        <v>08:00 PM</v>
      </c>
      <c r="E464" t="s">
        <v>59</v>
      </c>
      <c r="F464">
        <v>88750</v>
      </c>
      <c r="G464" t="s">
        <v>62</v>
      </c>
      <c r="H464" s="7">
        <v>17</v>
      </c>
      <c r="I464" s="10" t="s">
        <v>36</v>
      </c>
      <c r="J464">
        <v>2882.652</v>
      </c>
      <c r="K464">
        <v>472</v>
      </c>
      <c r="L464">
        <v>130</v>
      </c>
      <c r="M464">
        <v>0</v>
      </c>
      <c r="O464" t="str">
        <f>IF(ISBLANK(Table2[[#This Row],[Customer]]), "Missing", "Available")</f>
        <v>Missing</v>
      </c>
      <c r="P464">
        <v>0</v>
      </c>
      <c r="Q464" t="s">
        <v>21</v>
      </c>
    </row>
    <row r="465" spans="1:17" x14ac:dyDescent="0.2">
      <c r="A465" s="9" t="s">
        <v>0</v>
      </c>
      <c r="B465" s="6">
        <f t="shared" si="14"/>
        <v>42644</v>
      </c>
      <c r="C465">
        <v>1</v>
      </c>
      <c r="D465" t="str">
        <f t="shared" si="15"/>
        <v>08:00 PM</v>
      </c>
      <c r="E465" t="s">
        <v>59</v>
      </c>
      <c r="F465">
        <v>88750</v>
      </c>
      <c r="G465" t="s">
        <v>62</v>
      </c>
      <c r="H465" s="7">
        <v>18</v>
      </c>
      <c r="I465" s="10" t="s">
        <v>37</v>
      </c>
      <c r="J465">
        <v>65410.394999999997</v>
      </c>
      <c r="K465">
        <v>472</v>
      </c>
      <c r="L465">
        <v>6281105</v>
      </c>
      <c r="M465">
        <v>19325988</v>
      </c>
      <c r="O465" t="str">
        <f>IF(ISBLANK(Table2[[#This Row],[Customer]]), "Missing", "Available")</f>
        <v>Missing</v>
      </c>
      <c r="P465">
        <v>35864.400000000001</v>
      </c>
      <c r="Q465" t="s">
        <v>21</v>
      </c>
    </row>
    <row r="466" spans="1:17" x14ac:dyDescent="0.2">
      <c r="A466" s="9" t="s">
        <v>0</v>
      </c>
      <c r="B466" s="6">
        <f t="shared" si="14"/>
        <v>42644</v>
      </c>
      <c r="C466">
        <v>1</v>
      </c>
      <c r="D466" t="str">
        <f t="shared" si="15"/>
        <v>08:00 PM</v>
      </c>
      <c r="E466" t="s">
        <v>63</v>
      </c>
      <c r="F466">
        <v>78450</v>
      </c>
      <c r="G466" t="s">
        <v>64</v>
      </c>
      <c r="H466" s="7">
        <v>1</v>
      </c>
      <c r="I466" t="s">
        <v>20</v>
      </c>
      <c r="J466">
        <v>4160.3339999999998</v>
      </c>
      <c r="K466">
        <v>0</v>
      </c>
      <c r="L466">
        <v>594365</v>
      </c>
      <c r="M466">
        <v>2278083</v>
      </c>
      <c r="O466" t="str">
        <f>IF(ISBLANK(Table2[[#This Row],[Customer]]), "Missing", "Available")</f>
        <v>Missing</v>
      </c>
      <c r="P466">
        <v>1035.1199999999999</v>
      </c>
      <c r="Q466" t="s">
        <v>42</v>
      </c>
    </row>
    <row r="467" spans="1:17" x14ac:dyDescent="0.2">
      <c r="A467" s="9" t="s">
        <v>0</v>
      </c>
      <c r="B467" s="6">
        <f t="shared" si="14"/>
        <v>42644</v>
      </c>
      <c r="C467">
        <v>1</v>
      </c>
      <c r="D467" t="str">
        <f t="shared" si="15"/>
        <v>08:00 PM</v>
      </c>
      <c r="E467" t="s">
        <v>63</v>
      </c>
      <c r="F467">
        <v>78450</v>
      </c>
      <c r="G467" t="s">
        <v>64</v>
      </c>
      <c r="H467" s="7">
        <v>2</v>
      </c>
      <c r="I467" t="s">
        <v>22</v>
      </c>
      <c r="J467">
        <v>2574.2460000000001</v>
      </c>
      <c r="K467">
        <v>0</v>
      </c>
      <c r="L467">
        <v>106055</v>
      </c>
      <c r="M467">
        <v>699186</v>
      </c>
      <c r="O467" t="str">
        <f>IF(ISBLANK(Table2[[#This Row],[Customer]]), "Missing", "Available")</f>
        <v>Missing</v>
      </c>
      <c r="P467">
        <v>597.36</v>
      </c>
      <c r="Q467" t="s">
        <v>42</v>
      </c>
    </row>
    <row r="468" spans="1:17" x14ac:dyDescent="0.2">
      <c r="A468" s="9" t="s">
        <v>0</v>
      </c>
      <c r="B468" s="6">
        <f t="shared" si="14"/>
        <v>42644</v>
      </c>
      <c r="C468">
        <v>1</v>
      </c>
      <c r="D468" t="str">
        <f t="shared" si="15"/>
        <v>08:00 PM</v>
      </c>
      <c r="E468" t="s">
        <v>63</v>
      </c>
      <c r="F468">
        <v>78450</v>
      </c>
      <c r="G468" t="s">
        <v>64</v>
      </c>
      <c r="H468" s="7">
        <v>3</v>
      </c>
      <c r="I468" t="s">
        <v>23</v>
      </c>
      <c r="J468">
        <v>47.204999999999998</v>
      </c>
      <c r="K468">
        <v>0</v>
      </c>
      <c r="L468">
        <v>561710</v>
      </c>
      <c r="M468">
        <v>1015716</v>
      </c>
      <c r="O468" t="str">
        <f>IF(ISBLANK(Table2[[#This Row],[Customer]]), "Missing", "Available")</f>
        <v>Missing</v>
      </c>
      <c r="P468">
        <v>925.68</v>
      </c>
      <c r="Q468" t="s">
        <v>42</v>
      </c>
    </row>
    <row r="469" spans="1:17" x14ac:dyDescent="0.2">
      <c r="A469" s="9" t="s">
        <v>0</v>
      </c>
      <c r="B469" s="6">
        <f t="shared" si="14"/>
        <v>42644</v>
      </c>
      <c r="C469">
        <v>1</v>
      </c>
      <c r="D469" t="str">
        <f t="shared" si="15"/>
        <v>08:00 PM</v>
      </c>
      <c r="E469" t="s">
        <v>63</v>
      </c>
      <c r="F469">
        <v>78450</v>
      </c>
      <c r="G469" t="s">
        <v>64</v>
      </c>
      <c r="H469" s="7">
        <v>4</v>
      </c>
      <c r="I469" t="s">
        <v>24</v>
      </c>
      <c r="J469">
        <v>2196.6060000000002</v>
      </c>
      <c r="K469">
        <v>0</v>
      </c>
      <c r="L469">
        <v>379650</v>
      </c>
      <c r="M469">
        <v>766740</v>
      </c>
      <c r="O469" t="str">
        <f>IF(ISBLANK(Table2[[#This Row],[Customer]]), "Missing", "Available")</f>
        <v>Missing</v>
      </c>
      <c r="P469">
        <v>750.12</v>
      </c>
      <c r="Q469" t="s">
        <v>42</v>
      </c>
    </row>
    <row r="470" spans="1:17" x14ac:dyDescent="0.2">
      <c r="A470" s="9" t="s">
        <v>0</v>
      </c>
      <c r="B470" s="6">
        <f t="shared" si="14"/>
        <v>42644</v>
      </c>
      <c r="C470">
        <v>1</v>
      </c>
      <c r="D470" t="str">
        <f t="shared" si="15"/>
        <v>08:00 PM</v>
      </c>
      <c r="E470" t="s">
        <v>63</v>
      </c>
      <c r="F470">
        <v>78450</v>
      </c>
      <c r="G470" t="s">
        <v>64</v>
      </c>
      <c r="H470" s="7">
        <v>5</v>
      </c>
      <c r="I470" t="s">
        <v>25</v>
      </c>
      <c r="J470">
        <v>3093.5010000000002</v>
      </c>
      <c r="K470">
        <v>0</v>
      </c>
      <c r="L470">
        <v>213800</v>
      </c>
      <c r="M470">
        <v>489009</v>
      </c>
      <c r="O470" t="str">
        <f>IF(ISBLANK(Table2[[#This Row],[Customer]]), "Missing", "Available")</f>
        <v>Missing</v>
      </c>
      <c r="P470">
        <v>1076.1600000000001</v>
      </c>
      <c r="Q470" t="s">
        <v>42</v>
      </c>
    </row>
    <row r="471" spans="1:17" x14ac:dyDescent="0.2">
      <c r="A471" s="9" t="s">
        <v>0</v>
      </c>
      <c r="B471" s="6">
        <f t="shared" si="14"/>
        <v>42644</v>
      </c>
      <c r="C471">
        <v>1</v>
      </c>
      <c r="D471" t="str">
        <f t="shared" si="15"/>
        <v>08:00 PM</v>
      </c>
      <c r="E471" t="s">
        <v>63</v>
      </c>
      <c r="F471">
        <v>78450</v>
      </c>
      <c r="G471" t="s">
        <v>64</v>
      </c>
      <c r="H471" s="7">
        <v>6</v>
      </c>
      <c r="I471" t="s">
        <v>26</v>
      </c>
      <c r="J471">
        <v>6942.2820000000002</v>
      </c>
      <c r="K471">
        <v>0</v>
      </c>
      <c r="L471">
        <v>1593820</v>
      </c>
      <c r="M471">
        <v>5678901</v>
      </c>
      <c r="O471" t="str">
        <f>IF(ISBLANK(Table2[[#This Row],[Customer]]), "Missing", "Available")</f>
        <v>Missing</v>
      </c>
      <c r="P471">
        <v>11099.04</v>
      </c>
      <c r="Q471" t="s">
        <v>42</v>
      </c>
    </row>
    <row r="472" spans="1:17" x14ac:dyDescent="0.2">
      <c r="A472" s="9" t="s">
        <v>0</v>
      </c>
      <c r="B472" s="6">
        <f t="shared" si="14"/>
        <v>42644</v>
      </c>
      <c r="C472">
        <v>1</v>
      </c>
      <c r="D472" t="str">
        <f t="shared" si="15"/>
        <v>08:00 PM</v>
      </c>
      <c r="E472" t="s">
        <v>63</v>
      </c>
      <c r="F472">
        <v>78450</v>
      </c>
      <c r="G472" t="s">
        <v>64</v>
      </c>
      <c r="H472" s="7">
        <v>13</v>
      </c>
      <c r="I472" t="s">
        <v>27</v>
      </c>
      <c r="J472">
        <v>19014.173999999999</v>
      </c>
      <c r="K472">
        <v>0</v>
      </c>
      <c r="L472">
        <v>3449400</v>
      </c>
      <c r="M472">
        <v>10927635</v>
      </c>
      <c r="O472" t="str">
        <f>IF(ISBLANK(Table2[[#This Row],[Customer]]), "Missing", "Available")</f>
        <v>Missing</v>
      </c>
      <c r="P472">
        <v>18080.400000000001</v>
      </c>
      <c r="Q472" t="s">
        <v>42</v>
      </c>
    </row>
    <row r="473" spans="1:17" x14ac:dyDescent="0.2">
      <c r="A473" s="9" t="s">
        <v>0</v>
      </c>
      <c r="B473" s="6">
        <f t="shared" si="14"/>
        <v>42644</v>
      </c>
      <c r="C473">
        <v>1</v>
      </c>
      <c r="D473" t="str">
        <f t="shared" si="15"/>
        <v>08:00 PM</v>
      </c>
      <c r="E473" t="s">
        <v>63</v>
      </c>
      <c r="F473">
        <v>78450</v>
      </c>
      <c r="G473" t="s">
        <v>64</v>
      </c>
      <c r="H473" s="7">
        <v>7</v>
      </c>
      <c r="I473" t="s">
        <v>28</v>
      </c>
      <c r="J473">
        <v>5551.308</v>
      </c>
      <c r="K473">
        <v>0</v>
      </c>
      <c r="L473">
        <v>249195</v>
      </c>
      <c r="M473">
        <v>2161965</v>
      </c>
      <c r="O473" t="str">
        <f>IF(ISBLANK(Table2[[#This Row],[Customer]]), "Missing", "Available")</f>
        <v>Missing</v>
      </c>
      <c r="P473">
        <v>6881.04</v>
      </c>
      <c r="Q473" t="s">
        <v>42</v>
      </c>
    </row>
    <row r="474" spans="1:17" x14ac:dyDescent="0.2">
      <c r="A474" s="9" t="s">
        <v>0</v>
      </c>
      <c r="B474" s="6">
        <f t="shared" si="14"/>
        <v>42644</v>
      </c>
      <c r="C474">
        <v>1</v>
      </c>
      <c r="D474" t="str">
        <f t="shared" si="15"/>
        <v>08:00 PM</v>
      </c>
      <c r="E474" t="s">
        <v>63</v>
      </c>
      <c r="F474">
        <v>78450</v>
      </c>
      <c r="G474" t="s">
        <v>64</v>
      </c>
      <c r="H474" s="7">
        <v>8</v>
      </c>
      <c r="I474" t="s">
        <v>29</v>
      </c>
      <c r="J474">
        <v>2649.7739999999999</v>
      </c>
      <c r="K474">
        <v>0</v>
      </c>
      <c r="L474">
        <v>54575</v>
      </c>
      <c r="M474">
        <v>289986</v>
      </c>
      <c r="O474" t="str">
        <f>IF(ISBLANK(Table2[[#This Row],[Customer]]), "Missing", "Available")</f>
        <v>Missing</v>
      </c>
      <c r="P474">
        <v>4534.92</v>
      </c>
      <c r="Q474" t="s">
        <v>42</v>
      </c>
    </row>
    <row r="475" spans="1:17" x14ac:dyDescent="0.2">
      <c r="A475" s="9" t="s">
        <v>0</v>
      </c>
      <c r="B475" s="6">
        <f t="shared" si="14"/>
        <v>42644</v>
      </c>
      <c r="C475">
        <v>1</v>
      </c>
      <c r="D475" t="str">
        <f t="shared" si="15"/>
        <v>08:00 PM</v>
      </c>
      <c r="E475" t="s">
        <v>63</v>
      </c>
      <c r="F475">
        <v>78450</v>
      </c>
      <c r="G475" t="s">
        <v>64</v>
      </c>
      <c r="H475" s="7">
        <v>9</v>
      </c>
      <c r="I475" t="s">
        <v>30</v>
      </c>
      <c r="J475">
        <v>1441.326</v>
      </c>
      <c r="K475">
        <v>130</v>
      </c>
      <c r="L475">
        <v>51420</v>
      </c>
      <c r="M475">
        <v>463809</v>
      </c>
      <c r="O475" t="str">
        <f>IF(ISBLANK(Table2[[#This Row],[Customer]]), "Missing", "Available")</f>
        <v>Missing</v>
      </c>
      <c r="P475">
        <v>5034.24</v>
      </c>
      <c r="Q475" t="s">
        <v>42</v>
      </c>
    </row>
    <row r="476" spans="1:17" x14ac:dyDescent="0.2">
      <c r="A476" s="9" t="s">
        <v>0</v>
      </c>
      <c r="B476" s="6">
        <f t="shared" si="14"/>
        <v>42644</v>
      </c>
      <c r="C476">
        <v>1</v>
      </c>
      <c r="D476" t="str">
        <f t="shared" si="15"/>
        <v>08:00 PM</v>
      </c>
      <c r="E476" t="s">
        <v>63</v>
      </c>
      <c r="F476">
        <v>78450</v>
      </c>
      <c r="G476" t="s">
        <v>64</v>
      </c>
      <c r="H476" s="7">
        <v>14</v>
      </c>
      <c r="I476" t="s">
        <v>31</v>
      </c>
      <c r="J476">
        <v>9642.4079999999994</v>
      </c>
      <c r="K476">
        <v>130</v>
      </c>
      <c r="L476">
        <v>355190</v>
      </c>
      <c r="M476">
        <v>291570</v>
      </c>
      <c r="O476" t="str">
        <f>IF(ISBLANK(Table2[[#This Row],[Customer]]), "Missing", "Available")</f>
        <v>Missing</v>
      </c>
      <c r="P476">
        <v>17827.32</v>
      </c>
      <c r="Q476" t="s">
        <v>42</v>
      </c>
    </row>
    <row r="477" spans="1:17" x14ac:dyDescent="0.2">
      <c r="A477" s="9" t="s">
        <v>0</v>
      </c>
      <c r="B477" s="6">
        <f t="shared" si="14"/>
        <v>42644</v>
      </c>
      <c r="C477">
        <v>1</v>
      </c>
      <c r="D477" t="str">
        <f t="shared" si="15"/>
        <v>08:00 PM</v>
      </c>
      <c r="E477" t="s">
        <v>63</v>
      </c>
      <c r="F477">
        <v>78450</v>
      </c>
      <c r="G477" t="s">
        <v>64</v>
      </c>
      <c r="H477" s="7">
        <v>15</v>
      </c>
      <c r="I477" s="10" t="s">
        <v>32</v>
      </c>
      <c r="J477">
        <v>3895.9859999999999</v>
      </c>
      <c r="K477">
        <v>0</v>
      </c>
      <c r="L477">
        <v>135</v>
      </c>
      <c r="M477">
        <v>0</v>
      </c>
      <c r="O477" t="str">
        <f>IF(ISBLANK(Table2[[#This Row],[Customer]]), "Missing", "Available")</f>
        <v>Missing</v>
      </c>
      <c r="P477">
        <v>0</v>
      </c>
      <c r="Q477" t="s">
        <v>42</v>
      </c>
    </row>
    <row r="478" spans="1:17" x14ac:dyDescent="0.2">
      <c r="A478" s="9" t="s">
        <v>0</v>
      </c>
      <c r="B478" s="6">
        <f t="shared" si="14"/>
        <v>42644</v>
      </c>
      <c r="C478">
        <v>1</v>
      </c>
      <c r="D478" t="str">
        <f t="shared" si="15"/>
        <v>08:00 PM</v>
      </c>
      <c r="E478" t="s">
        <v>63</v>
      </c>
      <c r="F478">
        <v>78450</v>
      </c>
      <c r="G478" t="s">
        <v>64</v>
      </c>
      <c r="H478" s="7">
        <v>12</v>
      </c>
      <c r="I478" s="10" t="s">
        <v>33</v>
      </c>
      <c r="J478">
        <v>6061.1220000000003</v>
      </c>
      <c r="K478">
        <v>0</v>
      </c>
      <c r="L478">
        <v>3804590</v>
      </c>
      <c r="M478">
        <v>13843395</v>
      </c>
      <c r="O478" t="str">
        <f>IF(ISBLANK(Table2[[#This Row],[Customer]]), "Missing", "Available")</f>
        <v>Missing</v>
      </c>
      <c r="P478">
        <v>35907.72</v>
      </c>
      <c r="Q478" t="s">
        <v>42</v>
      </c>
    </row>
    <row r="479" spans="1:17" x14ac:dyDescent="0.2">
      <c r="A479" s="9" t="s">
        <v>0</v>
      </c>
      <c r="B479" s="6">
        <f t="shared" si="14"/>
        <v>42644</v>
      </c>
      <c r="C479">
        <v>1</v>
      </c>
      <c r="D479" t="str">
        <f t="shared" si="15"/>
        <v>08:00 PM</v>
      </c>
      <c r="E479" t="s">
        <v>63</v>
      </c>
      <c r="F479">
        <v>78450</v>
      </c>
      <c r="G479" t="s">
        <v>64</v>
      </c>
      <c r="H479" s="7">
        <v>16</v>
      </c>
      <c r="I479" s="10" t="s">
        <v>34</v>
      </c>
      <c r="J479">
        <v>3052.59</v>
      </c>
      <c r="K479">
        <v>0</v>
      </c>
      <c r="L479">
        <v>135</v>
      </c>
      <c r="M479">
        <v>0</v>
      </c>
      <c r="O479" t="str">
        <f>IF(ISBLANK(Table2[[#This Row],[Customer]]), "Missing", "Available")</f>
        <v>Missing</v>
      </c>
      <c r="P479">
        <v>0</v>
      </c>
      <c r="Q479" t="s">
        <v>42</v>
      </c>
    </row>
    <row r="480" spans="1:17" x14ac:dyDescent="0.2">
      <c r="A480" s="9" t="s">
        <v>0</v>
      </c>
      <c r="B480" s="6">
        <f t="shared" si="14"/>
        <v>42644</v>
      </c>
      <c r="C480">
        <v>1</v>
      </c>
      <c r="D480" t="str">
        <f t="shared" si="15"/>
        <v>08:00 PM</v>
      </c>
      <c r="E480" t="s">
        <v>63</v>
      </c>
      <c r="F480">
        <v>78450</v>
      </c>
      <c r="G480" t="s">
        <v>64</v>
      </c>
      <c r="H480" s="7">
        <v>11</v>
      </c>
      <c r="I480" s="10" t="s">
        <v>35</v>
      </c>
      <c r="J480">
        <v>3530.9340000000002</v>
      </c>
      <c r="K480">
        <v>0</v>
      </c>
      <c r="L480">
        <v>376055</v>
      </c>
      <c r="M480">
        <v>1471728</v>
      </c>
      <c r="O480" t="str">
        <f>IF(ISBLANK(Table2[[#This Row],[Customer]]), "Missing", "Available")</f>
        <v>Missing</v>
      </c>
      <c r="P480">
        <v>0</v>
      </c>
      <c r="Q480" t="s">
        <v>42</v>
      </c>
    </row>
    <row r="481" spans="1:17" x14ac:dyDescent="0.2">
      <c r="A481" s="9" t="s">
        <v>0</v>
      </c>
      <c r="B481" s="6">
        <f t="shared" si="14"/>
        <v>42644</v>
      </c>
      <c r="C481">
        <v>1</v>
      </c>
      <c r="D481" t="str">
        <f t="shared" si="15"/>
        <v>08:00 PM</v>
      </c>
      <c r="E481" t="s">
        <v>63</v>
      </c>
      <c r="F481">
        <v>78450</v>
      </c>
      <c r="G481" t="s">
        <v>64</v>
      </c>
      <c r="H481" s="7">
        <v>17</v>
      </c>
      <c r="I481" s="10" t="s">
        <v>36</v>
      </c>
      <c r="J481">
        <v>2218.6350000000002</v>
      </c>
      <c r="K481">
        <v>0</v>
      </c>
      <c r="L481">
        <v>135</v>
      </c>
      <c r="M481">
        <v>0</v>
      </c>
      <c r="O481" t="str">
        <f>IF(ISBLANK(Table2[[#This Row],[Customer]]), "Missing", "Available")</f>
        <v>Missing</v>
      </c>
      <c r="P481">
        <v>0</v>
      </c>
      <c r="Q481" t="s">
        <v>42</v>
      </c>
    </row>
    <row r="482" spans="1:17" x14ac:dyDescent="0.2">
      <c r="A482" s="9" t="s">
        <v>0</v>
      </c>
      <c r="B482" s="6">
        <f t="shared" si="14"/>
        <v>42644</v>
      </c>
      <c r="C482">
        <v>1</v>
      </c>
      <c r="D482" t="str">
        <f t="shared" si="15"/>
        <v>08:00 PM</v>
      </c>
      <c r="E482" t="s">
        <v>63</v>
      </c>
      <c r="F482">
        <v>78450</v>
      </c>
      <c r="G482" t="s">
        <v>64</v>
      </c>
      <c r="H482" s="7">
        <v>18</v>
      </c>
      <c r="I482" s="10" t="s">
        <v>37</v>
      </c>
      <c r="J482">
        <v>47415.849000000002</v>
      </c>
      <c r="K482">
        <v>130</v>
      </c>
      <c r="L482">
        <v>3804590</v>
      </c>
      <c r="M482">
        <v>13843395</v>
      </c>
      <c r="O482" t="str">
        <f>IF(ISBLANK(Table2[[#This Row],[Customer]]), "Missing", "Available")</f>
        <v>Missing</v>
      </c>
      <c r="P482">
        <v>35907.72</v>
      </c>
      <c r="Q482" t="s">
        <v>42</v>
      </c>
    </row>
    <row r="483" spans="1:17" x14ac:dyDescent="0.2">
      <c r="A483" s="9" t="s">
        <v>0</v>
      </c>
      <c r="B483" s="6">
        <f t="shared" si="14"/>
        <v>42644</v>
      </c>
      <c r="C483">
        <v>1</v>
      </c>
      <c r="D483" t="str">
        <f t="shared" si="15"/>
        <v>08:00 PM</v>
      </c>
      <c r="E483" t="s">
        <v>63</v>
      </c>
      <c r="F483">
        <v>94153</v>
      </c>
      <c r="G483" t="s">
        <v>64</v>
      </c>
      <c r="H483" s="7">
        <v>1</v>
      </c>
      <c r="I483" t="s">
        <v>20</v>
      </c>
      <c r="J483">
        <v>4336.5659999999998</v>
      </c>
      <c r="K483">
        <v>162</v>
      </c>
      <c r="L483">
        <v>729745</v>
      </c>
      <c r="M483">
        <v>3020688</v>
      </c>
      <c r="O483" t="str">
        <f>IF(ISBLANK(Table2[[#This Row],[Customer]]), "Missing", "Available")</f>
        <v>Missing</v>
      </c>
      <c r="P483">
        <v>978.12</v>
      </c>
      <c r="Q483" t="s">
        <v>42</v>
      </c>
    </row>
    <row r="484" spans="1:17" x14ac:dyDescent="0.2">
      <c r="A484" s="9" t="s">
        <v>0</v>
      </c>
      <c r="B484" s="6">
        <f t="shared" si="14"/>
        <v>42644</v>
      </c>
      <c r="C484">
        <v>1</v>
      </c>
      <c r="D484" t="str">
        <f t="shared" si="15"/>
        <v>08:00 PM</v>
      </c>
      <c r="E484" t="s">
        <v>63</v>
      </c>
      <c r="F484">
        <v>94153</v>
      </c>
      <c r="G484" t="s">
        <v>64</v>
      </c>
      <c r="H484" s="7">
        <v>2</v>
      </c>
      <c r="I484" t="s">
        <v>22</v>
      </c>
      <c r="J484">
        <v>2917.2689999999998</v>
      </c>
      <c r="K484">
        <v>0</v>
      </c>
      <c r="L484">
        <v>161810</v>
      </c>
      <c r="M484">
        <v>936978</v>
      </c>
      <c r="O484" t="str">
        <f>IF(ISBLANK(Table2[[#This Row],[Customer]]), "Missing", "Available")</f>
        <v>Missing</v>
      </c>
      <c r="P484">
        <v>629.28</v>
      </c>
      <c r="Q484" t="s">
        <v>42</v>
      </c>
    </row>
    <row r="485" spans="1:17" x14ac:dyDescent="0.2">
      <c r="A485" s="9" t="s">
        <v>0</v>
      </c>
      <c r="B485" s="6">
        <f t="shared" si="14"/>
        <v>42644</v>
      </c>
      <c r="C485">
        <v>1</v>
      </c>
      <c r="D485" t="str">
        <f t="shared" si="15"/>
        <v>08:00 PM</v>
      </c>
      <c r="E485" t="s">
        <v>63</v>
      </c>
      <c r="F485">
        <v>94153</v>
      </c>
      <c r="G485" t="s">
        <v>64</v>
      </c>
      <c r="H485" s="7">
        <v>3</v>
      </c>
      <c r="I485" t="s">
        <v>23</v>
      </c>
      <c r="J485">
        <v>47.204999999999998</v>
      </c>
      <c r="K485">
        <v>0</v>
      </c>
      <c r="L485">
        <v>846800</v>
      </c>
      <c r="M485">
        <v>1538259</v>
      </c>
      <c r="O485" t="str">
        <f>IF(ISBLANK(Table2[[#This Row],[Customer]]), "Missing", "Available")</f>
        <v>Missing</v>
      </c>
      <c r="P485">
        <v>1149.1199999999999</v>
      </c>
      <c r="Q485" t="s">
        <v>42</v>
      </c>
    </row>
    <row r="486" spans="1:17" x14ac:dyDescent="0.2">
      <c r="A486" s="9" t="s">
        <v>0</v>
      </c>
      <c r="B486" s="6">
        <f t="shared" si="14"/>
        <v>42644</v>
      </c>
      <c r="C486">
        <v>1</v>
      </c>
      <c r="D486" t="str">
        <f t="shared" si="15"/>
        <v>08:00 PM</v>
      </c>
      <c r="E486" t="s">
        <v>63</v>
      </c>
      <c r="F486">
        <v>94153</v>
      </c>
      <c r="G486" t="s">
        <v>64</v>
      </c>
      <c r="H486" s="7">
        <v>4</v>
      </c>
      <c r="I486" t="s">
        <v>24</v>
      </c>
      <c r="J486">
        <v>3096.6480000000001</v>
      </c>
      <c r="K486">
        <v>0</v>
      </c>
      <c r="L486">
        <v>555470</v>
      </c>
      <c r="M486">
        <v>1158858</v>
      </c>
      <c r="O486" t="str">
        <f>IF(ISBLANK(Table2[[#This Row],[Customer]]), "Missing", "Available")</f>
        <v>Missing</v>
      </c>
      <c r="P486">
        <v>1133.1600000000001</v>
      </c>
      <c r="Q486" t="s">
        <v>42</v>
      </c>
    </row>
    <row r="487" spans="1:17" x14ac:dyDescent="0.2">
      <c r="A487" s="9" t="s">
        <v>0</v>
      </c>
      <c r="B487" s="6">
        <f t="shared" si="14"/>
        <v>42644</v>
      </c>
      <c r="C487">
        <v>1</v>
      </c>
      <c r="D487" t="str">
        <f t="shared" si="15"/>
        <v>08:00 PM</v>
      </c>
      <c r="E487" t="s">
        <v>63</v>
      </c>
      <c r="F487">
        <v>94153</v>
      </c>
      <c r="G487" t="s">
        <v>64</v>
      </c>
      <c r="H487" s="7">
        <v>5</v>
      </c>
      <c r="I487" t="s">
        <v>25</v>
      </c>
      <c r="J487">
        <v>4481.3280000000004</v>
      </c>
      <c r="K487">
        <v>0</v>
      </c>
      <c r="L487">
        <v>335465</v>
      </c>
      <c r="M487">
        <v>76380</v>
      </c>
      <c r="O487" t="str">
        <f>IF(ISBLANK(Table2[[#This Row],[Customer]]), "Missing", "Available")</f>
        <v>Missing</v>
      </c>
      <c r="P487">
        <v>1181.04</v>
      </c>
      <c r="Q487" t="s">
        <v>42</v>
      </c>
    </row>
    <row r="488" spans="1:17" x14ac:dyDescent="0.2">
      <c r="A488" s="9" t="s">
        <v>0</v>
      </c>
      <c r="B488" s="6">
        <f t="shared" si="14"/>
        <v>42644</v>
      </c>
      <c r="C488">
        <v>1</v>
      </c>
      <c r="D488" t="str">
        <f t="shared" si="15"/>
        <v>08:00 PM</v>
      </c>
      <c r="E488" t="s">
        <v>63</v>
      </c>
      <c r="F488">
        <v>94153</v>
      </c>
      <c r="G488" t="s">
        <v>64</v>
      </c>
      <c r="H488" s="7">
        <v>6</v>
      </c>
      <c r="I488" t="s">
        <v>26</v>
      </c>
      <c r="J488">
        <v>12370.857</v>
      </c>
      <c r="K488">
        <v>0</v>
      </c>
      <c r="L488">
        <v>2308975</v>
      </c>
      <c r="M488">
        <v>7778853</v>
      </c>
      <c r="O488" t="str">
        <f>IF(ISBLANK(Table2[[#This Row],[Customer]]), "Missing", "Available")</f>
        <v>Missing</v>
      </c>
      <c r="P488">
        <v>11956.32</v>
      </c>
      <c r="Q488" t="s">
        <v>42</v>
      </c>
    </row>
    <row r="489" spans="1:17" x14ac:dyDescent="0.2">
      <c r="A489" s="9" t="s">
        <v>0</v>
      </c>
      <c r="B489" s="6">
        <f t="shared" si="14"/>
        <v>42644</v>
      </c>
      <c r="C489">
        <v>1</v>
      </c>
      <c r="D489" t="str">
        <f t="shared" si="15"/>
        <v>08:00 PM</v>
      </c>
      <c r="E489" t="s">
        <v>63</v>
      </c>
      <c r="F489">
        <v>94153</v>
      </c>
      <c r="G489" t="s">
        <v>64</v>
      </c>
      <c r="H489" s="7">
        <v>13</v>
      </c>
      <c r="I489" t="s">
        <v>27</v>
      </c>
      <c r="J489">
        <v>27249.873</v>
      </c>
      <c r="K489">
        <v>162</v>
      </c>
      <c r="L489">
        <v>4938265</v>
      </c>
      <c r="M489">
        <v>15197496</v>
      </c>
      <c r="O489" t="str">
        <f>IF(ISBLANK(Table2[[#This Row],[Customer]]), "Missing", "Available")</f>
        <v>Missing</v>
      </c>
      <c r="P489">
        <v>20887.080000000002</v>
      </c>
      <c r="Q489" t="s">
        <v>42</v>
      </c>
    </row>
    <row r="490" spans="1:17" x14ac:dyDescent="0.2">
      <c r="A490" s="9" t="s">
        <v>0</v>
      </c>
      <c r="B490" s="6">
        <f t="shared" si="14"/>
        <v>42644</v>
      </c>
      <c r="C490">
        <v>1</v>
      </c>
      <c r="D490" t="str">
        <f t="shared" si="15"/>
        <v>08:00 PM</v>
      </c>
      <c r="E490" t="s">
        <v>63</v>
      </c>
      <c r="F490">
        <v>94153</v>
      </c>
      <c r="G490" t="s">
        <v>64</v>
      </c>
      <c r="H490" s="7">
        <v>7</v>
      </c>
      <c r="I490" t="s">
        <v>28</v>
      </c>
      <c r="J490">
        <v>6898.2240000000002</v>
      </c>
      <c r="K490">
        <v>0</v>
      </c>
      <c r="L490">
        <v>331240</v>
      </c>
      <c r="M490">
        <v>2972946</v>
      </c>
      <c r="O490" t="str">
        <f>IF(ISBLANK(Table2[[#This Row],[Customer]]), "Missing", "Available")</f>
        <v>Missing</v>
      </c>
      <c r="P490">
        <v>6710.04</v>
      </c>
      <c r="Q490" t="s">
        <v>42</v>
      </c>
    </row>
    <row r="491" spans="1:17" x14ac:dyDescent="0.2">
      <c r="A491" s="9" t="s">
        <v>0</v>
      </c>
      <c r="B491" s="6">
        <f t="shared" si="14"/>
        <v>42644</v>
      </c>
      <c r="C491">
        <v>1</v>
      </c>
      <c r="D491" t="str">
        <f t="shared" si="15"/>
        <v>08:00 PM</v>
      </c>
      <c r="E491" t="s">
        <v>63</v>
      </c>
      <c r="F491">
        <v>94153</v>
      </c>
      <c r="G491" t="s">
        <v>64</v>
      </c>
      <c r="H491" s="7">
        <v>8</v>
      </c>
      <c r="I491" t="s">
        <v>29</v>
      </c>
      <c r="J491">
        <v>1973.1690000000001</v>
      </c>
      <c r="K491">
        <v>0</v>
      </c>
      <c r="L491">
        <v>85675</v>
      </c>
      <c r="M491">
        <v>434964</v>
      </c>
      <c r="O491" t="str">
        <f>IF(ISBLANK(Table2[[#This Row],[Customer]]), "Missing", "Available")</f>
        <v>Missing</v>
      </c>
      <c r="P491">
        <v>4902</v>
      </c>
      <c r="Q491" t="s">
        <v>42</v>
      </c>
    </row>
    <row r="492" spans="1:17" x14ac:dyDescent="0.2">
      <c r="A492" s="9" t="s">
        <v>0</v>
      </c>
      <c r="B492" s="6">
        <f t="shared" si="14"/>
        <v>42644</v>
      </c>
      <c r="C492">
        <v>1</v>
      </c>
      <c r="D492" t="str">
        <f t="shared" si="15"/>
        <v>08:00 PM</v>
      </c>
      <c r="E492" t="s">
        <v>63</v>
      </c>
      <c r="F492">
        <v>94153</v>
      </c>
      <c r="G492" t="s">
        <v>64</v>
      </c>
      <c r="H492" s="7">
        <v>9</v>
      </c>
      <c r="I492" t="s">
        <v>30</v>
      </c>
      <c r="J492">
        <v>4163.4809999999998</v>
      </c>
      <c r="K492">
        <v>0</v>
      </c>
      <c r="L492">
        <v>71875</v>
      </c>
      <c r="M492">
        <v>629370</v>
      </c>
      <c r="O492" t="str">
        <f>IF(ISBLANK(Table2[[#This Row],[Customer]]), "Missing", "Available")</f>
        <v>Missing</v>
      </c>
      <c r="P492">
        <v>4300.08</v>
      </c>
      <c r="Q492" t="s">
        <v>42</v>
      </c>
    </row>
    <row r="493" spans="1:17" x14ac:dyDescent="0.2">
      <c r="A493" s="9" t="s">
        <v>0</v>
      </c>
      <c r="B493" s="6">
        <f t="shared" si="14"/>
        <v>42644</v>
      </c>
      <c r="C493">
        <v>1</v>
      </c>
      <c r="D493" t="str">
        <f t="shared" si="15"/>
        <v>08:00 PM</v>
      </c>
      <c r="E493" t="s">
        <v>63</v>
      </c>
      <c r="F493">
        <v>94153</v>
      </c>
      <c r="G493" t="s">
        <v>64</v>
      </c>
      <c r="H493" s="7">
        <v>14</v>
      </c>
      <c r="I493" t="s">
        <v>31</v>
      </c>
      <c r="J493">
        <v>13034.874</v>
      </c>
      <c r="K493">
        <v>0</v>
      </c>
      <c r="L493">
        <v>488790</v>
      </c>
      <c r="M493">
        <v>4037280</v>
      </c>
      <c r="O493" t="str">
        <f>IF(ISBLANK(Table2[[#This Row],[Customer]]), "Missing", "Available")</f>
        <v>Missing</v>
      </c>
      <c r="P493">
        <v>16707.84</v>
      </c>
      <c r="Q493" t="s">
        <v>42</v>
      </c>
    </row>
    <row r="494" spans="1:17" x14ac:dyDescent="0.2">
      <c r="A494" s="9" t="s">
        <v>0</v>
      </c>
      <c r="B494" s="6">
        <f t="shared" si="14"/>
        <v>42644</v>
      </c>
      <c r="C494">
        <v>1</v>
      </c>
      <c r="D494" t="str">
        <f t="shared" si="15"/>
        <v>08:00 PM</v>
      </c>
      <c r="E494" t="s">
        <v>63</v>
      </c>
      <c r="F494">
        <v>94153</v>
      </c>
      <c r="G494" t="s">
        <v>64</v>
      </c>
      <c r="H494" s="7">
        <v>15</v>
      </c>
      <c r="I494" s="10" t="s">
        <v>32</v>
      </c>
      <c r="J494">
        <v>6542.6130000000003</v>
      </c>
      <c r="K494">
        <v>0</v>
      </c>
      <c r="L494">
        <v>140</v>
      </c>
      <c r="M494">
        <v>0</v>
      </c>
      <c r="O494" t="str">
        <f>IF(ISBLANK(Table2[[#This Row],[Customer]]), "Missing", "Available")</f>
        <v>Missing</v>
      </c>
      <c r="P494">
        <v>0</v>
      </c>
      <c r="Q494" t="s">
        <v>42</v>
      </c>
    </row>
    <row r="495" spans="1:17" x14ac:dyDescent="0.2">
      <c r="A495" s="9" t="s">
        <v>0</v>
      </c>
      <c r="B495" s="6">
        <f t="shared" si="14"/>
        <v>42644</v>
      </c>
      <c r="C495">
        <v>1</v>
      </c>
      <c r="D495" t="str">
        <f t="shared" si="15"/>
        <v>08:00 PM</v>
      </c>
      <c r="E495" t="s">
        <v>63</v>
      </c>
      <c r="F495">
        <v>94153</v>
      </c>
      <c r="G495" t="s">
        <v>64</v>
      </c>
      <c r="H495" s="7">
        <v>12</v>
      </c>
      <c r="I495" s="10" t="s">
        <v>33</v>
      </c>
      <c r="J495">
        <v>10218.308999999999</v>
      </c>
      <c r="K495">
        <v>0</v>
      </c>
      <c r="L495">
        <v>5427055</v>
      </c>
      <c r="M495">
        <v>19234776</v>
      </c>
      <c r="O495" t="str">
        <f>IF(ISBLANK(Table2[[#This Row],[Customer]]), "Missing", "Available")</f>
        <v>Missing</v>
      </c>
      <c r="P495">
        <v>37594.92</v>
      </c>
      <c r="Q495" t="s">
        <v>42</v>
      </c>
    </row>
    <row r="496" spans="1:17" x14ac:dyDescent="0.2">
      <c r="A496" s="9" t="s">
        <v>0</v>
      </c>
      <c r="B496" s="6">
        <f t="shared" si="14"/>
        <v>42644</v>
      </c>
      <c r="C496">
        <v>1</v>
      </c>
      <c r="D496" t="str">
        <f t="shared" si="15"/>
        <v>08:00 PM</v>
      </c>
      <c r="E496" t="s">
        <v>63</v>
      </c>
      <c r="F496">
        <v>94153</v>
      </c>
      <c r="G496" t="s">
        <v>64</v>
      </c>
      <c r="H496" s="7">
        <v>16</v>
      </c>
      <c r="I496" s="10" t="s">
        <v>34</v>
      </c>
      <c r="J496">
        <v>4006.1309999999999</v>
      </c>
      <c r="K496">
        <v>0</v>
      </c>
      <c r="L496">
        <v>140</v>
      </c>
      <c r="M496">
        <v>0</v>
      </c>
      <c r="O496" t="str">
        <f>IF(ISBLANK(Table2[[#This Row],[Customer]]), "Missing", "Available")</f>
        <v>Missing</v>
      </c>
      <c r="P496">
        <v>0</v>
      </c>
      <c r="Q496" t="s">
        <v>42</v>
      </c>
    </row>
    <row r="497" spans="1:17" x14ac:dyDescent="0.2">
      <c r="A497" s="9" t="s">
        <v>0</v>
      </c>
      <c r="B497" s="6">
        <f t="shared" si="14"/>
        <v>42644</v>
      </c>
      <c r="C497">
        <v>1</v>
      </c>
      <c r="D497" t="str">
        <f t="shared" si="15"/>
        <v>08:00 PM</v>
      </c>
      <c r="E497" t="s">
        <v>63</v>
      </c>
      <c r="F497">
        <v>94153</v>
      </c>
      <c r="G497" t="s">
        <v>64</v>
      </c>
      <c r="H497" s="7">
        <v>11</v>
      </c>
      <c r="I497" s="10" t="s">
        <v>35</v>
      </c>
      <c r="J497">
        <v>5368.7820000000002</v>
      </c>
      <c r="K497">
        <v>0</v>
      </c>
      <c r="L497">
        <v>506660</v>
      </c>
      <c r="M497">
        <v>1882455</v>
      </c>
      <c r="O497" t="str">
        <f>IF(ISBLANK(Table2[[#This Row],[Customer]]), "Missing", "Available")</f>
        <v>Missing</v>
      </c>
      <c r="P497">
        <v>0</v>
      </c>
      <c r="Q497" t="s">
        <v>42</v>
      </c>
    </row>
    <row r="498" spans="1:17" x14ac:dyDescent="0.2">
      <c r="A498" s="9" t="s">
        <v>0</v>
      </c>
      <c r="B498" s="6">
        <f t="shared" si="14"/>
        <v>42644</v>
      </c>
      <c r="C498">
        <v>1</v>
      </c>
      <c r="D498" t="str">
        <f t="shared" si="15"/>
        <v>08:00 PM</v>
      </c>
      <c r="E498" t="s">
        <v>63</v>
      </c>
      <c r="F498">
        <v>94153</v>
      </c>
      <c r="G498" t="s">
        <v>64</v>
      </c>
      <c r="H498" s="7">
        <v>17</v>
      </c>
      <c r="I498" s="10" t="s">
        <v>36</v>
      </c>
      <c r="J498">
        <v>2583.6869999999999</v>
      </c>
      <c r="K498">
        <v>360</v>
      </c>
      <c r="L498">
        <v>140</v>
      </c>
      <c r="M498">
        <v>0</v>
      </c>
      <c r="O498" t="str">
        <f>IF(ISBLANK(Table2[[#This Row],[Customer]]), "Missing", "Available")</f>
        <v>Missing</v>
      </c>
      <c r="P498">
        <v>0</v>
      </c>
      <c r="Q498" t="s">
        <v>42</v>
      </c>
    </row>
    <row r="499" spans="1:17" x14ac:dyDescent="0.2">
      <c r="A499" s="9" t="s">
        <v>0</v>
      </c>
      <c r="B499" s="6">
        <f t="shared" si="14"/>
        <v>42644</v>
      </c>
      <c r="C499">
        <v>1</v>
      </c>
      <c r="D499" t="str">
        <f t="shared" si="15"/>
        <v>08:00 PM</v>
      </c>
      <c r="E499" t="s">
        <v>63</v>
      </c>
      <c r="F499">
        <v>94153</v>
      </c>
      <c r="G499" t="s">
        <v>64</v>
      </c>
      <c r="H499" s="7">
        <v>18</v>
      </c>
      <c r="I499" s="10" t="s">
        <v>37</v>
      </c>
      <c r="J499">
        <v>69004.269</v>
      </c>
      <c r="K499">
        <v>522</v>
      </c>
      <c r="L499">
        <v>5427055</v>
      </c>
      <c r="M499">
        <v>19234776</v>
      </c>
      <c r="O499" t="str">
        <f>IF(ISBLANK(Table2[[#This Row],[Customer]]), "Missing", "Available")</f>
        <v>Missing</v>
      </c>
      <c r="P499">
        <v>37594.92</v>
      </c>
      <c r="Q499" t="s">
        <v>42</v>
      </c>
    </row>
    <row r="500" spans="1:17" x14ac:dyDescent="0.2">
      <c r="A500" s="9" t="s">
        <v>0</v>
      </c>
      <c r="B500" s="6">
        <f t="shared" si="14"/>
        <v>42644</v>
      </c>
      <c r="C500">
        <v>1</v>
      </c>
      <c r="D500" t="str">
        <f t="shared" si="15"/>
        <v>08:00 PM</v>
      </c>
      <c r="E500" t="s">
        <v>63</v>
      </c>
      <c r="F500">
        <v>64983</v>
      </c>
      <c r="G500" t="s">
        <v>65</v>
      </c>
      <c r="H500" s="7">
        <v>1</v>
      </c>
      <c r="I500" t="s">
        <v>20</v>
      </c>
      <c r="J500">
        <v>3669.402</v>
      </c>
      <c r="K500">
        <v>0</v>
      </c>
      <c r="L500">
        <v>692935</v>
      </c>
      <c r="M500">
        <v>203550</v>
      </c>
      <c r="O500" t="str">
        <f>IF(ISBLANK(Table2[[#This Row],[Customer]]), "Missing", "Available")</f>
        <v>Missing</v>
      </c>
      <c r="P500">
        <v>816.24</v>
      </c>
      <c r="Q500" t="s">
        <v>66</v>
      </c>
    </row>
    <row r="501" spans="1:17" x14ac:dyDescent="0.2">
      <c r="A501" s="9" t="s">
        <v>0</v>
      </c>
      <c r="B501" s="6">
        <f t="shared" si="14"/>
        <v>42644</v>
      </c>
      <c r="C501">
        <v>1</v>
      </c>
      <c r="D501" t="str">
        <f t="shared" si="15"/>
        <v>08:00 PM</v>
      </c>
      <c r="E501" t="s">
        <v>63</v>
      </c>
      <c r="F501">
        <v>64983</v>
      </c>
      <c r="G501" t="s">
        <v>65</v>
      </c>
      <c r="H501" s="7">
        <v>2</v>
      </c>
      <c r="I501" t="s">
        <v>22</v>
      </c>
      <c r="J501">
        <v>3571.8449999999998</v>
      </c>
      <c r="K501">
        <v>0</v>
      </c>
      <c r="L501">
        <v>168440</v>
      </c>
      <c r="M501">
        <v>101340</v>
      </c>
      <c r="O501" t="str">
        <f>IF(ISBLANK(Table2[[#This Row],[Customer]]), "Missing", "Available")</f>
        <v>Missing</v>
      </c>
      <c r="P501">
        <v>611.04</v>
      </c>
      <c r="Q501" t="s">
        <v>66</v>
      </c>
    </row>
    <row r="502" spans="1:17" x14ac:dyDescent="0.2">
      <c r="A502" s="9" t="s">
        <v>0</v>
      </c>
      <c r="B502" s="6">
        <f t="shared" si="14"/>
        <v>42644</v>
      </c>
      <c r="C502">
        <v>1</v>
      </c>
      <c r="D502" t="str">
        <f t="shared" si="15"/>
        <v>08:00 PM</v>
      </c>
      <c r="E502" t="s">
        <v>63</v>
      </c>
      <c r="F502">
        <v>64983</v>
      </c>
      <c r="G502" t="s">
        <v>65</v>
      </c>
      <c r="H502" s="7">
        <v>3</v>
      </c>
      <c r="I502" t="s">
        <v>23</v>
      </c>
      <c r="J502">
        <v>47.204999999999998</v>
      </c>
      <c r="K502">
        <v>0</v>
      </c>
      <c r="L502">
        <v>743810</v>
      </c>
      <c r="M502">
        <v>1262694</v>
      </c>
      <c r="O502" t="str">
        <f>IF(ISBLANK(Table2[[#This Row],[Customer]]), "Missing", "Available")</f>
        <v>Missing</v>
      </c>
      <c r="P502">
        <v>877.8</v>
      </c>
      <c r="Q502" t="s">
        <v>66</v>
      </c>
    </row>
    <row r="503" spans="1:17" x14ac:dyDescent="0.2">
      <c r="A503" s="9" t="s">
        <v>0</v>
      </c>
      <c r="B503" s="6">
        <f t="shared" si="14"/>
        <v>42644</v>
      </c>
      <c r="C503">
        <v>1</v>
      </c>
      <c r="D503" t="str">
        <f t="shared" si="15"/>
        <v>08:00 PM</v>
      </c>
      <c r="E503" t="s">
        <v>63</v>
      </c>
      <c r="F503">
        <v>64983</v>
      </c>
      <c r="G503" t="s">
        <v>65</v>
      </c>
      <c r="H503" s="7">
        <v>4</v>
      </c>
      <c r="I503" t="s">
        <v>24</v>
      </c>
      <c r="J503">
        <v>2451.5129999999999</v>
      </c>
      <c r="K503">
        <v>0</v>
      </c>
      <c r="L503">
        <v>488405</v>
      </c>
      <c r="M503">
        <v>869277</v>
      </c>
      <c r="O503" t="str">
        <f>IF(ISBLANK(Table2[[#This Row],[Customer]]), "Missing", "Available")</f>
        <v>Missing</v>
      </c>
      <c r="P503">
        <v>1361.16</v>
      </c>
      <c r="Q503" t="s">
        <v>66</v>
      </c>
    </row>
    <row r="504" spans="1:17" x14ac:dyDescent="0.2">
      <c r="A504" s="9" t="s">
        <v>0</v>
      </c>
      <c r="B504" s="6">
        <f t="shared" si="14"/>
        <v>42644</v>
      </c>
      <c r="C504">
        <v>1</v>
      </c>
      <c r="D504" t="str">
        <f t="shared" si="15"/>
        <v>08:00 PM</v>
      </c>
      <c r="E504" t="s">
        <v>63</v>
      </c>
      <c r="F504">
        <v>64983</v>
      </c>
      <c r="G504" t="s">
        <v>65</v>
      </c>
      <c r="H504" s="7">
        <v>5</v>
      </c>
      <c r="I504" t="s">
        <v>25</v>
      </c>
      <c r="J504">
        <v>1944.846</v>
      </c>
      <c r="K504">
        <v>0</v>
      </c>
      <c r="L504">
        <v>246885</v>
      </c>
      <c r="M504">
        <v>636633</v>
      </c>
      <c r="O504" t="str">
        <f>IF(ISBLANK(Table2[[#This Row],[Customer]]), "Missing", "Available")</f>
        <v>Missing</v>
      </c>
      <c r="P504">
        <v>1003.2</v>
      </c>
      <c r="Q504" t="s">
        <v>66</v>
      </c>
    </row>
    <row r="505" spans="1:17" x14ac:dyDescent="0.2">
      <c r="A505" s="9" t="s">
        <v>0</v>
      </c>
      <c r="B505" s="6">
        <f t="shared" si="14"/>
        <v>42644</v>
      </c>
      <c r="C505">
        <v>1</v>
      </c>
      <c r="D505" t="str">
        <f t="shared" si="15"/>
        <v>08:00 PM</v>
      </c>
      <c r="E505" t="s">
        <v>63</v>
      </c>
      <c r="F505">
        <v>64983</v>
      </c>
      <c r="G505" t="s">
        <v>65</v>
      </c>
      <c r="H505" s="7">
        <v>6</v>
      </c>
      <c r="I505" t="s">
        <v>26</v>
      </c>
      <c r="J505">
        <v>11980.629000000001</v>
      </c>
      <c r="K505">
        <v>122</v>
      </c>
      <c r="L505">
        <v>2087720</v>
      </c>
      <c r="M505">
        <v>622440</v>
      </c>
      <c r="O505" t="str">
        <f>IF(ISBLANK(Table2[[#This Row],[Customer]]), "Missing", "Available")</f>
        <v>Missing</v>
      </c>
      <c r="P505">
        <v>8798.52</v>
      </c>
      <c r="Q505" t="s">
        <v>66</v>
      </c>
    </row>
    <row r="506" spans="1:17" x14ac:dyDescent="0.2">
      <c r="A506" s="9" t="s">
        <v>0</v>
      </c>
      <c r="B506" s="6">
        <f t="shared" si="14"/>
        <v>42644</v>
      </c>
      <c r="C506">
        <v>1</v>
      </c>
      <c r="D506" t="str">
        <f t="shared" si="15"/>
        <v>08:00 PM</v>
      </c>
      <c r="E506" t="s">
        <v>63</v>
      </c>
      <c r="F506">
        <v>64983</v>
      </c>
      <c r="G506" t="s">
        <v>65</v>
      </c>
      <c r="H506" s="7">
        <v>13</v>
      </c>
      <c r="I506" t="s">
        <v>27</v>
      </c>
      <c r="J506">
        <v>23665.439999999999</v>
      </c>
      <c r="K506">
        <v>122</v>
      </c>
      <c r="L506">
        <v>4428195</v>
      </c>
      <c r="M506">
        <v>12610074</v>
      </c>
      <c r="O506" t="str">
        <f>IF(ISBLANK(Table2[[#This Row],[Customer]]), "Missing", "Available")</f>
        <v>Missing</v>
      </c>
      <c r="P506">
        <v>14409.6</v>
      </c>
      <c r="Q506" t="s">
        <v>66</v>
      </c>
    </row>
    <row r="507" spans="1:17" x14ac:dyDescent="0.2">
      <c r="A507" s="9" t="s">
        <v>0</v>
      </c>
      <c r="B507" s="6">
        <f t="shared" si="14"/>
        <v>42644</v>
      </c>
      <c r="C507">
        <v>1</v>
      </c>
      <c r="D507" t="str">
        <f t="shared" si="15"/>
        <v>08:00 PM</v>
      </c>
      <c r="E507" t="s">
        <v>63</v>
      </c>
      <c r="F507">
        <v>64983</v>
      </c>
      <c r="G507" t="s">
        <v>65</v>
      </c>
      <c r="H507" s="7">
        <v>7</v>
      </c>
      <c r="I507" t="s">
        <v>28</v>
      </c>
      <c r="J507">
        <v>6243.6480000000001</v>
      </c>
      <c r="K507">
        <v>0</v>
      </c>
      <c r="L507">
        <v>287440</v>
      </c>
      <c r="M507">
        <v>2376936</v>
      </c>
      <c r="O507" t="str">
        <f>IF(ISBLANK(Table2[[#This Row],[Customer]]), "Missing", "Available")</f>
        <v>Missing</v>
      </c>
      <c r="P507">
        <v>6570.96</v>
      </c>
      <c r="Q507" t="s">
        <v>66</v>
      </c>
    </row>
    <row r="508" spans="1:17" x14ac:dyDescent="0.2">
      <c r="A508" s="9" t="s">
        <v>0</v>
      </c>
      <c r="B508" s="6">
        <f t="shared" si="14"/>
        <v>42644</v>
      </c>
      <c r="C508">
        <v>1</v>
      </c>
      <c r="D508" t="str">
        <f t="shared" si="15"/>
        <v>08:00 PM</v>
      </c>
      <c r="E508" t="s">
        <v>63</v>
      </c>
      <c r="F508">
        <v>64983</v>
      </c>
      <c r="G508" t="s">
        <v>65</v>
      </c>
      <c r="H508" s="7">
        <v>8</v>
      </c>
      <c r="I508" t="s">
        <v>29</v>
      </c>
      <c r="J508">
        <v>2184.018</v>
      </c>
      <c r="K508">
        <v>0</v>
      </c>
      <c r="L508">
        <v>65330</v>
      </c>
      <c r="M508">
        <v>318507</v>
      </c>
      <c r="O508" t="str">
        <f>IF(ISBLANK(Table2[[#This Row],[Customer]]), "Missing", "Available")</f>
        <v>Missing</v>
      </c>
      <c r="P508">
        <v>3673.08</v>
      </c>
      <c r="Q508" t="s">
        <v>66</v>
      </c>
    </row>
    <row r="509" spans="1:17" x14ac:dyDescent="0.2">
      <c r="A509" s="9" t="s">
        <v>0</v>
      </c>
      <c r="B509" s="6">
        <f t="shared" si="14"/>
        <v>42644</v>
      </c>
      <c r="C509">
        <v>1</v>
      </c>
      <c r="D509" t="str">
        <f t="shared" si="15"/>
        <v>08:00 PM</v>
      </c>
      <c r="E509" t="s">
        <v>63</v>
      </c>
      <c r="F509">
        <v>64983</v>
      </c>
      <c r="G509" t="s">
        <v>65</v>
      </c>
      <c r="H509" s="7">
        <v>9</v>
      </c>
      <c r="I509" t="s">
        <v>30</v>
      </c>
      <c r="J509">
        <v>2687.538</v>
      </c>
      <c r="K509">
        <v>0</v>
      </c>
      <c r="L509">
        <v>74895</v>
      </c>
      <c r="M509">
        <v>637236</v>
      </c>
      <c r="O509" t="str">
        <f>IF(ISBLANK(Table2[[#This Row],[Customer]]), "Missing", "Available")</f>
        <v>Missing</v>
      </c>
      <c r="P509">
        <v>5059.32</v>
      </c>
      <c r="Q509" t="s">
        <v>66</v>
      </c>
    </row>
    <row r="510" spans="1:17" x14ac:dyDescent="0.2">
      <c r="A510" s="9" t="s">
        <v>0</v>
      </c>
      <c r="B510" s="6">
        <f t="shared" si="14"/>
        <v>42644</v>
      </c>
      <c r="C510">
        <v>1</v>
      </c>
      <c r="D510" t="str">
        <f t="shared" si="15"/>
        <v>08:00 PM</v>
      </c>
      <c r="E510" t="s">
        <v>63</v>
      </c>
      <c r="F510">
        <v>64983</v>
      </c>
      <c r="G510" t="s">
        <v>65</v>
      </c>
      <c r="H510" s="7">
        <v>14</v>
      </c>
      <c r="I510" t="s">
        <v>31</v>
      </c>
      <c r="J510">
        <v>11115.204</v>
      </c>
      <c r="K510">
        <v>0</v>
      </c>
      <c r="L510">
        <v>427665</v>
      </c>
      <c r="M510">
        <v>3332679</v>
      </c>
      <c r="O510" t="str">
        <f>IF(ISBLANK(Table2[[#This Row],[Customer]]), "Missing", "Available")</f>
        <v>Missing</v>
      </c>
      <c r="P510">
        <v>17866.080000000002</v>
      </c>
      <c r="Q510" t="s">
        <v>66</v>
      </c>
    </row>
    <row r="511" spans="1:17" x14ac:dyDescent="0.2">
      <c r="A511" s="9" t="s">
        <v>0</v>
      </c>
      <c r="B511" s="6">
        <f t="shared" si="14"/>
        <v>42644</v>
      </c>
      <c r="C511">
        <v>1</v>
      </c>
      <c r="D511" t="str">
        <f t="shared" si="15"/>
        <v>08:00 PM</v>
      </c>
      <c r="E511" t="s">
        <v>63</v>
      </c>
      <c r="F511">
        <v>64983</v>
      </c>
      <c r="G511" t="s">
        <v>65</v>
      </c>
      <c r="H511" s="7">
        <v>15</v>
      </c>
      <c r="I511" s="10" t="s">
        <v>32</v>
      </c>
      <c r="J511">
        <v>4421.5349999999999</v>
      </c>
      <c r="K511">
        <v>0</v>
      </c>
      <c r="L511">
        <v>145</v>
      </c>
      <c r="M511">
        <v>0</v>
      </c>
      <c r="O511" t="str">
        <f>IF(ISBLANK(Table2[[#This Row],[Customer]]), "Missing", "Available")</f>
        <v>Missing</v>
      </c>
      <c r="P511">
        <v>0</v>
      </c>
      <c r="Q511" t="s">
        <v>66</v>
      </c>
    </row>
    <row r="512" spans="1:17" x14ac:dyDescent="0.2">
      <c r="A512" s="9" t="s">
        <v>0</v>
      </c>
      <c r="B512" s="6">
        <f t="shared" si="14"/>
        <v>42644</v>
      </c>
      <c r="C512">
        <v>1</v>
      </c>
      <c r="D512" t="str">
        <f t="shared" si="15"/>
        <v>08:00 PM</v>
      </c>
      <c r="E512" t="s">
        <v>63</v>
      </c>
      <c r="F512">
        <v>64983</v>
      </c>
      <c r="G512" t="s">
        <v>65</v>
      </c>
      <c r="H512" s="7">
        <v>12</v>
      </c>
      <c r="I512" s="10" t="s">
        <v>33</v>
      </c>
      <c r="J512">
        <v>9013.0079999999998</v>
      </c>
      <c r="K512">
        <v>280</v>
      </c>
      <c r="L512">
        <v>4855860</v>
      </c>
      <c r="M512">
        <v>15942753</v>
      </c>
      <c r="O512" t="str">
        <f>IF(ISBLANK(Table2[[#This Row],[Customer]]), "Missing", "Available")</f>
        <v>Missing</v>
      </c>
      <c r="P512">
        <v>32275.68</v>
      </c>
      <c r="Q512" t="s">
        <v>66</v>
      </c>
    </row>
    <row r="513" spans="1:17" x14ac:dyDescent="0.2">
      <c r="A513" s="9" t="s">
        <v>0</v>
      </c>
      <c r="B513" s="6">
        <f t="shared" si="14"/>
        <v>42644</v>
      </c>
      <c r="C513">
        <v>1</v>
      </c>
      <c r="D513" t="str">
        <f t="shared" si="15"/>
        <v>08:00 PM</v>
      </c>
      <c r="E513" t="s">
        <v>63</v>
      </c>
      <c r="F513">
        <v>64983</v>
      </c>
      <c r="G513" t="s">
        <v>65</v>
      </c>
      <c r="H513" s="7">
        <v>16</v>
      </c>
      <c r="I513" s="10" t="s">
        <v>34</v>
      </c>
      <c r="J513">
        <v>3807.87</v>
      </c>
      <c r="K513">
        <v>46</v>
      </c>
      <c r="L513">
        <v>145</v>
      </c>
      <c r="M513">
        <v>0</v>
      </c>
      <c r="O513" t="str">
        <f>IF(ISBLANK(Table2[[#This Row],[Customer]]), "Missing", "Available")</f>
        <v>Missing</v>
      </c>
      <c r="P513">
        <v>0</v>
      </c>
      <c r="Q513" t="s">
        <v>66</v>
      </c>
    </row>
    <row r="514" spans="1:17" x14ac:dyDescent="0.2">
      <c r="A514" s="9" t="s">
        <v>0</v>
      </c>
      <c r="B514" s="6">
        <f t="shared" si="14"/>
        <v>42644</v>
      </c>
      <c r="C514">
        <v>1</v>
      </c>
      <c r="D514" t="str">
        <f t="shared" si="15"/>
        <v>08:00 PM</v>
      </c>
      <c r="E514" t="s">
        <v>63</v>
      </c>
      <c r="F514">
        <v>64983</v>
      </c>
      <c r="G514" t="s">
        <v>65</v>
      </c>
      <c r="H514" s="7">
        <v>11</v>
      </c>
      <c r="I514" s="10" t="s">
        <v>35</v>
      </c>
      <c r="J514">
        <v>7087.0439999999999</v>
      </c>
      <c r="K514">
        <v>316</v>
      </c>
      <c r="L514">
        <v>527500</v>
      </c>
      <c r="M514">
        <v>1905948</v>
      </c>
      <c r="O514" t="str">
        <f>IF(ISBLANK(Table2[[#This Row],[Customer]]), "Missing", "Available")</f>
        <v>Missing</v>
      </c>
      <c r="P514">
        <v>0</v>
      </c>
      <c r="Q514" t="s">
        <v>66</v>
      </c>
    </row>
    <row r="515" spans="1:17" x14ac:dyDescent="0.2">
      <c r="A515" s="9" t="s">
        <v>0</v>
      </c>
      <c r="B515" s="6">
        <f t="shared" si="14"/>
        <v>42644</v>
      </c>
      <c r="C515">
        <v>1</v>
      </c>
      <c r="D515" t="str">
        <f t="shared" si="15"/>
        <v>08:00 PM</v>
      </c>
      <c r="E515" t="s">
        <v>63</v>
      </c>
      <c r="F515">
        <v>64983</v>
      </c>
      <c r="G515" t="s">
        <v>65</v>
      </c>
      <c r="H515" s="7">
        <v>17</v>
      </c>
      <c r="I515" s="10" t="s">
        <v>36</v>
      </c>
      <c r="J515">
        <v>3452.259</v>
      </c>
      <c r="K515">
        <v>0</v>
      </c>
      <c r="L515">
        <v>145</v>
      </c>
      <c r="M515">
        <v>0</v>
      </c>
      <c r="O515" t="str">
        <f>IF(ISBLANK(Table2[[#This Row],[Customer]]), "Missing", "Available")</f>
        <v>Missing</v>
      </c>
      <c r="P515">
        <v>0</v>
      </c>
      <c r="Q515" t="s">
        <v>66</v>
      </c>
    </row>
    <row r="516" spans="1:17" x14ac:dyDescent="0.2">
      <c r="A516" s="9" t="s">
        <v>0</v>
      </c>
      <c r="B516" s="6">
        <f t="shared" si="14"/>
        <v>42644</v>
      </c>
      <c r="C516">
        <v>1</v>
      </c>
      <c r="D516" t="str">
        <f t="shared" si="15"/>
        <v>08:00 PM</v>
      </c>
      <c r="E516" t="s">
        <v>63</v>
      </c>
      <c r="F516">
        <v>64983</v>
      </c>
      <c r="G516" t="s">
        <v>65</v>
      </c>
      <c r="H516" s="7">
        <v>18</v>
      </c>
      <c r="I516" s="10" t="s">
        <v>37</v>
      </c>
      <c r="J516">
        <v>62562.36</v>
      </c>
      <c r="K516">
        <v>764</v>
      </c>
      <c r="L516">
        <v>4855860</v>
      </c>
      <c r="M516">
        <v>15942753</v>
      </c>
      <c r="O516" t="str">
        <f>IF(ISBLANK(Table2[[#This Row],[Customer]]), "Missing", "Available")</f>
        <v>Missing</v>
      </c>
      <c r="P516">
        <v>32275.68</v>
      </c>
      <c r="Q516" t="s">
        <v>66</v>
      </c>
    </row>
    <row r="517" spans="1:17" x14ac:dyDescent="0.2">
      <c r="A517" s="9" t="s">
        <v>0</v>
      </c>
      <c r="B517" s="6">
        <f t="shared" si="14"/>
        <v>42644</v>
      </c>
      <c r="C517">
        <v>1</v>
      </c>
      <c r="D517" t="str">
        <f t="shared" si="15"/>
        <v>08:00 PM</v>
      </c>
      <c r="E517" t="s">
        <v>63</v>
      </c>
      <c r="F517">
        <v>77348</v>
      </c>
      <c r="G517" t="s">
        <v>67</v>
      </c>
      <c r="H517" s="7">
        <v>1</v>
      </c>
      <c r="I517" t="s">
        <v>20</v>
      </c>
      <c r="J517">
        <v>4726.7939999999999</v>
      </c>
      <c r="K517">
        <v>0</v>
      </c>
      <c r="L517">
        <v>786745</v>
      </c>
      <c r="M517">
        <v>2924208</v>
      </c>
      <c r="O517" t="str">
        <f>IF(ISBLANK(Table2[[#This Row],[Customer]]), "Missing", "Available")</f>
        <v>Missing</v>
      </c>
      <c r="P517">
        <v>1117.2</v>
      </c>
      <c r="Q517" t="s">
        <v>42</v>
      </c>
    </row>
    <row r="518" spans="1:17" x14ac:dyDescent="0.2">
      <c r="A518" s="9" t="s">
        <v>0</v>
      </c>
      <c r="B518" s="6">
        <f t="shared" si="14"/>
        <v>42644</v>
      </c>
      <c r="C518">
        <v>1</v>
      </c>
      <c r="D518" t="str">
        <f t="shared" si="15"/>
        <v>08:00 PM</v>
      </c>
      <c r="E518" t="s">
        <v>63</v>
      </c>
      <c r="F518">
        <v>77348</v>
      </c>
      <c r="G518" t="s">
        <v>67</v>
      </c>
      <c r="H518" s="7">
        <v>2</v>
      </c>
      <c r="I518" t="s">
        <v>22</v>
      </c>
      <c r="J518">
        <v>2813.4180000000001</v>
      </c>
      <c r="K518">
        <v>0</v>
      </c>
      <c r="L518">
        <v>122660</v>
      </c>
      <c r="M518">
        <v>767412</v>
      </c>
      <c r="O518" t="str">
        <f>IF(ISBLANK(Table2[[#This Row],[Customer]]), "Missing", "Available")</f>
        <v>Missing</v>
      </c>
      <c r="P518">
        <v>611.04</v>
      </c>
      <c r="Q518" t="s">
        <v>42</v>
      </c>
    </row>
    <row r="519" spans="1:17" x14ac:dyDescent="0.2">
      <c r="A519" s="9" t="s">
        <v>0</v>
      </c>
      <c r="B519" s="6">
        <f t="shared" si="14"/>
        <v>42644</v>
      </c>
      <c r="C519">
        <v>1</v>
      </c>
      <c r="D519" t="str">
        <f t="shared" si="15"/>
        <v>08:00 PM</v>
      </c>
      <c r="E519" t="s">
        <v>63</v>
      </c>
      <c r="F519">
        <v>77348</v>
      </c>
      <c r="G519" t="s">
        <v>67</v>
      </c>
      <c r="H519" s="7">
        <v>3</v>
      </c>
      <c r="I519" t="s">
        <v>23</v>
      </c>
      <c r="J519">
        <v>47.204999999999998</v>
      </c>
      <c r="K519">
        <v>0</v>
      </c>
      <c r="L519">
        <v>983015</v>
      </c>
      <c r="M519">
        <v>1690887</v>
      </c>
      <c r="O519" t="str">
        <f>IF(ISBLANK(Table2[[#This Row],[Customer]]), "Missing", "Available")</f>
        <v>Missing</v>
      </c>
      <c r="P519">
        <v>982.68</v>
      </c>
      <c r="Q519" t="s">
        <v>42</v>
      </c>
    </row>
    <row r="520" spans="1:17" x14ac:dyDescent="0.2">
      <c r="A520" s="9" t="s">
        <v>0</v>
      </c>
      <c r="B520" s="6">
        <f t="shared" si="14"/>
        <v>42644</v>
      </c>
      <c r="C520">
        <v>1</v>
      </c>
      <c r="D520" t="str">
        <f t="shared" si="15"/>
        <v>08:00 PM</v>
      </c>
      <c r="E520" t="s">
        <v>63</v>
      </c>
      <c r="F520">
        <v>77348</v>
      </c>
      <c r="G520" t="s">
        <v>67</v>
      </c>
      <c r="H520" s="7">
        <v>4</v>
      </c>
      <c r="I520" t="s">
        <v>24</v>
      </c>
      <c r="J520">
        <v>2678.0970000000002</v>
      </c>
      <c r="K520">
        <v>0</v>
      </c>
      <c r="L520">
        <v>579675</v>
      </c>
      <c r="M520">
        <v>1134255</v>
      </c>
      <c r="O520" t="str">
        <f>IF(ISBLANK(Table2[[#This Row],[Customer]]), "Missing", "Available")</f>
        <v>Missing</v>
      </c>
      <c r="P520">
        <v>937.08</v>
      </c>
      <c r="Q520" t="s">
        <v>42</v>
      </c>
    </row>
    <row r="521" spans="1:17" x14ac:dyDescent="0.2">
      <c r="A521" s="9" t="s">
        <v>0</v>
      </c>
      <c r="B521" s="6">
        <f t="shared" ref="B521:B584" si="16">DATE(RIGHT(A519,4),LEFT(A519,FIND(".",A519)-1),1)</f>
        <v>42644</v>
      </c>
      <c r="C521">
        <v>1</v>
      </c>
      <c r="D521" t="str">
        <f t="shared" si="15"/>
        <v>08:00 PM</v>
      </c>
      <c r="E521" t="s">
        <v>63</v>
      </c>
      <c r="F521">
        <v>77348</v>
      </c>
      <c r="G521" t="s">
        <v>67</v>
      </c>
      <c r="H521" s="7">
        <v>5</v>
      </c>
      <c r="I521" t="s">
        <v>25</v>
      </c>
      <c r="J521">
        <v>2995.944</v>
      </c>
      <c r="K521">
        <v>0</v>
      </c>
      <c r="L521">
        <v>285295</v>
      </c>
      <c r="M521">
        <v>630948</v>
      </c>
      <c r="O521" t="str">
        <f>IF(ISBLANK(Table2[[#This Row],[Customer]]), "Missing", "Available")</f>
        <v>Missing</v>
      </c>
      <c r="P521">
        <v>918.84</v>
      </c>
      <c r="Q521" t="s">
        <v>42</v>
      </c>
    </row>
    <row r="522" spans="1:17" x14ac:dyDescent="0.2">
      <c r="A522" s="9" t="s">
        <v>0</v>
      </c>
      <c r="B522" s="6">
        <f t="shared" si="16"/>
        <v>42644</v>
      </c>
      <c r="C522">
        <v>1</v>
      </c>
      <c r="D522" t="str">
        <f t="shared" ref="D522:D585" si="17">TEXT(B522/24, "hh:mm AM/PM")</f>
        <v>08:00 PM</v>
      </c>
      <c r="E522" t="s">
        <v>63</v>
      </c>
      <c r="F522">
        <v>77348</v>
      </c>
      <c r="G522" t="s">
        <v>67</v>
      </c>
      <c r="H522" s="7">
        <v>6</v>
      </c>
      <c r="I522" t="s">
        <v>26</v>
      </c>
      <c r="J522">
        <v>12314.210999999999</v>
      </c>
      <c r="K522">
        <v>0</v>
      </c>
      <c r="L522">
        <v>2501665</v>
      </c>
      <c r="M522">
        <v>7533969</v>
      </c>
      <c r="O522" t="str">
        <f>IF(ISBLANK(Table2[[#This Row],[Customer]]), "Missing", "Available")</f>
        <v>Missing</v>
      </c>
      <c r="P522">
        <v>11076.24</v>
      </c>
      <c r="Q522" t="s">
        <v>42</v>
      </c>
    </row>
    <row r="523" spans="1:17" x14ac:dyDescent="0.2">
      <c r="A523" s="9" t="s">
        <v>0</v>
      </c>
      <c r="B523" s="6">
        <f t="shared" si="16"/>
        <v>42644</v>
      </c>
      <c r="C523">
        <v>1</v>
      </c>
      <c r="D523" t="str">
        <f t="shared" si="17"/>
        <v>08:00 PM</v>
      </c>
      <c r="E523" t="s">
        <v>63</v>
      </c>
      <c r="F523">
        <v>77348</v>
      </c>
      <c r="G523" t="s">
        <v>67</v>
      </c>
      <c r="H523" s="7">
        <v>13</v>
      </c>
      <c r="I523" t="s">
        <v>27</v>
      </c>
      <c r="J523">
        <v>25575.669000000002</v>
      </c>
      <c r="K523">
        <v>0</v>
      </c>
      <c r="L523">
        <v>5259055</v>
      </c>
      <c r="M523">
        <v>14681679</v>
      </c>
      <c r="O523" t="str">
        <f>IF(ISBLANK(Table2[[#This Row],[Customer]]), "Missing", "Available")</f>
        <v>Missing</v>
      </c>
      <c r="P523">
        <v>16331.64</v>
      </c>
      <c r="Q523" t="s">
        <v>42</v>
      </c>
    </row>
    <row r="524" spans="1:17" x14ac:dyDescent="0.2">
      <c r="A524" s="9" t="s">
        <v>0</v>
      </c>
      <c r="B524" s="6">
        <f t="shared" si="16"/>
        <v>42644</v>
      </c>
      <c r="C524">
        <v>1</v>
      </c>
      <c r="D524" t="str">
        <f t="shared" si="17"/>
        <v>08:00 PM</v>
      </c>
      <c r="E524" t="s">
        <v>63</v>
      </c>
      <c r="F524">
        <v>77348</v>
      </c>
      <c r="G524" t="s">
        <v>67</v>
      </c>
      <c r="H524" s="7">
        <v>7</v>
      </c>
      <c r="I524" t="s">
        <v>28</v>
      </c>
      <c r="J524">
        <v>7634.6220000000003</v>
      </c>
      <c r="K524">
        <v>0</v>
      </c>
      <c r="L524">
        <v>356040</v>
      </c>
      <c r="M524">
        <v>3113442</v>
      </c>
      <c r="O524" t="str">
        <f>IF(ISBLANK(Table2[[#This Row],[Customer]]), "Missing", "Available")</f>
        <v>Missing</v>
      </c>
      <c r="P524">
        <v>6778.44</v>
      </c>
      <c r="Q524" t="s">
        <v>42</v>
      </c>
    </row>
    <row r="525" spans="1:17" x14ac:dyDescent="0.2">
      <c r="A525" s="9" t="s">
        <v>0</v>
      </c>
      <c r="B525" s="6">
        <f t="shared" si="16"/>
        <v>42644</v>
      </c>
      <c r="C525">
        <v>1</v>
      </c>
      <c r="D525" t="str">
        <f t="shared" si="17"/>
        <v>08:00 PM</v>
      </c>
      <c r="E525" t="s">
        <v>63</v>
      </c>
      <c r="F525">
        <v>77348</v>
      </c>
      <c r="G525" t="s">
        <v>67</v>
      </c>
      <c r="H525" s="7">
        <v>8</v>
      </c>
      <c r="I525" t="s">
        <v>29</v>
      </c>
      <c r="J525">
        <v>3191.058</v>
      </c>
      <c r="K525">
        <v>0</v>
      </c>
      <c r="L525">
        <v>87285</v>
      </c>
      <c r="M525">
        <v>40404</v>
      </c>
      <c r="O525" t="str">
        <f>IF(ISBLANK(Table2[[#This Row],[Customer]]), "Missing", "Available")</f>
        <v>Missing</v>
      </c>
      <c r="P525">
        <v>3711.84</v>
      </c>
      <c r="Q525" t="s">
        <v>42</v>
      </c>
    </row>
    <row r="526" spans="1:17" x14ac:dyDescent="0.2">
      <c r="A526" s="9" t="s">
        <v>0</v>
      </c>
      <c r="B526" s="6">
        <f t="shared" si="16"/>
        <v>42644</v>
      </c>
      <c r="C526">
        <v>1</v>
      </c>
      <c r="D526" t="str">
        <f t="shared" si="17"/>
        <v>08:00 PM</v>
      </c>
      <c r="E526" t="s">
        <v>63</v>
      </c>
      <c r="F526">
        <v>77348</v>
      </c>
      <c r="G526" t="s">
        <v>67</v>
      </c>
      <c r="H526" s="7">
        <v>9</v>
      </c>
      <c r="I526" t="s">
        <v>30</v>
      </c>
      <c r="J526">
        <v>2832.3</v>
      </c>
      <c r="K526">
        <v>0</v>
      </c>
      <c r="L526">
        <v>114245</v>
      </c>
      <c r="M526">
        <v>1014540</v>
      </c>
      <c r="O526" t="str">
        <f>IF(ISBLANK(Table2[[#This Row],[Customer]]), "Missing", "Available")</f>
        <v>Missing</v>
      </c>
      <c r="P526">
        <v>4749.24</v>
      </c>
      <c r="Q526" t="s">
        <v>42</v>
      </c>
    </row>
    <row r="527" spans="1:17" x14ac:dyDescent="0.2">
      <c r="A527" s="9" t="s">
        <v>0</v>
      </c>
      <c r="B527" s="6">
        <f t="shared" si="16"/>
        <v>42644</v>
      </c>
      <c r="C527">
        <v>1</v>
      </c>
      <c r="D527" t="str">
        <f t="shared" si="17"/>
        <v>08:00 PM</v>
      </c>
      <c r="E527" t="s">
        <v>63</v>
      </c>
      <c r="F527">
        <v>77348</v>
      </c>
      <c r="G527" t="s">
        <v>67</v>
      </c>
      <c r="H527" s="7">
        <v>14</v>
      </c>
      <c r="I527" t="s">
        <v>31</v>
      </c>
      <c r="J527">
        <v>13657.98</v>
      </c>
      <c r="K527">
        <v>0</v>
      </c>
      <c r="L527">
        <v>557570</v>
      </c>
      <c r="M527">
        <v>4532586</v>
      </c>
      <c r="O527" t="str">
        <f>IF(ISBLANK(Table2[[#This Row],[Customer]]), "Missing", "Available")</f>
        <v>Missing</v>
      </c>
      <c r="P527">
        <v>16388.64</v>
      </c>
      <c r="Q527" t="s">
        <v>42</v>
      </c>
    </row>
    <row r="528" spans="1:17" x14ac:dyDescent="0.2">
      <c r="A528" s="9" t="s">
        <v>0</v>
      </c>
      <c r="B528" s="6">
        <f t="shared" si="16"/>
        <v>42644</v>
      </c>
      <c r="C528">
        <v>1</v>
      </c>
      <c r="D528" t="str">
        <f t="shared" si="17"/>
        <v>08:00 PM</v>
      </c>
      <c r="E528" t="s">
        <v>63</v>
      </c>
      <c r="F528">
        <v>77348</v>
      </c>
      <c r="G528" t="s">
        <v>67</v>
      </c>
      <c r="H528" s="7">
        <v>15</v>
      </c>
      <c r="I528" s="10" t="s">
        <v>32</v>
      </c>
      <c r="J528">
        <v>6599.259</v>
      </c>
      <c r="K528">
        <v>0</v>
      </c>
      <c r="L528">
        <v>150</v>
      </c>
      <c r="M528">
        <v>0</v>
      </c>
      <c r="O528" t="str">
        <f>IF(ISBLANK(Table2[[#This Row],[Customer]]), "Missing", "Available")</f>
        <v>Missing</v>
      </c>
      <c r="P528">
        <v>0</v>
      </c>
      <c r="Q528" t="s">
        <v>42</v>
      </c>
    </row>
    <row r="529" spans="1:17" x14ac:dyDescent="0.2">
      <c r="A529" s="9" t="s">
        <v>0</v>
      </c>
      <c r="B529" s="6">
        <f t="shared" si="16"/>
        <v>42644</v>
      </c>
      <c r="C529">
        <v>1</v>
      </c>
      <c r="D529" t="str">
        <f t="shared" si="17"/>
        <v>08:00 PM</v>
      </c>
      <c r="E529" t="s">
        <v>63</v>
      </c>
      <c r="F529">
        <v>77348</v>
      </c>
      <c r="G529" t="s">
        <v>67</v>
      </c>
      <c r="H529" s="7">
        <v>12</v>
      </c>
      <c r="I529" s="10" t="s">
        <v>33</v>
      </c>
      <c r="J529">
        <v>9192.3870000000006</v>
      </c>
      <c r="K529">
        <v>0</v>
      </c>
      <c r="L529">
        <v>5816625</v>
      </c>
      <c r="M529">
        <v>19214265</v>
      </c>
      <c r="O529" t="str">
        <f>IF(ISBLANK(Table2[[#This Row],[Customer]]), "Missing", "Available")</f>
        <v>Missing</v>
      </c>
      <c r="P529">
        <v>32720.28</v>
      </c>
      <c r="Q529" t="s">
        <v>42</v>
      </c>
    </row>
    <row r="530" spans="1:17" x14ac:dyDescent="0.2">
      <c r="A530" s="9" t="s">
        <v>0</v>
      </c>
      <c r="B530" s="6">
        <f t="shared" si="16"/>
        <v>42644</v>
      </c>
      <c r="C530">
        <v>1</v>
      </c>
      <c r="D530" t="str">
        <f t="shared" si="17"/>
        <v>08:00 PM</v>
      </c>
      <c r="E530" t="s">
        <v>63</v>
      </c>
      <c r="F530">
        <v>77348</v>
      </c>
      <c r="G530" t="s">
        <v>67</v>
      </c>
      <c r="H530" s="7">
        <v>16</v>
      </c>
      <c r="I530" s="10" t="s">
        <v>34</v>
      </c>
      <c r="J530">
        <v>4465.5929999999998</v>
      </c>
      <c r="K530">
        <v>0</v>
      </c>
      <c r="L530">
        <v>150</v>
      </c>
      <c r="M530">
        <v>0</v>
      </c>
      <c r="O530" t="str">
        <f>IF(ISBLANK(Table2[[#This Row],[Customer]]), "Missing", "Available")</f>
        <v>Missing</v>
      </c>
      <c r="P530">
        <v>0</v>
      </c>
      <c r="Q530" t="s">
        <v>42</v>
      </c>
    </row>
    <row r="531" spans="1:17" x14ac:dyDescent="0.2">
      <c r="A531" s="9" t="s">
        <v>0</v>
      </c>
      <c r="B531" s="6">
        <f t="shared" si="16"/>
        <v>42644</v>
      </c>
      <c r="C531">
        <v>1</v>
      </c>
      <c r="D531" t="str">
        <f t="shared" si="17"/>
        <v>08:00 PM</v>
      </c>
      <c r="E531" t="s">
        <v>63</v>
      </c>
      <c r="F531">
        <v>77348</v>
      </c>
      <c r="G531" t="s">
        <v>67</v>
      </c>
      <c r="H531" s="7">
        <v>11</v>
      </c>
      <c r="I531" s="10" t="s">
        <v>35</v>
      </c>
      <c r="J531">
        <v>6309.7349999999997</v>
      </c>
      <c r="K531">
        <v>0</v>
      </c>
      <c r="L531">
        <v>712240</v>
      </c>
      <c r="M531">
        <v>2318670</v>
      </c>
      <c r="O531" t="str">
        <f>IF(ISBLANK(Table2[[#This Row],[Customer]]), "Missing", "Available")</f>
        <v>Missing</v>
      </c>
      <c r="P531">
        <v>0</v>
      </c>
      <c r="Q531" t="s">
        <v>42</v>
      </c>
    </row>
    <row r="532" spans="1:17" x14ac:dyDescent="0.2">
      <c r="A532" s="9" t="s">
        <v>0</v>
      </c>
      <c r="B532" s="6">
        <f t="shared" si="16"/>
        <v>42644</v>
      </c>
      <c r="C532">
        <v>1</v>
      </c>
      <c r="D532" t="str">
        <f t="shared" si="17"/>
        <v>08:00 PM</v>
      </c>
      <c r="E532" t="s">
        <v>63</v>
      </c>
      <c r="F532">
        <v>77348</v>
      </c>
      <c r="G532" t="s">
        <v>67</v>
      </c>
      <c r="H532" s="7">
        <v>17</v>
      </c>
      <c r="I532" s="10" t="s">
        <v>36</v>
      </c>
      <c r="J532">
        <v>4648.1189999999997</v>
      </c>
      <c r="K532">
        <v>0</v>
      </c>
      <c r="L532">
        <v>150</v>
      </c>
      <c r="M532">
        <v>0</v>
      </c>
      <c r="O532" t="str">
        <f>IF(ISBLANK(Table2[[#This Row],[Customer]]), "Missing", "Available")</f>
        <v>Missing</v>
      </c>
      <c r="P532">
        <v>0</v>
      </c>
      <c r="Q532" t="s">
        <v>42</v>
      </c>
    </row>
    <row r="533" spans="1:17" x14ac:dyDescent="0.2">
      <c r="A533" s="9" t="s">
        <v>0</v>
      </c>
      <c r="B533" s="6">
        <f t="shared" si="16"/>
        <v>42644</v>
      </c>
      <c r="C533">
        <v>1</v>
      </c>
      <c r="D533" t="str">
        <f t="shared" si="17"/>
        <v>08:00 PM</v>
      </c>
      <c r="E533" t="s">
        <v>63</v>
      </c>
      <c r="F533">
        <v>77348</v>
      </c>
      <c r="G533" t="s">
        <v>67</v>
      </c>
      <c r="H533" s="7">
        <v>18</v>
      </c>
      <c r="I533" s="10" t="s">
        <v>37</v>
      </c>
      <c r="J533">
        <v>70448.741999999998</v>
      </c>
      <c r="K533">
        <v>0</v>
      </c>
      <c r="L533">
        <v>5816625</v>
      </c>
      <c r="M533">
        <v>19214265</v>
      </c>
      <c r="O533" t="str">
        <f>IF(ISBLANK(Table2[[#This Row],[Customer]]), "Missing", "Available")</f>
        <v>Missing</v>
      </c>
      <c r="P533">
        <v>32720.28</v>
      </c>
      <c r="Q533" t="s">
        <v>42</v>
      </c>
    </row>
    <row r="534" spans="1:17" x14ac:dyDescent="0.2">
      <c r="A534" s="9" t="s">
        <v>0</v>
      </c>
      <c r="B534" s="6">
        <f t="shared" si="16"/>
        <v>42644</v>
      </c>
      <c r="C534">
        <v>1</v>
      </c>
      <c r="D534" t="str">
        <f t="shared" si="17"/>
        <v>08:00 PM</v>
      </c>
      <c r="E534" t="s">
        <v>63</v>
      </c>
      <c r="F534">
        <v>78325</v>
      </c>
      <c r="G534" t="s">
        <v>68</v>
      </c>
      <c r="H534" s="7">
        <v>1</v>
      </c>
      <c r="I534" t="s">
        <v>20</v>
      </c>
      <c r="J534">
        <v>3593.8739999999998</v>
      </c>
      <c r="K534">
        <v>0</v>
      </c>
      <c r="L534">
        <v>694405</v>
      </c>
      <c r="M534">
        <v>2717052</v>
      </c>
      <c r="O534" t="str">
        <f>IF(ISBLANK(Table2[[#This Row],[Customer]]), "Missing", "Available")</f>
        <v>Missing</v>
      </c>
      <c r="P534">
        <v>998.64</v>
      </c>
      <c r="Q534" t="s">
        <v>21</v>
      </c>
    </row>
    <row r="535" spans="1:17" x14ac:dyDescent="0.2">
      <c r="A535" s="9" t="s">
        <v>0</v>
      </c>
      <c r="B535" s="6">
        <f t="shared" si="16"/>
        <v>42644</v>
      </c>
      <c r="C535">
        <v>1</v>
      </c>
      <c r="D535" t="str">
        <f t="shared" si="17"/>
        <v>08:00 PM</v>
      </c>
      <c r="E535" t="s">
        <v>63</v>
      </c>
      <c r="F535">
        <v>78325</v>
      </c>
      <c r="G535" t="s">
        <v>68</v>
      </c>
      <c r="H535" s="7">
        <v>2</v>
      </c>
      <c r="I535" t="s">
        <v>22</v>
      </c>
      <c r="J535">
        <v>3298.056</v>
      </c>
      <c r="K535">
        <v>0</v>
      </c>
      <c r="L535">
        <v>147295</v>
      </c>
      <c r="M535">
        <v>1005207</v>
      </c>
      <c r="O535" t="str">
        <f>IF(ISBLANK(Table2[[#This Row],[Customer]]), "Missing", "Available")</f>
        <v>Missing</v>
      </c>
      <c r="P535">
        <v>599.64</v>
      </c>
      <c r="Q535" t="s">
        <v>21</v>
      </c>
    </row>
    <row r="536" spans="1:17" x14ac:dyDescent="0.2">
      <c r="A536" s="9" t="s">
        <v>0</v>
      </c>
      <c r="B536" s="6">
        <f t="shared" si="16"/>
        <v>42644</v>
      </c>
      <c r="C536">
        <v>1</v>
      </c>
      <c r="D536" t="str">
        <f t="shared" si="17"/>
        <v>08:00 PM</v>
      </c>
      <c r="E536" t="s">
        <v>63</v>
      </c>
      <c r="F536">
        <v>78325</v>
      </c>
      <c r="G536" t="s">
        <v>68</v>
      </c>
      <c r="H536" s="7">
        <v>3</v>
      </c>
      <c r="I536" t="s">
        <v>23</v>
      </c>
      <c r="J536">
        <v>47.204999999999998</v>
      </c>
      <c r="K536">
        <v>0</v>
      </c>
      <c r="L536">
        <v>738115</v>
      </c>
      <c r="M536">
        <v>137082</v>
      </c>
      <c r="O536" t="str">
        <f>IF(ISBLANK(Table2[[#This Row],[Customer]]), "Missing", "Available")</f>
        <v>Missing</v>
      </c>
      <c r="P536">
        <v>889.2</v>
      </c>
      <c r="Q536" t="s">
        <v>21</v>
      </c>
    </row>
    <row r="537" spans="1:17" x14ac:dyDescent="0.2">
      <c r="A537" s="9" t="s">
        <v>0</v>
      </c>
      <c r="B537" s="6">
        <f t="shared" si="16"/>
        <v>42644</v>
      </c>
      <c r="C537">
        <v>1</v>
      </c>
      <c r="D537" t="str">
        <f t="shared" si="17"/>
        <v>08:00 PM</v>
      </c>
      <c r="E537" t="s">
        <v>63</v>
      </c>
      <c r="F537">
        <v>78325</v>
      </c>
      <c r="G537" t="s">
        <v>68</v>
      </c>
      <c r="H537" s="7">
        <v>4</v>
      </c>
      <c r="I537" t="s">
        <v>24</v>
      </c>
      <c r="J537">
        <v>2473.5419999999999</v>
      </c>
      <c r="K537">
        <v>0</v>
      </c>
      <c r="L537">
        <v>536880</v>
      </c>
      <c r="M537">
        <v>969105</v>
      </c>
      <c r="O537" t="str">
        <f>IF(ISBLANK(Table2[[#This Row],[Customer]]), "Missing", "Available")</f>
        <v>Missing</v>
      </c>
      <c r="P537">
        <v>875.52</v>
      </c>
      <c r="Q537" t="s">
        <v>21</v>
      </c>
    </row>
    <row r="538" spans="1:17" x14ac:dyDescent="0.2">
      <c r="A538" s="9" t="s">
        <v>0</v>
      </c>
      <c r="B538" s="6">
        <f t="shared" si="16"/>
        <v>42644</v>
      </c>
      <c r="C538">
        <v>1</v>
      </c>
      <c r="D538" t="str">
        <f t="shared" si="17"/>
        <v>08:00 PM</v>
      </c>
      <c r="E538" t="s">
        <v>63</v>
      </c>
      <c r="F538">
        <v>78325</v>
      </c>
      <c r="G538" t="s">
        <v>68</v>
      </c>
      <c r="H538" s="7">
        <v>5</v>
      </c>
      <c r="I538" t="s">
        <v>25</v>
      </c>
      <c r="J538">
        <v>3858.2220000000002</v>
      </c>
      <c r="K538">
        <v>0</v>
      </c>
      <c r="L538">
        <v>305550</v>
      </c>
      <c r="M538">
        <v>647757</v>
      </c>
      <c r="O538" t="str">
        <f>IF(ISBLANK(Table2[[#This Row],[Customer]]), "Missing", "Available")</f>
        <v>Missing</v>
      </c>
      <c r="P538">
        <v>909.72</v>
      </c>
      <c r="Q538" t="s">
        <v>21</v>
      </c>
    </row>
    <row r="539" spans="1:17" x14ac:dyDescent="0.2">
      <c r="A539" s="9" t="s">
        <v>0</v>
      </c>
      <c r="B539" s="6">
        <f t="shared" si="16"/>
        <v>42644</v>
      </c>
      <c r="C539">
        <v>1</v>
      </c>
      <c r="D539" t="str">
        <f t="shared" si="17"/>
        <v>08:00 PM</v>
      </c>
      <c r="E539" t="s">
        <v>63</v>
      </c>
      <c r="F539">
        <v>78325</v>
      </c>
      <c r="G539" t="s">
        <v>68</v>
      </c>
      <c r="H539" s="7">
        <v>6</v>
      </c>
      <c r="I539" t="s">
        <v>26</v>
      </c>
      <c r="J539">
        <v>8374.1669999999995</v>
      </c>
      <c r="K539">
        <v>0</v>
      </c>
      <c r="L539">
        <v>2335765</v>
      </c>
      <c r="M539">
        <v>8146149</v>
      </c>
      <c r="O539" t="str">
        <f>IF(ISBLANK(Table2[[#This Row],[Customer]]), "Missing", "Available")</f>
        <v>Missing</v>
      </c>
      <c r="P539">
        <v>9842.76</v>
      </c>
      <c r="Q539" t="s">
        <v>21</v>
      </c>
    </row>
    <row r="540" spans="1:17" x14ac:dyDescent="0.2">
      <c r="A540" s="9" t="s">
        <v>0</v>
      </c>
      <c r="B540" s="6">
        <f t="shared" si="16"/>
        <v>42644</v>
      </c>
      <c r="C540">
        <v>1</v>
      </c>
      <c r="D540" t="str">
        <f t="shared" si="17"/>
        <v>08:00 PM</v>
      </c>
      <c r="E540" t="s">
        <v>63</v>
      </c>
      <c r="F540">
        <v>78325</v>
      </c>
      <c r="G540" t="s">
        <v>68</v>
      </c>
      <c r="H540" s="7">
        <v>13</v>
      </c>
      <c r="I540" t="s">
        <v>27</v>
      </c>
      <c r="J540">
        <v>21645.065999999999</v>
      </c>
      <c r="K540">
        <v>0</v>
      </c>
      <c r="L540">
        <v>4758010</v>
      </c>
      <c r="M540">
        <v>14861352</v>
      </c>
      <c r="O540" t="str">
        <f>IF(ISBLANK(Table2[[#This Row],[Customer]]), "Missing", "Available")</f>
        <v>Missing</v>
      </c>
      <c r="P540">
        <v>16812.72</v>
      </c>
      <c r="Q540" t="s">
        <v>21</v>
      </c>
    </row>
    <row r="541" spans="1:17" x14ac:dyDescent="0.2">
      <c r="A541" s="9" t="s">
        <v>0</v>
      </c>
      <c r="B541" s="6">
        <f t="shared" si="16"/>
        <v>42644</v>
      </c>
      <c r="C541">
        <v>1</v>
      </c>
      <c r="D541" t="str">
        <f t="shared" si="17"/>
        <v>08:00 PM</v>
      </c>
      <c r="E541" t="s">
        <v>63</v>
      </c>
      <c r="F541">
        <v>78325</v>
      </c>
      <c r="G541" t="s">
        <v>68</v>
      </c>
      <c r="H541" s="7">
        <v>7</v>
      </c>
      <c r="I541" t="s">
        <v>28</v>
      </c>
      <c r="J541">
        <v>4295.6549999999997</v>
      </c>
      <c r="K541">
        <v>0</v>
      </c>
      <c r="L541">
        <v>285280</v>
      </c>
      <c r="M541">
        <v>2155017</v>
      </c>
      <c r="O541" t="str">
        <f>IF(ISBLANK(Table2[[#This Row],[Customer]]), "Missing", "Available")</f>
        <v>Missing</v>
      </c>
      <c r="P541">
        <v>6304.2</v>
      </c>
      <c r="Q541" t="s">
        <v>21</v>
      </c>
    </row>
    <row r="542" spans="1:17" x14ac:dyDescent="0.2">
      <c r="A542" s="9" t="s">
        <v>0</v>
      </c>
      <c r="B542" s="6">
        <f t="shared" si="16"/>
        <v>42644</v>
      </c>
      <c r="C542">
        <v>1</v>
      </c>
      <c r="D542" t="str">
        <f t="shared" si="17"/>
        <v>08:00 PM</v>
      </c>
      <c r="E542" t="s">
        <v>63</v>
      </c>
      <c r="F542">
        <v>78325</v>
      </c>
      <c r="G542" t="s">
        <v>68</v>
      </c>
      <c r="H542" s="7">
        <v>8</v>
      </c>
      <c r="I542" t="s">
        <v>29</v>
      </c>
      <c r="J542">
        <v>2737.89</v>
      </c>
      <c r="K542">
        <v>0</v>
      </c>
      <c r="L542">
        <v>58565</v>
      </c>
      <c r="M542">
        <v>340893</v>
      </c>
      <c r="O542" t="str">
        <f>IF(ISBLANK(Table2[[#This Row],[Customer]]), "Missing", "Available")</f>
        <v>Missing</v>
      </c>
      <c r="P542">
        <v>3486.12</v>
      </c>
      <c r="Q542" t="s">
        <v>21</v>
      </c>
    </row>
    <row r="543" spans="1:17" x14ac:dyDescent="0.2">
      <c r="A543" s="9" t="s">
        <v>0</v>
      </c>
      <c r="B543" s="6">
        <f t="shared" si="16"/>
        <v>42644</v>
      </c>
      <c r="C543">
        <v>1</v>
      </c>
      <c r="D543" t="str">
        <f t="shared" si="17"/>
        <v>08:00 PM</v>
      </c>
      <c r="E543" t="s">
        <v>63</v>
      </c>
      <c r="F543">
        <v>78325</v>
      </c>
      <c r="G543" t="s">
        <v>68</v>
      </c>
      <c r="H543" s="7">
        <v>9</v>
      </c>
      <c r="I543" t="s">
        <v>30</v>
      </c>
      <c r="J543">
        <v>2155.6950000000002</v>
      </c>
      <c r="K543">
        <v>0</v>
      </c>
      <c r="L543">
        <v>53655</v>
      </c>
      <c r="M543">
        <v>425379</v>
      </c>
      <c r="O543" t="str">
        <f>IF(ISBLANK(Table2[[#This Row],[Customer]]), "Missing", "Available")</f>
        <v>Missing</v>
      </c>
      <c r="P543">
        <v>3575.04</v>
      </c>
      <c r="Q543" t="s">
        <v>21</v>
      </c>
    </row>
    <row r="544" spans="1:17" x14ac:dyDescent="0.2">
      <c r="A544" s="9" t="s">
        <v>0</v>
      </c>
      <c r="B544" s="6">
        <f t="shared" si="16"/>
        <v>42644</v>
      </c>
      <c r="C544">
        <v>1</v>
      </c>
      <c r="D544" t="str">
        <f t="shared" si="17"/>
        <v>08:00 PM</v>
      </c>
      <c r="E544" t="s">
        <v>63</v>
      </c>
      <c r="F544">
        <v>78325</v>
      </c>
      <c r="G544" t="s">
        <v>68</v>
      </c>
      <c r="H544" s="7">
        <v>14</v>
      </c>
      <c r="I544" t="s">
        <v>31</v>
      </c>
      <c r="J544">
        <v>9189.24</v>
      </c>
      <c r="K544">
        <v>0</v>
      </c>
      <c r="L544">
        <v>397500</v>
      </c>
      <c r="M544">
        <v>2921289</v>
      </c>
      <c r="O544" t="str">
        <f>IF(ISBLANK(Table2[[#This Row],[Customer]]), "Missing", "Available")</f>
        <v>Missing</v>
      </c>
      <c r="P544">
        <v>14272.8</v>
      </c>
      <c r="Q544" t="s">
        <v>21</v>
      </c>
    </row>
    <row r="545" spans="1:17" x14ac:dyDescent="0.2">
      <c r="A545" s="9" t="s">
        <v>0</v>
      </c>
      <c r="B545" s="6">
        <f t="shared" si="16"/>
        <v>42644</v>
      </c>
      <c r="C545">
        <v>1</v>
      </c>
      <c r="D545" t="str">
        <f t="shared" si="17"/>
        <v>08:00 PM</v>
      </c>
      <c r="E545" t="s">
        <v>63</v>
      </c>
      <c r="F545">
        <v>78325</v>
      </c>
      <c r="G545" t="s">
        <v>68</v>
      </c>
      <c r="H545" s="7">
        <v>15</v>
      </c>
      <c r="I545" s="10" t="s">
        <v>32</v>
      </c>
      <c r="J545">
        <v>5201.991</v>
      </c>
      <c r="K545">
        <v>0</v>
      </c>
      <c r="L545">
        <v>155</v>
      </c>
      <c r="M545">
        <v>0</v>
      </c>
      <c r="O545" t="str">
        <f>IF(ISBLANK(Table2[[#This Row],[Customer]]), "Missing", "Available")</f>
        <v>Missing</v>
      </c>
      <c r="P545">
        <v>0</v>
      </c>
      <c r="Q545" t="s">
        <v>21</v>
      </c>
    </row>
    <row r="546" spans="1:17" x14ac:dyDescent="0.2">
      <c r="A546" s="9" t="s">
        <v>0</v>
      </c>
      <c r="B546" s="6">
        <f t="shared" si="16"/>
        <v>42644</v>
      </c>
      <c r="C546">
        <v>1</v>
      </c>
      <c r="D546" t="str">
        <f t="shared" si="17"/>
        <v>08:00 PM</v>
      </c>
      <c r="E546" t="s">
        <v>63</v>
      </c>
      <c r="F546">
        <v>78325</v>
      </c>
      <c r="G546" t="s">
        <v>68</v>
      </c>
      <c r="H546" s="7">
        <v>12</v>
      </c>
      <c r="I546" s="10" t="s">
        <v>33</v>
      </c>
      <c r="J546">
        <v>10237.191000000001</v>
      </c>
      <c r="K546">
        <v>0</v>
      </c>
      <c r="L546">
        <v>5155510</v>
      </c>
      <c r="M546">
        <v>17782641</v>
      </c>
      <c r="O546" t="str">
        <f>IF(ISBLANK(Table2[[#This Row],[Customer]]), "Missing", "Available")</f>
        <v>Missing</v>
      </c>
      <c r="P546">
        <v>31085.52</v>
      </c>
      <c r="Q546" t="s">
        <v>21</v>
      </c>
    </row>
    <row r="547" spans="1:17" x14ac:dyDescent="0.2">
      <c r="A547" s="9" t="s">
        <v>0</v>
      </c>
      <c r="B547" s="6">
        <f t="shared" si="16"/>
        <v>42644</v>
      </c>
      <c r="C547">
        <v>1</v>
      </c>
      <c r="D547" t="str">
        <f t="shared" si="17"/>
        <v>08:00 PM</v>
      </c>
      <c r="E547" t="s">
        <v>63</v>
      </c>
      <c r="F547">
        <v>78325</v>
      </c>
      <c r="G547" t="s">
        <v>68</v>
      </c>
      <c r="H547" s="7">
        <v>16</v>
      </c>
      <c r="I547" s="10" t="s">
        <v>34</v>
      </c>
      <c r="J547">
        <v>6646.4639999999999</v>
      </c>
      <c r="K547">
        <v>0</v>
      </c>
      <c r="L547">
        <v>155</v>
      </c>
      <c r="M547">
        <v>0</v>
      </c>
      <c r="O547" t="str">
        <f>IF(ISBLANK(Table2[[#This Row],[Customer]]), "Missing", "Available")</f>
        <v>Missing</v>
      </c>
      <c r="P547">
        <v>0</v>
      </c>
      <c r="Q547" t="s">
        <v>21</v>
      </c>
    </row>
    <row r="548" spans="1:17" x14ac:dyDescent="0.2">
      <c r="A548" s="9" t="s">
        <v>0</v>
      </c>
      <c r="B548" s="6">
        <f t="shared" si="16"/>
        <v>42644</v>
      </c>
      <c r="C548">
        <v>1</v>
      </c>
      <c r="D548" t="str">
        <f t="shared" si="17"/>
        <v>08:00 PM</v>
      </c>
      <c r="E548" t="s">
        <v>63</v>
      </c>
      <c r="F548">
        <v>78325</v>
      </c>
      <c r="G548" t="s">
        <v>68</v>
      </c>
      <c r="H548" s="7">
        <v>11</v>
      </c>
      <c r="I548" s="10" t="s">
        <v>35</v>
      </c>
      <c r="J548">
        <v>0</v>
      </c>
      <c r="K548">
        <v>0</v>
      </c>
      <c r="L548">
        <v>0</v>
      </c>
      <c r="M548">
        <v>0</v>
      </c>
      <c r="O548" t="str">
        <f>IF(ISBLANK(Table2[[#This Row],[Customer]]), "Missing", "Available")</f>
        <v>Missing</v>
      </c>
      <c r="P548">
        <v>0</v>
      </c>
      <c r="Q548" t="s">
        <v>21</v>
      </c>
    </row>
    <row r="549" spans="1:17" x14ac:dyDescent="0.2">
      <c r="A549" s="9" t="s">
        <v>0</v>
      </c>
      <c r="B549" s="6">
        <f t="shared" si="16"/>
        <v>42644</v>
      </c>
      <c r="C549">
        <v>1</v>
      </c>
      <c r="D549" t="str">
        <f t="shared" si="17"/>
        <v>08:00 PM</v>
      </c>
      <c r="E549" t="s">
        <v>63</v>
      </c>
      <c r="F549">
        <v>78325</v>
      </c>
      <c r="G549" t="s">
        <v>68</v>
      </c>
      <c r="H549" s="7">
        <v>17</v>
      </c>
      <c r="I549" s="10" t="s">
        <v>36</v>
      </c>
      <c r="J549">
        <v>2193.4589999999998</v>
      </c>
      <c r="K549">
        <v>0</v>
      </c>
      <c r="L549">
        <v>155</v>
      </c>
      <c r="M549">
        <v>0</v>
      </c>
      <c r="O549" t="str">
        <f>IF(ISBLANK(Table2[[#This Row],[Customer]]), "Missing", "Available")</f>
        <v>Missing</v>
      </c>
      <c r="P549">
        <v>0</v>
      </c>
      <c r="Q549" t="s">
        <v>21</v>
      </c>
    </row>
    <row r="550" spans="1:17" x14ac:dyDescent="0.2">
      <c r="A550" s="9" t="s">
        <v>0</v>
      </c>
      <c r="B550" s="6">
        <f t="shared" si="16"/>
        <v>42644</v>
      </c>
      <c r="C550">
        <v>1</v>
      </c>
      <c r="D550" t="str">
        <f t="shared" si="17"/>
        <v>08:00 PM</v>
      </c>
      <c r="E550" t="s">
        <v>63</v>
      </c>
      <c r="F550">
        <v>78325</v>
      </c>
      <c r="G550" t="s">
        <v>68</v>
      </c>
      <c r="H550" s="7">
        <v>18</v>
      </c>
      <c r="I550" s="10" t="s">
        <v>37</v>
      </c>
      <c r="J550">
        <v>55113.411</v>
      </c>
      <c r="K550">
        <v>0</v>
      </c>
      <c r="L550">
        <v>5155510</v>
      </c>
      <c r="M550">
        <v>17782641</v>
      </c>
      <c r="O550" t="str">
        <f>IF(ISBLANK(Table2[[#This Row],[Customer]]), "Missing", "Available")</f>
        <v>Missing</v>
      </c>
      <c r="P550">
        <v>31085.52</v>
      </c>
      <c r="Q550" t="s">
        <v>21</v>
      </c>
    </row>
    <row r="551" spans="1:17" x14ac:dyDescent="0.2">
      <c r="A551" s="9" t="s">
        <v>0</v>
      </c>
      <c r="B551" s="6">
        <f t="shared" si="16"/>
        <v>42644</v>
      </c>
      <c r="C551">
        <v>1</v>
      </c>
      <c r="D551" t="str">
        <f t="shared" si="17"/>
        <v>08:00 PM</v>
      </c>
      <c r="E551" t="s">
        <v>69</v>
      </c>
      <c r="F551">
        <v>83160</v>
      </c>
      <c r="G551" t="s">
        <v>70</v>
      </c>
      <c r="H551" s="7">
        <v>1</v>
      </c>
      <c r="I551" t="s">
        <v>20</v>
      </c>
      <c r="J551">
        <v>3137.5590000000002</v>
      </c>
      <c r="K551">
        <v>0</v>
      </c>
      <c r="L551">
        <v>693540</v>
      </c>
      <c r="M551">
        <v>2612748</v>
      </c>
      <c r="O551" t="str">
        <f>IF(ISBLANK(Table2[[#This Row],[Customer]]), "Missing", "Available")</f>
        <v>Missing</v>
      </c>
      <c r="P551">
        <v>1181.04</v>
      </c>
      <c r="Q551" t="s">
        <v>21</v>
      </c>
    </row>
    <row r="552" spans="1:17" x14ac:dyDescent="0.2">
      <c r="A552" s="9" t="s">
        <v>0</v>
      </c>
      <c r="B552" s="6">
        <f t="shared" si="16"/>
        <v>42644</v>
      </c>
      <c r="C552">
        <v>1</v>
      </c>
      <c r="D552" t="str">
        <f t="shared" si="17"/>
        <v>08:00 PM</v>
      </c>
      <c r="E552" t="s">
        <v>69</v>
      </c>
      <c r="F552">
        <v>83160</v>
      </c>
      <c r="G552" t="s">
        <v>70</v>
      </c>
      <c r="H552" s="7">
        <v>2</v>
      </c>
      <c r="I552" t="s">
        <v>22</v>
      </c>
      <c r="J552">
        <v>2863.77</v>
      </c>
      <c r="K552">
        <v>0</v>
      </c>
      <c r="L552">
        <v>180305</v>
      </c>
      <c r="M552">
        <v>1037532</v>
      </c>
      <c r="O552" t="str">
        <f>IF(ISBLANK(Table2[[#This Row],[Customer]]), "Missing", "Available")</f>
        <v>Missing</v>
      </c>
      <c r="P552">
        <v>880.08</v>
      </c>
      <c r="Q552" t="s">
        <v>21</v>
      </c>
    </row>
    <row r="553" spans="1:17" x14ac:dyDescent="0.2">
      <c r="A553" s="9" t="s">
        <v>0</v>
      </c>
      <c r="B553" s="6">
        <f t="shared" si="16"/>
        <v>42644</v>
      </c>
      <c r="C553">
        <v>1</v>
      </c>
      <c r="D553" t="str">
        <f t="shared" si="17"/>
        <v>08:00 PM</v>
      </c>
      <c r="E553" t="s">
        <v>69</v>
      </c>
      <c r="F553">
        <v>83160</v>
      </c>
      <c r="G553" t="s">
        <v>70</v>
      </c>
      <c r="H553" s="7">
        <v>3</v>
      </c>
      <c r="I553" t="s">
        <v>23</v>
      </c>
      <c r="J553">
        <v>47.204999999999998</v>
      </c>
      <c r="K553">
        <v>0</v>
      </c>
      <c r="L553">
        <v>849600</v>
      </c>
      <c r="M553">
        <v>1201116</v>
      </c>
      <c r="O553" t="str">
        <f>IF(ISBLANK(Table2[[#This Row],[Customer]]), "Missing", "Available")</f>
        <v>Missing</v>
      </c>
      <c r="P553">
        <v>1101.24</v>
      </c>
      <c r="Q553" t="s">
        <v>21</v>
      </c>
    </row>
    <row r="554" spans="1:17" x14ac:dyDescent="0.2">
      <c r="A554" s="9" t="s">
        <v>0</v>
      </c>
      <c r="B554" s="6">
        <f t="shared" si="16"/>
        <v>42644</v>
      </c>
      <c r="C554">
        <v>1</v>
      </c>
      <c r="D554" t="str">
        <f t="shared" si="17"/>
        <v>08:00 PM</v>
      </c>
      <c r="E554" t="s">
        <v>69</v>
      </c>
      <c r="F554">
        <v>83160</v>
      </c>
      <c r="G554" t="s">
        <v>70</v>
      </c>
      <c r="H554" s="7">
        <v>4</v>
      </c>
      <c r="I554" t="s">
        <v>24</v>
      </c>
      <c r="J554">
        <v>2759.9189999999999</v>
      </c>
      <c r="K554">
        <v>0</v>
      </c>
      <c r="L554">
        <v>485630</v>
      </c>
      <c r="M554">
        <v>718275</v>
      </c>
      <c r="O554" t="str">
        <f>IF(ISBLANK(Table2[[#This Row],[Customer]]), "Missing", "Available")</f>
        <v>Missing</v>
      </c>
      <c r="P554">
        <v>889.2</v>
      </c>
      <c r="Q554" t="s">
        <v>21</v>
      </c>
    </row>
    <row r="555" spans="1:17" x14ac:dyDescent="0.2">
      <c r="A555" s="9" t="s">
        <v>0</v>
      </c>
      <c r="B555" s="6">
        <f t="shared" si="16"/>
        <v>42644</v>
      </c>
      <c r="C555">
        <v>1</v>
      </c>
      <c r="D555" t="str">
        <f t="shared" si="17"/>
        <v>08:00 PM</v>
      </c>
      <c r="E555" t="s">
        <v>69</v>
      </c>
      <c r="F555">
        <v>83160</v>
      </c>
      <c r="G555" t="s">
        <v>70</v>
      </c>
      <c r="H555" s="7">
        <v>5</v>
      </c>
      <c r="I555" t="s">
        <v>25</v>
      </c>
      <c r="J555">
        <v>4358.5950000000003</v>
      </c>
      <c r="K555">
        <v>0</v>
      </c>
      <c r="L555">
        <v>369165</v>
      </c>
      <c r="M555">
        <v>703059</v>
      </c>
      <c r="O555" t="str">
        <f>IF(ISBLANK(Table2[[#This Row],[Customer]]), "Missing", "Available")</f>
        <v>Missing</v>
      </c>
      <c r="P555">
        <v>1518.48</v>
      </c>
      <c r="Q555" t="s">
        <v>21</v>
      </c>
    </row>
    <row r="556" spans="1:17" x14ac:dyDescent="0.2">
      <c r="A556" s="9" t="s">
        <v>0</v>
      </c>
      <c r="B556" s="6">
        <f t="shared" si="16"/>
        <v>42644</v>
      </c>
      <c r="C556">
        <v>1</v>
      </c>
      <c r="D556" t="str">
        <f t="shared" si="17"/>
        <v>08:00 PM</v>
      </c>
      <c r="E556" t="s">
        <v>69</v>
      </c>
      <c r="F556">
        <v>83160</v>
      </c>
      <c r="G556" t="s">
        <v>70</v>
      </c>
      <c r="H556" s="7">
        <v>6</v>
      </c>
      <c r="I556" t="s">
        <v>26</v>
      </c>
      <c r="J556">
        <v>17856.078000000001</v>
      </c>
      <c r="K556">
        <v>0</v>
      </c>
      <c r="L556">
        <v>2778355</v>
      </c>
      <c r="M556">
        <v>7894077</v>
      </c>
      <c r="O556" t="str">
        <f>IF(ISBLANK(Table2[[#This Row],[Customer]]), "Missing", "Available")</f>
        <v>Missing</v>
      </c>
      <c r="P556">
        <v>11386.32</v>
      </c>
      <c r="Q556" t="s">
        <v>21</v>
      </c>
    </row>
    <row r="557" spans="1:17" x14ac:dyDescent="0.2">
      <c r="A557" s="9" t="s">
        <v>0</v>
      </c>
      <c r="B557" s="6">
        <f t="shared" si="16"/>
        <v>42644</v>
      </c>
      <c r="C557">
        <v>1</v>
      </c>
      <c r="D557" t="str">
        <f t="shared" si="17"/>
        <v>08:00 PM</v>
      </c>
      <c r="E557" t="s">
        <v>69</v>
      </c>
      <c r="F557">
        <v>83160</v>
      </c>
      <c r="G557" t="s">
        <v>70</v>
      </c>
      <c r="H557" s="7">
        <v>13</v>
      </c>
      <c r="I557" t="s">
        <v>27</v>
      </c>
      <c r="J557">
        <v>31023.126</v>
      </c>
      <c r="K557">
        <v>0</v>
      </c>
      <c r="L557">
        <v>5356595</v>
      </c>
      <c r="M557">
        <v>14166807</v>
      </c>
      <c r="O557" t="str">
        <f>IF(ISBLANK(Table2[[#This Row],[Customer]]), "Missing", "Available")</f>
        <v>Missing</v>
      </c>
      <c r="P557">
        <v>18700.560000000001</v>
      </c>
      <c r="Q557" t="s">
        <v>21</v>
      </c>
    </row>
    <row r="558" spans="1:17" x14ac:dyDescent="0.2">
      <c r="A558" s="9" t="s">
        <v>0</v>
      </c>
      <c r="B558" s="6">
        <f t="shared" si="16"/>
        <v>42644</v>
      </c>
      <c r="C558">
        <v>1</v>
      </c>
      <c r="D558" t="str">
        <f t="shared" si="17"/>
        <v>08:00 PM</v>
      </c>
      <c r="E558" t="s">
        <v>69</v>
      </c>
      <c r="F558">
        <v>83160</v>
      </c>
      <c r="G558" t="s">
        <v>70</v>
      </c>
      <c r="H558" s="7">
        <v>7</v>
      </c>
      <c r="I558" t="s">
        <v>28</v>
      </c>
      <c r="J558">
        <v>5711.8050000000003</v>
      </c>
      <c r="K558">
        <v>0</v>
      </c>
      <c r="L558">
        <v>385470</v>
      </c>
      <c r="M558">
        <v>3364152</v>
      </c>
      <c r="O558" t="str">
        <f>IF(ISBLANK(Table2[[#This Row],[Customer]]), "Missing", "Available")</f>
        <v>Missing</v>
      </c>
      <c r="P558">
        <v>6251.76</v>
      </c>
      <c r="Q558" t="s">
        <v>21</v>
      </c>
    </row>
    <row r="559" spans="1:17" x14ac:dyDescent="0.2">
      <c r="A559" s="9" t="s">
        <v>0</v>
      </c>
      <c r="B559" s="6">
        <f t="shared" si="16"/>
        <v>42644</v>
      </c>
      <c r="C559">
        <v>1</v>
      </c>
      <c r="D559" t="str">
        <f t="shared" si="17"/>
        <v>08:00 PM</v>
      </c>
      <c r="E559" t="s">
        <v>69</v>
      </c>
      <c r="F559">
        <v>83160</v>
      </c>
      <c r="G559" t="s">
        <v>70</v>
      </c>
      <c r="H559" s="7">
        <v>8</v>
      </c>
      <c r="I559" t="s">
        <v>29</v>
      </c>
      <c r="J559">
        <v>4028.16</v>
      </c>
      <c r="K559">
        <v>0</v>
      </c>
      <c r="L559">
        <v>105165</v>
      </c>
      <c r="M559">
        <v>524610</v>
      </c>
      <c r="O559" t="str">
        <f>IF(ISBLANK(Table2[[#This Row],[Customer]]), "Missing", "Available")</f>
        <v>Missing</v>
      </c>
      <c r="P559">
        <v>3490.68</v>
      </c>
      <c r="Q559" t="s">
        <v>21</v>
      </c>
    </row>
    <row r="560" spans="1:17" x14ac:dyDescent="0.2">
      <c r="A560" s="9" t="s">
        <v>0</v>
      </c>
      <c r="B560" s="6">
        <f t="shared" si="16"/>
        <v>42644</v>
      </c>
      <c r="C560">
        <v>1</v>
      </c>
      <c r="D560" t="str">
        <f t="shared" si="17"/>
        <v>08:00 PM</v>
      </c>
      <c r="E560" t="s">
        <v>69</v>
      </c>
      <c r="F560">
        <v>83160</v>
      </c>
      <c r="G560" t="s">
        <v>70</v>
      </c>
      <c r="H560" s="7">
        <v>9</v>
      </c>
      <c r="I560" t="s">
        <v>30</v>
      </c>
      <c r="J560">
        <v>2114.7840000000001</v>
      </c>
      <c r="K560">
        <v>0</v>
      </c>
      <c r="L560">
        <v>61765</v>
      </c>
      <c r="M560">
        <v>562866</v>
      </c>
      <c r="O560" t="str">
        <f>IF(ISBLANK(Table2[[#This Row],[Customer]]), "Missing", "Available")</f>
        <v>Missing</v>
      </c>
      <c r="P560">
        <v>2439.6</v>
      </c>
      <c r="Q560" t="s">
        <v>21</v>
      </c>
    </row>
    <row r="561" spans="1:17" x14ac:dyDescent="0.2">
      <c r="A561" s="9" t="s">
        <v>0</v>
      </c>
      <c r="B561" s="6">
        <f t="shared" si="16"/>
        <v>42644</v>
      </c>
      <c r="C561">
        <v>1</v>
      </c>
      <c r="D561" t="str">
        <f t="shared" si="17"/>
        <v>08:00 PM</v>
      </c>
      <c r="E561" t="s">
        <v>69</v>
      </c>
      <c r="F561">
        <v>83160</v>
      </c>
      <c r="G561" t="s">
        <v>70</v>
      </c>
      <c r="H561" s="7">
        <v>14</v>
      </c>
      <c r="I561" t="s">
        <v>31</v>
      </c>
      <c r="J561">
        <v>11854.749</v>
      </c>
      <c r="K561">
        <v>0</v>
      </c>
      <c r="L561">
        <v>552400</v>
      </c>
      <c r="M561">
        <v>4451628</v>
      </c>
      <c r="O561" t="str">
        <f>IF(ISBLANK(Table2[[#This Row],[Customer]]), "Missing", "Available")</f>
        <v>Missing</v>
      </c>
      <c r="P561">
        <v>12989.16</v>
      </c>
      <c r="Q561" t="s">
        <v>21</v>
      </c>
    </row>
    <row r="562" spans="1:17" x14ac:dyDescent="0.2">
      <c r="A562" s="9" t="s">
        <v>0</v>
      </c>
      <c r="B562" s="6">
        <f t="shared" si="16"/>
        <v>42644</v>
      </c>
      <c r="C562">
        <v>1</v>
      </c>
      <c r="D562" t="str">
        <f t="shared" si="17"/>
        <v>08:00 PM</v>
      </c>
      <c r="E562" t="s">
        <v>69</v>
      </c>
      <c r="F562">
        <v>83160</v>
      </c>
      <c r="G562" t="s">
        <v>70</v>
      </c>
      <c r="H562" s="7">
        <v>15</v>
      </c>
      <c r="I562" s="10" t="s">
        <v>32</v>
      </c>
      <c r="J562">
        <v>5906.9189999999999</v>
      </c>
      <c r="K562">
        <v>0</v>
      </c>
      <c r="L562">
        <v>160</v>
      </c>
      <c r="M562">
        <v>0</v>
      </c>
      <c r="O562" t="str">
        <f>IF(ISBLANK(Table2[[#This Row],[Customer]]), "Missing", "Available")</f>
        <v>Missing</v>
      </c>
      <c r="P562">
        <v>0</v>
      </c>
      <c r="Q562" t="s">
        <v>21</v>
      </c>
    </row>
    <row r="563" spans="1:17" x14ac:dyDescent="0.2">
      <c r="A563" s="9" t="s">
        <v>0</v>
      </c>
      <c r="B563" s="6">
        <f t="shared" si="16"/>
        <v>42644</v>
      </c>
      <c r="C563">
        <v>1</v>
      </c>
      <c r="D563" t="str">
        <f t="shared" si="17"/>
        <v>08:00 PM</v>
      </c>
      <c r="E563" t="s">
        <v>69</v>
      </c>
      <c r="F563">
        <v>83160</v>
      </c>
      <c r="G563" t="s">
        <v>70</v>
      </c>
      <c r="H563" s="7">
        <v>12</v>
      </c>
      <c r="I563" s="10" t="s">
        <v>33</v>
      </c>
      <c r="J563">
        <v>6303.4409999999998</v>
      </c>
      <c r="K563">
        <v>0</v>
      </c>
      <c r="L563">
        <v>5908995</v>
      </c>
      <c r="M563">
        <v>18618435</v>
      </c>
      <c r="O563" t="str">
        <f>IF(ISBLANK(Table2[[#This Row],[Customer]]), "Missing", "Available")</f>
        <v>Missing</v>
      </c>
      <c r="P563">
        <v>31689.72</v>
      </c>
      <c r="Q563" t="s">
        <v>21</v>
      </c>
    </row>
    <row r="564" spans="1:17" x14ac:dyDescent="0.2">
      <c r="A564" s="9" t="s">
        <v>0</v>
      </c>
      <c r="B564" s="6">
        <f t="shared" si="16"/>
        <v>42644</v>
      </c>
      <c r="C564">
        <v>1</v>
      </c>
      <c r="D564" t="str">
        <f t="shared" si="17"/>
        <v>08:00 PM</v>
      </c>
      <c r="E564" t="s">
        <v>69</v>
      </c>
      <c r="F564">
        <v>83160</v>
      </c>
      <c r="G564" t="s">
        <v>70</v>
      </c>
      <c r="H564" s="7">
        <v>16</v>
      </c>
      <c r="I564" s="10" t="s">
        <v>34</v>
      </c>
      <c r="J564">
        <v>2995.944</v>
      </c>
      <c r="K564">
        <v>0</v>
      </c>
      <c r="L564">
        <v>160</v>
      </c>
      <c r="M564">
        <v>0</v>
      </c>
      <c r="O564" t="str">
        <f>IF(ISBLANK(Table2[[#This Row],[Customer]]), "Missing", "Available")</f>
        <v>Missing</v>
      </c>
      <c r="P564">
        <v>0</v>
      </c>
      <c r="Q564" t="s">
        <v>21</v>
      </c>
    </row>
    <row r="565" spans="1:17" x14ac:dyDescent="0.2">
      <c r="A565" s="9" t="s">
        <v>0</v>
      </c>
      <c r="B565" s="6">
        <f t="shared" si="16"/>
        <v>42644</v>
      </c>
      <c r="C565">
        <v>1</v>
      </c>
      <c r="D565" t="str">
        <f t="shared" si="17"/>
        <v>08:00 PM</v>
      </c>
      <c r="E565" t="s">
        <v>69</v>
      </c>
      <c r="F565">
        <v>83160</v>
      </c>
      <c r="G565" t="s">
        <v>70</v>
      </c>
      <c r="H565" s="7">
        <v>11</v>
      </c>
      <c r="I565" s="10" t="s">
        <v>35</v>
      </c>
      <c r="J565">
        <v>0</v>
      </c>
      <c r="K565">
        <v>0</v>
      </c>
      <c r="L565">
        <v>65</v>
      </c>
      <c r="M565">
        <v>180</v>
      </c>
      <c r="O565" t="str">
        <f>IF(ISBLANK(Table2[[#This Row],[Customer]]), "Missing", "Available")</f>
        <v>Missing</v>
      </c>
      <c r="P565">
        <v>0</v>
      </c>
      <c r="Q565" t="s">
        <v>21</v>
      </c>
    </row>
    <row r="566" spans="1:17" x14ac:dyDescent="0.2">
      <c r="A566" s="9" t="s">
        <v>0</v>
      </c>
      <c r="B566" s="6">
        <f t="shared" si="16"/>
        <v>42644</v>
      </c>
      <c r="C566">
        <v>1</v>
      </c>
      <c r="D566" t="str">
        <f t="shared" si="17"/>
        <v>08:00 PM</v>
      </c>
      <c r="E566" t="s">
        <v>69</v>
      </c>
      <c r="F566">
        <v>83160</v>
      </c>
      <c r="G566" t="s">
        <v>70</v>
      </c>
      <c r="H566" s="7">
        <v>17</v>
      </c>
      <c r="I566" s="10" t="s">
        <v>36</v>
      </c>
      <c r="J566">
        <v>2243.8110000000001</v>
      </c>
      <c r="K566">
        <v>0</v>
      </c>
      <c r="L566">
        <v>160</v>
      </c>
      <c r="M566">
        <v>0</v>
      </c>
      <c r="O566" t="str">
        <f>IF(ISBLANK(Table2[[#This Row],[Customer]]), "Missing", "Available")</f>
        <v>Missing</v>
      </c>
      <c r="P566">
        <v>0</v>
      </c>
      <c r="Q566" t="s">
        <v>21</v>
      </c>
    </row>
    <row r="567" spans="1:17" x14ac:dyDescent="0.2">
      <c r="A567" s="9" t="s">
        <v>0</v>
      </c>
      <c r="B567" s="6">
        <f t="shared" si="16"/>
        <v>42644</v>
      </c>
      <c r="C567">
        <v>1</v>
      </c>
      <c r="D567" t="str">
        <f t="shared" si="17"/>
        <v>08:00 PM</v>
      </c>
      <c r="E567" t="s">
        <v>69</v>
      </c>
      <c r="F567">
        <v>83160</v>
      </c>
      <c r="G567" t="s">
        <v>70</v>
      </c>
      <c r="H567" s="7">
        <v>18</v>
      </c>
      <c r="I567" s="10" t="s">
        <v>37</v>
      </c>
      <c r="J567">
        <v>60327.99</v>
      </c>
      <c r="K567">
        <v>0</v>
      </c>
      <c r="L567">
        <v>5908995</v>
      </c>
      <c r="M567">
        <v>18618435</v>
      </c>
      <c r="O567" t="str">
        <f>IF(ISBLANK(Table2[[#This Row],[Customer]]), "Missing", "Available")</f>
        <v>Missing</v>
      </c>
      <c r="P567">
        <v>31689.72</v>
      </c>
      <c r="Q567" t="s">
        <v>21</v>
      </c>
    </row>
    <row r="568" spans="1:17" x14ac:dyDescent="0.2">
      <c r="A568" s="9" t="s">
        <v>0</v>
      </c>
      <c r="B568" s="6">
        <f t="shared" si="16"/>
        <v>42644</v>
      </c>
      <c r="C568">
        <v>1</v>
      </c>
      <c r="D568" t="str">
        <f t="shared" si="17"/>
        <v>08:00 PM</v>
      </c>
      <c r="E568" t="s">
        <v>69</v>
      </c>
      <c r="F568">
        <v>12227</v>
      </c>
      <c r="G568" t="s">
        <v>70</v>
      </c>
      <c r="H568" s="7">
        <v>1</v>
      </c>
      <c r="I568" t="s">
        <v>20</v>
      </c>
      <c r="J568">
        <v>4138.3050000000003</v>
      </c>
      <c r="K568">
        <v>0</v>
      </c>
      <c r="L568">
        <v>682975</v>
      </c>
      <c r="M568">
        <v>2569290</v>
      </c>
      <c r="O568" t="str">
        <f>IF(ISBLANK(Table2[[#This Row],[Customer]]), "Missing", "Available")</f>
        <v>Missing</v>
      </c>
      <c r="P568">
        <v>1160.52</v>
      </c>
      <c r="Q568" t="s">
        <v>21</v>
      </c>
    </row>
    <row r="569" spans="1:17" x14ac:dyDescent="0.2">
      <c r="A569" s="9" t="s">
        <v>0</v>
      </c>
      <c r="B569" s="6">
        <f t="shared" si="16"/>
        <v>42644</v>
      </c>
      <c r="C569">
        <v>1</v>
      </c>
      <c r="D569" t="str">
        <f t="shared" si="17"/>
        <v>08:00 PM</v>
      </c>
      <c r="E569" t="s">
        <v>69</v>
      </c>
      <c r="F569">
        <v>12227</v>
      </c>
      <c r="G569" t="s">
        <v>70</v>
      </c>
      <c r="H569" s="7">
        <v>2</v>
      </c>
      <c r="I569" t="s">
        <v>22</v>
      </c>
      <c r="J569">
        <v>2706.42</v>
      </c>
      <c r="K569">
        <v>0</v>
      </c>
      <c r="L569">
        <v>170015</v>
      </c>
      <c r="M569">
        <v>966708</v>
      </c>
      <c r="O569" t="str">
        <f>IF(ISBLANK(Table2[[#This Row],[Customer]]), "Missing", "Available")</f>
        <v>Missing</v>
      </c>
      <c r="P569">
        <v>875.52</v>
      </c>
      <c r="Q569" t="s">
        <v>21</v>
      </c>
    </row>
    <row r="570" spans="1:17" x14ac:dyDescent="0.2">
      <c r="A570" s="9" t="s">
        <v>0</v>
      </c>
      <c r="B570" s="6">
        <f t="shared" si="16"/>
        <v>42644</v>
      </c>
      <c r="C570">
        <v>1</v>
      </c>
      <c r="D570" t="str">
        <f t="shared" si="17"/>
        <v>08:00 PM</v>
      </c>
      <c r="E570" t="s">
        <v>69</v>
      </c>
      <c r="F570">
        <v>12227</v>
      </c>
      <c r="G570" t="s">
        <v>70</v>
      </c>
      <c r="H570" s="7">
        <v>3</v>
      </c>
      <c r="I570" t="s">
        <v>23</v>
      </c>
      <c r="J570">
        <v>47.204999999999998</v>
      </c>
      <c r="K570">
        <v>0</v>
      </c>
      <c r="L570">
        <v>934425</v>
      </c>
      <c r="M570">
        <v>1322379</v>
      </c>
      <c r="O570" t="str">
        <f>IF(ISBLANK(Table2[[#This Row],[Customer]]), "Missing", "Available")</f>
        <v>Missing</v>
      </c>
      <c r="P570">
        <v>1331.52</v>
      </c>
      <c r="Q570" t="s">
        <v>21</v>
      </c>
    </row>
    <row r="571" spans="1:17" x14ac:dyDescent="0.2">
      <c r="A571" s="9" t="s">
        <v>0</v>
      </c>
      <c r="B571" s="6">
        <f t="shared" si="16"/>
        <v>42644</v>
      </c>
      <c r="C571">
        <v>1</v>
      </c>
      <c r="D571" t="str">
        <f t="shared" si="17"/>
        <v>08:00 PM</v>
      </c>
      <c r="E571" t="s">
        <v>69</v>
      </c>
      <c r="F571">
        <v>12227</v>
      </c>
      <c r="G571" t="s">
        <v>70</v>
      </c>
      <c r="H571" s="7">
        <v>4</v>
      </c>
      <c r="I571" t="s">
        <v>24</v>
      </c>
      <c r="J571">
        <v>2901.5340000000001</v>
      </c>
      <c r="K571">
        <v>0</v>
      </c>
      <c r="L571">
        <v>493850</v>
      </c>
      <c r="M571">
        <v>904086</v>
      </c>
      <c r="O571" t="str">
        <f>IF(ISBLANK(Table2[[#This Row],[Customer]]), "Missing", "Available")</f>
        <v>Missing</v>
      </c>
      <c r="P571">
        <v>852.72</v>
      </c>
      <c r="Q571" t="s">
        <v>21</v>
      </c>
    </row>
    <row r="572" spans="1:17" x14ac:dyDescent="0.2">
      <c r="A572" s="9" t="s">
        <v>0</v>
      </c>
      <c r="B572" s="6">
        <f t="shared" si="16"/>
        <v>42644</v>
      </c>
      <c r="C572">
        <v>1</v>
      </c>
      <c r="D572" t="str">
        <f t="shared" si="17"/>
        <v>08:00 PM</v>
      </c>
      <c r="E572" t="s">
        <v>69</v>
      </c>
      <c r="F572">
        <v>12227</v>
      </c>
      <c r="G572" t="s">
        <v>70</v>
      </c>
      <c r="H572" s="7">
        <v>5</v>
      </c>
      <c r="I572" t="s">
        <v>25</v>
      </c>
      <c r="J572">
        <v>5554.4549999999999</v>
      </c>
      <c r="K572">
        <v>0</v>
      </c>
      <c r="L572">
        <v>320215</v>
      </c>
      <c r="M572">
        <v>723792</v>
      </c>
      <c r="O572" t="str">
        <f>IF(ISBLANK(Table2[[#This Row],[Customer]]), "Missing", "Available")</f>
        <v>Missing</v>
      </c>
      <c r="P572">
        <v>1516.2</v>
      </c>
      <c r="Q572" t="s">
        <v>21</v>
      </c>
    </row>
    <row r="573" spans="1:17" x14ac:dyDescent="0.2">
      <c r="A573" s="9" t="s">
        <v>0</v>
      </c>
      <c r="B573" s="6">
        <f t="shared" si="16"/>
        <v>42644</v>
      </c>
      <c r="C573">
        <v>1</v>
      </c>
      <c r="D573" t="str">
        <f t="shared" si="17"/>
        <v>08:00 PM</v>
      </c>
      <c r="E573" t="s">
        <v>69</v>
      </c>
      <c r="F573">
        <v>12227</v>
      </c>
      <c r="G573" t="s">
        <v>70</v>
      </c>
      <c r="H573" s="7">
        <v>6</v>
      </c>
      <c r="I573" t="s">
        <v>26</v>
      </c>
      <c r="J573">
        <v>11404.727999999999</v>
      </c>
      <c r="K573">
        <v>0</v>
      </c>
      <c r="L573">
        <v>2515430</v>
      </c>
      <c r="M573">
        <v>7579101</v>
      </c>
      <c r="O573" t="str">
        <f>IF(ISBLANK(Table2[[#This Row],[Customer]]), "Missing", "Available")</f>
        <v>Missing</v>
      </c>
      <c r="P573">
        <v>10971.36</v>
      </c>
      <c r="Q573" t="s">
        <v>21</v>
      </c>
    </row>
    <row r="574" spans="1:17" x14ac:dyDescent="0.2">
      <c r="A574" s="9" t="s">
        <v>0</v>
      </c>
      <c r="B574" s="6">
        <f t="shared" si="16"/>
        <v>42644</v>
      </c>
      <c r="C574">
        <v>1</v>
      </c>
      <c r="D574" t="str">
        <f t="shared" si="17"/>
        <v>08:00 PM</v>
      </c>
      <c r="E574" t="s">
        <v>69</v>
      </c>
      <c r="F574">
        <v>12227</v>
      </c>
      <c r="G574" t="s">
        <v>70</v>
      </c>
      <c r="H574" s="7">
        <v>13</v>
      </c>
      <c r="I574" t="s">
        <v>27</v>
      </c>
      <c r="J574">
        <v>26752.647000000001</v>
      </c>
      <c r="K574">
        <v>0</v>
      </c>
      <c r="L574">
        <v>5116910</v>
      </c>
      <c r="M574">
        <v>14065356</v>
      </c>
      <c r="O574" t="str">
        <f>IF(ISBLANK(Table2[[#This Row],[Customer]]), "Missing", "Available")</f>
        <v>Missing</v>
      </c>
      <c r="P574">
        <v>17788.560000000001</v>
      </c>
      <c r="Q574" t="s">
        <v>21</v>
      </c>
    </row>
    <row r="575" spans="1:17" x14ac:dyDescent="0.2">
      <c r="A575" s="9" t="s">
        <v>0</v>
      </c>
      <c r="B575" s="6">
        <f t="shared" si="16"/>
        <v>42644</v>
      </c>
      <c r="C575">
        <v>1</v>
      </c>
      <c r="D575" t="str">
        <f t="shared" si="17"/>
        <v>08:00 PM</v>
      </c>
      <c r="E575" t="s">
        <v>69</v>
      </c>
      <c r="F575">
        <v>12227</v>
      </c>
      <c r="G575" t="s">
        <v>70</v>
      </c>
      <c r="H575" s="7">
        <v>7</v>
      </c>
      <c r="I575" t="s">
        <v>28</v>
      </c>
      <c r="J575">
        <v>8868.2459999999992</v>
      </c>
      <c r="K575">
        <v>0</v>
      </c>
      <c r="L575">
        <v>326765</v>
      </c>
      <c r="M575">
        <v>2719035</v>
      </c>
      <c r="O575" t="str">
        <f>IF(ISBLANK(Table2[[#This Row],[Customer]]), "Missing", "Available")</f>
        <v>Missing</v>
      </c>
      <c r="P575">
        <v>6420.48</v>
      </c>
      <c r="Q575" t="s">
        <v>21</v>
      </c>
    </row>
    <row r="576" spans="1:17" x14ac:dyDescent="0.2">
      <c r="A576" s="9" t="s">
        <v>0</v>
      </c>
      <c r="B576" s="6">
        <f t="shared" si="16"/>
        <v>42644</v>
      </c>
      <c r="C576">
        <v>1</v>
      </c>
      <c r="D576" t="str">
        <f t="shared" si="17"/>
        <v>08:00 PM</v>
      </c>
      <c r="E576" t="s">
        <v>69</v>
      </c>
      <c r="F576">
        <v>12227</v>
      </c>
      <c r="G576" t="s">
        <v>70</v>
      </c>
      <c r="H576" s="7">
        <v>8</v>
      </c>
      <c r="I576" t="s">
        <v>29</v>
      </c>
      <c r="J576">
        <v>2174.5770000000002</v>
      </c>
      <c r="K576">
        <v>0</v>
      </c>
      <c r="L576">
        <v>87420</v>
      </c>
      <c r="M576">
        <v>388293</v>
      </c>
      <c r="O576" t="str">
        <f>IF(ISBLANK(Table2[[#This Row],[Customer]]), "Missing", "Available")</f>
        <v>Missing</v>
      </c>
      <c r="P576">
        <v>3303.72</v>
      </c>
      <c r="Q576" t="s">
        <v>21</v>
      </c>
    </row>
    <row r="577" spans="1:17" x14ac:dyDescent="0.2">
      <c r="A577" s="9" t="s">
        <v>0</v>
      </c>
      <c r="B577" s="6">
        <f t="shared" si="16"/>
        <v>42644</v>
      </c>
      <c r="C577">
        <v>1</v>
      </c>
      <c r="D577" t="str">
        <f t="shared" si="17"/>
        <v>08:00 PM</v>
      </c>
      <c r="E577" t="s">
        <v>69</v>
      </c>
      <c r="F577">
        <v>12227</v>
      </c>
      <c r="G577" t="s">
        <v>70</v>
      </c>
      <c r="H577" s="7">
        <v>9</v>
      </c>
      <c r="I577" t="s">
        <v>30</v>
      </c>
      <c r="J577">
        <v>2268.9870000000001</v>
      </c>
      <c r="K577">
        <v>0</v>
      </c>
      <c r="L577">
        <v>50705</v>
      </c>
      <c r="M577">
        <v>486657</v>
      </c>
      <c r="O577" t="str">
        <f>IF(ISBLANK(Table2[[#This Row],[Customer]]), "Missing", "Available")</f>
        <v>Missing</v>
      </c>
      <c r="P577">
        <v>2699.52</v>
      </c>
      <c r="Q577" t="s">
        <v>21</v>
      </c>
    </row>
    <row r="578" spans="1:17" x14ac:dyDescent="0.2">
      <c r="A578" s="9" t="s">
        <v>0</v>
      </c>
      <c r="B578" s="6">
        <f t="shared" si="16"/>
        <v>42644</v>
      </c>
      <c r="C578">
        <v>1</v>
      </c>
      <c r="D578" t="str">
        <f t="shared" si="17"/>
        <v>08:00 PM</v>
      </c>
      <c r="E578" t="s">
        <v>69</v>
      </c>
      <c r="F578">
        <v>12227</v>
      </c>
      <c r="G578" t="s">
        <v>70</v>
      </c>
      <c r="H578" s="7">
        <v>14</v>
      </c>
      <c r="I578" t="s">
        <v>31</v>
      </c>
      <c r="J578">
        <v>13311.81</v>
      </c>
      <c r="K578">
        <v>0</v>
      </c>
      <c r="L578">
        <v>464890</v>
      </c>
      <c r="M578">
        <v>3593985</v>
      </c>
      <c r="O578" t="str">
        <f>IF(ISBLANK(Table2[[#This Row],[Customer]]), "Missing", "Available")</f>
        <v>Missing</v>
      </c>
      <c r="P578">
        <v>13413.24</v>
      </c>
      <c r="Q578" t="s">
        <v>21</v>
      </c>
    </row>
    <row r="579" spans="1:17" x14ac:dyDescent="0.2">
      <c r="A579" s="9" t="s">
        <v>0</v>
      </c>
      <c r="B579" s="6">
        <f t="shared" si="16"/>
        <v>42644</v>
      </c>
      <c r="C579">
        <v>1</v>
      </c>
      <c r="D579" t="str">
        <f t="shared" si="17"/>
        <v>08:00 PM</v>
      </c>
      <c r="E579" t="s">
        <v>69</v>
      </c>
      <c r="F579">
        <v>12227</v>
      </c>
      <c r="G579" t="s">
        <v>70</v>
      </c>
      <c r="H579" s="7">
        <v>15</v>
      </c>
      <c r="I579" s="10" t="s">
        <v>32</v>
      </c>
      <c r="J579">
        <v>3974.6610000000001</v>
      </c>
      <c r="K579">
        <v>0</v>
      </c>
      <c r="L579">
        <v>165</v>
      </c>
      <c r="M579">
        <v>0</v>
      </c>
      <c r="O579" t="str">
        <f>IF(ISBLANK(Table2[[#This Row],[Customer]]), "Missing", "Available")</f>
        <v>Missing</v>
      </c>
      <c r="P579">
        <v>0</v>
      </c>
      <c r="Q579" t="s">
        <v>21</v>
      </c>
    </row>
    <row r="580" spans="1:17" x14ac:dyDescent="0.2">
      <c r="A580" s="9" t="s">
        <v>0</v>
      </c>
      <c r="B580" s="6">
        <f t="shared" si="16"/>
        <v>42644</v>
      </c>
      <c r="C580">
        <v>1</v>
      </c>
      <c r="D580" t="str">
        <f t="shared" si="17"/>
        <v>08:00 PM</v>
      </c>
      <c r="E580" t="s">
        <v>69</v>
      </c>
      <c r="F580">
        <v>12227</v>
      </c>
      <c r="G580" t="s">
        <v>70</v>
      </c>
      <c r="H580" s="7">
        <v>12</v>
      </c>
      <c r="I580" s="10" t="s">
        <v>33</v>
      </c>
      <c r="J580">
        <v>8666.8379999999997</v>
      </c>
      <c r="K580">
        <v>0</v>
      </c>
      <c r="L580">
        <v>5581800</v>
      </c>
      <c r="M580">
        <v>17659341</v>
      </c>
      <c r="O580" t="str">
        <f>IF(ISBLANK(Table2[[#This Row],[Customer]]), "Missing", "Available")</f>
        <v>Missing</v>
      </c>
      <c r="P580">
        <v>31201.8</v>
      </c>
      <c r="Q580" t="s">
        <v>21</v>
      </c>
    </row>
    <row r="581" spans="1:17" x14ac:dyDescent="0.2">
      <c r="A581" s="9" t="s">
        <v>0</v>
      </c>
      <c r="B581" s="6">
        <f t="shared" si="16"/>
        <v>42644</v>
      </c>
      <c r="C581">
        <v>1</v>
      </c>
      <c r="D581" t="str">
        <f t="shared" si="17"/>
        <v>08:00 PM</v>
      </c>
      <c r="E581" t="s">
        <v>69</v>
      </c>
      <c r="F581">
        <v>12227</v>
      </c>
      <c r="G581" t="s">
        <v>70</v>
      </c>
      <c r="H581" s="7">
        <v>16</v>
      </c>
      <c r="I581" s="10" t="s">
        <v>34</v>
      </c>
      <c r="J581">
        <v>3902.28</v>
      </c>
      <c r="K581">
        <v>0</v>
      </c>
      <c r="L581">
        <v>165</v>
      </c>
      <c r="M581">
        <v>0</v>
      </c>
      <c r="O581" t="str">
        <f>IF(ISBLANK(Table2[[#This Row],[Customer]]), "Missing", "Available")</f>
        <v>Missing</v>
      </c>
      <c r="P581">
        <v>0</v>
      </c>
      <c r="Q581" t="s">
        <v>21</v>
      </c>
    </row>
    <row r="582" spans="1:17" x14ac:dyDescent="0.2">
      <c r="A582" s="9" t="s">
        <v>0</v>
      </c>
      <c r="B582" s="6">
        <f t="shared" si="16"/>
        <v>42644</v>
      </c>
      <c r="C582">
        <v>1</v>
      </c>
      <c r="D582" t="str">
        <f t="shared" si="17"/>
        <v>08:00 PM</v>
      </c>
      <c r="E582" t="s">
        <v>69</v>
      </c>
      <c r="F582">
        <v>12227</v>
      </c>
      <c r="G582" t="s">
        <v>70</v>
      </c>
      <c r="H582" s="7">
        <v>11</v>
      </c>
      <c r="I582" s="10" t="s">
        <v>35</v>
      </c>
      <c r="J582">
        <v>0</v>
      </c>
      <c r="K582">
        <v>0</v>
      </c>
      <c r="L582">
        <v>290</v>
      </c>
      <c r="M582">
        <v>108</v>
      </c>
      <c r="O582" t="str">
        <f>IF(ISBLANK(Table2[[#This Row],[Customer]]), "Missing", "Available")</f>
        <v>Missing</v>
      </c>
      <c r="P582">
        <v>0</v>
      </c>
      <c r="Q582" t="s">
        <v>21</v>
      </c>
    </row>
    <row r="583" spans="1:17" x14ac:dyDescent="0.2">
      <c r="A583" s="9" t="s">
        <v>0</v>
      </c>
      <c r="B583" s="6">
        <f t="shared" si="16"/>
        <v>42644</v>
      </c>
      <c r="C583">
        <v>1</v>
      </c>
      <c r="D583" t="str">
        <f t="shared" si="17"/>
        <v>08:00 PM</v>
      </c>
      <c r="E583" t="s">
        <v>69</v>
      </c>
      <c r="F583">
        <v>12227</v>
      </c>
      <c r="G583" t="s">
        <v>70</v>
      </c>
      <c r="H583" s="7">
        <v>17</v>
      </c>
      <c r="I583" s="10" t="s">
        <v>36</v>
      </c>
      <c r="J583">
        <v>1916.5229999999999</v>
      </c>
      <c r="K583">
        <v>0</v>
      </c>
      <c r="L583">
        <v>165</v>
      </c>
      <c r="M583">
        <v>0</v>
      </c>
      <c r="O583" t="str">
        <f>IF(ISBLANK(Table2[[#This Row],[Customer]]), "Missing", "Available")</f>
        <v>Missing</v>
      </c>
      <c r="P583">
        <v>0</v>
      </c>
      <c r="Q583" t="s">
        <v>21</v>
      </c>
    </row>
    <row r="584" spans="1:17" x14ac:dyDescent="0.2">
      <c r="A584" s="9" t="s">
        <v>0</v>
      </c>
      <c r="B584" s="6">
        <f t="shared" si="16"/>
        <v>42644</v>
      </c>
      <c r="C584">
        <v>1</v>
      </c>
      <c r="D584" t="str">
        <f t="shared" si="17"/>
        <v>08:00 PM</v>
      </c>
      <c r="E584" t="s">
        <v>69</v>
      </c>
      <c r="F584">
        <v>12227</v>
      </c>
      <c r="G584" t="s">
        <v>70</v>
      </c>
      <c r="H584" s="7">
        <v>18</v>
      </c>
      <c r="I584" s="10" t="s">
        <v>37</v>
      </c>
      <c r="J584">
        <v>58524.758999999998</v>
      </c>
      <c r="K584">
        <v>0</v>
      </c>
      <c r="L584">
        <v>5581800</v>
      </c>
      <c r="M584">
        <v>17659341</v>
      </c>
      <c r="O584" t="str">
        <f>IF(ISBLANK(Table2[[#This Row],[Customer]]), "Missing", "Available")</f>
        <v>Missing</v>
      </c>
      <c r="P584">
        <v>31201.8</v>
      </c>
      <c r="Q584" t="s">
        <v>21</v>
      </c>
    </row>
    <row r="585" spans="1:17" x14ac:dyDescent="0.2">
      <c r="A585" s="9" t="s">
        <v>0</v>
      </c>
      <c r="B585" s="6">
        <f t="shared" ref="B585:B648" si="18">DATE(RIGHT(A583,4),LEFT(A583,FIND(".",A583)-1),1)</f>
        <v>42644</v>
      </c>
      <c r="C585">
        <v>1</v>
      </c>
      <c r="D585" t="str">
        <f t="shared" si="17"/>
        <v>08:00 PM</v>
      </c>
      <c r="E585" t="s">
        <v>69</v>
      </c>
      <c r="F585">
        <v>94882</v>
      </c>
      <c r="G585" t="s">
        <v>71</v>
      </c>
      <c r="H585" s="7">
        <v>1</v>
      </c>
      <c r="I585" t="s">
        <v>20</v>
      </c>
      <c r="J585">
        <v>3691.431</v>
      </c>
      <c r="K585">
        <v>0</v>
      </c>
      <c r="L585">
        <v>889325</v>
      </c>
      <c r="M585">
        <v>2951679</v>
      </c>
      <c r="O585" t="str">
        <f>IF(ISBLANK(Table2[[#This Row],[Customer]]), "Missing", "Available")</f>
        <v>Missing</v>
      </c>
      <c r="P585">
        <v>943.92</v>
      </c>
      <c r="Q585" t="s">
        <v>42</v>
      </c>
    </row>
    <row r="586" spans="1:17" x14ac:dyDescent="0.2">
      <c r="A586" s="9" t="s">
        <v>0</v>
      </c>
      <c r="B586" s="6">
        <f t="shared" si="18"/>
        <v>42644</v>
      </c>
      <c r="C586">
        <v>1</v>
      </c>
      <c r="D586" t="str">
        <f t="shared" ref="D586:D649" si="19">TEXT(B586/24, "hh:mm AM/PM")</f>
        <v>08:00 PM</v>
      </c>
      <c r="E586" t="s">
        <v>69</v>
      </c>
      <c r="F586">
        <v>94882</v>
      </c>
      <c r="G586" t="s">
        <v>71</v>
      </c>
      <c r="H586" s="7">
        <v>2</v>
      </c>
      <c r="I586" t="s">
        <v>22</v>
      </c>
      <c r="J586">
        <v>1863.0239999999999</v>
      </c>
      <c r="K586">
        <v>0</v>
      </c>
      <c r="L586">
        <v>150305</v>
      </c>
      <c r="M586">
        <v>855450</v>
      </c>
      <c r="O586" t="str">
        <f>IF(ISBLANK(Table2[[#This Row],[Customer]]), "Missing", "Available")</f>
        <v>Missing</v>
      </c>
      <c r="P586">
        <v>674.88</v>
      </c>
      <c r="Q586" t="s">
        <v>42</v>
      </c>
    </row>
    <row r="587" spans="1:17" x14ac:dyDescent="0.2">
      <c r="A587" s="9" t="s">
        <v>0</v>
      </c>
      <c r="B587" s="6">
        <f t="shared" si="18"/>
        <v>42644</v>
      </c>
      <c r="C587">
        <v>1</v>
      </c>
      <c r="D587" t="str">
        <f t="shared" si="19"/>
        <v>08:00 PM</v>
      </c>
      <c r="E587" t="s">
        <v>69</v>
      </c>
      <c r="F587">
        <v>94882</v>
      </c>
      <c r="G587" t="s">
        <v>71</v>
      </c>
      <c r="H587" s="7">
        <v>3</v>
      </c>
      <c r="I587" t="s">
        <v>23</v>
      </c>
      <c r="J587">
        <v>47.204999999999998</v>
      </c>
      <c r="K587">
        <v>0</v>
      </c>
      <c r="L587">
        <v>726755</v>
      </c>
      <c r="M587">
        <v>1221810</v>
      </c>
      <c r="O587" t="str">
        <f>IF(ISBLANK(Table2[[#This Row],[Customer]]), "Missing", "Available")</f>
        <v>Missing</v>
      </c>
      <c r="P587">
        <v>1014.6</v>
      </c>
      <c r="Q587" t="s">
        <v>42</v>
      </c>
    </row>
    <row r="588" spans="1:17" x14ac:dyDescent="0.2">
      <c r="A588" s="9" t="s">
        <v>0</v>
      </c>
      <c r="B588" s="6">
        <f t="shared" si="18"/>
        <v>42644</v>
      </c>
      <c r="C588">
        <v>1</v>
      </c>
      <c r="D588" t="str">
        <f t="shared" si="19"/>
        <v>08:00 PM</v>
      </c>
      <c r="E588" t="s">
        <v>69</v>
      </c>
      <c r="F588">
        <v>94882</v>
      </c>
      <c r="G588" t="s">
        <v>71</v>
      </c>
      <c r="H588" s="7">
        <v>4</v>
      </c>
      <c r="I588" t="s">
        <v>24</v>
      </c>
      <c r="J588">
        <v>3017.973</v>
      </c>
      <c r="K588">
        <v>0</v>
      </c>
      <c r="L588">
        <v>514885</v>
      </c>
      <c r="M588">
        <v>974013</v>
      </c>
      <c r="O588" t="str">
        <f>IF(ISBLANK(Table2[[#This Row],[Customer]]), "Missing", "Available")</f>
        <v>Missing</v>
      </c>
      <c r="P588">
        <v>1224.3599999999999</v>
      </c>
      <c r="Q588" t="s">
        <v>42</v>
      </c>
    </row>
    <row r="589" spans="1:17" x14ac:dyDescent="0.2">
      <c r="A589" s="9" t="s">
        <v>0</v>
      </c>
      <c r="B589" s="6">
        <f t="shared" si="18"/>
        <v>42644</v>
      </c>
      <c r="C589">
        <v>1</v>
      </c>
      <c r="D589" t="str">
        <f t="shared" si="19"/>
        <v>08:00 PM</v>
      </c>
      <c r="E589" t="s">
        <v>69</v>
      </c>
      <c r="F589">
        <v>94882</v>
      </c>
      <c r="G589" t="s">
        <v>71</v>
      </c>
      <c r="H589" s="7">
        <v>5</v>
      </c>
      <c r="I589" t="s">
        <v>25</v>
      </c>
      <c r="J589">
        <v>3625.3440000000001</v>
      </c>
      <c r="K589">
        <v>0</v>
      </c>
      <c r="L589">
        <v>298355</v>
      </c>
      <c r="M589">
        <v>2628</v>
      </c>
      <c r="O589" t="str">
        <f>IF(ISBLANK(Table2[[#This Row],[Customer]]), "Missing", "Available")</f>
        <v>Missing</v>
      </c>
      <c r="P589">
        <v>946.2</v>
      </c>
      <c r="Q589" t="s">
        <v>42</v>
      </c>
    </row>
    <row r="590" spans="1:17" x14ac:dyDescent="0.2">
      <c r="A590" s="9" t="s">
        <v>0</v>
      </c>
      <c r="B590" s="6">
        <f t="shared" si="18"/>
        <v>42644</v>
      </c>
      <c r="C590">
        <v>1</v>
      </c>
      <c r="D590" t="str">
        <f t="shared" si="19"/>
        <v>08:00 PM</v>
      </c>
      <c r="E590" t="s">
        <v>69</v>
      </c>
      <c r="F590">
        <v>94882</v>
      </c>
      <c r="G590" t="s">
        <v>71</v>
      </c>
      <c r="H590" s="7">
        <v>6</v>
      </c>
      <c r="I590" t="s">
        <v>26</v>
      </c>
      <c r="J590">
        <v>14259.057000000001</v>
      </c>
      <c r="K590">
        <v>0</v>
      </c>
      <c r="L590">
        <v>2272645</v>
      </c>
      <c r="M590">
        <v>7787151</v>
      </c>
      <c r="O590" t="str">
        <f>IF(ISBLANK(Table2[[#This Row],[Customer]]), "Missing", "Available")</f>
        <v>Missing</v>
      </c>
      <c r="P590">
        <v>10953.12</v>
      </c>
      <c r="Q590" t="s">
        <v>42</v>
      </c>
    </row>
    <row r="591" spans="1:17" x14ac:dyDescent="0.2">
      <c r="A591" s="9" t="s">
        <v>0</v>
      </c>
      <c r="B591" s="6">
        <f t="shared" si="18"/>
        <v>42644</v>
      </c>
      <c r="C591">
        <v>1</v>
      </c>
      <c r="D591" t="str">
        <f t="shared" si="19"/>
        <v>08:00 PM</v>
      </c>
      <c r="E591" t="s">
        <v>69</v>
      </c>
      <c r="F591">
        <v>94882</v>
      </c>
      <c r="G591" t="s">
        <v>71</v>
      </c>
      <c r="H591" s="7">
        <v>13</v>
      </c>
      <c r="I591" t="s">
        <v>27</v>
      </c>
      <c r="J591">
        <v>26504.034</v>
      </c>
      <c r="K591">
        <v>0</v>
      </c>
      <c r="L591">
        <v>4852270</v>
      </c>
      <c r="M591">
        <v>14392731</v>
      </c>
      <c r="O591" t="str">
        <f>IF(ISBLANK(Table2[[#This Row],[Customer]]), "Missing", "Available")</f>
        <v>Missing</v>
      </c>
      <c r="P591">
        <v>18474.84</v>
      </c>
      <c r="Q591" t="s">
        <v>42</v>
      </c>
    </row>
    <row r="592" spans="1:17" x14ac:dyDescent="0.2">
      <c r="A592" s="9" t="s">
        <v>0</v>
      </c>
      <c r="B592" s="6">
        <f t="shared" si="18"/>
        <v>42644</v>
      </c>
      <c r="C592">
        <v>1</v>
      </c>
      <c r="D592" t="str">
        <f t="shared" si="19"/>
        <v>08:00 PM</v>
      </c>
      <c r="E592" t="s">
        <v>69</v>
      </c>
      <c r="F592">
        <v>94882</v>
      </c>
      <c r="G592" t="s">
        <v>71</v>
      </c>
      <c r="H592" s="7">
        <v>7</v>
      </c>
      <c r="I592" t="s">
        <v>28</v>
      </c>
      <c r="J592">
        <v>8386.7549999999992</v>
      </c>
      <c r="K592">
        <v>0</v>
      </c>
      <c r="L592">
        <v>324980</v>
      </c>
      <c r="M592">
        <v>3077913</v>
      </c>
      <c r="O592" t="str">
        <f>IF(ISBLANK(Table2[[#This Row],[Customer]]), "Missing", "Available")</f>
        <v>Missing</v>
      </c>
      <c r="P592">
        <v>7909.32</v>
      </c>
      <c r="Q592" t="s">
        <v>42</v>
      </c>
    </row>
    <row r="593" spans="1:17" x14ac:dyDescent="0.2">
      <c r="A593" s="9" t="s">
        <v>0</v>
      </c>
      <c r="B593" s="6">
        <f t="shared" si="18"/>
        <v>42644</v>
      </c>
      <c r="C593">
        <v>1</v>
      </c>
      <c r="D593" t="str">
        <f t="shared" si="19"/>
        <v>08:00 PM</v>
      </c>
      <c r="E593" t="s">
        <v>69</v>
      </c>
      <c r="F593">
        <v>94882</v>
      </c>
      <c r="G593" t="s">
        <v>71</v>
      </c>
      <c r="H593" s="7">
        <v>8</v>
      </c>
      <c r="I593" t="s">
        <v>29</v>
      </c>
      <c r="J593">
        <v>3877.1039999999998</v>
      </c>
      <c r="K593">
        <v>0</v>
      </c>
      <c r="L593">
        <v>89685</v>
      </c>
      <c r="M593">
        <v>444999</v>
      </c>
      <c r="O593" t="str">
        <f>IF(ISBLANK(Table2[[#This Row],[Customer]]), "Missing", "Available")</f>
        <v>Missing</v>
      </c>
      <c r="P593">
        <v>4094.88</v>
      </c>
      <c r="Q593" t="s">
        <v>42</v>
      </c>
    </row>
    <row r="594" spans="1:17" x14ac:dyDescent="0.2">
      <c r="A594" s="9" t="s">
        <v>0</v>
      </c>
      <c r="B594" s="6">
        <f t="shared" si="18"/>
        <v>42644</v>
      </c>
      <c r="C594">
        <v>1</v>
      </c>
      <c r="D594" t="str">
        <f t="shared" si="19"/>
        <v>08:00 PM</v>
      </c>
      <c r="E594" t="s">
        <v>69</v>
      </c>
      <c r="F594">
        <v>94882</v>
      </c>
      <c r="G594" t="s">
        <v>71</v>
      </c>
      <c r="H594" s="7">
        <v>9</v>
      </c>
      <c r="I594" t="s">
        <v>30</v>
      </c>
      <c r="J594">
        <v>3121.8240000000001</v>
      </c>
      <c r="K594">
        <v>0</v>
      </c>
      <c r="L594">
        <v>87120</v>
      </c>
      <c r="M594">
        <v>672867</v>
      </c>
      <c r="O594" t="str">
        <f>IF(ISBLANK(Table2[[#This Row],[Customer]]), "Missing", "Available")</f>
        <v>Missing</v>
      </c>
      <c r="P594">
        <v>5549.52</v>
      </c>
      <c r="Q594" t="s">
        <v>42</v>
      </c>
    </row>
    <row r="595" spans="1:17" x14ac:dyDescent="0.2">
      <c r="A595" s="9" t="s">
        <v>0</v>
      </c>
      <c r="B595" s="6">
        <f t="shared" si="18"/>
        <v>42644</v>
      </c>
      <c r="C595">
        <v>1</v>
      </c>
      <c r="D595" t="str">
        <f t="shared" si="19"/>
        <v>08:00 PM</v>
      </c>
      <c r="E595" t="s">
        <v>69</v>
      </c>
      <c r="F595">
        <v>94882</v>
      </c>
      <c r="G595" t="s">
        <v>71</v>
      </c>
      <c r="H595" s="7">
        <v>14</v>
      </c>
      <c r="I595" t="s">
        <v>31</v>
      </c>
      <c r="J595">
        <v>15385.683000000001</v>
      </c>
      <c r="K595">
        <v>0</v>
      </c>
      <c r="L595">
        <v>501785</v>
      </c>
      <c r="M595">
        <v>4195779</v>
      </c>
      <c r="O595" t="str">
        <f>IF(ISBLANK(Table2[[#This Row],[Customer]]), "Missing", "Available")</f>
        <v>Missing</v>
      </c>
      <c r="P595">
        <v>17599.32</v>
      </c>
      <c r="Q595" t="s">
        <v>42</v>
      </c>
    </row>
    <row r="596" spans="1:17" x14ac:dyDescent="0.2">
      <c r="A596" s="9" t="s">
        <v>0</v>
      </c>
      <c r="B596" s="6">
        <f t="shared" si="18"/>
        <v>42644</v>
      </c>
      <c r="C596">
        <v>1</v>
      </c>
      <c r="D596" t="str">
        <f t="shared" si="19"/>
        <v>08:00 PM</v>
      </c>
      <c r="E596" t="s">
        <v>69</v>
      </c>
      <c r="F596">
        <v>94882</v>
      </c>
      <c r="G596" t="s">
        <v>71</v>
      </c>
      <c r="H596" s="7">
        <v>15</v>
      </c>
      <c r="I596" s="10" t="s">
        <v>32</v>
      </c>
      <c r="J596">
        <v>5784.1859999999997</v>
      </c>
      <c r="K596">
        <v>0</v>
      </c>
      <c r="L596">
        <v>170</v>
      </c>
      <c r="M596">
        <v>0</v>
      </c>
      <c r="O596" t="str">
        <f>IF(ISBLANK(Table2[[#This Row],[Customer]]), "Missing", "Available")</f>
        <v>Missing</v>
      </c>
      <c r="P596">
        <v>0</v>
      </c>
      <c r="Q596" t="s">
        <v>42</v>
      </c>
    </row>
    <row r="597" spans="1:17" x14ac:dyDescent="0.2">
      <c r="A597" s="9" t="s">
        <v>0</v>
      </c>
      <c r="B597" s="6">
        <f t="shared" si="18"/>
        <v>42644</v>
      </c>
      <c r="C597">
        <v>1</v>
      </c>
      <c r="D597" t="str">
        <f t="shared" si="19"/>
        <v>08:00 PM</v>
      </c>
      <c r="E597" t="s">
        <v>69</v>
      </c>
      <c r="F597">
        <v>94882</v>
      </c>
      <c r="G597" t="s">
        <v>71</v>
      </c>
      <c r="H597" s="7">
        <v>12</v>
      </c>
      <c r="I597" s="10" t="s">
        <v>33</v>
      </c>
      <c r="J597">
        <v>8292.3449999999993</v>
      </c>
      <c r="K597">
        <v>0</v>
      </c>
      <c r="L597">
        <v>5354055</v>
      </c>
      <c r="M597">
        <v>18588510</v>
      </c>
      <c r="O597" t="str">
        <f>IF(ISBLANK(Table2[[#This Row],[Customer]]), "Missing", "Available")</f>
        <v>Missing</v>
      </c>
      <c r="P597">
        <v>36074.160000000003</v>
      </c>
      <c r="Q597" t="s">
        <v>42</v>
      </c>
    </row>
    <row r="598" spans="1:17" x14ac:dyDescent="0.2">
      <c r="A598" s="9" t="s">
        <v>0</v>
      </c>
      <c r="B598" s="6">
        <f t="shared" si="18"/>
        <v>42644</v>
      </c>
      <c r="C598">
        <v>1</v>
      </c>
      <c r="D598" t="str">
        <f t="shared" si="19"/>
        <v>08:00 PM</v>
      </c>
      <c r="E598" t="s">
        <v>69</v>
      </c>
      <c r="F598">
        <v>94882</v>
      </c>
      <c r="G598" t="s">
        <v>71</v>
      </c>
      <c r="H598" s="7">
        <v>16</v>
      </c>
      <c r="I598" s="10" t="s">
        <v>34</v>
      </c>
      <c r="J598">
        <v>4591.473</v>
      </c>
      <c r="K598">
        <v>0</v>
      </c>
      <c r="L598">
        <v>170</v>
      </c>
      <c r="M598">
        <v>0</v>
      </c>
      <c r="O598" t="str">
        <f>IF(ISBLANK(Table2[[#This Row],[Customer]]), "Missing", "Available")</f>
        <v>Missing</v>
      </c>
      <c r="P598">
        <v>0</v>
      </c>
      <c r="Q598" t="s">
        <v>42</v>
      </c>
    </row>
    <row r="599" spans="1:17" x14ac:dyDescent="0.2">
      <c r="A599" s="9" t="s">
        <v>0</v>
      </c>
      <c r="B599" s="6">
        <f t="shared" si="18"/>
        <v>42644</v>
      </c>
      <c r="C599">
        <v>1</v>
      </c>
      <c r="D599" t="str">
        <f t="shared" si="19"/>
        <v>08:00 PM</v>
      </c>
      <c r="E599" t="s">
        <v>69</v>
      </c>
      <c r="F599">
        <v>94882</v>
      </c>
      <c r="G599" t="s">
        <v>71</v>
      </c>
      <c r="H599" s="7">
        <v>11</v>
      </c>
      <c r="I599" s="10" t="s">
        <v>35</v>
      </c>
      <c r="J599">
        <v>5598.5129999999999</v>
      </c>
      <c r="K599">
        <v>0</v>
      </c>
      <c r="L599">
        <v>699390</v>
      </c>
      <c r="M599">
        <v>2296323</v>
      </c>
      <c r="O599" t="str">
        <f>IF(ISBLANK(Table2[[#This Row],[Customer]]), "Missing", "Available")</f>
        <v>Missing</v>
      </c>
      <c r="P599">
        <v>0</v>
      </c>
      <c r="Q599" t="s">
        <v>42</v>
      </c>
    </row>
    <row r="600" spans="1:17" x14ac:dyDescent="0.2">
      <c r="A600" s="9" t="s">
        <v>0</v>
      </c>
      <c r="B600" s="6">
        <f t="shared" si="18"/>
        <v>42644</v>
      </c>
      <c r="C600">
        <v>1</v>
      </c>
      <c r="D600" t="str">
        <f t="shared" si="19"/>
        <v>08:00 PM</v>
      </c>
      <c r="E600" t="s">
        <v>69</v>
      </c>
      <c r="F600">
        <v>94882</v>
      </c>
      <c r="G600" t="s">
        <v>71</v>
      </c>
      <c r="H600" s="7">
        <v>17</v>
      </c>
      <c r="I600" s="10" t="s">
        <v>36</v>
      </c>
      <c r="J600">
        <v>3036.855</v>
      </c>
      <c r="K600">
        <v>0</v>
      </c>
      <c r="L600">
        <v>170</v>
      </c>
      <c r="M600">
        <v>0</v>
      </c>
      <c r="O600" t="str">
        <f>IF(ISBLANK(Table2[[#This Row],[Customer]]), "Missing", "Available")</f>
        <v>Missing</v>
      </c>
      <c r="P600">
        <v>0</v>
      </c>
      <c r="Q600" t="s">
        <v>42</v>
      </c>
    </row>
    <row r="601" spans="1:17" x14ac:dyDescent="0.2">
      <c r="A601" s="9" t="s">
        <v>0</v>
      </c>
      <c r="B601" s="6">
        <f t="shared" si="18"/>
        <v>42644</v>
      </c>
      <c r="C601">
        <v>1</v>
      </c>
      <c r="D601" t="str">
        <f t="shared" si="19"/>
        <v>08:00 PM</v>
      </c>
      <c r="E601" t="s">
        <v>69</v>
      </c>
      <c r="F601">
        <v>94882</v>
      </c>
      <c r="G601" t="s">
        <v>71</v>
      </c>
      <c r="H601" s="7">
        <v>18</v>
      </c>
      <c r="I601" s="10" t="s">
        <v>37</v>
      </c>
      <c r="J601">
        <v>69193.089000000007</v>
      </c>
      <c r="K601">
        <v>0</v>
      </c>
      <c r="L601">
        <v>5354055</v>
      </c>
      <c r="M601">
        <v>18588510</v>
      </c>
      <c r="O601" t="str">
        <f>IF(ISBLANK(Table2[[#This Row],[Customer]]), "Missing", "Available")</f>
        <v>Missing</v>
      </c>
      <c r="P601">
        <v>36074.160000000003</v>
      </c>
      <c r="Q601" t="s">
        <v>42</v>
      </c>
    </row>
    <row r="602" spans="1:17" x14ac:dyDescent="0.2">
      <c r="A602" s="9" t="s">
        <v>0</v>
      </c>
      <c r="B602" s="6">
        <f t="shared" si="18"/>
        <v>42644</v>
      </c>
      <c r="C602">
        <v>1</v>
      </c>
      <c r="D602" t="str">
        <f t="shared" si="19"/>
        <v>08:00 PM</v>
      </c>
      <c r="E602" t="s">
        <v>69</v>
      </c>
      <c r="F602">
        <v>34378</v>
      </c>
      <c r="G602" t="s">
        <v>72</v>
      </c>
      <c r="H602" s="7">
        <v>1</v>
      </c>
      <c r="I602" t="s">
        <v>20</v>
      </c>
      <c r="J602">
        <v>4714.2060000000001</v>
      </c>
      <c r="K602">
        <v>0</v>
      </c>
      <c r="L602">
        <v>765200</v>
      </c>
      <c r="M602">
        <v>3098253</v>
      </c>
      <c r="O602" t="str">
        <f>IF(ISBLANK(Table2[[#This Row],[Customer]]), "Missing", "Available")</f>
        <v>Missing</v>
      </c>
      <c r="P602">
        <v>1005.48</v>
      </c>
      <c r="Q602" t="s">
        <v>21</v>
      </c>
    </row>
    <row r="603" spans="1:17" x14ac:dyDescent="0.2">
      <c r="A603" s="9" t="s">
        <v>0</v>
      </c>
      <c r="B603" s="6">
        <f t="shared" si="18"/>
        <v>42644</v>
      </c>
      <c r="C603">
        <v>1</v>
      </c>
      <c r="D603" t="str">
        <f t="shared" si="19"/>
        <v>08:00 PM</v>
      </c>
      <c r="E603" t="s">
        <v>69</v>
      </c>
      <c r="F603">
        <v>34378</v>
      </c>
      <c r="G603" t="s">
        <v>72</v>
      </c>
      <c r="H603" s="7">
        <v>2</v>
      </c>
      <c r="I603" t="s">
        <v>22</v>
      </c>
      <c r="J603">
        <v>3040.002</v>
      </c>
      <c r="K603">
        <v>0</v>
      </c>
      <c r="L603">
        <v>200570</v>
      </c>
      <c r="M603">
        <v>1128072</v>
      </c>
      <c r="O603" t="str">
        <f>IF(ISBLANK(Table2[[#This Row],[Customer]]), "Missing", "Available")</f>
        <v>Missing</v>
      </c>
      <c r="P603">
        <v>652.08000000000004</v>
      </c>
      <c r="Q603" t="s">
        <v>21</v>
      </c>
    </row>
    <row r="604" spans="1:17" x14ac:dyDescent="0.2">
      <c r="A604" s="9" t="s">
        <v>0</v>
      </c>
      <c r="B604" s="6">
        <f t="shared" si="18"/>
        <v>42644</v>
      </c>
      <c r="C604">
        <v>1</v>
      </c>
      <c r="D604" t="str">
        <f t="shared" si="19"/>
        <v>08:00 PM</v>
      </c>
      <c r="E604" t="s">
        <v>69</v>
      </c>
      <c r="F604">
        <v>34378</v>
      </c>
      <c r="G604" t="s">
        <v>72</v>
      </c>
      <c r="H604" s="7">
        <v>3</v>
      </c>
      <c r="I604" t="s">
        <v>23</v>
      </c>
      <c r="J604">
        <v>47.204999999999998</v>
      </c>
      <c r="K604">
        <v>0</v>
      </c>
      <c r="L604">
        <v>958315</v>
      </c>
      <c r="M604">
        <v>1589622</v>
      </c>
      <c r="O604" t="str">
        <f>IF(ISBLANK(Table2[[#This Row],[Customer]]), "Missing", "Available")</f>
        <v>Missing</v>
      </c>
      <c r="P604">
        <v>925.68</v>
      </c>
      <c r="Q604" t="s">
        <v>21</v>
      </c>
    </row>
    <row r="605" spans="1:17" x14ac:dyDescent="0.2">
      <c r="A605" s="9" t="s">
        <v>0</v>
      </c>
      <c r="B605" s="6">
        <f t="shared" si="18"/>
        <v>42644</v>
      </c>
      <c r="C605">
        <v>1</v>
      </c>
      <c r="D605" t="str">
        <f t="shared" si="19"/>
        <v>08:00 PM</v>
      </c>
      <c r="E605" t="s">
        <v>69</v>
      </c>
      <c r="F605">
        <v>34378</v>
      </c>
      <c r="G605" t="s">
        <v>72</v>
      </c>
      <c r="H605" s="7">
        <v>4</v>
      </c>
      <c r="I605" t="s">
        <v>24</v>
      </c>
      <c r="J605">
        <v>3036.855</v>
      </c>
      <c r="K605">
        <v>0</v>
      </c>
      <c r="L605">
        <v>588890</v>
      </c>
      <c r="M605">
        <v>1074144</v>
      </c>
      <c r="O605" t="str">
        <f>IF(ISBLANK(Table2[[#This Row],[Customer]]), "Missing", "Available")</f>
        <v>Missing</v>
      </c>
      <c r="P605">
        <v>702.24</v>
      </c>
      <c r="Q605" t="s">
        <v>21</v>
      </c>
    </row>
    <row r="606" spans="1:17" x14ac:dyDescent="0.2">
      <c r="A606" s="9" t="s">
        <v>0</v>
      </c>
      <c r="B606" s="6">
        <f t="shared" si="18"/>
        <v>42644</v>
      </c>
      <c r="C606">
        <v>1</v>
      </c>
      <c r="D606" t="str">
        <f t="shared" si="19"/>
        <v>08:00 PM</v>
      </c>
      <c r="E606" t="s">
        <v>69</v>
      </c>
      <c r="F606">
        <v>34378</v>
      </c>
      <c r="G606" t="s">
        <v>72</v>
      </c>
      <c r="H606" s="7">
        <v>5</v>
      </c>
      <c r="I606" t="s">
        <v>25</v>
      </c>
      <c r="J606">
        <v>4792.8810000000003</v>
      </c>
      <c r="K606">
        <v>0</v>
      </c>
      <c r="L606">
        <v>368610</v>
      </c>
      <c r="M606">
        <v>824244</v>
      </c>
      <c r="O606" t="str">
        <f>IF(ISBLANK(Table2[[#This Row],[Customer]]), "Missing", "Available")</f>
        <v>Missing</v>
      </c>
      <c r="P606">
        <v>1178.76</v>
      </c>
      <c r="Q606" t="s">
        <v>21</v>
      </c>
    </row>
    <row r="607" spans="1:17" x14ac:dyDescent="0.2">
      <c r="A607" s="9" t="s">
        <v>0</v>
      </c>
      <c r="B607" s="6">
        <f t="shared" si="18"/>
        <v>42644</v>
      </c>
      <c r="C607">
        <v>1</v>
      </c>
      <c r="D607" t="str">
        <f t="shared" si="19"/>
        <v>08:00 PM</v>
      </c>
      <c r="E607" t="s">
        <v>69</v>
      </c>
      <c r="F607">
        <v>34378</v>
      </c>
      <c r="G607" t="s">
        <v>72</v>
      </c>
      <c r="H607" s="7">
        <v>6</v>
      </c>
      <c r="I607" t="s">
        <v>26</v>
      </c>
      <c r="J607">
        <v>17925.312000000002</v>
      </c>
      <c r="K607">
        <v>0</v>
      </c>
      <c r="L607">
        <v>2660965</v>
      </c>
      <c r="M607">
        <v>8511153</v>
      </c>
      <c r="O607" t="str">
        <f>IF(ISBLANK(Table2[[#This Row],[Customer]]), "Missing", "Available")</f>
        <v>Missing</v>
      </c>
      <c r="P607">
        <v>9395.8799999999992</v>
      </c>
      <c r="Q607" t="s">
        <v>21</v>
      </c>
    </row>
    <row r="608" spans="1:17" x14ac:dyDescent="0.2">
      <c r="A608" s="9" t="s">
        <v>0</v>
      </c>
      <c r="B608" s="6">
        <f t="shared" si="18"/>
        <v>42644</v>
      </c>
      <c r="C608">
        <v>1</v>
      </c>
      <c r="D608" t="str">
        <f t="shared" si="19"/>
        <v>08:00 PM</v>
      </c>
      <c r="E608" t="s">
        <v>69</v>
      </c>
      <c r="F608">
        <v>34378</v>
      </c>
      <c r="G608" t="s">
        <v>72</v>
      </c>
      <c r="H608" s="7">
        <v>13</v>
      </c>
      <c r="I608" t="s">
        <v>27</v>
      </c>
      <c r="J608">
        <v>33556.461000000003</v>
      </c>
      <c r="K608">
        <v>0</v>
      </c>
      <c r="L608">
        <v>5542550</v>
      </c>
      <c r="M608">
        <v>16225488</v>
      </c>
      <c r="O608" t="str">
        <f>IF(ISBLANK(Table2[[#This Row],[Customer]]), "Missing", "Available")</f>
        <v>Missing</v>
      </c>
      <c r="P608">
        <v>15050.28</v>
      </c>
      <c r="Q608" t="s">
        <v>21</v>
      </c>
    </row>
    <row r="609" spans="1:17" x14ac:dyDescent="0.2">
      <c r="A609" s="9" t="s">
        <v>0</v>
      </c>
      <c r="B609" s="6">
        <f t="shared" si="18"/>
        <v>42644</v>
      </c>
      <c r="C609">
        <v>1</v>
      </c>
      <c r="D609" t="str">
        <f t="shared" si="19"/>
        <v>08:00 PM</v>
      </c>
      <c r="E609" t="s">
        <v>69</v>
      </c>
      <c r="F609">
        <v>34378</v>
      </c>
      <c r="G609" t="s">
        <v>72</v>
      </c>
      <c r="H609" s="7">
        <v>7</v>
      </c>
      <c r="I609" t="s">
        <v>28</v>
      </c>
      <c r="J609">
        <v>6297.1469999999999</v>
      </c>
      <c r="K609">
        <v>0</v>
      </c>
      <c r="L609">
        <v>321110</v>
      </c>
      <c r="M609">
        <v>2665707</v>
      </c>
      <c r="O609" t="str">
        <f>IF(ISBLANK(Table2[[#This Row],[Customer]]), "Missing", "Available")</f>
        <v>Missing</v>
      </c>
      <c r="P609">
        <v>6862.8</v>
      </c>
      <c r="Q609" t="s">
        <v>21</v>
      </c>
    </row>
    <row r="610" spans="1:17" x14ac:dyDescent="0.2">
      <c r="A610" s="9" t="s">
        <v>0</v>
      </c>
      <c r="B610" s="6">
        <f t="shared" si="18"/>
        <v>42644</v>
      </c>
      <c r="C610">
        <v>1</v>
      </c>
      <c r="D610" t="str">
        <f t="shared" si="19"/>
        <v>08:00 PM</v>
      </c>
      <c r="E610" t="s">
        <v>69</v>
      </c>
      <c r="F610">
        <v>34378</v>
      </c>
      <c r="G610" t="s">
        <v>72</v>
      </c>
      <c r="H610" s="7">
        <v>8</v>
      </c>
      <c r="I610" t="s">
        <v>29</v>
      </c>
      <c r="J610">
        <v>2017.2270000000001</v>
      </c>
      <c r="K610">
        <v>0</v>
      </c>
      <c r="L610">
        <v>100890</v>
      </c>
      <c r="M610">
        <v>453969</v>
      </c>
      <c r="O610" t="str">
        <f>IF(ISBLANK(Table2[[#This Row],[Customer]]), "Missing", "Available")</f>
        <v>Missing</v>
      </c>
      <c r="P610">
        <v>4874.6400000000003</v>
      </c>
      <c r="Q610" t="s">
        <v>21</v>
      </c>
    </row>
    <row r="611" spans="1:17" x14ac:dyDescent="0.2">
      <c r="A611" s="9" t="s">
        <v>0</v>
      </c>
      <c r="B611" s="6">
        <f t="shared" si="18"/>
        <v>42644</v>
      </c>
      <c r="C611">
        <v>1</v>
      </c>
      <c r="D611" t="str">
        <f t="shared" si="19"/>
        <v>08:00 PM</v>
      </c>
      <c r="E611" t="s">
        <v>69</v>
      </c>
      <c r="F611">
        <v>34378</v>
      </c>
      <c r="G611" t="s">
        <v>72</v>
      </c>
      <c r="H611" s="7">
        <v>9</v>
      </c>
      <c r="I611" t="s">
        <v>30</v>
      </c>
      <c r="J611">
        <v>3496.317</v>
      </c>
      <c r="K611">
        <v>0</v>
      </c>
      <c r="L611">
        <v>73275</v>
      </c>
      <c r="M611">
        <v>2472</v>
      </c>
      <c r="O611" t="str">
        <f>IF(ISBLANK(Table2[[#This Row],[Customer]]), "Missing", "Available")</f>
        <v>Missing</v>
      </c>
      <c r="P611">
        <v>3978.6</v>
      </c>
      <c r="Q611" t="s">
        <v>21</v>
      </c>
    </row>
    <row r="612" spans="1:17" x14ac:dyDescent="0.2">
      <c r="A612" s="9" t="s">
        <v>0</v>
      </c>
      <c r="B612" s="6">
        <f t="shared" si="18"/>
        <v>42644</v>
      </c>
      <c r="C612">
        <v>1</v>
      </c>
      <c r="D612" t="str">
        <f t="shared" si="19"/>
        <v>08:00 PM</v>
      </c>
      <c r="E612" t="s">
        <v>69</v>
      </c>
      <c r="F612">
        <v>34378</v>
      </c>
      <c r="G612" t="s">
        <v>72</v>
      </c>
      <c r="H612" s="7">
        <v>14</v>
      </c>
      <c r="I612" t="s">
        <v>31</v>
      </c>
      <c r="J612">
        <v>11810.691000000001</v>
      </c>
      <c r="K612">
        <v>0</v>
      </c>
      <c r="L612">
        <v>495275</v>
      </c>
      <c r="M612">
        <v>3722148</v>
      </c>
      <c r="O612" t="str">
        <f>IF(ISBLANK(Table2[[#This Row],[Customer]]), "Missing", "Available")</f>
        <v>Missing</v>
      </c>
      <c r="P612">
        <v>16869.72</v>
      </c>
      <c r="Q612" t="s">
        <v>21</v>
      </c>
    </row>
    <row r="613" spans="1:17" x14ac:dyDescent="0.2">
      <c r="A613" s="9" t="s">
        <v>0</v>
      </c>
      <c r="B613" s="6">
        <f t="shared" si="18"/>
        <v>42644</v>
      </c>
      <c r="C613">
        <v>1</v>
      </c>
      <c r="D613" t="str">
        <f t="shared" si="19"/>
        <v>08:00 PM</v>
      </c>
      <c r="E613" t="s">
        <v>69</v>
      </c>
      <c r="F613">
        <v>34378</v>
      </c>
      <c r="G613" t="s">
        <v>72</v>
      </c>
      <c r="H613" s="7">
        <v>15</v>
      </c>
      <c r="I613" s="10" t="s">
        <v>32</v>
      </c>
      <c r="J613">
        <v>5617.3950000000004</v>
      </c>
      <c r="K613">
        <v>0</v>
      </c>
      <c r="L613">
        <v>175</v>
      </c>
      <c r="M613">
        <v>0</v>
      </c>
      <c r="O613" t="str">
        <f>IF(ISBLANK(Table2[[#This Row],[Customer]]), "Missing", "Available")</f>
        <v>Missing</v>
      </c>
      <c r="P613">
        <v>0</v>
      </c>
      <c r="Q613" t="s">
        <v>21</v>
      </c>
    </row>
    <row r="614" spans="1:17" x14ac:dyDescent="0.2">
      <c r="A614" s="9" t="s">
        <v>0</v>
      </c>
      <c r="B614" s="6">
        <f t="shared" si="18"/>
        <v>42644</v>
      </c>
      <c r="C614">
        <v>1</v>
      </c>
      <c r="D614" t="str">
        <f t="shared" si="19"/>
        <v>08:00 PM</v>
      </c>
      <c r="E614" t="s">
        <v>69</v>
      </c>
      <c r="F614">
        <v>34378</v>
      </c>
      <c r="G614" t="s">
        <v>72</v>
      </c>
      <c r="H614" s="7">
        <v>12</v>
      </c>
      <c r="I614" s="10" t="s">
        <v>33</v>
      </c>
      <c r="J614">
        <v>11458.227000000001</v>
      </c>
      <c r="K614">
        <v>0</v>
      </c>
      <c r="L614">
        <v>6037825</v>
      </c>
      <c r="M614">
        <v>19947636</v>
      </c>
      <c r="O614" t="str">
        <f>IF(ISBLANK(Table2[[#This Row],[Customer]]), "Missing", "Available")</f>
        <v>Missing</v>
      </c>
      <c r="P614">
        <v>31920</v>
      </c>
      <c r="Q614" t="s">
        <v>21</v>
      </c>
    </row>
    <row r="615" spans="1:17" x14ac:dyDescent="0.2">
      <c r="A615" s="9" t="s">
        <v>0</v>
      </c>
      <c r="B615" s="6">
        <f t="shared" si="18"/>
        <v>42644</v>
      </c>
      <c r="C615">
        <v>1</v>
      </c>
      <c r="D615" t="str">
        <f t="shared" si="19"/>
        <v>08:00 PM</v>
      </c>
      <c r="E615" t="s">
        <v>69</v>
      </c>
      <c r="F615">
        <v>34378</v>
      </c>
      <c r="G615" t="s">
        <v>72</v>
      </c>
      <c r="H615" s="7">
        <v>16</v>
      </c>
      <c r="I615" s="10" t="s">
        <v>34</v>
      </c>
      <c r="J615">
        <v>3946.3380000000002</v>
      </c>
      <c r="K615">
        <v>0</v>
      </c>
      <c r="L615">
        <v>175</v>
      </c>
      <c r="M615">
        <v>0</v>
      </c>
      <c r="O615" t="str">
        <f>IF(ISBLANK(Table2[[#This Row],[Customer]]), "Missing", "Available")</f>
        <v>Missing</v>
      </c>
      <c r="P615">
        <v>0</v>
      </c>
      <c r="Q615" t="s">
        <v>21</v>
      </c>
    </row>
    <row r="616" spans="1:17" x14ac:dyDescent="0.2">
      <c r="A616" s="9" t="s">
        <v>0</v>
      </c>
      <c r="B616" s="6">
        <f t="shared" si="18"/>
        <v>42644</v>
      </c>
      <c r="C616">
        <v>1</v>
      </c>
      <c r="D616" t="str">
        <f t="shared" si="19"/>
        <v>08:00 PM</v>
      </c>
      <c r="E616" t="s">
        <v>69</v>
      </c>
      <c r="F616">
        <v>34378</v>
      </c>
      <c r="G616" t="s">
        <v>72</v>
      </c>
      <c r="H616" s="7">
        <v>11</v>
      </c>
      <c r="I616" s="10" t="s">
        <v>35</v>
      </c>
      <c r="J616">
        <v>0</v>
      </c>
      <c r="K616">
        <v>0</v>
      </c>
      <c r="L616">
        <v>405</v>
      </c>
      <c r="M616">
        <v>7632</v>
      </c>
      <c r="O616" t="str">
        <f>IF(ISBLANK(Table2[[#This Row],[Customer]]), "Missing", "Available")</f>
        <v>Missing</v>
      </c>
      <c r="P616">
        <v>0</v>
      </c>
      <c r="Q616" t="s">
        <v>21</v>
      </c>
    </row>
    <row r="617" spans="1:17" x14ac:dyDescent="0.2">
      <c r="A617" s="9" t="s">
        <v>0</v>
      </c>
      <c r="B617" s="6">
        <f t="shared" si="18"/>
        <v>42644</v>
      </c>
      <c r="C617">
        <v>1</v>
      </c>
      <c r="D617" t="str">
        <f t="shared" si="19"/>
        <v>08:00 PM</v>
      </c>
      <c r="E617" t="s">
        <v>69</v>
      </c>
      <c r="F617">
        <v>34378</v>
      </c>
      <c r="G617" t="s">
        <v>72</v>
      </c>
      <c r="H617" s="7">
        <v>17</v>
      </c>
      <c r="I617" s="10" t="s">
        <v>36</v>
      </c>
      <c r="J617">
        <v>2262.6930000000002</v>
      </c>
      <c r="K617">
        <v>0</v>
      </c>
      <c r="L617">
        <v>175</v>
      </c>
      <c r="M617">
        <v>0</v>
      </c>
      <c r="O617" t="str">
        <f>IF(ISBLANK(Table2[[#This Row],[Customer]]), "Missing", "Available")</f>
        <v>Missing</v>
      </c>
      <c r="P617">
        <v>0</v>
      </c>
      <c r="Q617" t="s">
        <v>21</v>
      </c>
    </row>
    <row r="618" spans="1:17" x14ac:dyDescent="0.2">
      <c r="A618" s="9" t="s">
        <v>0</v>
      </c>
      <c r="B618" s="6">
        <f t="shared" si="18"/>
        <v>42644</v>
      </c>
      <c r="C618">
        <v>1</v>
      </c>
      <c r="D618" t="str">
        <f t="shared" si="19"/>
        <v>08:00 PM</v>
      </c>
      <c r="E618" t="s">
        <v>69</v>
      </c>
      <c r="F618">
        <v>34378</v>
      </c>
      <c r="G618" t="s">
        <v>72</v>
      </c>
      <c r="H618" s="7">
        <v>18</v>
      </c>
      <c r="I618" s="10" t="s">
        <v>37</v>
      </c>
      <c r="J618">
        <v>68651.804999999993</v>
      </c>
      <c r="K618">
        <v>0</v>
      </c>
      <c r="L618">
        <v>6037825</v>
      </c>
      <c r="M618">
        <v>19947636</v>
      </c>
      <c r="O618" t="str">
        <f>IF(ISBLANK(Table2[[#This Row],[Customer]]), "Missing", "Available")</f>
        <v>Missing</v>
      </c>
      <c r="P618">
        <v>31920</v>
      </c>
      <c r="Q618" t="s">
        <v>21</v>
      </c>
    </row>
    <row r="619" spans="1:17" x14ac:dyDescent="0.2">
      <c r="A619" s="9" t="s">
        <v>0</v>
      </c>
      <c r="B619" s="6">
        <f t="shared" si="18"/>
        <v>42644</v>
      </c>
      <c r="C619">
        <v>1</v>
      </c>
      <c r="D619" t="str">
        <f t="shared" si="19"/>
        <v>08:00 PM</v>
      </c>
      <c r="E619" t="s">
        <v>69</v>
      </c>
      <c r="F619">
        <v>42367</v>
      </c>
      <c r="G619" t="s">
        <v>73</v>
      </c>
      <c r="H619" s="7">
        <v>1</v>
      </c>
      <c r="I619" t="s">
        <v>20</v>
      </c>
      <c r="J619">
        <v>3134.4119999999998</v>
      </c>
      <c r="K619">
        <v>0</v>
      </c>
      <c r="L619">
        <v>828795</v>
      </c>
      <c r="M619">
        <v>2556558</v>
      </c>
      <c r="O619" t="str">
        <f>IF(ISBLANK(Table2[[#This Row],[Customer]]), "Missing", "Available")</f>
        <v>Missing</v>
      </c>
      <c r="P619">
        <v>1144.56</v>
      </c>
      <c r="Q619" t="s">
        <v>21</v>
      </c>
    </row>
    <row r="620" spans="1:17" x14ac:dyDescent="0.2">
      <c r="A620" s="9" t="s">
        <v>0</v>
      </c>
      <c r="B620" s="6">
        <f t="shared" si="18"/>
        <v>42644</v>
      </c>
      <c r="C620">
        <v>1</v>
      </c>
      <c r="D620" t="str">
        <f t="shared" si="19"/>
        <v>08:00 PM</v>
      </c>
      <c r="E620" t="s">
        <v>69</v>
      </c>
      <c r="F620">
        <v>42367</v>
      </c>
      <c r="G620" t="s">
        <v>73</v>
      </c>
      <c r="H620" s="7">
        <v>2</v>
      </c>
      <c r="I620" t="s">
        <v>22</v>
      </c>
      <c r="J620">
        <v>2599.422</v>
      </c>
      <c r="K620">
        <v>0</v>
      </c>
      <c r="L620">
        <v>140615</v>
      </c>
      <c r="M620">
        <v>832188</v>
      </c>
      <c r="O620" t="str">
        <f>IF(ISBLANK(Table2[[#This Row],[Customer]]), "Missing", "Available")</f>
        <v>Missing</v>
      </c>
      <c r="P620">
        <v>690.84</v>
      </c>
      <c r="Q620" t="s">
        <v>21</v>
      </c>
    </row>
    <row r="621" spans="1:17" x14ac:dyDescent="0.2">
      <c r="A621" s="9" t="s">
        <v>0</v>
      </c>
      <c r="B621" s="6">
        <f t="shared" si="18"/>
        <v>42644</v>
      </c>
      <c r="C621">
        <v>1</v>
      </c>
      <c r="D621" t="str">
        <f t="shared" si="19"/>
        <v>08:00 PM</v>
      </c>
      <c r="E621" t="s">
        <v>69</v>
      </c>
      <c r="F621">
        <v>42367</v>
      </c>
      <c r="G621" t="s">
        <v>73</v>
      </c>
      <c r="H621" s="7">
        <v>3</v>
      </c>
      <c r="I621" t="s">
        <v>23</v>
      </c>
      <c r="J621">
        <v>47.204999999999998</v>
      </c>
      <c r="K621">
        <v>0</v>
      </c>
      <c r="L621">
        <v>615635</v>
      </c>
      <c r="M621">
        <v>1089327</v>
      </c>
      <c r="O621" t="str">
        <f>IF(ISBLANK(Table2[[#This Row],[Customer]]), "Missing", "Available")</f>
        <v>Missing</v>
      </c>
      <c r="P621">
        <v>1178.76</v>
      </c>
      <c r="Q621" t="s">
        <v>21</v>
      </c>
    </row>
    <row r="622" spans="1:17" x14ac:dyDescent="0.2">
      <c r="A622" s="9" t="s">
        <v>0</v>
      </c>
      <c r="B622" s="6">
        <f t="shared" si="18"/>
        <v>42644</v>
      </c>
      <c r="C622">
        <v>1</v>
      </c>
      <c r="D622" t="str">
        <f t="shared" si="19"/>
        <v>08:00 PM</v>
      </c>
      <c r="E622" t="s">
        <v>69</v>
      </c>
      <c r="F622">
        <v>42367</v>
      </c>
      <c r="G622" t="s">
        <v>73</v>
      </c>
      <c r="H622" s="7">
        <v>4</v>
      </c>
      <c r="I622" t="s">
        <v>24</v>
      </c>
      <c r="J622">
        <v>2398.0140000000001</v>
      </c>
      <c r="K622">
        <v>0</v>
      </c>
      <c r="L622">
        <v>435865</v>
      </c>
      <c r="M622">
        <v>811428</v>
      </c>
      <c r="O622" t="str">
        <f>IF(ISBLANK(Table2[[#This Row],[Customer]]), "Missing", "Available")</f>
        <v>Missing</v>
      </c>
      <c r="P622">
        <v>804.84</v>
      </c>
      <c r="Q622" t="s">
        <v>21</v>
      </c>
    </row>
    <row r="623" spans="1:17" x14ac:dyDescent="0.2">
      <c r="A623" s="9" t="s">
        <v>0</v>
      </c>
      <c r="B623" s="6">
        <f t="shared" si="18"/>
        <v>42644</v>
      </c>
      <c r="C623">
        <v>1</v>
      </c>
      <c r="D623" t="str">
        <f t="shared" si="19"/>
        <v>08:00 PM</v>
      </c>
      <c r="E623" t="s">
        <v>69</v>
      </c>
      <c r="F623">
        <v>42367</v>
      </c>
      <c r="G623" t="s">
        <v>73</v>
      </c>
      <c r="H623" s="7">
        <v>5</v>
      </c>
      <c r="I623" t="s">
        <v>25</v>
      </c>
      <c r="J623">
        <v>5088.6989999999996</v>
      </c>
      <c r="K623">
        <v>0</v>
      </c>
      <c r="L623">
        <v>252920</v>
      </c>
      <c r="M623">
        <v>577413</v>
      </c>
      <c r="O623" t="str">
        <f>IF(ISBLANK(Table2[[#This Row],[Customer]]), "Missing", "Available")</f>
        <v>Missing</v>
      </c>
      <c r="P623">
        <v>1187.8800000000001</v>
      </c>
      <c r="Q623" t="s">
        <v>21</v>
      </c>
    </row>
    <row r="624" spans="1:17" x14ac:dyDescent="0.2">
      <c r="A624" s="9" t="s">
        <v>0</v>
      </c>
      <c r="B624" s="6">
        <f t="shared" si="18"/>
        <v>42644</v>
      </c>
      <c r="C624">
        <v>1</v>
      </c>
      <c r="D624" t="str">
        <f t="shared" si="19"/>
        <v>08:00 PM</v>
      </c>
      <c r="E624" t="s">
        <v>69</v>
      </c>
      <c r="F624">
        <v>42367</v>
      </c>
      <c r="G624" t="s">
        <v>73</v>
      </c>
      <c r="H624" s="7">
        <v>6</v>
      </c>
      <c r="I624" t="s">
        <v>26</v>
      </c>
      <c r="J624">
        <v>10847.709000000001</v>
      </c>
      <c r="K624">
        <v>410</v>
      </c>
      <c r="L624">
        <v>1877400</v>
      </c>
      <c r="M624">
        <v>6111942</v>
      </c>
      <c r="O624" t="str">
        <f>IF(ISBLANK(Table2[[#This Row],[Customer]]), "Missing", "Available")</f>
        <v>Missing</v>
      </c>
      <c r="P624">
        <v>12973.2</v>
      </c>
      <c r="Q624" t="s">
        <v>21</v>
      </c>
    </row>
    <row r="625" spans="1:17" x14ac:dyDescent="0.2">
      <c r="A625" s="9" t="s">
        <v>0</v>
      </c>
      <c r="B625" s="6">
        <f t="shared" si="18"/>
        <v>42644</v>
      </c>
      <c r="C625">
        <v>1</v>
      </c>
      <c r="D625" t="str">
        <f t="shared" si="19"/>
        <v>08:00 PM</v>
      </c>
      <c r="E625" t="s">
        <v>69</v>
      </c>
      <c r="F625">
        <v>42367</v>
      </c>
      <c r="G625" t="s">
        <v>73</v>
      </c>
      <c r="H625" s="7">
        <v>13</v>
      </c>
      <c r="I625" t="s">
        <v>27</v>
      </c>
      <c r="J625">
        <v>24115.460999999999</v>
      </c>
      <c r="K625">
        <v>410</v>
      </c>
      <c r="L625">
        <v>4151230</v>
      </c>
      <c r="M625">
        <v>11978856</v>
      </c>
      <c r="O625" t="str">
        <f>IF(ISBLANK(Table2[[#This Row],[Customer]]), "Missing", "Available")</f>
        <v>Missing</v>
      </c>
      <c r="P625">
        <v>17866.080000000002</v>
      </c>
      <c r="Q625" t="s">
        <v>21</v>
      </c>
    </row>
    <row r="626" spans="1:17" x14ac:dyDescent="0.2">
      <c r="A626" s="9" t="s">
        <v>0</v>
      </c>
      <c r="B626" s="6">
        <f t="shared" si="18"/>
        <v>42644</v>
      </c>
      <c r="C626">
        <v>1</v>
      </c>
      <c r="D626" t="str">
        <f t="shared" si="19"/>
        <v>08:00 PM</v>
      </c>
      <c r="E626" t="s">
        <v>69</v>
      </c>
      <c r="F626">
        <v>42367</v>
      </c>
      <c r="G626" t="s">
        <v>73</v>
      </c>
      <c r="H626" s="7">
        <v>7</v>
      </c>
      <c r="I626" t="s">
        <v>28</v>
      </c>
      <c r="J626">
        <v>5179.9620000000004</v>
      </c>
      <c r="K626">
        <v>0</v>
      </c>
      <c r="L626">
        <v>281765</v>
      </c>
      <c r="M626">
        <v>2356947</v>
      </c>
      <c r="O626" t="str">
        <f>IF(ISBLANK(Table2[[#This Row],[Customer]]), "Missing", "Available")</f>
        <v>Missing</v>
      </c>
      <c r="P626">
        <v>6477.48</v>
      </c>
      <c r="Q626" t="s">
        <v>21</v>
      </c>
    </row>
    <row r="627" spans="1:17" x14ac:dyDescent="0.2">
      <c r="A627" s="9" t="s">
        <v>0</v>
      </c>
      <c r="B627" s="6">
        <f t="shared" si="18"/>
        <v>42644</v>
      </c>
      <c r="C627">
        <v>1</v>
      </c>
      <c r="D627" t="str">
        <f t="shared" si="19"/>
        <v>08:00 PM</v>
      </c>
      <c r="E627" t="s">
        <v>69</v>
      </c>
      <c r="F627">
        <v>42367</v>
      </c>
      <c r="G627" t="s">
        <v>73</v>
      </c>
      <c r="H627" s="7">
        <v>8</v>
      </c>
      <c r="I627" t="s">
        <v>29</v>
      </c>
      <c r="J627">
        <v>2712.7139999999999</v>
      </c>
      <c r="K627">
        <v>0</v>
      </c>
      <c r="L627">
        <v>70595</v>
      </c>
      <c r="M627">
        <v>342618</v>
      </c>
      <c r="O627" t="str">
        <f>IF(ISBLANK(Table2[[#This Row],[Customer]]), "Missing", "Available")</f>
        <v>Missing</v>
      </c>
      <c r="P627">
        <v>5168.76</v>
      </c>
      <c r="Q627" t="s">
        <v>21</v>
      </c>
    </row>
    <row r="628" spans="1:17" x14ac:dyDescent="0.2">
      <c r="A628" s="9" t="s">
        <v>0</v>
      </c>
      <c r="B628" s="6">
        <f t="shared" si="18"/>
        <v>42644</v>
      </c>
      <c r="C628">
        <v>1</v>
      </c>
      <c r="D628" t="str">
        <f t="shared" si="19"/>
        <v>08:00 PM</v>
      </c>
      <c r="E628" t="s">
        <v>69</v>
      </c>
      <c r="F628">
        <v>42367</v>
      </c>
      <c r="G628" t="s">
        <v>73</v>
      </c>
      <c r="H628" s="7">
        <v>9</v>
      </c>
      <c r="I628" t="s">
        <v>30</v>
      </c>
      <c r="J628">
        <v>3109.2359999999999</v>
      </c>
      <c r="K628">
        <v>0</v>
      </c>
      <c r="L628">
        <v>64550</v>
      </c>
      <c r="M628">
        <v>533715</v>
      </c>
      <c r="O628" t="str">
        <f>IF(ISBLANK(Table2[[#This Row],[Customer]]), "Missing", "Available")</f>
        <v>Missing</v>
      </c>
      <c r="P628">
        <v>3850.92</v>
      </c>
      <c r="Q628" t="s">
        <v>21</v>
      </c>
    </row>
    <row r="629" spans="1:17" x14ac:dyDescent="0.2">
      <c r="A629" s="9" t="s">
        <v>0</v>
      </c>
      <c r="B629" s="6">
        <f t="shared" si="18"/>
        <v>42644</v>
      </c>
      <c r="C629">
        <v>1</v>
      </c>
      <c r="D629" t="str">
        <f t="shared" si="19"/>
        <v>08:00 PM</v>
      </c>
      <c r="E629" t="s">
        <v>69</v>
      </c>
      <c r="F629">
        <v>42367</v>
      </c>
      <c r="G629" t="s">
        <v>73</v>
      </c>
      <c r="H629" s="7">
        <v>14</v>
      </c>
      <c r="I629" t="s">
        <v>31</v>
      </c>
      <c r="J629">
        <v>11001.912</v>
      </c>
      <c r="K629">
        <v>0</v>
      </c>
      <c r="L629">
        <v>416910</v>
      </c>
      <c r="M629">
        <v>3233280</v>
      </c>
      <c r="O629" t="str">
        <f>IF(ISBLANK(Table2[[#This Row],[Customer]]), "Missing", "Available")</f>
        <v>Missing</v>
      </c>
      <c r="P629">
        <v>17562.84</v>
      </c>
      <c r="Q629" t="s">
        <v>21</v>
      </c>
    </row>
    <row r="630" spans="1:17" x14ac:dyDescent="0.2">
      <c r="A630" s="9" t="s">
        <v>0</v>
      </c>
      <c r="B630" s="6">
        <f t="shared" si="18"/>
        <v>42644</v>
      </c>
      <c r="C630">
        <v>1</v>
      </c>
      <c r="D630" t="str">
        <f t="shared" si="19"/>
        <v>08:00 PM</v>
      </c>
      <c r="E630" t="s">
        <v>69</v>
      </c>
      <c r="F630">
        <v>42367</v>
      </c>
      <c r="G630" t="s">
        <v>73</v>
      </c>
      <c r="H630" s="7">
        <v>15</v>
      </c>
      <c r="I630" s="10" t="s">
        <v>32</v>
      </c>
      <c r="J630">
        <v>4909.32</v>
      </c>
      <c r="K630">
        <v>0</v>
      </c>
      <c r="L630">
        <v>180</v>
      </c>
      <c r="M630">
        <v>0</v>
      </c>
      <c r="O630" t="str">
        <f>IF(ISBLANK(Table2[[#This Row],[Customer]]), "Missing", "Available")</f>
        <v>Missing</v>
      </c>
      <c r="P630">
        <v>0</v>
      </c>
      <c r="Q630" t="s">
        <v>21</v>
      </c>
    </row>
    <row r="631" spans="1:17" x14ac:dyDescent="0.2">
      <c r="A631" s="9" t="s">
        <v>0</v>
      </c>
      <c r="B631" s="6">
        <f t="shared" si="18"/>
        <v>42644</v>
      </c>
      <c r="C631">
        <v>1</v>
      </c>
      <c r="D631" t="str">
        <f t="shared" si="19"/>
        <v>08:00 PM</v>
      </c>
      <c r="E631" t="s">
        <v>69</v>
      </c>
      <c r="F631">
        <v>42367</v>
      </c>
      <c r="G631" t="s">
        <v>73</v>
      </c>
      <c r="H631" s="7">
        <v>12</v>
      </c>
      <c r="I631" s="10" t="s">
        <v>33</v>
      </c>
      <c r="J631">
        <v>9173.5049999999992</v>
      </c>
      <c r="K631">
        <v>0</v>
      </c>
      <c r="L631">
        <v>4568140</v>
      </c>
      <c r="M631">
        <v>15212136</v>
      </c>
      <c r="O631" t="str">
        <f>IF(ISBLANK(Table2[[#This Row],[Customer]]), "Missing", "Available")</f>
        <v>Missing</v>
      </c>
      <c r="P631">
        <v>35428.92</v>
      </c>
      <c r="Q631" t="s">
        <v>21</v>
      </c>
    </row>
    <row r="632" spans="1:17" x14ac:dyDescent="0.2">
      <c r="A632" s="9" t="s">
        <v>0</v>
      </c>
      <c r="B632" s="6">
        <f t="shared" si="18"/>
        <v>42644</v>
      </c>
      <c r="C632">
        <v>1</v>
      </c>
      <c r="D632" t="str">
        <f t="shared" si="19"/>
        <v>08:00 PM</v>
      </c>
      <c r="E632" t="s">
        <v>69</v>
      </c>
      <c r="F632">
        <v>42367</v>
      </c>
      <c r="G632" t="s">
        <v>73</v>
      </c>
      <c r="H632" s="7">
        <v>16</v>
      </c>
      <c r="I632" s="10" t="s">
        <v>34</v>
      </c>
      <c r="J632">
        <v>4043.895</v>
      </c>
      <c r="K632">
        <v>0</v>
      </c>
      <c r="L632">
        <v>180</v>
      </c>
      <c r="M632">
        <v>0</v>
      </c>
      <c r="O632" t="str">
        <f>IF(ISBLANK(Table2[[#This Row],[Customer]]), "Missing", "Available")</f>
        <v>Missing</v>
      </c>
      <c r="P632">
        <v>0</v>
      </c>
      <c r="Q632" t="s">
        <v>21</v>
      </c>
    </row>
    <row r="633" spans="1:17" x14ac:dyDescent="0.2">
      <c r="A633" s="9" t="s">
        <v>0</v>
      </c>
      <c r="B633" s="6">
        <f t="shared" si="18"/>
        <v>42644</v>
      </c>
      <c r="C633">
        <v>1</v>
      </c>
      <c r="D633" t="str">
        <f t="shared" si="19"/>
        <v>08:00 PM</v>
      </c>
      <c r="E633" t="s">
        <v>69</v>
      </c>
      <c r="F633">
        <v>42367</v>
      </c>
      <c r="G633" t="s">
        <v>73</v>
      </c>
      <c r="H633" s="7">
        <v>11</v>
      </c>
      <c r="I633" s="10" t="s">
        <v>35</v>
      </c>
      <c r="J633">
        <v>3659.9609999999998</v>
      </c>
      <c r="K633">
        <v>0</v>
      </c>
      <c r="L633">
        <v>401025</v>
      </c>
      <c r="M633">
        <v>1352334</v>
      </c>
      <c r="O633" t="str">
        <f>IF(ISBLANK(Table2[[#This Row],[Customer]]), "Missing", "Available")</f>
        <v>Missing</v>
      </c>
      <c r="P633">
        <v>0</v>
      </c>
      <c r="Q633" t="s">
        <v>21</v>
      </c>
    </row>
    <row r="634" spans="1:17" x14ac:dyDescent="0.2">
      <c r="A634" s="9" t="s">
        <v>0</v>
      </c>
      <c r="B634" s="6">
        <f t="shared" si="18"/>
        <v>42644</v>
      </c>
      <c r="C634">
        <v>1</v>
      </c>
      <c r="D634" t="str">
        <f t="shared" si="19"/>
        <v>08:00 PM</v>
      </c>
      <c r="E634" t="s">
        <v>69</v>
      </c>
      <c r="F634">
        <v>42367</v>
      </c>
      <c r="G634" t="s">
        <v>73</v>
      </c>
      <c r="H634" s="7">
        <v>17</v>
      </c>
      <c r="I634" s="10" t="s">
        <v>36</v>
      </c>
      <c r="J634">
        <v>2533.335</v>
      </c>
      <c r="K634">
        <v>0</v>
      </c>
      <c r="L634">
        <v>180</v>
      </c>
      <c r="M634">
        <v>0</v>
      </c>
      <c r="O634" t="str">
        <f>IF(ISBLANK(Table2[[#This Row],[Customer]]), "Missing", "Available")</f>
        <v>Missing</v>
      </c>
      <c r="P634">
        <v>0</v>
      </c>
      <c r="Q634" t="s">
        <v>21</v>
      </c>
    </row>
    <row r="635" spans="1:17" x14ac:dyDescent="0.2">
      <c r="A635" s="9" t="s">
        <v>0</v>
      </c>
      <c r="B635" s="6">
        <f t="shared" si="18"/>
        <v>42644</v>
      </c>
      <c r="C635">
        <v>1</v>
      </c>
      <c r="D635" t="str">
        <f t="shared" si="19"/>
        <v>08:00 PM</v>
      </c>
      <c r="E635" t="s">
        <v>69</v>
      </c>
      <c r="F635">
        <v>42367</v>
      </c>
      <c r="G635" t="s">
        <v>73</v>
      </c>
      <c r="H635" s="7">
        <v>18</v>
      </c>
      <c r="I635" s="10" t="s">
        <v>37</v>
      </c>
      <c r="J635">
        <v>59437.389000000003</v>
      </c>
      <c r="K635">
        <v>410</v>
      </c>
      <c r="L635">
        <v>4568140</v>
      </c>
      <c r="M635">
        <v>15212136</v>
      </c>
      <c r="O635" t="str">
        <f>IF(ISBLANK(Table2[[#This Row],[Customer]]), "Missing", "Available")</f>
        <v>Missing</v>
      </c>
      <c r="P635">
        <v>35428.92</v>
      </c>
      <c r="Q635" t="s">
        <v>21</v>
      </c>
    </row>
    <row r="636" spans="1:17" x14ac:dyDescent="0.2">
      <c r="A636" s="9" t="s">
        <v>0</v>
      </c>
      <c r="B636" s="6">
        <f t="shared" si="18"/>
        <v>42644</v>
      </c>
      <c r="C636">
        <v>1</v>
      </c>
      <c r="D636" t="str">
        <f t="shared" si="19"/>
        <v>08:00 PM</v>
      </c>
      <c r="E636" t="s">
        <v>69</v>
      </c>
      <c r="F636">
        <v>86089</v>
      </c>
      <c r="G636" t="s">
        <v>74</v>
      </c>
      <c r="H636" s="7">
        <v>1</v>
      </c>
      <c r="I636" t="s">
        <v>20</v>
      </c>
      <c r="J636">
        <v>2785.0949999999998</v>
      </c>
      <c r="K636">
        <v>0</v>
      </c>
      <c r="L636">
        <v>765495</v>
      </c>
      <c r="M636">
        <v>2887305</v>
      </c>
      <c r="O636" t="str">
        <f>IF(ISBLANK(Table2[[#This Row],[Customer]]), "Missing", "Available")</f>
        <v>Missing</v>
      </c>
      <c r="P636">
        <v>1130.8800000000001</v>
      </c>
      <c r="Q636" t="s">
        <v>21</v>
      </c>
    </row>
    <row r="637" spans="1:17" x14ac:dyDescent="0.2">
      <c r="A637" s="9" t="s">
        <v>0</v>
      </c>
      <c r="B637" s="6">
        <f t="shared" si="18"/>
        <v>42644</v>
      </c>
      <c r="C637">
        <v>1</v>
      </c>
      <c r="D637" t="str">
        <f t="shared" si="19"/>
        <v>08:00 PM</v>
      </c>
      <c r="E637" t="s">
        <v>69</v>
      </c>
      <c r="F637">
        <v>86089</v>
      </c>
      <c r="G637" t="s">
        <v>74</v>
      </c>
      <c r="H637" s="7">
        <v>2</v>
      </c>
      <c r="I637" t="s">
        <v>22</v>
      </c>
      <c r="J637">
        <v>1693.086</v>
      </c>
      <c r="K637">
        <v>0</v>
      </c>
      <c r="L637">
        <v>141590</v>
      </c>
      <c r="M637">
        <v>837651</v>
      </c>
      <c r="O637" t="str">
        <f>IF(ISBLANK(Table2[[#This Row],[Customer]]), "Missing", "Available")</f>
        <v>Missing</v>
      </c>
      <c r="P637">
        <v>599.64</v>
      </c>
      <c r="Q637" t="s">
        <v>21</v>
      </c>
    </row>
    <row r="638" spans="1:17" x14ac:dyDescent="0.2">
      <c r="A638" s="9" t="s">
        <v>0</v>
      </c>
      <c r="B638" s="6">
        <f t="shared" si="18"/>
        <v>42644</v>
      </c>
      <c r="C638">
        <v>1</v>
      </c>
      <c r="D638" t="str">
        <f t="shared" si="19"/>
        <v>08:00 PM</v>
      </c>
      <c r="E638" t="s">
        <v>69</v>
      </c>
      <c r="F638">
        <v>86089</v>
      </c>
      <c r="G638" t="s">
        <v>74</v>
      </c>
      <c r="H638" s="7">
        <v>3</v>
      </c>
      <c r="I638" t="s">
        <v>23</v>
      </c>
      <c r="J638">
        <v>47.204999999999998</v>
      </c>
      <c r="K638">
        <v>0</v>
      </c>
      <c r="L638">
        <v>690755</v>
      </c>
      <c r="M638">
        <v>1204173</v>
      </c>
      <c r="O638" t="str">
        <f>IF(ISBLANK(Table2[[#This Row],[Customer]]), "Missing", "Available")</f>
        <v>Missing</v>
      </c>
      <c r="P638">
        <v>1101.24</v>
      </c>
      <c r="Q638" t="s">
        <v>21</v>
      </c>
    </row>
    <row r="639" spans="1:17" x14ac:dyDescent="0.2">
      <c r="A639" s="9" t="s">
        <v>0</v>
      </c>
      <c r="B639" s="6">
        <f t="shared" si="18"/>
        <v>42644</v>
      </c>
      <c r="C639">
        <v>1</v>
      </c>
      <c r="D639" t="str">
        <f t="shared" si="19"/>
        <v>08:00 PM</v>
      </c>
      <c r="E639" t="s">
        <v>69</v>
      </c>
      <c r="F639">
        <v>86089</v>
      </c>
      <c r="G639" t="s">
        <v>74</v>
      </c>
      <c r="H639" s="7">
        <v>4</v>
      </c>
      <c r="I639" t="s">
        <v>24</v>
      </c>
      <c r="J639">
        <v>2731.596</v>
      </c>
      <c r="K639">
        <v>0</v>
      </c>
      <c r="L639">
        <v>491735</v>
      </c>
      <c r="M639">
        <v>939678</v>
      </c>
      <c r="O639" t="str">
        <f>IF(ISBLANK(Table2[[#This Row],[Customer]]), "Missing", "Available")</f>
        <v>Missing</v>
      </c>
      <c r="P639">
        <v>850.44</v>
      </c>
      <c r="Q639" t="s">
        <v>21</v>
      </c>
    </row>
    <row r="640" spans="1:17" x14ac:dyDescent="0.2">
      <c r="A640" s="9" t="s">
        <v>0</v>
      </c>
      <c r="B640" s="6">
        <f t="shared" si="18"/>
        <v>42644</v>
      </c>
      <c r="C640">
        <v>1</v>
      </c>
      <c r="D640" t="str">
        <f t="shared" si="19"/>
        <v>08:00 PM</v>
      </c>
      <c r="E640" t="s">
        <v>69</v>
      </c>
      <c r="F640">
        <v>86089</v>
      </c>
      <c r="G640" t="s">
        <v>74</v>
      </c>
      <c r="H640" s="7">
        <v>5</v>
      </c>
      <c r="I640" t="s">
        <v>25</v>
      </c>
      <c r="J640">
        <v>3436.5239999999999</v>
      </c>
      <c r="K640">
        <v>0</v>
      </c>
      <c r="L640">
        <v>263170</v>
      </c>
      <c r="M640">
        <v>649254</v>
      </c>
      <c r="O640" t="str">
        <f>IF(ISBLANK(Table2[[#This Row],[Customer]]), "Missing", "Available")</f>
        <v>Missing</v>
      </c>
      <c r="P640">
        <v>1094.4000000000001</v>
      </c>
      <c r="Q640" t="s">
        <v>21</v>
      </c>
    </row>
    <row r="641" spans="1:17" x14ac:dyDescent="0.2">
      <c r="A641" s="9" t="s">
        <v>0</v>
      </c>
      <c r="B641" s="6">
        <f t="shared" si="18"/>
        <v>42644</v>
      </c>
      <c r="C641">
        <v>1</v>
      </c>
      <c r="D641" t="str">
        <f t="shared" si="19"/>
        <v>08:00 PM</v>
      </c>
      <c r="E641" t="s">
        <v>69</v>
      </c>
      <c r="F641">
        <v>86089</v>
      </c>
      <c r="G641" t="s">
        <v>74</v>
      </c>
      <c r="H641" s="7">
        <v>6</v>
      </c>
      <c r="I641" t="s">
        <v>26</v>
      </c>
      <c r="J641">
        <v>9557.4390000000003</v>
      </c>
      <c r="K641">
        <v>258</v>
      </c>
      <c r="L641">
        <v>2006350</v>
      </c>
      <c r="M641">
        <v>7362540</v>
      </c>
      <c r="O641" t="str">
        <f>IF(ISBLANK(Table2[[#This Row],[Customer]]), "Missing", "Available")</f>
        <v>Missing</v>
      </c>
      <c r="P641">
        <v>11418.24</v>
      </c>
      <c r="Q641" t="s">
        <v>21</v>
      </c>
    </row>
    <row r="642" spans="1:17" x14ac:dyDescent="0.2">
      <c r="A642" s="9" t="s">
        <v>0</v>
      </c>
      <c r="B642" s="6">
        <f t="shared" si="18"/>
        <v>42644</v>
      </c>
      <c r="C642">
        <v>1</v>
      </c>
      <c r="D642" t="str">
        <f t="shared" si="19"/>
        <v>08:00 PM</v>
      </c>
      <c r="E642" t="s">
        <v>69</v>
      </c>
      <c r="F642">
        <v>86089</v>
      </c>
      <c r="G642" t="s">
        <v>74</v>
      </c>
      <c r="H642" s="7">
        <v>13</v>
      </c>
      <c r="I642" t="s">
        <v>27</v>
      </c>
      <c r="J642">
        <v>20250.945</v>
      </c>
      <c r="K642">
        <v>258</v>
      </c>
      <c r="L642">
        <v>4359095</v>
      </c>
      <c r="M642">
        <v>1388001</v>
      </c>
      <c r="O642" t="str">
        <f>IF(ISBLANK(Table2[[#This Row],[Customer]]), "Missing", "Available")</f>
        <v>Missing</v>
      </c>
      <c r="P642">
        <v>17088.599999999999</v>
      </c>
      <c r="Q642" t="s">
        <v>21</v>
      </c>
    </row>
    <row r="643" spans="1:17" x14ac:dyDescent="0.2">
      <c r="A643" s="9" t="s">
        <v>0</v>
      </c>
      <c r="B643" s="6">
        <f t="shared" si="18"/>
        <v>42644</v>
      </c>
      <c r="C643">
        <v>1</v>
      </c>
      <c r="D643" t="str">
        <f t="shared" si="19"/>
        <v>08:00 PM</v>
      </c>
      <c r="E643" t="s">
        <v>69</v>
      </c>
      <c r="F643">
        <v>86089</v>
      </c>
      <c r="G643" t="s">
        <v>74</v>
      </c>
      <c r="H643" s="7">
        <v>7</v>
      </c>
      <c r="I643" t="s">
        <v>28</v>
      </c>
      <c r="J643">
        <v>8053.1729999999998</v>
      </c>
      <c r="K643">
        <v>0</v>
      </c>
      <c r="L643">
        <v>303980</v>
      </c>
      <c r="M643">
        <v>2663691</v>
      </c>
      <c r="O643" t="str">
        <f>IF(ISBLANK(Table2[[#This Row],[Customer]]), "Missing", "Available")</f>
        <v>Missing</v>
      </c>
      <c r="P643">
        <v>6867.36</v>
      </c>
      <c r="Q643" t="s">
        <v>21</v>
      </c>
    </row>
    <row r="644" spans="1:17" x14ac:dyDescent="0.2">
      <c r="A644" s="9" t="s">
        <v>0</v>
      </c>
      <c r="B644" s="6">
        <f t="shared" si="18"/>
        <v>42644</v>
      </c>
      <c r="C644">
        <v>1</v>
      </c>
      <c r="D644" t="str">
        <f t="shared" si="19"/>
        <v>08:00 PM</v>
      </c>
      <c r="E644" t="s">
        <v>69</v>
      </c>
      <c r="F644">
        <v>86089</v>
      </c>
      <c r="G644" t="s">
        <v>74</v>
      </c>
      <c r="H644" s="7">
        <v>8</v>
      </c>
      <c r="I644" t="s">
        <v>29</v>
      </c>
      <c r="J644">
        <v>1457.0609999999999</v>
      </c>
      <c r="K644">
        <v>0</v>
      </c>
      <c r="L644">
        <v>70505</v>
      </c>
      <c r="M644">
        <v>362340</v>
      </c>
      <c r="O644" t="str">
        <f>IF(ISBLANK(Table2[[#This Row],[Customer]]), "Missing", "Available")</f>
        <v>Missing</v>
      </c>
      <c r="P644">
        <v>4981.8</v>
      </c>
      <c r="Q644" t="s">
        <v>21</v>
      </c>
    </row>
    <row r="645" spans="1:17" x14ac:dyDescent="0.2">
      <c r="A645" s="9" t="s">
        <v>0</v>
      </c>
      <c r="B645" s="6">
        <f t="shared" si="18"/>
        <v>42644</v>
      </c>
      <c r="C645">
        <v>1</v>
      </c>
      <c r="D645" t="str">
        <f t="shared" si="19"/>
        <v>08:00 PM</v>
      </c>
      <c r="E645" t="s">
        <v>69</v>
      </c>
      <c r="F645">
        <v>86089</v>
      </c>
      <c r="G645" t="s">
        <v>74</v>
      </c>
      <c r="H645" s="7">
        <v>9</v>
      </c>
      <c r="I645" t="s">
        <v>30</v>
      </c>
      <c r="J645">
        <v>3508.9050000000002</v>
      </c>
      <c r="K645">
        <v>0</v>
      </c>
      <c r="L645">
        <v>60375</v>
      </c>
      <c r="M645">
        <v>494844</v>
      </c>
      <c r="O645" t="str">
        <f>IF(ISBLANK(Table2[[#This Row],[Customer]]), "Missing", "Available")</f>
        <v>Missing</v>
      </c>
      <c r="P645">
        <v>3976.32</v>
      </c>
      <c r="Q645" t="s">
        <v>21</v>
      </c>
    </row>
    <row r="646" spans="1:17" x14ac:dyDescent="0.2">
      <c r="A646" s="9" t="s">
        <v>0</v>
      </c>
      <c r="B646" s="6">
        <f t="shared" si="18"/>
        <v>42644</v>
      </c>
      <c r="C646">
        <v>1</v>
      </c>
      <c r="D646" t="str">
        <f t="shared" si="19"/>
        <v>08:00 PM</v>
      </c>
      <c r="E646" t="s">
        <v>69</v>
      </c>
      <c r="F646">
        <v>86089</v>
      </c>
      <c r="G646" t="s">
        <v>74</v>
      </c>
      <c r="H646" s="7">
        <v>14</v>
      </c>
      <c r="I646" t="s">
        <v>31</v>
      </c>
      <c r="J646">
        <v>13019.138999999999</v>
      </c>
      <c r="K646">
        <v>0</v>
      </c>
      <c r="L646">
        <v>434860</v>
      </c>
      <c r="M646">
        <v>3520875</v>
      </c>
      <c r="O646" t="str">
        <f>IF(ISBLANK(Table2[[#This Row],[Customer]]), "Missing", "Available")</f>
        <v>Missing</v>
      </c>
      <c r="P646">
        <v>16064.88</v>
      </c>
      <c r="Q646" t="s">
        <v>21</v>
      </c>
    </row>
    <row r="647" spans="1:17" x14ac:dyDescent="0.2">
      <c r="A647" s="9" t="s">
        <v>0</v>
      </c>
      <c r="B647" s="6">
        <f t="shared" si="18"/>
        <v>42644</v>
      </c>
      <c r="C647">
        <v>1</v>
      </c>
      <c r="D647" t="str">
        <f t="shared" si="19"/>
        <v>08:00 PM</v>
      </c>
      <c r="E647" t="s">
        <v>69</v>
      </c>
      <c r="F647">
        <v>86089</v>
      </c>
      <c r="G647" t="s">
        <v>74</v>
      </c>
      <c r="H647" s="7">
        <v>15</v>
      </c>
      <c r="I647" s="10" t="s">
        <v>32</v>
      </c>
      <c r="J647">
        <v>6275.1180000000004</v>
      </c>
      <c r="K647">
        <v>0</v>
      </c>
      <c r="L647">
        <v>185</v>
      </c>
      <c r="M647">
        <v>0</v>
      </c>
      <c r="O647" t="str">
        <f>IF(ISBLANK(Table2[[#This Row],[Customer]]), "Missing", "Available")</f>
        <v>Missing</v>
      </c>
      <c r="P647">
        <v>0</v>
      </c>
      <c r="Q647" t="s">
        <v>21</v>
      </c>
    </row>
    <row r="648" spans="1:17" x14ac:dyDescent="0.2">
      <c r="A648" s="9" t="s">
        <v>0</v>
      </c>
      <c r="B648" s="6">
        <f t="shared" si="18"/>
        <v>42644</v>
      </c>
      <c r="C648">
        <v>1</v>
      </c>
      <c r="D648" t="str">
        <f t="shared" si="19"/>
        <v>08:00 PM</v>
      </c>
      <c r="E648" t="s">
        <v>69</v>
      </c>
      <c r="F648">
        <v>86089</v>
      </c>
      <c r="G648" t="s">
        <v>74</v>
      </c>
      <c r="H648" s="7">
        <v>12</v>
      </c>
      <c r="I648" s="10" t="s">
        <v>33</v>
      </c>
      <c r="J648">
        <v>9223.857</v>
      </c>
      <c r="K648">
        <v>0</v>
      </c>
      <c r="L648">
        <v>4793955</v>
      </c>
      <c r="M648">
        <v>17401476</v>
      </c>
      <c r="O648" t="str">
        <f>IF(ISBLANK(Table2[[#This Row],[Customer]]), "Missing", "Available")</f>
        <v>Missing</v>
      </c>
      <c r="P648">
        <v>33153.480000000003</v>
      </c>
      <c r="Q648" t="s">
        <v>21</v>
      </c>
    </row>
    <row r="649" spans="1:17" x14ac:dyDescent="0.2">
      <c r="A649" s="9" t="s">
        <v>0</v>
      </c>
      <c r="B649" s="6">
        <f t="shared" ref="B649:B712" si="20">DATE(RIGHT(A647,4),LEFT(A647,FIND(".",A647)-1),1)</f>
        <v>42644</v>
      </c>
      <c r="C649">
        <v>1</v>
      </c>
      <c r="D649" t="str">
        <f t="shared" si="19"/>
        <v>08:00 PM</v>
      </c>
      <c r="E649" t="s">
        <v>69</v>
      </c>
      <c r="F649">
        <v>86089</v>
      </c>
      <c r="G649" t="s">
        <v>74</v>
      </c>
      <c r="H649" s="7">
        <v>16</v>
      </c>
      <c r="I649" s="10" t="s">
        <v>34</v>
      </c>
      <c r="J649">
        <v>2772.5070000000001</v>
      </c>
      <c r="K649">
        <v>68</v>
      </c>
      <c r="L649">
        <v>185</v>
      </c>
      <c r="M649">
        <v>0</v>
      </c>
      <c r="O649" t="str">
        <f>IF(ISBLANK(Table2[[#This Row],[Customer]]), "Missing", "Available")</f>
        <v>Missing</v>
      </c>
      <c r="P649">
        <v>0</v>
      </c>
      <c r="Q649" t="s">
        <v>21</v>
      </c>
    </row>
    <row r="650" spans="1:17" x14ac:dyDescent="0.2">
      <c r="A650" s="9" t="s">
        <v>0</v>
      </c>
      <c r="B650" s="6">
        <f t="shared" si="20"/>
        <v>42644</v>
      </c>
      <c r="C650">
        <v>1</v>
      </c>
      <c r="D650" t="str">
        <f t="shared" ref="D650:D713" si="21">TEXT(B650/24, "hh:mm AM/PM")</f>
        <v>08:00 PM</v>
      </c>
      <c r="E650" t="s">
        <v>69</v>
      </c>
      <c r="F650">
        <v>86089</v>
      </c>
      <c r="G650" t="s">
        <v>74</v>
      </c>
      <c r="H650" s="7">
        <v>11</v>
      </c>
      <c r="I650" s="10" t="s">
        <v>35</v>
      </c>
      <c r="J650">
        <v>3971.5140000000001</v>
      </c>
      <c r="K650">
        <v>0</v>
      </c>
      <c r="L650">
        <v>435590</v>
      </c>
      <c r="M650">
        <v>1317504</v>
      </c>
      <c r="O650" t="str">
        <f>IF(ISBLANK(Table2[[#This Row],[Customer]]), "Missing", "Available")</f>
        <v>Missing</v>
      </c>
      <c r="P650">
        <v>0</v>
      </c>
      <c r="Q650" t="s">
        <v>21</v>
      </c>
    </row>
    <row r="651" spans="1:17" x14ac:dyDescent="0.2">
      <c r="A651" s="9" t="s">
        <v>0</v>
      </c>
      <c r="B651" s="6">
        <f t="shared" si="20"/>
        <v>42644</v>
      </c>
      <c r="C651">
        <v>1</v>
      </c>
      <c r="D651" t="str">
        <f t="shared" si="21"/>
        <v>08:00 PM</v>
      </c>
      <c r="E651" t="s">
        <v>69</v>
      </c>
      <c r="F651">
        <v>86089</v>
      </c>
      <c r="G651" t="s">
        <v>74</v>
      </c>
      <c r="H651" s="7">
        <v>17</v>
      </c>
      <c r="I651" s="10" t="s">
        <v>36</v>
      </c>
      <c r="J651">
        <v>2240.6640000000002</v>
      </c>
      <c r="K651">
        <v>242</v>
      </c>
      <c r="L651">
        <v>185</v>
      </c>
      <c r="M651">
        <v>0</v>
      </c>
      <c r="O651" t="str">
        <f>IF(ISBLANK(Table2[[#This Row],[Customer]]), "Missing", "Available")</f>
        <v>Missing</v>
      </c>
      <c r="P651">
        <v>0</v>
      </c>
      <c r="Q651" t="s">
        <v>21</v>
      </c>
    </row>
    <row r="652" spans="1:17" x14ac:dyDescent="0.2">
      <c r="A652" s="9" t="s">
        <v>0</v>
      </c>
      <c r="B652" s="6">
        <f t="shared" si="20"/>
        <v>42644</v>
      </c>
      <c r="C652">
        <v>1</v>
      </c>
      <c r="D652" t="str">
        <f t="shared" si="21"/>
        <v>08:00 PM</v>
      </c>
      <c r="E652" t="s">
        <v>69</v>
      </c>
      <c r="F652">
        <v>86089</v>
      </c>
      <c r="G652" t="s">
        <v>74</v>
      </c>
      <c r="H652" s="7">
        <v>18</v>
      </c>
      <c r="I652" s="10" t="s">
        <v>37</v>
      </c>
      <c r="J652">
        <v>57753.743999999999</v>
      </c>
      <c r="K652">
        <v>568</v>
      </c>
      <c r="L652">
        <v>4793955</v>
      </c>
      <c r="M652">
        <v>17401476</v>
      </c>
      <c r="O652" t="str">
        <f>IF(ISBLANK(Table2[[#This Row],[Customer]]), "Missing", "Available")</f>
        <v>Missing</v>
      </c>
      <c r="P652">
        <v>33153.480000000003</v>
      </c>
      <c r="Q652" t="s">
        <v>21</v>
      </c>
    </row>
    <row r="653" spans="1:17" x14ac:dyDescent="0.2">
      <c r="A653" s="9" t="s">
        <v>0</v>
      </c>
      <c r="B653" s="6">
        <f t="shared" si="20"/>
        <v>42644</v>
      </c>
      <c r="C653">
        <v>1</v>
      </c>
      <c r="D653" t="str">
        <f t="shared" si="21"/>
        <v>08:00 PM</v>
      </c>
      <c r="E653" t="s">
        <v>75</v>
      </c>
      <c r="F653">
        <v>98422</v>
      </c>
      <c r="G653" t="s">
        <v>76</v>
      </c>
      <c r="H653" s="7">
        <v>1</v>
      </c>
      <c r="I653" t="s">
        <v>20</v>
      </c>
      <c r="J653">
        <v>3074.6190000000001</v>
      </c>
      <c r="K653">
        <v>0</v>
      </c>
      <c r="L653">
        <v>474755</v>
      </c>
      <c r="M653">
        <v>1782333</v>
      </c>
      <c r="O653" t="str">
        <f>IF(ISBLANK(Table2[[#This Row],[Customer]]), "Missing", "Available")</f>
        <v>Missing</v>
      </c>
      <c r="P653">
        <v>907.44</v>
      </c>
      <c r="Q653" t="s">
        <v>42</v>
      </c>
    </row>
    <row r="654" spans="1:17" x14ac:dyDescent="0.2">
      <c r="A654" s="9" t="s">
        <v>0</v>
      </c>
      <c r="B654" s="6">
        <f t="shared" si="20"/>
        <v>42644</v>
      </c>
      <c r="C654">
        <v>1</v>
      </c>
      <c r="D654" t="str">
        <f t="shared" si="21"/>
        <v>08:00 PM</v>
      </c>
      <c r="E654" t="s">
        <v>75</v>
      </c>
      <c r="F654">
        <v>98422</v>
      </c>
      <c r="G654" t="s">
        <v>76</v>
      </c>
      <c r="H654" s="7">
        <v>2</v>
      </c>
      <c r="I654" t="s">
        <v>22</v>
      </c>
      <c r="J654">
        <v>2634.0390000000002</v>
      </c>
      <c r="K654">
        <v>0</v>
      </c>
      <c r="L654">
        <v>119500</v>
      </c>
      <c r="M654">
        <v>764907</v>
      </c>
      <c r="O654" t="str">
        <f>IF(ISBLANK(Table2[[#This Row],[Customer]]), "Missing", "Available")</f>
        <v>Missing</v>
      </c>
      <c r="P654">
        <v>640.67999999999995</v>
      </c>
      <c r="Q654" t="s">
        <v>42</v>
      </c>
    </row>
    <row r="655" spans="1:17" x14ac:dyDescent="0.2">
      <c r="A655" s="9" t="s">
        <v>0</v>
      </c>
      <c r="B655" s="6">
        <f t="shared" si="20"/>
        <v>42644</v>
      </c>
      <c r="C655">
        <v>1</v>
      </c>
      <c r="D655" t="str">
        <f t="shared" si="21"/>
        <v>08:00 PM</v>
      </c>
      <c r="E655" t="s">
        <v>75</v>
      </c>
      <c r="F655">
        <v>98422</v>
      </c>
      <c r="G655" t="s">
        <v>76</v>
      </c>
      <c r="H655" s="7">
        <v>3</v>
      </c>
      <c r="I655" t="s">
        <v>23</v>
      </c>
      <c r="J655">
        <v>47.204999999999998</v>
      </c>
      <c r="K655">
        <v>0</v>
      </c>
      <c r="L655">
        <v>535920</v>
      </c>
      <c r="M655">
        <v>825207</v>
      </c>
      <c r="O655" t="str">
        <f>IF(ISBLANK(Table2[[#This Row],[Customer]]), "Missing", "Available")</f>
        <v>Missing</v>
      </c>
      <c r="P655">
        <v>857.28</v>
      </c>
      <c r="Q655" t="s">
        <v>42</v>
      </c>
    </row>
    <row r="656" spans="1:17" x14ac:dyDescent="0.2">
      <c r="A656" s="9" t="s">
        <v>0</v>
      </c>
      <c r="B656" s="6">
        <f t="shared" si="20"/>
        <v>42644</v>
      </c>
      <c r="C656">
        <v>1</v>
      </c>
      <c r="D656" t="str">
        <f t="shared" si="21"/>
        <v>08:00 PM</v>
      </c>
      <c r="E656" t="s">
        <v>75</v>
      </c>
      <c r="F656">
        <v>98422</v>
      </c>
      <c r="G656" t="s">
        <v>76</v>
      </c>
      <c r="H656" s="7">
        <v>4</v>
      </c>
      <c r="I656" t="s">
        <v>24</v>
      </c>
      <c r="J656">
        <v>2420.0430000000001</v>
      </c>
      <c r="K656">
        <v>0</v>
      </c>
      <c r="L656">
        <v>310815</v>
      </c>
      <c r="M656">
        <v>2586</v>
      </c>
      <c r="O656" t="str">
        <f>IF(ISBLANK(Table2[[#This Row],[Customer]]), "Missing", "Available")</f>
        <v>Missing</v>
      </c>
      <c r="P656">
        <v>647.52</v>
      </c>
      <c r="Q656" t="s">
        <v>42</v>
      </c>
    </row>
    <row r="657" spans="1:17" x14ac:dyDescent="0.2">
      <c r="A657" s="9" t="s">
        <v>0</v>
      </c>
      <c r="B657" s="6">
        <f t="shared" si="20"/>
        <v>42644</v>
      </c>
      <c r="C657">
        <v>1</v>
      </c>
      <c r="D657" t="str">
        <f t="shared" si="21"/>
        <v>08:00 PM</v>
      </c>
      <c r="E657" t="s">
        <v>75</v>
      </c>
      <c r="F657">
        <v>98422</v>
      </c>
      <c r="G657" t="s">
        <v>76</v>
      </c>
      <c r="H657" s="7">
        <v>5</v>
      </c>
      <c r="I657" t="s">
        <v>25</v>
      </c>
      <c r="J657">
        <v>4213.8329999999996</v>
      </c>
      <c r="K657">
        <v>0</v>
      </c>
      <c r="L657">
        <v>210290</v>
      </c>
      <c r="M657">
        <v>436266</v>
      </c>
      <c r="O657" t="str">
        <f>IF(ISBLANK(Table2[[#This Row],[Customer]]), "Missing", "Available")</f>
        <v>Missing</v>
      </c>
      <c r="P657">
        <v>1096.68</v>
      </c>
      <c r="Q657" t="s">
        <v>42</v>
      </c>
    </row>
    <row r="658" spans="1:17" x14ac:dyDescent="0.2">
      <c r="A658" s="9" t="s">
        <v>0</v>
      </c>
      <c r="B658" s="6">
        <f t="shared" si="20"/>
        <v>42644</v>
      </c>
      <c r="C658">
        <v>1</v>
      </c>
      <c r="D658" t="str">
        <f t="shared" si="21"/>
        <v>08:00 PM</v>
      </c>
      <c r="E658" t="s">
        <v>75</v>
      </c>
      <c r="F658">
        <v>98422</v>
      </c>
      <c r="G658" t="s">
        <v>76</v>
      </c>
      <c r="H658" s="7">
        <v>6</v>
      </c>
      <c r="I658" t="s">
        <v>26</v>
      </c>
      <c r="J658">
        <v>7505.5950000000003</v>
      </c>
      <c r="K658">
        <v>0</v>
      </c>
      <c r="L658">
        <v>1496055</v>
      </c>
      <c r="M658">
        <v>5597082</v>
      </c>
      <c r="O658" t="str">
        <f>IF(ISBLANK(Table2[[#This Row],[Customer]]), "Missing", "Available")</f>
        <v>Missing</v>
      </c>
      <c r="P658">
        <v>9835.92</v>
      </c>
      <c r="Q658" t="s">
        <v>42</v>
      </c>
    </row>
    <row r="659" spans="1:17" x14ac:dyDescent="0.2">
      <c r="A659" s="9" t="s">
        <v>0</v>
      </c>
      <c r="B659" s="6">
        <f t="shared" si="20"/>
        <v>42644</v>
      </c>
      <c r="C659">
        <v>1</v>
      </c>
      <c r="D659" t="str">
        <f t="shared" si="21"/>
        <v>08:00 PM</v>
      </c>
      <c r="E659" t="s">
        <v>75</v>
      </c>
      <c r="F659">
        <v>98422</v>
      </c>
      <c r="G659" t="s">
        <v>76</v>
      </c>
      <c r="H659" s="7">
        <v>13</v>
      </c>
      <c r="I659" t="s">
        <v>27</v>
      </c>
      <c r="J659">
        <v>19895.333999999999</v>
      </c>
      <c r="K659">
        <v>0</v>
      </c>
      <c r="L659">
        <v>3147335</v>
      </c>
      <c r="M659">
        <v>10008381</v>
      </c>
      <c r="O659" t="str">
        <f>IF(ISBLANK(Table2[[#This Row],[Customer]]), "Missing", "Available")</f>
        <v>Missing</v>
      </c>
      <c r="P659">
        <v>16477.560000000001</v>
      </c>
      <c r="Q659" t="s">
        <v>42</v>
      </c>
    </row>
    <row r="660" spans="1:17" x14ac:dyDescent="0.2">
      <c r="A660" s="9" t="s">
        <v>0</v>
      </c>
      <c r="B660" s="6">
        <f t="shared" si="20"/>
        <v>42644</v>
      </c>
      <c r="C660">
        <v>1</v>
      </c>
      <c r="D660" t="str">
        <f t="shared" si="21"/>
        <v>08:00 PM</v>
      </c>
      <c r="E660" t="s">
        <v>75</v>
      </c>
      <c r="F660">
        <v>98422</v>
      </c>
      <c r="G660" t="s">
        <v>76</v>
      </c>
      <c r="H660" s="7">
        <v>7</v>
      </c>
      <c r="I660" t="s">
        <v>28</v>
      </c>
      <c r="J660">
        <v>5088.6989999999996</v>
      </c>
      <c r="K660">
        <v>0</v>
      </c>
      <c r="L660">
        <v>234040</v>
      </c>
      <c r="M660">
        <v>1810593</v>
      </c>
      <c r="O660" t="str">
        <f>IF(ISBLANK(Table2[[#This Row],[Customer]]), "Missing", "Available")</f>
        <v>Missing</v>
      </c>
      <c r="P660">
        <v>6792.12</v>
      </c>
      <c r="Q660" t="s">
        <v>42</v>
      </c>
    </row>
    <row r="661" spans="1:17" x14ac:dyDescent="0.2">
      <c r="A661" s="9" t="s">
        <v>0</v>
      </c>
      <c r="B661" s="6">
        <f t="shared" si="20"/>
        <v>42644</v>
      </c>
      <c r="C661">
        <v>1</v>
      </c>
      <c r="D661" t="str">
        <f t="shared" si="21"/>
        <v>08:00 PM</v>
      </c>
      <c r="E661" t="s">
        <v>75</v>
      </c>
      <c r="F661">
        <v>98422</v>
      </c>
      <c r="G661" t="s">
        <v>76</v>
      </c>
      <c r="H661" s="7">
        <v>8</v>
      </c>
      <c r="I661" t="s">
        <v>29</v>
      </c>
      <c r="J661">
        <v>1312.299</v>
      </c>
      <c r="K661">
        <v>0</v>
      </c>
      <c r="L661">
        <v>58800</v>
      </c>
      <c r="M661">
        <v>295803</v>
      </c>
      <c r="O661" t="str">
        <f>IF(ISBLANK(Table2[[#This Row],[Customer]]), "Missing", "Available")</f>
        <v>Missing</v>
      </c>
      <c r="P661">
        <v>4176.96</v>
      </c>
      <c r="Q661" t="s">
        <v>42</v>
      </c>
    </row>
    <row r="662" spans="1:17" x14ac:dyDescent="0.2">
      <c r="A662" s="9" t="s">
        <v>0</v>
      </c>
      <c r="B662" s="6">
        <f t="shared" si="20"/>
        <v>42644</v>
      </c>
      <c r="C662">
        <v>1</v>
      </c>
      <c r="D662" t="str">
        <f t="shared" si="21"/>
        <v>08:00 PM</v>
      </c>
      <c r="E662" t="s">
        <v>75</v>
      </c>
      <c r="F662">
        <v>98422</v>
      </c>
      <c r="G662" t="s">
        <v>76</v>
      </c>
      <c r="H662" s="7">
        <v>9</v>
      </c>
      <c r="I662" t="s">
        <v>30</v>
      </c>
      <c r="J662">
        <v>2851.1819999999998</v>
      </c>
      <c r="K662">
        <v>0</v>
      </c>
      <c r="L662">
        <v>68500</v>
      </c>
      <c r="M662">
        <v>529149</v>
      </c>
      <c r="O662" t="str">
        <f>IF(ISBLANK(Table2[[#This Row],[Customer]]), "Missing", "Available")</f>
        <v>Missing</v>
      </c>
      <c r="P662">
        <v>4354.8</v>
      </c>
      <c r="Q662" t="s">
        <v>42</v>
      </c>
    </row>
    <row r="663" spans="1:17" x14ac:dyDescent="0.2">
      <c r="A663" s="9" t="s">
        <v>0</v>
      </c>
      <c r="B663" s="6">
        <f t="shared" si="20"/>
        <v>42644</v>
      </c>
      <c r="C663">
        <v>1</v>
      </c>
      <c r="D663" t="str">
        <f t="shared" si="21"/>
        <v>08:00 PM</v>
      </c>
      <c r="E663" t="s">
        <v>75</v>
      </c>
      <c r="F663">
        <v>98422</v>
      </c>
      <c r="G663" t="s">
        <v>76</v>
      </c>
      <c r="H663" s="7">
        <v>14</v>
      </c>
      <c r="I663" t="s">
        <v>31</v>
      </c>
      <c r="J663">
        <v>9252.18</v>
      </c>
      <c r="K663">
        <v>0</v>
      </c>
      <c r="L663">
        <v>361340</v>
      </c>
      <c r="M663">
        <v>2635545</v>
      </c>
      <c r="O663" t="str">
        <f>IF(ISBLANK(Table2[[#This Row],[Customer]]), "Missing", "Available")</f>
        <v>Missing</v>
      </c>
      <c r="P663">
        <v>16370.4</v>
      </c>
      <c r="Q663" t="s">
        <v>42</v>
      </c>
    </row>
    <row r="664" spans="1:17" x14ac:dyDescent="0.2">
      <c r="A664" s="9" t="s">
        <v>0</v>
      </c>
      <c r="B664" s="6">
        <f t="shared" si="20"/>
        <v>42644</v>
      </c>
      <c r="C664">
        <v>1</v>
      </c>
      <c r="D664" t="str">
        <f t="shared" si="21"/>
        <v>08:00 PM</v>
      </c>
      <c r="E664" t="s">
        <v>75</v>
      </c>
      <c r="F664">
        <v>98422</v>
      </c>
      <c r="G664" t="s">
        <v>76</v>
      </c>
      <c r="H664" s="7">
        <v>15</v>
      </c>
      <c r="I664" s="10" t="s">
        <v>32</v>
      </c>
      <c r="J664">
        <v>4330.2719999999999</v>
      </c>
      <c r="K664">
        <v>0</v>
      </c>
      <c r="L664">
        <v>190</v>
      </c>
      <c r="M664">
        <v>0</v>
      </c>
      <c r="O664" t="str">
        <f>IF(ISBLANK(Table2[[#This Row],[Customer]]), "Missing", "Available")</f>
        <v>Missing</v>
      </c>
      <c r="P664">
        <v>0</v>
      </c>
      <c r="Q664" t="s">
        <v>42</v>
      </c>
    </row>
    <row r="665" spans="1:17" x14ac:dyDescent="0.2">
      <c r="A665" s="9" t="s">
        <v>0</v>
      </c>
      <c r="B665" s="6">
        <f t="shared" si="20"/>
        <v>42644</v>
      </c>
      <c r="C665">
        <v>1</v>
      </c>
      <c r="D665" t="str">
        <f t="shared" si="21"/>
        <v>08:00 PM</v>
      </c>
      <c r="E665" t="s">
        <v>75</v>
      </c>
      <c r="F665">
        <v>98422</v>
      </c>
      <c r="G665" t="s">
        <v>76</v>
      </c>
      <c r="H665" s="7">
        <v>12</v>
      </c>
      <c r="I665" s="10" t="s">
        <v>33</v>
      </c>
      <c r="J665">
        <v>6234.2070000000003</v>
      </c>
      <c r="K665">
        <v>0</v>
      </c>
      <c r="L665">
        <v>3508675</v>
      </c>
      <c r="M665">
        <v>12643926</v>
      </c>
      <c r="O665" t="str">
        <f>IF(ISBLANK(Table2[[#This Row],[Customer]]), "Missing", "Available")</f>
        <v>Missing</v>
      </c>
      <c r="P665">
        <v>32847.96</v>
      </c>
      <c r="Q665" t="s">
        <v>42</v>
      </c>
    </row>
    <row r="666" spans="1:17" x14ac:dyDescent="0.2">
      <c r="A666" s="9" t="s">
        <v>0</v>
      </c>
      <c r="B666" s="6">
        <f t="shared" si="20"/>
        <v>42644</v>
      </c>
      <c r="C666">
        <v>1</v>
      </c>
      <c r="D666" t="str">
        <f t="shared" si="21"/>
        <v>08:00 PM</v>
      </c>
      <c r="E666" t="s">
        <v>75</v>
      </c>
      <c r="F666">
        <v>98422</v>
      </c>
      <c r="G666" t="s">
        <v>76</v>
      </c>
      <c r="H666" s="7">
        <v>16</v>
      </c>
      <c r="I666" s="10" t="s">
        <v>34</v>
      </c>
      <c r="J666">
        <v>2281.5749999999998</v>
      </c>
      <c r="K666">
        <v>0</v>
      </c>
      <c r="L666">
        <v>190</v>
      </c>
      <c r="M666">
        <v>0</v>
      </c>
      <c r="O666" t="str">
        <f>IF(ISBLANK(Table2[[#This Row],[Customer]]), "Missing", "Available")</f>
        <v>Missing</v>
      </c>
      <c r="P666">
        <v>0</v>
      </c>
      <c r="Q666" t="s">
        <v>42</v>
      </c>
    </row>
    <row r="667" spans="1:17" x14ac:dyDescent="0.2">
      <c r="A667" s="9" t="s">
        <v>0</v>
      </c>
      <c r="B667" s="6">
        <f t="shared" si="20"/>
        <v>42644</v>
      </c>
      <c r="C667">
        <v>1</v>
      </c>
      <c r="D667" t="str">
        <f t="shared" si="21"/>
        <v>08:00 PM</v>
      </c>
      <c r="E667" t="s">
        <v>75</v>
      </c>
      <c r="F667">
        <v>98422</v>
      </c>
      <c r="G667" t="s">
        <v>76</v>
      </c>
      <c r="H667" s="7">
        <v>11</v>
      </c>
      <c r="I667" s="10" t="s">
        <v>35</v>
      </c>
      <c r="J667">
        <v>4251.5969999999998</v>
      </c>
      <c r="K667">
        <v>0</v>
      </c>
      <c r="L667">
        <v>437845</v>
      </c>
      <c r="M667">
        <v>1273776</v>
      </c>
      <c r="O667" t="str">
        <f>IF(ISBLANK(Table2[[#This Row],[Customer]]), "Missing", "Available")</f>
        <v>Missing</v>
      </c>
      <c r="P667">
        <v>0</v>
      </c>
      <c r="Q667" t="s">
        <v>42</v>
      </c>
    </row>
    <row r="668" spans="1:17" x14ac:dyDescent="0.2">
      <c r="A668" s="9" t="s">
        <v>0</v>
      </c>
      <c r="B668" s="6">
        <f t="shared" si="20"/>
        <v>42644</v>
      </c>
      <c r="C668">
        <v>1</v>
      </c>
      <c r="D668" t="str">
        <f t="shared" si="21"/>
        <v>08:00 PM</v>
      </c>
      <c r="E668" t="s">
        <v>75</v>
      </c>
      <c r="F668">
        <v>98422</v>
      </c>
      <c r="G668" t="s">
        <v>76</v>
      </c>
      <c r="H668" s="7">
        <v>17</v>
      </c>
      <c r="I668" s="10" t="s">
        <v>36</v>
      </c>
      <c r="J668">
        <v>31.47</v>
      </c>
      <c r="K668">
        <v>0</v>
      </c>
      <c r="L668">
        <v>190</v>
      </c>
      <c r="M668">
        <v>0</v>
      </c>
      <c r="O668" t="str">
        <f>IF(ISBLANK(Table2[[#This Row],[Customer]]), "Missing", "Available")</f>
        <v>Missing</v>
      </c>
      <c r="P668">
        <v>0</v>
      </c>
      <c r="Q668" t="s">
        <v>42</v>
      </c>
    </row>
    <row r="669" spans="1:17" x14ac:dyDescent="0.2">
      <c r="A669" s="9" t="s">
        <v>0</v>
      </c>
      <c r="B669" s="6">
        <f t="shared" si="20"/>
        <v>42644</v>
      </c>
      <c r="C669">
        <v>1</v>
      </c>
      <c r="D669" t="str">
        <f t="shared" si="21"/>
        <v>08:00 PM</v>
      </c>
      <c r="E669" t="s">
        <v>75</v>
      </c>
      <c r="F669">
        <v>98422</v>
      </c>
      <c r="G669" t="s">
        <v>76</v>
      </c>
      <c r="H669" s="7">
        <v>18</v>
      </c>
      <c r="I669" s="10" t="s">
        <v>37</v>
      </c>
      <c r="J669">
        <v>46276.635000000002</v>
      </c>
      <c r="K669">
        <v>0</v>
      </c>
      <c r="L669">
        <v>3508675</v>
      </c>
      <c r="M669">
        <v>12643926</v>
      </c>
      <c r="O669" t="str">
        <f>IF(ISBLANK(Table2[[#This Row],[Customer]]), "Missing", "Available")</f>
        <v>Missing</v>
      </c>
      <c r="P669">
        <v>32847.96</v>
      </c>
      <c r="Q669" t="s">
        <v>42</v>
      </c>
    </row>
    <row r="670" spans="1:17" x14ac:dyDescent="0.2">
      <c r="A670" s="9" t="s">
        <v>0</v>
      </c>
      <c r="B670" s="6">
        <f t="shared" si="20"/>
        <v>42644</v>
      </c>
      <c r="C670">
        <v>1</v>
      </c>
      <c r="D670" t="str">
        <f t="shared" si="21"/>
        <v>08:00 PM</v>
      </c>
      <c r="E670" t="s">
        <v>75</v>
      </c>
      <c r="F670">
        <v>79785</v>
      </c>
      <c r="G670" t="s">
        <v>76</v>
      </c>
      <c r="H670" s="7">
        <v>1</v>
      </c>
      <c r="I670" t="s">
        <v>20</v>
      </c>
      <c r="J670">
        <v>3250.8510000000001</v>
      </c>
      <c r="K670">
        <v>0</v>
      </c>
      <c r="L670">
        <v>450750</v>
      </c>
      <c r="M670">
        <v>1549485</v>
      </c>
      <c r="O670" t="str">
        <f>IF(ISBLANK(Table2[[#This Row],[Customer]]), "Missing", "Available")</f>
        <v>Missing</v>
      </c>
      <c r="P670">
        <v>893.76</v>
      </c>
      <c r="Q670" t="s">
        <v>21</v>
      </c>
    </row>
    <row r="671" spans="1:17" x14ac:dyDescent="0.2">
      <c r="A671" s="9" t="s">
        <v>0</v>
      </c>
      <c r="B671" s="6">
        <f t="shared" si="20"/>
        <v>42644</v>
      </c>
      <c r="C671">
        <v>1</v>
      </c>
      <c r="D671" t="str">
        <f t="shared" si="21"/>
        <v>08:00 PM</v>
      </c>
      <c r="E671" t="s">
        <v>75</v>
      </c>
      <c r="F671">
        <v>79785</v>
      </c>
      <c r="G671" t="s">
        <v>76</v>
      </c>
      <c r="H671" s="7">
        <v>2</v>
      </c>
      <c r="I671" t="s">
        <v>22</v>
      </c>
      <c r="J671">
        <v>2325.6329999999998</v>
      </c>
      <c r="K671">
        <v>0</v>
      </c>
      <c r="L671">
        <v>77385</v>
      </c>
      <c r="M671">
        <v>459489</v>
      </c>
      <c r="O671" t="str">
        <f>IF(ISBLANK(Table2[[#This Row],[Customer]]), "Missing", "Available")</f>
        <v>Missing</v>
      </c>
      <c r="P671">
        <v>665.76</v>
      </c>
      <c r="Q671" t="s">
        <v>21</v>
      </c>
    </row>
    <row r="672" spans="1:17" x14ac:dyDescent="0.2">
      <c r="A672" s="9" t="s">
        <v>0</v>
      </c>
      <c r="B672" s="6">
        <f t="shared" si="20"/>
        <v>42644</v>
      </c>
      <c r="C672">
        <v>1</v>
      </c>
      <c r="D672" t="str">
        <f t="shared" si="21"/>
        <v>08:00 PM</v>
      </c>
      <c r="E672" t="s">
        <v>75</v>
      </c>
      <c r="F672">
        <v>79785</v>
      </c>
      <c r="G672" t="s">
        <v>76</v>
      </c>
      <c r="H672" s="7">
        <v>3</v>
      </c>
      <c r="I672" t="s">
        <v>23</v>
      </c>
      <c r="J672">
        <v>47.204999999999998</v>
      </c>
      <c r="K672">
        <v>0</v>
      </c>
      <c r="L672">
        <v>523480</v>
      </c>
      <c r="M672">
        <v>899904</v>
      </c>
      <c r="O672" t="str">
        <f>IF(ISBLANK(Table2[[#This Row],[Customer]]), "Missing", "Available")</f>
        <v>Missing</v>
      </c>
      <c r="P672">
        <v>1035.1199999999999</v>
      </c>
      <c r="Q672" t="s">
        <v>21</v>
      </c>
    </row>
    <row r="673" spans="1:17" x14ac:dyDescent="0.2">
      <c r="A673" s="9" t="s">
        <v>0</v>
      </c>
      <c r="B673" s="6">
        <f t="shared" si="20"/>
        <v>42644</v>
      </c>
      <c r="C673">
        <v>1</v>
      </c>
      <c r="D673" t="str">
        <f t="shared" si="21"/>
        <v>08:00 PM</v>
      </c>
      <c r="E673" t="s">
        <v>75</v>
      </c>
      <c r="F673">
        <v>79785</v>
      </c>
      <c r="G673" t="s">
        <v>76</v>
      </c>
      <c r="H673" s="7">
        <v>4</v>
      </c>
      <c r="I673" t="s">
        <v>24</v>
      </c>
      <c r="J673">
        <v>1680.498</v>
      </c>
      <c r="K673">
        <v>0</v>
      </c>
      <c r="L673">
        <v>312845</v>
      </c>
      <c r="M673">
        <v>556617</v>
      </c>
      <c r="O673" t="str">
        <f>IF(ISBLANK(Table2[[#This Row],[Customer]]), "Missing", "Available")</f>
        <v>Missing</v>
      </c>
      <c r="P673">
        <v>784.32</v>
      </c>
      <c r="Q673" t="s">
        <v>21</v>
      </c>
    </row>
    <row r="674" spans="1:17" x14ac:dyDescent="0.2">
      <c r="A674" s="9" t="s">
        <v>0</v>
      </c>
      <c r="B674" s="6">
        <f t="shared" si="20"/>
        <v>42644</v>
      </c>
      <c r="C674">
        <v>1</v>
      </c>
      <c r="D674" t="str">
        <f t="shared" si="21"/>
        <v>08:00 PM</v>
      </c>
      <c r="E674" t="s">
        <v>75</v>
      </c>
      <c r="F674">
        <v>79785</v>
      </c>
      <c r="G674" t="s">
        <v>76</v>
      </c>
      <c r="H674" s="7">
        <v>5</v>
      </c>
      <c r="I674" t="s">
        <v>25</v>
      </c>
      <c r="J674">
        <v>1872.4649999999999</v>
      </c>
      <c r="K674">
        <v>0</v>
      </c>
      <c r="L674">
        <v>198955</v>
      </c>
      <c r="M674">
        <v>415437</v>
      </c>
      <c r="O674" t="str">
        <f>IF(ISBLANK(Table2[[#This Row],[Customer]]), "Missing", "Available")</f>
        <v>Missing</v>
      </c>
      <c r="P674">
        <v>1019.16</v>
      </c>
      <c r="Q674" t="s">
        <v>21</v>
      </c>
    </row>
    <row r="675" spans="1:17" x14ac:dyDescent="0.2">
      <c r="A675" s="9" t="s">
        <v>0</v>
      </c>
      <c r="B675" s="6">
        <f t="shared" si="20"/>
        <v>42644</v>
      </c>
      <c r="C675">
        <v>1</v>
      </c>
      <c r="D675" t="str">
        <f t="shared" si="21"/>
        <v>08:00 PM</v>
      </c>
      <c r="E675" t="s">
        <v>75</v>
      </c>
      <c r="F675">
        <v>79785</v>
      </c>
      <c r="G675" t="s">
        <v>76</v>
      </c>
      <c r="H675" s="7">
        <v>6</v>
      </c>
      <c r="I675" t="s">
        <v>26</v>
      </c>
      <c r="J675">
        <v>9705.348</v>
      </c>
      <c r="K675">
        <v>0</v>
      </c>
      <c r="L675">
        <v>1908160</v>
      </c>
      <c r="M675">
        <v>9567810</v>
      </c>
      <c r="O675" t="str">
        <f>IF(ISBLANK(Table2[[#This Row],[Customer]]), "Missing", "Available")</f>
        <v>Missing</v>
      </c>
      <c r="P675">
        <v>11906.16</v>
      </c>
      <c r="Q675" t="s">
        <v>21</v>
      </c>
    </row>
    <row r="676" spans="1:17" x14ac:dyDescent="0.2">
      <c r="A676" s="9" t="s">
        <v>0</v>
      </c>
      <c r="B676" s="6">
        <f t="shared" si="20"/>
        <v>42644</v>
      </c>
      <c r="C676">
        <v>1</v>
      </c>
      <c r="D676" t="str">
        <f t="shared" si="21"/>
        <v>08:00 PM</v>
      </c>
      <c r="E676" t="s">
        <v>75</v>
      </c>
      <c r="F676">
        <v>79785</v>
      </c>
      <c r="G676" t="s">
        <v>76</v>
      </c>
      <c r="H676" s="7">
        <v>13</v>
      </c>
      <c r="I676" t="s">
        <v>27</v>
      </c>
      <c r="J676">
        <v>18882</v>
      </c>
      <c r="K676">
        <v>0</v>
      </c>
      <c r="L676">
        <v>3471575</v>
      </c>
      <c r="M676">
        <v>13448742</v>
      </c>
      <c r="O676" t="str">
        <f>IF(ISBLANK(Table2[[#This Row],[Customer]]), "Missing", "Available")</f>
        <v>Missing</v>
      </c>
      <c r="P676">
        <v>17651.759999999998</v>
      </c>
      <c r="Q676" t="s">
        <v>21</v>
      </c>
    </row>
    <row r="677" spans="1:17" x14ac:dyDescent="0.2">
      <c r="A677" s="9" t="s">
        <v>0</v>
      </c>
      <c r="B677" s="6">
        <f t="shared" si="20"/>
        <v>42644</v>
      </c>
      <c r="C677">
        <v>1</v>
      </c>
      <c r="D677" t="str">
        <f t="shared" si="21"/>
        <v>08:00 PM</v>
      </c>
      <c r="E677" t="s">
        <v>75</v>
      </c>
      <c r="F677">
        <v>79785</v>
      </c>
      <c r="G677" t="s">
        <v>76</v>
      </c>
      <c r="H677" s="7">
        <v>7</v>
      </c>
      <c r="I677" t="s">
        <v>28</v>
      </c>
      <c r="J677">
        <v>5862.8609999999999</v>
      </c>
      <c r="K677">
        <v>0</v>
      </c>
      <c r="L677">
        <v>192845</v>
      </c>
      <c r="M677">
        <v>1714680</v>
      </c>
      <c r="O677" t="str">
        <f>IF(ISBLANK(Table2[[#This Row],[Customer]]), "Missing", "Available")</f>
        <v>Missing</v>
      </c>
      <c r="P677">
        <v>7633.44</v>
      </c>
      <c r="Q677" t="s">
        <v>21</v>
      </c>
    </row>
    <row r="678" spans="1:17" x14ac:dyDescent="0.2">
      <c r="A678" s="9" t="s">
        <v>0</v>
      </c>
      <c r="B678" s="6">
        <f t="shared" si="20"/>
        <v>42644</v>
      </c>
      <c r="C678">
        <v>1</v>
      </c>
      <c r="D678" t="str">
        <f t="shared" si="21"/>
        <v>08:00 PM</v>
      </c>
      <c r="E678" t="s">
        <v>75</v>
      </c>
      <c r="F678">
        <v>79785</v>
      </c>
      <c r="G678" t="s">
        <v>76</v>
      </c>
      <c r="H678" s="7">
        <v>8</v>
      </c>
      <c r="I678" t="s">
        <v>29</v>
      </c>
      <c r="J678">
        <v>1526.2950000000001</v>
      </c>
      <c r="K678">
        <v>0</v>
      </c>
      <c r="L678">
        <v>44615</v>
      </c>
      <c r="M678">
        <v>258777</v>
      </c>
      <c r="O678" t="str">
        <f>IF(ISBLANK(Table2[[#This Row],[Customer]]), "Missing", "Available")</f>
        <v>Missing</v>
      </c>
      <c r="P678">
        <v>5207.5200000000004</v>
      </c>
      <c r="Q678" t="s">
        <v>21</v>
      </c>
    </row>
    <row r="679" spans="1:17" x14ac:dyDescent="0.2">
      <c r="A679" s="9" t="s">
        <v>0</v>
      </c>
      <c r="B679" s="6">
        <f t="shared" si="20"/>
        <v>42644</v>
      </c>
      <c r="C679">
        <v>1</v>
      </c>
      <c r="D679" t="str">
        <f t="shared" si="21"/>
        <v>08:00 PM</v>
      </c>
      <c r="E679" t="s">
        <v>75</v>
      </c>
      <c r="F679">
        <v>79785</v>
      </c>
      <c r="G679" t="s">
        <v>76</v>
      </c>
      <c r="H679" s="7">
        <v>9</v>
      </c>
      <c r="I679" t="s">
        <v>30</v>
      </c>
      <c r="J679">
        <v>2117.931</v>
      </c>
      <c r="K679">
        <v>0</v>
      </c>
      <c r="L679">
        <v>60380</v>
      </c>
      <c r="M679">
        <v>500031</v>
      </c>
      <c r="O679" t="str">
        <f>IF(ISBLANK(Table2[[#This Row],[Customer]]), "Missing", "Available")</f>
        <v>Missing</v>
      </c>
      <c r="P679">
        <v>4940.76</v>
      </c>
      <c r="Q679" t="s">
        <v>21</v>
      </c>
    </row>
    <row r="680" spans="1:17" x14ac:dyDescent="0.2">
      <c r="A680" s="9" t="s">
        <v>0</v>
      </c>
      <c r="B680" s="6">
        <f t="shared" si="20"/>
        <v>42644</v>
      </c>
      <c r="C680">
        <v>1</v>
      </c>
      <c r="D680" t="str">
        <f t="shared" si="21"/>
        <v>08:00 PM</v>
      </c>
      <c r="E680" t="s">
        <v>75</v>
      </c>
      <c r="F680">
        <v>79785</v>
      </c>
      <c r="G680" t="s">
        <v>76</v>
      </c>
      <c r="H680" s="7">
        <v>14</v>
      </c>
      <c r="I680" t="s">
        <v>31</v>
      </c>
      <c r="J680">
        <v>9507.0869999999995</v>
      </c>
      <c r="K680">
        <v>0</v>
      </c>
      <c r="L680">
        <v>297840</v>
      </c>
      <c r="M680">
        <v>2473488</v>
      </c>
      <c r="O680" t="str">
        <f>IF(ISBLANK(Table2[[#This Row],[Customer]]), "Missing", "Available")</f>
        <v>Missing</v>
      </c>
      <c r="P680">
        <v>17893.439999999999</v>
      </c>
      <c r="Q680" t="s">
        <v>21</v>
      </c>
    </row>
    <row r="681" spans="1:17" x14ac:dyDescent="0.2">
      <c r="A681" s="9" t="s">
        <v>0</v>
      </c>
      <c r="B681" s="6">
        <f t="shared" si="20"/>
        <v>42644</v>
      </c>
      <c r="C681">
        <v>1</v>
      </c>
      <c r="D681" t="str">
        <f t="shared" si="21"/>
        <v>08:00 PM</v>
      </c>
      <c r="E681" t="s">
        <v>75</v>
      </c>
      <c r="F681">
        <v>79785</v>
      </c>
      <c r="G681" t="s">
        <v>76</v>
      </c>
      <c r="H681" s="7">
        <v>15</v>
      </c>
      <c r="I681" s="10" t="s">
        <v>32</v>
      </c>
      <c r="J681">
        <v>3502.6109999999999</v>
      </c>
      <c r="K681">
        <v>0</v>
      </c>
      <c r="L681">
        <v>195</v>
      </c>
      <c r="M681">
        <v>0</v>
      </c>
      <c r="O681" t="str">
        <f>IF(ISBLANK(Table2[[#This Row],[Customer]]), "Missing", "Available")</f>
        <v>Missing</v>
      </c>
      <c r="P681">
        <v>0</v>
      </c>
      <c r="Q681" t="s">
        <v>21</v>
      </c>
    </row>
    <row r="682" spans="1:17" x14ac:dyDescent="0.2">
      <c r="A682" s="9" t="s">
        <v>0</v>
      </c>
      <c r="B682" s="6">
        <f t="shared" si="20"/>
        <v>42644</v>
      </c>
      <c r="C682">
        <v>1</v>
      </c>
      <c r="D682" t="str">
        <f t="shared" si="21"/>
        <v>08:00 PM</v>
      </c>
      <c r="E682" t="s">
        <v>75</v>
      </c>
      <c r="F682">
        <v>79785</v>
      </c>
      <c r="G682" t="s">
        <v>76</v>
      </c>
      <c r="H682" s="7">
        <v>12</v>
      </c>
      <c r="I682" s="10" t="s">
        <v>33</v>
      </c>
      <c r="J682">
        <v>7719.5910000000003</v>
      </c>
      <c r="K682">
        <v>0</v>
      </c>
      <c r="L682">
        <v>3769415</v>
      </c>
      <c r="M682">
        <v>15922230</v>
      </c>
      <c r="O682" t="str">
        <f>IF(ISBLANK(Table2[[#This Row],[Customer]]), "Missing", "Available")</f>
        <v>Missing</v>
      </c>
      <c r="P682">
        <v>35545.199999999997</v>
      </c>
      <c r="Q682" t="s">
        <v>21</v>
      </c>
    </row>
    <row r="683" spans="1:17" x14ac:dyDescent="0.2">
      <c r="A683" s="9" t="s">
        <v>0</v>
      </c>
      <c r="B683" s="6">
        <f t="shared" si="20"/>
        <v>42644</v>
      </c>
      <c r="C683">
        <v>1</v>
      </c>
      <c r="D683" t="str">
        <f t="shared" si="21"/>
        <v>08:00 PM</v>
      </c>
      <c r="E683" t="s">
        <v>75</v>
      </c>
      <c r="F683">
        <v>79785</v>
      </c>
      <c r="G683" t="s">
        <v>76</v>
      </c>
      <c r="H683" s="7">
        <v>16</v>
      </c>
      <c r="I683" s="10" t="s">
        <v>34</v>
      </c>
      <c r="J683">
        <v>3367.29</v>
      </c>
      <c r="K683">
        <v>0</v>
      </c>
      <c r="L683">
        <v>195</v>
      </c>
      <c r="M683">
        <v>0</v>
      </c>
      <c r="O683" t="str">
        <f>IF(ISBLANK(Table2[[#This Row],[Customer]]), "Missing", "Available")</f>
        <v>Missing</v>
      </c>
      <c r="P683">
        <v>0</v>
      </c>
      <c r="Q683" t="s">
        <v>21</v>
      </c>
    </row>
    <row r="684" spans="1:17" x14ac:dyDescent="0.2">
      <c r="A684" s="9" t="s">
        <v>0</v>
      </c>
      <c r="B684" s="6">
        <f t="shared" si="20"/>
        <v>42644</v>
      </c>
      <c r="C684">
        <v>1</v>
      </c>
      <c r="D684" t="str">
        <f t="shared" si="21"/>
        <v>08:00 PM</v>
      </c>
      <c r="E684" t="s">
        <v>75</v>
      </c>
      <c r="F684">
        <v>79785</v>
      </c>
      <c r="G684" t="s">
        <v>76</v>
      </c>
      <c r="H684" s="7">
        <v>11</v>
      </c>
      <c r="I684" s="10" t="s">
        <v>35</v>
      </c>
      <c r="J684">
        <v>2486.13</v>
      </c>
      <c r="K684">
        <v>0</v>
      </c>
      <c r="L684">
        <v>216220</v>
      </c>
      <c r="M684">
        <v>916155</v>
      </c>
      <c r="O684" t="str">
        <f>IF(ISBLANK(Table2[[#This Row],[Customer]]), "Missing", "Available")</f>
        <v>Missing</v>
      </c>
      <c r="P684">
        <v>0</v>
      </c>
      <c r="Q684" t="s">
        <v>21</v>
      </c>
    </row>
    <row r="685" spans="1:17" x14ac:dyDescent="0.2">
      <c r="A685" s="9" t="s">
        <v>0</v>
      </c>
      <c r="B685" s="6">
        <f t="shared" si="20"/>
        <v>42644</v>
      </c>
      <c r="C685">
        <v>1</v>
      </c>
      <c r="D685" t="str">
        <f t="shared" si="21"/>
        <v>08:00 PM</v>
      </c>
      <c r="E685" t="s">
        <v>75</v>
      </c>
      <c r="F685">
        <v>79785</v>
      </c>
      <c r="G685" t="s">
        <v>76</v>
      </c>
      <c r="H685" s="7">
        <v>17</v>
      </c>
      <c r="I685" s="10" t="s">
        <v>36</v>
      </c>
      <c r="J685">
        <v>1554.6179999999999</v>
      </c>
      <c r="K685">
        <v>0</v>
      </c>
      <c r="L685">
        <v>195</v>
      </c>
      <c r="M685">
        <v>0</v>
      </c>
      <c r="O685" t="str">
        <f>IF(ISBLANK(Table2[[#This Row],[Customer]]), "Missing", "Available")</f>
        <v>Missing</v>
      </c>
      <c r="P685">
        <v>0</v>
      </c>
      <c r="Q685" t="s">
        <v>21</v>
      </c>
    </row>
    <row r="686" spans="1:17" x14ac:dyDescent="0.2">
      <c r="A686" s="9" t="s">
        <v>0</v>
      </c>
      <c r="B686" s="6">
        <f t="shared" si="20"/>
        <v>42644</v>
      </c>
      <c r="C686">
        <v>1</v>
      </c>
      <c r="D686" t="str">
        <f t="shared" si="21"/>
        <v>08:00 PM</v>
      </c>
      <c r="E686" t="s">
        <v>75</v>
      </c>
      <c r="F686">
        <v>79785</v>
      </c>
      <c r="G686" t="s">
        <v>76</v>
      </c>
      <c r="H686" s="7">
        <v>18</v>
      </c>
      <c r="I686" s="10" t="s">
        <v>37</v>
      </c>
      <c r="J686">
        <v>47019.326999999997</v>
      </c>
      <c r="K686">
        <v>0</v>
      </c>
      <c r="L686">
        <v>3769415</v>
      </c>
      <c r="M686">
        <v>15922230</v>
      </c>
      <c r="O686" t="str">
        <f>IF(ISBLANK(Table2[[#This Row],[Customer]]), "Missing", "Available")</f>
        <v>Missing</v>
      </c>
      <c r="P686">
        <v>35545.199999999997</v>
      </c>
      <c r="Q686" t="s">
        <v>21</v>
      </c>
    </row>
    <row r="687" spans="1:17" x14ac:dyDescent="0.2">
      <c r="A687" s="9" t="s">
        <v>0</v>
      </c>
      <c r="B687" s="6">
        <f t="shared" si="20"/>
        <v>42644</v>
      </c>
      <c r="C687">
        <v>1</v>
      </c>
      <c r="D687" t="str">
        <f t="shared" si="21"/>
        <v>08:00 PM</v>
      </c>
      <c r="E687" t="s">
        <v>75</v>
      </c>
      <c r="F687">
        <v>63354</v>
      </c>
      <c r="G687" t="s">
        <v>77</v>
      </c>
      <c r="H687" s="7">
        <v>1</v>
      </c>
      <c r="I687" t="s">
        <v>20</v>
      </c>
      <c r="J687">
        <v>3477.4349999999999</v>
      </c>
      <c r="K687">
        <v>0</v>
      </c>
      <c r="L687">
        <v>485230</v>
      </c>
      <c r="M687">
        <v>2010492</v>
      </c>
      <c r="O687" t="str">
        <f>IF(ISBLANK(Table2[[#This Row],[Customer]]), "Missing", "Available")</f>
        <v>Missing</v>
      </c>
      <c r="P687">
        <v>989.52</v>
      </c>
      <c r="Q687" t="s">
        <v>21</v>
      </c>
    </row>
    <row r="688" spans="1:17" x14ac:dyDescent="0.2">
      <c r="A688" s="9" t="s">
        <v>0</v>
      </c>
      <c r="B688" s="6">
        <f t="shared" si="20"/>
        <v>42644</v>
      </c>
      <c r="C688">
        <v>1</v>
      </c>
      <c r="D688" t="str">
        <f t="shared" si="21"/>
        <v>08:00 PM</v>
      </c>
      <c r="E688" t="s">
        <v>75</v>
      </c>
      <c r="F688">
        <v>63354</v>
      </c>
      <c r="G688" t="s">
        <v>77</v>
      </c>
      <c r="H688" s="7">
        <v>2</v>
      </c>
      <c r="I688" t="s">
        <v>22</v>
      </c>
      <c r="J688">
        <v>1765.4670000000001</v>
      </c>
      <c r="K688">
        <v>0</v>
      </c>
      <c r="L688">
        <v>118250</v>
      </c>
      <c r="M688">
        <v>597411</v>
      </c>
      <c r="O688" t="str">
        <f>IF(ISBLANK(Table2[[#This Row],[Customer]]), "Missing", "Available")</f>
        <v>Missing</v>
      </c>
      <c r="P688">
        <v>674.88</v>
      </c>
      <c r="Q688" t="s">
        <v>21</v>
      </c>
    </row>
    <row r="689" spans="1:17" x14ac:dyDescent="0.2">
      <c r="A689" s="9" t="s">
        <v>0</v>
      </c>
      <c r="B689" s="6">
        <f t="shared" si="20"/>
        <v>42644</v>
      </c>
      <c r="C689">
        <v>1</v>
      </c>
      <c r="D689" t="str">
        <f t="shared" si="21"/>
        <v>08:00 PM</v>
      </c>
      <c r="E689" t="s">
        <v>75</v>
      </c>
      <c r="F689">
        <v>63354</v>
      </c>
      <c r="G689" t="s">
        <v>77</v>
      </c>
      <c r="H689" s="7">
        <v>3</v>
      </c>
      <c r="I689" t="s">
        <v>23</v>
      </c>
      <c r="J689">
        <v>47.204999999999998</v>
      </c>
      <c r="K689">
        <v>0</v>
      </c>
      <c r="L689">
        <v>554265</v>
      </c>
      <c r="M689">
        <v>868335</v>
      </c>
      <c r="O689" t="str">
        <f>IF(ISBLANK(Table2[[#This Row],[Customer]]), "Missing", "Available")</f>
        <v>Missing</v>
      </c>
      <c r="P689">
        <v>1076.1600000000001</v>
      </c>
      <c r="Q689" t="s">
        <v>21</v>
      </c>
    </row>
    <row r="690" spans="1:17" x14ac:dyDescent="0.2">
      <c r="A690" s="9" t="s">
        <v>0</v>
      </c>
      <c r="B690" s="6">
        <f t="shared" si="20"/>
        <v>42644</v>
      </c>
      <c r="C690">
        <v>1</v>
      </c>
      <c r="D690" t="str">
        <f t="shared" si="21"/>
        <v>08:00 PM</v>
      </c>
      <c r="E690" t="s">
        <v>75</v>
      </c>
      <c r="F690">
        <v>63354</v>
      </c>
      <c r="G690" t="s">
        <v>77</v>
      </c>
      <c r="H690" s="7">
        <v>4</v>
      </c>
      <c r="I690" t="s">
        <v>24</v>
      </c>
      <c r="J690">
        <v>1362.6510000000001</v>
      </c>
      <c r="K690">
        <v>0</v>
      </c>
      <c r="L690">
        <v>424190</v>
      </c>
      <c r="M690">
        <v>743661</v>
      </c>
      <c r="O690" t="str">
        <f>IF(ISBLANK(Table2[[#This Row],[Customer]]), "Missing", "Available")</f>
        <v>Missing</v>
      </c>
      <c r="P690">
        <v>937.08</v>
      </c>
      <c r="Q690" t="s">
        <v>21</v>
      </c>
    </row>
    <row r="691" spans="1:17" x14ac:dyDescent="0.2">
      <c r="A691" s="9" t="s">
        <v>0</v>
      </c>
      <c r="B691" s="6">
        <f t="shared" si="20"/>
        <v>42644</v>
      </c>
      <c r="C691">
        <v>1</v>
      </c>
      <c r="D691" t="str">
        <f t="shared" si="21"/>
        <v>08:00 PM</v>
      </c>
      <c r="E691" t="s">
        <v>75</v>
      </c>
      <c r="F691">
        <v>63354</v>
      </c>
      <c r="G691" t="s">
        <v>77</v>
      </c>
      <c r="H691" s="7">
        <v>5</v>
      </c>
      <c r="I691" t="s">
        <v>25</v>
      </c>
      <c r="J691">
        <v>3386.172</v>
      </c>
      <c r="K691">
        <v>0</v>
      </c>
      <c r="L691">
        <v>239810</v>
      </c>
      <c r="M691">
        <v>495219</v>
      </c>
      <c r="O691" t="str">
        <f>IF(ISBLANK(Table2[[#This Row],[Customer]]), "Missing", "Available")</f>
        <v>Missing</v>
      </c>
      <c r="P691">
        <v>1354.32</v>
      </c>
      <c r="Q691" t="s">
        <v>21</v>
      </c>
    </row>
    <row r="692" spans="1:17" x14ac:dyDescent="0.2">
      <c r="A692" s="9" t="s">
        <v>0</v>
      </c>
      <c r="B692" s="6">
        <f t="shared" si="20"/>
        <v>42644</v>
      </c>
      <c r="C692">
        <v>1</v>
      </c>
      <c r="D692" t="str">
        <f t="shared" si="21"/>
        <v>08:00 PM</v>
      </c>
      <c r="E692" t="s">
        <v>75</v>
      </c>
      <c r="F692">
        <v>63354</v>
      </c>
      <c r="G692" t="s">
        <v>77</v>
      </c>
      <c r="H692" s="7">
        <v>6</v>
      </c>
      <c r="I692" t="s">
        <v>26</v>
      </c>
      <c r="J692">
        <v>11011.352999999999</v>
      </c>
      <c r="K692">
        <v>0</v>
      </c>
      <c r="L692">
        <v>2312885</v>
      </c>
      <c r="M692">
        <v>9835434</v>
      </c>
      <c r="O692" t="str">
        <f>IF(ISBLANK(Table2[[#This Row],[Customer]]), "Missing", "Available")</f>
        <v>Missing</v>
      </c>
      <c r="P692">
        <v>11322.48</v>
      </c>
      <c r="Q692" t="s">
        <v>21</v>
      </c>
    </row>
    <row r="693" spans="1:17" x14ac:dyDescent="0.2">
      <c r="A693" s="9" t="s">
        <v>0</v>
      </c>
      <c r="B693" s="6">
        <f t="shared" si="20"/>
        <v>42644</v>
      </c>
      <c r="C693">
        <v>1</v>
      </c>
      <c r="D693" t="str">
        <f t="shared" si="21"/>
        <v>08:00 PM</v>
      </c>
      <c r="E693" t="s">
        <v>75</v>
      </c>
      <c r="F693">
        <v>63354</v>
      </c>
      <c r="G693" t="s">
        <v>77</v>
      </c>
      <c r="H693" s="7">
        <v>13</v>
      </c>
      <c r="I693" t="s">
        <v>27</v>
      </c>
      <c r="J693">
        <v>21050.282999999999</v>
      </c>
      <c r="K693">
        <v>0</v>
      </c>
      <c r="L693">
        <v>4134630</v>
      </c>
      <c r="M693">
        <v>14550552</v>
      </c>
      <c r="O693" t="str">
        <f>IF(ISBLANK(Table2[[#This Row],[Customer]]), "Missing", "Available")</f>
        <v>Missing</v>
      </c>
      <c r="P693">
        <v>20052.599999999999</v>
      </c>
      <c r="Q693" t="s">
        <v>21</v>
      </c>
    </row>
    <row r="694" spans="1:17" x14ac:dyDescent="0.2">
      <c r="A694" s="9" t="s">
        <v>0</v>
      </c>
      <c r="B694" s="6">
        <f t="shared" si="20"/>
        <v>42644</v>
      </c>
      <c r="C694">
        <v>1</v>
      </c>
      <c r="D694" t="str">
        <f t="shared" si="21"/>
        <v>08:00 PM</v>
      </c>
      <c r="E694" t="s">
        <v>75</v>
      </c>
      <c r="F694">
        <v>63354</v>
      </c>
      <c r="G694" t="s">
        <v>77</v>
      </c>
      <c r="H694" s="7">
        <v>7</v>
      </c>
      <c r="I694" t="s">
        <v>28</v>
      </c>
      <c r="J694">
        <v>5620.5420000000004</v>
      </c>
      <c r="K694">
        <v>0</v>
      </c>
      <c r="L694">
        <v>295855</v>
      </c>
      <c r="M694">
        <v>2397174</v>
      </c>
      <c r="O694" t="str">
        <f>IF(ISBLANK(Table2[[#This Row],[Customer]]), "Missing", "Available")</f>
        <v>Missing</v>
      </c>
      <c r="P694">
        <v>6728.28</v>
      </c>
      <c r="Q694" t="s">
        <v>21</v>
      </c>
    </row>
    <row r="695" spans="1:17" x14ac:dyDescent="0.2">
      <c r="A695" s="9" t="s">
        <v>0</v>
      </c>
      <c r="B695" s="6">
        <f t="shared" si="20"/>
        <v>42644</v>
      </c>
      <c r="C695">
        <v>1</v>
      </c>
      <c r="D695" t="str">
        <f t="shared" si="21"/>
        <v>08:00 PM</v>
      </c>
      <c r="E695" t="s">
        <v>75</v>
      </c>
      <c r="F695">
        <v>63354</v>
      </c>
      <c r="G695" t="s">
        <v>77</v>
      </c>
      <c r="H695" s="7">
        <v>8</v>
      </c>
      <c r="I695" t="s">
        <v>29</v>
      </c>
      <c r="J695">
        <v>3285.4679999999998</v>
      </c>
      <c r="K695">
        <v>0</v>
      </c>
      <c r="L695">
        <v>63265</v>
      </c>
      <c r="M695">
        <v>356751</v>
      </c>
      <c r="O695" t="str">
        <f>IF(ISBLANK(Table2[[#This Row],[Customer]]), "Missing", "Available")</f>
        <v>Missing</v>
      </c>
      <c r="P695">
        <v>4897.4399999999996</v>
      </c>
      <c r="Q695" t="s">
        <v>21</v>
      </c>
    </row>
    <row r="696" spans="1:17" x14ac:dyDescent="0.2">
      <c r="A696" s="9" t="s">
        <v>0</v>
      </c>
      <c r="B696" s="6">
        <f t="shared" si="20"/>
        <v>42644</v>
      </c>
      <c r="C696">
        <v>1</v>
      </c>
      <c r="D696" t="str">
        <f t="shared" si="21"/>
        <v>08:00 PM</v>
      </c>
      <c r="E696" t="s">
        <v>75</v>
      </c>
      <c r="F696">
        <v>63354</v>
      </c>
      <c r="G696" t="s">
        <v>77</v>
      </c>
      <c r="H696" s="7">
        <v>9</v>
      </c>
      <c r="I696" t="s">
        <v>30</v>
      </c>
      <c r="J696">
        <v>2967.6210000000001</v>
      </c>
      <c r="K696">
        <v>0</v>
      </c>
      <c r="L696">
        <v>69130</v>
      </c>
      <c r="M696">
        <v>621087</v>
      </c>
      <c r="O696" t="str">
        <f>IF(ISBLANK(Table2[[#This Row],[Customer]]), "Missing", "Available")</f>
        <v>Missing</v>
      </c>
      <c r="P696">
        <v>5257.68</v>
      </c>
      <c r="Q696" t="s">
        <v>21</v>
      </c>
    </row>
    <row r="697" spans="1:17" x14ac:dyDescent="0.2">
      <c r="A697" s="9" t="s">
        <v>0</v>
      </c>
      <c r="B697" s="6">
        <f t="shared" si="20"/>
        <v>42644</v>
      </c>
      <c r="C697">
        <v>1</v>
      </c>
      <c r="D697" t="str">
        <f t="shared" si="21"/>
        <v>08:00 PM</v>
      </c>
      <c r="E697" t="s">
        <v>75</v>
      </c>
      <c r="F697">
        <v>63354</v>
      </c>
      <c r="G697" t="s">
        <v>77</v>
      </c>
      <c r="H697" s="7">
        <v>14</v>
      </c>
      <c r="I697" t="s">
        <v>31</v>
      </c>
      <c r="J697">
        <v>11873.630999999999</v>
      </c>
      <c r="K697">
        <v>0</v>
      </c>
      <c r="L697">
        <v>428250</v>
      </c>
      <c r="M697">
        <v>3375012</v>
      </c>
      <c r="O697" t="str">
        <f>IF(ISBLANK(Table2[[#This Row],[Customer]]), "Missing", "Available")</f>
        <v>Missing</v>
      </c>
      <c r="P697">
        <v>17186.64</v>
      </c>
      <c r="Q697" t="s">
        <v>21</v>
      </c>
    </row>
    <row r="698" spans="1:17" x14ac:dyDescent="0.2">
      <c r="A698" s="9" t="s">
        <v>0</v>
      </c>
      <c r="B698" s="6">
        <f t="shared" si="20"/>
        <v>42644</v>
      </c>
      <c r="C698">
        <v>1</v>
      </c>
      <c r="D698" t="str">
        <f t="shared" si="21"/>
        <v>08:00 PM</v>
      </c>
      <c r="E698" t="s">
        <v>75</v>
      </c>
      <c r="F698">
        <v>63354</v>
      </c>
      <c r="G698" t="s">
        <v>77</v>
      </c>
      <c r="H698" s="7">
        <v>15</v>
      </c>
      <c r="I698" s="10" t="s">
        <v>32</v>
      </c>
      <c r="J698">
        <v>5724.393</v>
      </c>
      <c r="K698">
        <v>0</v>
      </c>
      <c r="L698">
        <v>200</v>
      </c>
      <c r="M698">
        <v>0</v>
      </c>
      <c r="O698" t="str">
        <f>IF(ISBLANK(Table2[[#This Row],[Customer]]), "Missing", "Available")</f>
        <v>Missing</v>
      </c>
      <c r="P698">
        <v>0</v>
      </c>
      <c r="Q698" t="s">
        <v>21</v>
      </c>
    </row>
    <row r="699" spans="1:17" x14ac:dyDescent="0.2">
      <c r="A699" s="9" t="s">
        <v>0</v>
      </c>
      <c r="B699" s="6">
        <f t="shared" si="20"/>
        <v>42644</v>
      </c>
      <c r="C699">
        <v>1</v>
      </c>
      <c r="D699" t="str">
        <f t="shared" si="21"/>
        <v>08:00 PM</v>
      </c>
      <c r="E699" t="s">
        <v>75</v>
      </c>
      <c r="F699">
        <v>63354</v>
      </c>
      <c r="G699" t="s">
        <v>77</v>
      </c>
      <c r="H699" s="7">
        <v>12</v>
      </c>
      <c r="I699" s="10" t="s">
        <v>33</v>
      </c>
      <c r="J699">
        <v>9214.4159999999993</v>
      </c>
      <c r="K699">
        <v>0</v>
      </c>
      <c r="L699">
        <v>4562880</v>
      </c>
      <c r="M699">
        <v>17925564</v>
      </c>
      <c r="O699" t="str">
        <f>IF(ISBLANK(Table2[[#This Row],[Customer]]), "Missing", "Available")</f>
        <v>Missing</v>
      </c>
      <c r="P699">
        <v>37239.24</v>
      </c>
      <c r="Q699" t="s">
        <v>21</v>
      </c>
    </row>
    <row r="700" spans="1:17" x14ac:dyDescent="0.2">
      <c r="A700" s="9" t="s">
        <v>0</v>
      </c>
      <c r="B700" s="6">
        <f t="shared" si="20"/>
        <v>42644</v>
      </c>
      <c r="C700">
        <v>1</v>
      </c>
      <c r="D700" t="str">
        <f t="shared" si="21"/>
        <v>08:00 PM</v>
      </c>
      <c r="E700" t="s">
        <v>75</v>
      </c>
      <c r="F700">
        <v>63354</v>
      </c>
      <c r="G700" t="s">
        <v>77</v>
      </c>
      <c r="H700" s="7">
        <v>16</v>
      </c>
      <c r="I700" s="10" t="s">
        <v>34</v>
      </c>
      <c r="J700">
        <v>3131.2649999999999</v>
      </c>
      <c r="K700">
        <v>0</v>
      </c>
      <c r="L700">
        <v>200</v>
      </c>
      <c r="M700">
        <v>0</v>
      </c>
      <c r="O700" t="str">
        <f>IF(ISBLANK(Table2[[#This Row],[Customer]]), "Missing", "Available")</f>
        <v>Missing</v>
      </c>
      <c r="P700">
        <v>0</v>
      </c>
      <c r="Q700" t="s">
        <v>21</v>
      </c>
    </row>
    <row r="701" spans="1:17" x14ac:dyDescent="0.2">
      <c r="A701" s="9" t="s">
        <v>0</v>
      </c>
      <c r="B701" s="6">
        <f t="shared" si="20"/>
        <v>42644</v>
      </c>
      <c r="C701">
        <v>1</v>
      </c>
      <c r="D701" t="str">
        <f t="shared" si="21"/>
        <v>08:00 PM</v>
      </c>
      <c r="E701" t="s">
        <v>75</v>
      </c>
      <c r="F701">
        <v>63354</v>
      </c>
      <c r="G701" t="s">
        <v>77</v>
      </c>
      <c r="H701" s="7">
        <v>11</v>
      </c>
      <c r="I701" s="10" t="s">
        <v>35</v>
      </c>
      <c r="J701">
        <v>5973.0060000000003</v>
      </c>
      <c r="K701">
        <v>0</v>
      </c>
      <c r="L701">
        <v>707770</v>
      </c>
      <c r="M701">
        <v>2003739</v>
      </c>
      <c r="O701" t="str">
        <f>IF(ISBLANK(Table2[[#This Row],[Customer]]), "Missing", "Available")</f>
        <v>Missing</v>
      </c>
      <c r="P701">
        <v>0</v>
      </c>
      <c r="Q701" t="s">
        <v>21</v>
      </c>
    </row>
    <row r="702" spans="1:17" x14ac:dyDescent="0.2">
      <c r="A702" s="9" t="s">
        <v>0</v>
      </c>
      <c r="B702" s="6">
        <f t="shared" si="20"/>
        <v>42644</v>
      </c>
      <c r="C702">
        <v>1</v>
      </c>
      <c r="D702" t="str">
        <f t="shared" si="21"/>
        <v>08:00 PM</v>
      </c>
      <c r="E702" t="s">
        <v>75</v>
      </c>
      <c r="F702">
        <v>63354</v>
      </c>
      <c r="G702" t="s">
        <v>77</v>
      </c>
      <c r="H702" s="7">
        <v>17</v>
      </c>
      <c r="I702" s="10" t="s">
        <v>36</v>
      </c>
      <c r="J702">
        <v>1611.2639999999999</v>
      </c>
      <c r="K702">
        <v>0</v>
      </c>
      <c r="L702">
        <v>200</v>
      </c>
      <c r="M702">
        <v>0</v>
      </c>
      <c r="O702" t="str">
        <f>IF(ISBLANK(Table2[[#This Row],[Customer]]), "Missing", "Available")</f>
        <v>Missing</v>
      </c>
      <c r="P702">
        <v>0</v>
      </c>
      <c r="Q702" t="s">
        <v>21</v>
      </c>
    </row>
    <row r="703" spans="1:17" x14ac:dyDescent="0.2">
      <c r="A703" s="9" t="s">
        <v>0</v>
      </c>
      <c r="B703" s="6">
        <f t="shared" si="20"/>
        <v>42644</v>
      </c>
      <c r="C703">
        <v>1</v>
      </c>
      <c r="D703" t="str">
        <f t="shared" si="21"/>
        <v>08:00 PM</v>
      </c>
      <c r="E703" t="s">
        <v>75</v>
      </c>
      <c r="F703">
        <v>63354</v>
      </c>
      <c r="G703" t="s">
        <v>77</v>
      </c>
      <c r="H703" s="7">
        <v>18</v>
      </c>
      <c r="I703" s="10" t="s">
        <v>37</v>
      </c>
      <c r="J703">
        <v>58578.258000000002</v>
      </c>
      <c r="K703">
        <v>0</v>
      </c>
      <c r="L703">
        <v>4562880</v>
      </c>
      <c r="M703">
        <v>17925564</v>
      </c>
      <c r="O703" t="str">
        <f>IF(ISBLANK(Table2[[#This Row],[Customer]]), "Missing", "Available")</f>
        <v>Missing</v>
      </c>
      <c r="P703">
        <v>37239.24</v>
      </c>
      <c r="Q703" t="s">
        <v>21</v>
      </c>
    </row>
    <row r="704" spans="1:17" x14ac:dyDescent="0.2">
      <c r="A704" s="9" t="s">
        <v>0</v>
      </c>
      <c r="B704" s="6">
        <f t="shared" si="20"/>
        <v>42644</v>
      </c>
      <c r="C704">
        <v>1</v>
      </c>
      <c r="D704" t="str">
        <f t="shared" si="21"/>
        <v>08:00 PM</v>
      </c>
      <c r="E704" t="s">
        <v>75</v>
      </c>
      <c r="F704">
        <v>85124</v>
      </c>
      <c r="G704" t="s">
        <v>78</v>
      </c>
      <c r="H704" s="7">
        <v>1</v>
      </c>
      <c r="I704" t="s">
        <v>20</v>
      </c>
      <c r="J704">
        <v>3955.779</v>
      </c>
      <c r="K704">
        <v>0</v>
      </c>
      <c r="L704">
        <v>697860</v>
      </c>
      <c r="M704">
        <v>2497206</v>
      </c>
      <c r="O704" t="str">
        <f>IF(ISBLANK(Table2[[#This Row],[Customer]]), "Missing", "Available")</f>
        <v>Missing</v>
      </c>
      <c r="P704">
        <v>994.08</v>
      </c>
      <c r="Q704" t="s">
        <v>42</v>
      </c>
    </row>
    <row r="705" spans="1:17" x14ac:dyDescent="0.2">
      <c r="A705" s="9" t="s">
        <v>0</v>
      </c>
      <c r="B705" s="6">
        <f t="shared" si="20"/>
        <v>42644</v>
      </c>
      <c r="C705">
        <v>1</v>
      </c>
      <c r="D705" t="str">
        <f t="shared" si="21"/>
        <v>08:00 PM</v>
      </c>
      <c r="E705" t="s">
        <v>75</v>
      </c>
      <c r="F705">
        <v>85124</v>
      </c>
      <c r="G705" t="s">
        <v>78</v>
      </c>
      <c r="H705" s="7">
        <v>2</v>
      </c>
      <c r="I705" t="s">
        <v>22</v>
      </c>
      <c r="J705">
        <v>3043.1489999999999</v>
      </c>
      <c r="K705">
        <v>0</v>
      </c>
      <c r="L705">
        <v>130355</v>
      </c>
      <c r="M705">
        <v>830496</v>
      </c>
      <c r="O705" t="str">
        <f>IF(ISBLANK(Table2[[#This Row],[Customer]]), "Missing", "Available")</f>
        <v>Missing</v>
      </c>
      <c r="P705">
        <v>611.04</v>
      </c>
      <c r="Q705" t="s">
        <v>42</v>
      </c>
    </row>
    <row r="706" spans="1:17" x14ac:dyDescent="0.2">
      <c r="A706" s="9" t="s">
        <v>0</v>
      </c>
      <c r="B706" s="6">
        <f t="shared" si="20"/>
        <v>42644</v>
      </c>
      <c r="C706">
        <v>1</v>
      </c>
      <c r="D706" t="str">
        <f t="shared" si="21"/>
        <v>08:00 PM</v>
      </c>
      <c r="E706" t="s">
        <v>75</v>
      </c>
      <c r="F706">
        <v>85124</v>
      </c>
      <c r="G706" t="s">
        <v>78</v>
      </c>
      <c r="H706" s="7">
        <v>3</v>
      </c>
      <c r="I706" t="s">
        <v>23</v>
      </c>
      <c r="J706">
        <v>47.204999999999998</v>
      </c>
      <c r="K706">
        <v>0</v>
      </c>
      <c r="L706">
        <v>688590</v>
      </c>
      <c r="M706">
        <v>1173732</v>
      </c>
      <c r="O706" t="str">
        <f>IF(ISBLANK(Table2[[#This Row],[Customer]]), "Missing", "Available")</f>
        <v>Missing</v>
      </c>
      <c r="P706">
        <v>966.72</v>
      </c>
      <c r="Q706" t="s">
        <v>42</v>
      </c>
    </row>
    <row r="707" spans="1:17" x14ac:dyDescent="0.2">
      <c r="A707" s="9" t="s">
        <v>0</v>
      </c>
      <c r="B707" s="6">
        <f t="shared" si="20"/>
        <v>42644</v>
      </c>
      <c r="C707">
        <v>1</v>
      </c>
      <c r="D707" t="str">
        <f t="shared" si="21"/>
        <v>08:00 PM</v>
      </c>
      <c r="E707" t="s">
        <v>75</v>
      </c>
      <c r="F707">
        <v>85124</v>
      </c>
      <c r="G707" t="s">
        <v>78</v>
      </c>
      <c r="H707" s="7">
        <v>4</v>
      </c>
      <c r="I707" t="s">
        <v>24</v>
      </c>
      <c r="J707">
        <v>1733.9970000000001</v>
      </c>
      <c r="K707">
        <v>0</v>
      </c>
      <c r="L707">
        <v>436465</v>
      </c>
      <c r="M707">
        <v>893019</v>
      </c>
      <c r="O707" t="str">
        <f>IF(ISBLANK(Table2[[#This Row],[Customer]]), "Missing", "Available")</f>
        <v>Missing</v>
      </c>
      <c r="P707">
        <v>859.56</v>
      </c>
      <c r="Q707" t="s">
        <v>42</v>
      </c>
    </row>
    <row r="708" spans="1:17" x14ac:dyDescent="0.2">
      <c r="A708" s="9" t="s">
        <v>0</v>
      </c>
      <c r="B708" s="6">
        <f t="shared" si="20"/>
        <v>42644</v>
      </c>
      <c r="C708">
        <v>1</v>
      </c>
      <c r="D708" t="str">
        <f t="shared" si="21"/>
        <v>08:00 PM</v>
      </c>
      <c r="E708" t="s">
        <v>75</v>
      </c>
      <c r="F708">
        <v>85124</v>
      </c>
      <c r="G708" t="s">
        <v>78</v>
      </c>
      <c r="H708" s="7">
        <v>5</v>
      </c>
      <c r="I708" t="s">
        <v>25</v>
      </c>
      <c r="J708">
        <v>3738.636</v>
      </c>
      <c r="K708">
        <v>0</v>
      </c>
      <c r="L708">
        <v>261800</v>
      </c>
      <c r="M708">
        <v>628344</v>
      </c>
      <c r="O708" t="str">
        <f>IF(ISBLANK(Table2[[#This Row],[Customer]]), "Missing", "Available")</f>
        <v>Missing</v>
      </c>
      <c r="P708">
        <v>1055.6400000000001</v>
      </c>
      <c r="Q708" t="s">
        <v>42</v>
      </c>
    </row>
    <row r="709" spans="1:17" x14ac:dyDescent="0.2">
      <c r="A709" s="9" t="s">
        <v>0</v>
      </c>
      <c r="B709" s="6">
        <f t="shared" si="20"/>
        <v>42644</v>
      </c>
      <c r="C709">
        <v>1</v>
      </c>
      <c r="D709" t="str">
        <f t="shared" si="21"/>
        <v>08:00 PM</v>
      </c>
      <c r="E709" t="s">
        <v>75</v>
      </c>
      <c r="F709">
        <v>85124</v>
      </c>
      <c r="G709" t="s">
        <v>78</v>
      </c>
      <c r="H709" s="7">
        <v>6</v>
      </c>
      <c r="I709" t="s">
        <v>26</v>
      </c>
      <c r="J709">
        <v>8861.9519999999993</v>
      </c>
      <c r="K709">
        <v>0</v>
      </c>
      <c r="L709">
        <v>1819470</v>
      </c>
      <c r="M709">
        <v>5064504</v>
      </c>
      <c r="O709" t="str">
        <f>IF(ISBLANK(Table2[[#This Row],[Customer]]), "Missing", "Available")</f>
        <v>Missing</v>
      </c>
      <c r="P709">
        <v>10364.879999999999</v>
      </c>
      <c r="Q709" t="s">
        <v>42</v>
      </c>
    </row>
    <row r="710" spans="1:17" x14ac:dyDescent="0.2">
      <c r="A710" s="9" t="s">
        <v>0</v>
      </c>
      <c r="B710" s="6">
        <f t="shared" si="20"/>
        <v>42644</v>
      </c>
      <c r="C710">
        <v>1</v>
      </c>
      <c r="D710" t="str">
        <f t="shared" si="21"/>
        <v>08:00 PM</v>
      </c>
      <c r="E710" t="s">
        <v>75</v>
      </c>
      <c r="F710">
        <v>85124</v>
      </c>
      <c r="G710" t="s">
        <v>78</v>
      </c>
      <c r="H710" s="7">
        <v>13</v>
      </c>
      <c r="I710" t="s">
        <v>27</v>
      </c>
      <c r="J710">
        <v>21380.718000000001</v>
      </c>
      <c r="K710">
        <v>0</v>
      </c>
      <c r="L710">
        <v>4034540</v>
      </c>
      <c r="M710">
        <v>11087301</v>
      </c>
      <c r="O710" t="str">
        <f>IF(ISBLANK(Table2[[#This Row],[Customer]]), "Missing", "Available")</f>
        <v>Missing</v>
      </c>
      <c r="P710">
        <v>15948.6</v>
      </c>
      <c r="Q710" t="s">
        <v>42</v>
      </c>
    </row>
    <row r="711" spans="1:17" x14ac:dyDescent="0.2">
      <c r="A711" s="9" t="s">
        <v>0</v>
      </c>
      <c r="B711" s="6">
        <f t="shared" si="20"/>
        <v>42644</v>
      </c>
      <c r="C711">
        <v>1</v>
      </c>
      <c r="D711" t="str">
        <f t="shared" si="21"/>
        <v>08:00 PM</v>
      </c>
      <c r="E711" t="s">
        <v>75</v>
      </c>
      <c r="F711">
        <v>85124</v>
      </c>
      <c r="G711" t="s">
        <v>78</v>
      </c>
      <c r="H711" s="7">
        <v>7</v>
      </c>
      <c r="I711" t="s">
        <v>28</v>
      </c>
      <c r="J711">
        <v>5866.0079999999998</v>
      </c>
      <c r="K711">
        <v>0</v>
      </c>
      <c r="L711">
        <v>292985</v>
      </c>
      <c r="M711">
        <v>2462430</v>
      </c>
      <c r="O711" t="str">
        <f>IF(ISBLANK(Table2[[#This Row],[Customer]]), "Missing", "Available")</f>
        <v>Missing</v>
      </c>
      <c r="P711">
        <v>7305.12</v>
      </c>
      <c r="Q711" t="s">
        <v>42</v>
      </c>
    </row>
    <row r="712" spans="1:17" x14ac:dyDescent="0.2">
      <c r="A712" s="9" t="s">
        <v>0</v>
      </c>
      <c r="B712" s="6">
        <f t="shared" si="20"/>
        <v>42644</v>
      </c>
      <c r="C712">
        <v>1</v>
      </c>
      <c r="D712" t="str">
        <f t="shared" si="21"/>
        <v>08:00 PM</v>
      </c>
      <c r="E712" t="s">
        <v>75</v>
      </c>
      <c r="F712">
        <v>85124</v>
      </c>
      <c r="G712" t="s">
        <v>78</v>
      </c>
      <c r="H712" s="7">
        <v>8</v>
      </c>
      <c r="I712" t="s">
        <v>29</v>
      </c>
      <c r="J712">
        <v>1730.85</v>
      </c>
      <c r="K712">
        <v>0</v>
      </c>
      <c r="L712">
        <v>68870</v>
      </c>
      <c r="M712">
        <v>373629</v>
      </c>
      <c r="O712" t="str">
        <f>IF(ISBLANK(Table2[[#This Row],[Customer]]), "Missing", "Available")</f>
        <v>Missing</v>
      </c>
      <c r="P712">
        <v>4277.28</v>
      </c>
      <c r="Q712" t="s">
        <v>42</v>
      </c>
    </row>
    <row r="713" spans="1:17" x14ac:dyDescent="0.2">
      <c r="A713" s="9" t="s">
        <v>0</v>
      </c>
      <c r="B713" s="6">
        <f t="shared" ref="B713:B776" si="22">DATE(RIGHT(A711,4),LEFT(A711,FIND(".",A711)-1),1)</f>
        <v>42644</v>
      </c>
      <c r="C713">
        <v>1</v>
      </c>
      <c r="D713" t="str">
        <f t="shared" si="21"/>
        <v>08:00 PM</v>
      </c>
      <c r="E713" t="s">
        <v>75</v>
      </c>
      <c r="F713">
        <v>85124</v>
      </c>
      <c r="G713" t="s">
        <v>78</v>
      </c>
      <c r="H713" s="7">
        <v>9</v>
      </c>
      <c r="I713" t="s">
        <v>30</v>
      </c>
      <c r="J713">
        <v>2338.221</v>
      </c>
      <c r="K713">
        <v>0</v>
      </c>
      <c r="L713">
        <v>86825</v>
      </c>
      <c r="M713">
        <v>761856</v>
      </c>
      <c r="O713" t="str">
        <f>IF(ISBLANK(Table2[[#This Row],[Customer]]), "Missing", "Available")</f>
        <v>Missing</v>
      </c>
      <c r="P713">
        <v>5130</v>
      </c>
      <c r="Q713" t="s">
        <v>42</v>
      </c>
    </row>
    <row r="714" spans="1:17" x14ac:dyDescent="0.2">
      <c r="A714" s="9" t="s">
        <v>0</v>
      </c>
      <c r="B714" s="6">
        <f t="shared" si="22"/>
        <v>42644</v>
      </c>
      <c r="C714">
        <v>1</v>
      </c>
      <c r="D714" t="str">
        <f t="shared" ref="D714:D777" si="23">TEXT(B714/24, "hh:mm AM/PM")</f>
        <v>08:00 PM</v>
      </c>
      <c r="E714" t="s">
        <v>75</v>
      </c>
      <c r="F714">
        <v>85124</v>
      </c>
      <c r="G714" t="s">
        <v>78</v>
      </c>
      <c r="H714" s="7">
        <v>14</v>
      </c>
      <c r="I714" t="s">
        <v>31</v>
      </c>
      <c r="J714">
        <v>9935.0789999999997</v>
      </c>
      <c r="K714">
        <v>0</v>
      </c>
      <c r="L714">
        <v>448680</v>
      </c>
      <c r="M714">
        <v>3597915</v>
      </c>
      <c r="O714" t="str">
        <f>IF(ISBLANK(Table2[[#This Row],[Customer]]), "Missing", "Available")</f>
        <v>Missing</v>
      </c>
      <c r="P714">
        <v>18312.96</v>
      </c>
      <c r="Q714" t="s">
        <v>42</v>
      </c>
    </row>
    <row r="715" spans="1:17" x14ac:dyDescent="0.2">
      <c r="A715" s="9" t="s">
        <v>0</v>
      </c>
      <c r="B715" s="6">
        <f t="shared" si="22"/>
        <v>42644</v>
      </c>
      <c r="C715">
        <v>1</v>
      </c>
      <c r="D715" t="str">
        <f t="shared" si="23"/>
        <v>08:00 PM</v>
      </c>
      <c r="E715" t="s">
        <v>75</v>
      </c>
      <c r="F715">
        <v>85124</v>
      </c>
      <c r="G715" t="s">
        <v>78</v>
      </c>
      <c r="H715" s="7">
        <v>15</v>
      </c>
      <c r="I715" s="10" t="s">
        <v>32</v>
      </c>
      <c r="J715">
        <v>5749.5690000000004</v>
      </c>
      <c r="K715">
        <v>0</v>
      </c>
      <c r="L715">
        <v>205</v>
      </c>
      <c r="M715">
        <v>0</v>
      </c>
      <c r="O715" t="str">
        <f>IF(ISBLANK(Table2[[#This Row],[Customer]]), "Missing", "Available")</f>
        <v>Missing</v>
      </c>
      <c r="P715">
        <v>0</v>
      </c>
      <c r="Q715" t="s">
        <v>42</v>
      </c>
    </row>
    <row r="716" spans="1:17" x14ac:dyDescent="0.2">
      <c r="A716" s="9" t="s">
        <v>0</v>
      </c>
      <c r="B716" s="6">
        <f t="shared" si="22"/>
        <v>42644</v>
      </c>
      <c r="C716">
        <v>1</v>
      </c>
      <c r="D716" t="str">
        <f t="shared" si="23"/>
        <v>08:00 PM</v>
      </c>
      <c r="E716" t="s">
        <v>75</v>
      </c>
      <c r="F716">
        <v>85124</v>
      </c>
      <c r="G716" t="s">
        <v>78</v>
      </c>
      <c r="H716" s="7">
        <v>12</v>
      </c>
      <c r="I716" s="10" t="s">
        <v>33</v>
      </c>
      <c r="J716">
        <v>7861.2060000000001</v>
      </c>
      <c r="K716">
        <v>0</v>
      </c>
      <c r="L716">
        <v>4483220</v>
      </c>
      <c r="M716">
        <v>14685216</v>
      </c>
      <c r="O716" t="str">
        <f>IF(ISBLANK(Table2[[#This Row],[Customer]]), "Missing", "Available")</f>
        <v>Missing</v>
      </c>
      <c r="P716">
        <v>34261.56</v>
      </c>
      <c r="Q716" t="s">
        <v>42</v>
      </c>
    </row>
    <row r="717" spans="1:17" x14ac:dyDescent="0.2">
      <c r="A717" s="9" t="s">
        <v>0</v>
      </c>
      <c r="B717" s="6">
        <f t="shared" si="22"/>
        <v>42644</v>
      </c>
      <c r="C717">
        <v>1</v>
      </c>
      <c r="D717" t="str">
        <f t="shared" si="23"/>
        <v>08:00 PM</v>
      </c>
      <c r="E717" t="s">
        <v>75</v>
      </c>
      <c r="F717">
        <v>85124</v>
      </c>
      <c r="G717" t="s">
        <v>78</v>
      </c>
      <c r="H717" s="7">
        <v>16</v>
      </c>
      <c r="I717" s="10" t="s">
        <v>34</v>
      </c>
      <c r="J717">
        <v>3005.3850000000002</v>
      </c>
      <c r="K717">
        <v>0</v>
      </c>
      <c r="L717">
        <v>205</v>
      </c>
      <c r="M717">
        <v>0</v>
      </c>
      <c r="O717" t="str">
        <f>IF(ISBLANK(Table2[[#This Row],[Customer]]), "Missing", "Available")</f>
        <v>Missing</v>
      </c>
      <c r="P717">
        <v>0</v>
      </c>
      <c r="Q717" t="s">
        <v>42</v>
      </c>
    </row>
    <row r="718" spans="1:17" x14ac:dyDescent="0.2">
      <c r="A718" s="9" t="s">
        <v>0</v>
      </c>
      <c r="B718" s="6">
        <f t="shared" si="22"/>
        <v>42644</v>
      </c>
      <c r="C718">
        <v>1</v>
      </c>
      <c r="D718" t="str">
        <f t="shared" si="23"/>
        <v>08:00 PM</v>
      </c>
      <c r="E718" t="s">
        <v>75</v>
      </c>
      <c r="F718">
        <v>85124</v>
      </c>
      <c r="G718" t="s">
        <v>78</v>
      </c>
      <c r="H718" s="7">
        <v>11</v>
      </c>
      <c r="I718" s="10" t="s">
        <v>35</v>
      </c>
      <c r="J718">
        <v>5557.6019999999999</v>
      </c>
      <c r="K718">
        <v>0</v>
      </c>
      <c r="L718">
        <v>747695</v>
      </c>
      <c r="M718">
        <v>2722803</v>
      </c>
      <c r="O718" t="str">
        <f>IF(ISBLANK(Table2[[#This Row],[Customer]]), "Missing", "Available")</f>
        <v>Missing</v>
      </c>
      <c r="P718">
        <v>0</v>
      </c>
      <c r="Q718" t="s">
        <v>42</v>
      </c>
    </row>
    <row r="719" spans="1:17" x14ac:dyDescent="0.2">
      <c r="A719" s="9" t="s">
        <v>0</v>
      </c>
      <c r="B719" s="6">
        <f t="shared" si="22"/>
        <v>42644</v>
      </c>
      <c r="C719">
        <v>1</v>
      </c>
      <c r="D719" t="str">
        <f t="shared" si="23"/>
        <v>08:00 PM</v>
      </c>
      <c r="E719" t="s">
        <v>75</v>
      </c>
      <c r="F719">
        <v>85124</v>
      </c>
      <c r="G719" t="s">
        <v>78</v>
      </c>
      <c r="H719" s="7">
        <v>17</v>
      </c>
      <c r="I719" s="10" t="s">
        <v>36</v>
      </c>
      <c r="J719">
        <v>2306.7510000000002</v>
      </c>
      <c r="K719">
        <v>0</v>
      </c>
      <c r="L719">
        <v>205</v>
      </c>
      <c r="M719">
        <v>0</v>
      </c>
      <c r="O719" t="str">
        <f>IF(ISBLANK(Table2[[#This Row],[Customer]]), "Missing", "Available")</f>
        <v>Missing</v>
      </c>
      <c r="P719">
        <v>0</v>
      </c>
      <c r="Q719" t="s">
        <v>42</v>
      </c>
    </row>
    <row r="720" spans="1:17" x14ac:dyDescent="0.2">
      <c r="A720" s="9" t="s">
        <v>0</v>
      </c>
      <c r="B720" s="6">
        <f t="shared" si="22"/>
        <v>42644</v>
      </c>
      <c r="C720">
        <v>1</v>
      </c>
      <c r="D720" t="str">
        <f t="shared" si="23"/>
        <v>08:00 PM</v>
      </c>
      <c r="E720" t="s">
        <v>75</v>
      </c>
      <c r="F720">
        <v>85124</v>
      </c>
      <c r="G720" t="s">
        <v>78</v>
      </c>
      <c r="H720" s="7">
        <v>18</v>
      </c>
      <c r="I720" s="10" t="s">
        <v>37</v>
      </c>
      <c r="J720">
        <v>55796.31</v>
      </c>
      <c r="K720">
        <v>0</v>
      </c>
      <c r="L720">
        <v>4483220</v>
      </c>
      <c r="M720">
        <v>14685216</v>
      </c>
      <c r="O720" t="str">
        <f>IF(ISBLANK(Table2[[#This Row],[Customer]]), "Missing", "Available")</f>
        <v>Missing</v>
      </c>
      <c r="P720">
        <v>34261.56</v>
      </c>
      <c r="Q720" t="s">
        <v>42</v>
      </c>
    </row>
    <row r="721" spans="1:17" x14ac:dyDescent="0.2">
      <c r="A721" s="9" t="s">
        <v>0</v>
      </c>
      <c r="B721" s="6">
        <f t="shared" si="22"/>
        <v>42644</v>
      </c>
      <c r="C721">
        <v>1</v>
      </c>
      <c r="D721" t="str">
        <f t="shared" si="23"/>
        <v>08:00 PM</v>
      </c>
      <c r="E721" t="s">
        <v>75</v>
      </c>
      <c r="F721">
        <v>73422</v>
      </c>
      <c r="G721" t="s">
        <v>79</v>
      </c>
      <c r="H721" s="7">
        <v>1</v>
      </c>
      <c r="I721" t="s">
        <v>20</v>
      </c>
      <c r="J721">
        <v>3628.491</v>
      </c>
      <c r="K721">
        <v>0</v>
      </c>
      <c r="L721">
        <v>830075</v>
      </c>
      <c r="M721">
        <v>3181446</v>
      </c>
      <c r="O721" t="str">
        <f>IF(ISBLANK(Table2[[#This Row],[Customer]]), "Missing", "Available")</f>
        <v>Missing</v>
      </c>
      <c r="P721">
        <v>982.68</v>
      </c>
      <c r="Q721" t="s">
        <v>21</v>
      </c>
    </row>
    <row r="722" spans="1:17" x14ac:dyDescent="0.2">
      <c r="A722" s="9" t="s">
        <v>0</v>
      </c>
      <c r="B722" s="6">
        <f t="shared" si="22"/>
        <v>42644</v>
      </c>
      <c r="C722">
        <v>1</v>
      </c>
      <c r="D722" t="str">
        <f t="shared" si="23"/>
        <v>08:00 PM</v>
      </c>
      <c r="E722" t="s">
        <v>75</v>
      </c>
      <c r="F722">
        <v>73422</v>
      </c>
      <c r="G722" t="s">
        <v>79</v>
      </c>
      <c r="H722" s="7">
        <v>2</v>
      </c>
      <c r="I722" t="s">
        <v>22</v>
      </c>
      <c r="J722">
        <v>3213.087</v>
      </c>
      <c r="K722">
        <v>0</v>
      </c>
      <c r="L722">
        <v>152355</v>
      </c>
      <c r="M722">
        <v>950631</v>
      </c>
      <c r="O722" t="str">
        <f>IF(ISBLANK(Table2[[#This Row],[Customer]]), "Missing", "Available")</f>
        <v>Missing</v>
      </c>
      <c r="P722">
        <v>572.28</v>
      </c>
      <c r="Q722" t="s">
        <v>21</v>
      </c>
    </row>
    <row r="723" spans="1:17" x14ac:dyDescent="0.2">
      <c r="A723" s="9" t="s">
        <v>0</v>
      </c>
      <c r="B723" s="6">
        <f t="shared" si="22"/>
        <v>42644</v>
      </c>
      <c r="C723">
        <v>1</v>
      </c>
      <c r="D723" t="str">
        <f t="shared" si="23"/>
        <v>08:00 PM</v>
      </c>
      <c r="E723" t="s">
        <v>75</v>
      </c>
      <c r="F723">
        <v>73422</v>
      </c>
      <c r="G723" t="s">
        <v>79</v>
      </c>
      <c r="H723" s="7">
        <v>3</v>
      </c>
      <c r="I723" t="s">
        <v>23</v>
      </c>
      <c r="J723">
        <v>47.204999999999998</v>
      </c>
      <c r="K723">
        <v>0</v>
      </c>
      <c r="L723">
        <v>737605</v>
      </c>
      <c r="M723">
        <v>1232643</v>
      </c>
      <c r="O723" t="str">
        <f>IF(ISBLANK(Table2[[#This Row],[Customer]]), "Missing", "Available")</f>
        <v>Missing</v>
      </c>
      <c r="P723">
        <v>1085.28</v>
      </c>
      <c r="Q723" t="s">
        <v>21</v>
      </c>
    </row>
    <row r="724" spans="1:17" x14ac:dyDescent="0.2">
      <c r="A724" s="9" t="s">
        <v>0</v>
      </c>
      <c r="B724" s="6">
        <f t="shared" si="22"/>
        <v>42644</v>
      </c>
      <c r="C724">
        <v>1</v>
      </c>
      <c r="D724" t="str">
        <f t="shared" si="23"/>
        <v>08:00 PM</v>
      </c>
      <c r="E724" t="s">
        <v>75</v>
      </c>
      <c r="F724">
        <v>73422</v>
      </c>
      <c r="G724" t="s">
        <v>79</v>
      </c>
      <c r="H724" s="7">
        <v>4</v>
      </c>
      <c r="I724" t="s">
        <v>24</v>
      </c>
      <c r="J724">
        <v>2791.3890000000001</v>
      </c>
      <c r="K724">
        <v>0</v>
      </c>
      <c r="L724">
        <v>537145</v>
      </c>
      <c r="M724">
        <v>992820</v>
      </c>
      <c r="O724" t="str">
        <f>IF(ISBLANK(Table2[[#This Row],[Customer]]), "Missing", "Available")</f>
        <v>Missing</v>
      </c>
      <c r="P724">
        <v>1019.16</v>
      </c>
      <c r="Q724" t="s">
        <v>21</v>
      </c>
    </row>
    <row r="725" spans="1:17" x14ac:dyDescent="0.2">
      <c r="A725" s="9" t="s">
        <v>0</v>
      </c>
      <c r="B725" s="6">
        <f t="shared" si="22"/>
        <v>42644</v>
      </c>
      <c r="C725">
        <v>1</v>
      </c>
      <c r="D725" t="str">
        <f t="shared" si="23"/>
        <v>08:00 PM</v>
      </c>
      <c r="E725" t="s">
        <v>75</v>
      </c>
      <c r="F725">
        <v>73422</v>
      </c>
      <c r="G725" t="s">
        <v>79</v>
      </c>
      <c r="H725" s="7">
        <v>5</v>
      </c>
      <c r="I725" t="s">
        <v>25</v>
      </c>
      <c r="J725">
        <v>6407.2920000000004</v>
      </c>
      <c r="K725">
        <v>0</v>
      </c>
      <c r="L725">
        <v>350615</v>
      </c>
      <c r="M725">
        <v>690288</v>
      </c>
      <c r="O725" t="str">
        <f>IF(ISBLANK(Table2[[#This Row],[Customer]]), "Missing", "Available")</f>
        <v>Missing</v>
      </c>
      <c r="P725">
        <v>1110.3599999999999</v>
      </c>
      <c r="Q725" t="s">
        <v>21</v>
      </c>
    </row>
    <row r="726" spans="1:17" x14ac:dyDescent="0.2">
      <c r="A726" s="9" t="s">
        <v>0</v>
      </c>
      <c r="B726" s="6">
        <f t="shared" si="22"/>
        <v>42644</v>
      </c>
      <c r="C726">
        <v>1</v>
      </c>
      <c r="D726" t="str">
        <f t="shared" si="23"/>
        <v>08:00 PM</v>
      </c>
      <c r="E726" t="s">
        <v>75</v>
      </c>
      <c r="F726">
        <v>73422</v>
      </c>
      <c r="G726" t="s">
        <v>79</v>
      </c>
      <c r="H726" s="7">
        <v>6</v>
      </c>
      <c r="I726" t="s">
        <v>26</v>
      </c>
      <c r="J726">
        <v>12830.319</v>
      </c>
      <c r="K726">
        <v>0</v>
      </c>
      <c r="L726">
        <v>2402850</v>
      </c>
      <c r="M726">
        <v>8515428</v>
      </c>
      <c r="O726" t="str">
        <f>IF(ISBLANK(Table2[[#This Row],[Customer]]), "Missing", "Available")</f>
        <v>Missing</v>
      </c>
      <c r="P726">
        <v>11532.24</v>
      </c>
      <c r="Q726" t="s">
        <v>21</v>
      </c>
    </row>
    <row r="727" spans="1:17" x14ac:dyDescent="0.2">
      <c r="A727" s="9" t="s">
        <v>0</v>
      </c>
      <c r="B727" s="6">
        <f t="shared" si="22"/>
        <v>42644</v>
      </c>
      <c r="C727">
        <v>1</v>
      </c>
      <c r="D727" t="str">
        <f t="shared" si="23"/>
        <v>08:00 PM</v>
      </c>
      <c r="E727" t="s">
        <v>75</v>
      </c>
      <c r="F727">
        <v>73422</v>
      </c>
      <c r="G727" t="s">
        <v>79</v>
      </c>
      <c r="H727" s="7">
        <v>13</v>
      </c>
      <c r="I727" t="s">
        <v>27</v>
      </c>
      <c r="J727">
        <v>28917.782999999999</v>
      </c>
      <c r="K727">
        <v>0</v>
      </c>
      <c r="L727">
        <v>5010645</v>
      </c>
      <c r="M727">
        <v>15563256</v>
      </c>
      <c r="O727" t="str">
        <f>IF(ISBLANK(Table2[[#This Row],[Customer]]), "Missing", "Available")</f>
        <v>Missing</v>
      </c>
      <c r="P727">
        <v>17804.52</v>
      </c>
      <c r="Q727" t="s">
        <v>21</v>
      </c>
    </row>
    <row r="728" spans="1:17" x14ac:dyDescent="0.2">
      <c r="A728" s="9" t="s">
        <v>0</v>
      </c>
      <c r="B728" s="6">
        <f t="shared" si="22"/>
        <v>42644</v>
      </c>
      <c r="C728">
        <v>1</v>
      </c>
      <c r="D728" t="str">
        <f t="shared" si="23"/>
        <v>08:00 PM</v>
      </c>
      <c r="E728" t="s">
        <v>75</v>
      </c>
      <c r="F728">
        <v>73422</v>
      </c>
      <c r="G728" t="s">
        <v>79</v>
      </c>
      <c r="H728" s="7">
        <v>7</v>
      </c>
      <c r="I728" t="s">
        <v>28</v>
      </c>
      <c r="J728">
        <v>10227.75</v>
      </c>
      <c r="K728">
        <v>0</v>
      </c>
      <c r="L728">
        <v>349315</v>
      </c>
      <c r="M728">
        <v>3178869</v>
      </c>
      <c r="O728" t="str">
        <f>IF(ISBLANK(Table2[[#This Row],[Customer]]), "Missing", "Available")</f>
        <v>Missing</v>
      </c>
      <c r="P728">
        <v>7567.32</v>
      </c>
      <c r="Q728" t="s">
        <v>21</v>
      </c>
    </row>
    <row r="729" spans="1:17" x14ac:dyDescent="0.2">
      <c r="A729" s="9" t="s">
        <v>0</v>
      </c>
      <c r="B729" s="6">
        <f t="shared" si="22"/>
        <v>42644</v>
      </c>
      <c r="C729">
        <v>1</v>
      </c>
      <c r="D729" t="str">
        <f t="shared" si="23"/>
        <v>08:00 PM</v>
      </c>
      <c r="E729" t="s">
        <v>75</v>
      </c>
      <c r="F729">
        <v>73422</v>
      </c>
      <c r="G729" t="s">
        <v>79</v>
      </c>
      <c r="H729" s="7">
        <v>8</v>
      </c>
      <c r="I729" t="s">
        <v>29</v>
      </c>
      <c r="J729">
        <v>2904.681</v>
      </c>
      <c r="K729">
        <v>0</v>
      </c>
      <c r="L729">
        <v>84055</v>
      </c>
      <c r="M729">
        <v>458337</v>
      </c>
      <c r="O729" t="str">
        <f>IF(ISBLANK(Table2[[#This Row],[Customer]]), "Missing", "Available")</f>
        <v>Missing</v>
      </c>
      <c r="P729">
        <v>5403.6</v>
      </c>
      <c r="Q729" t="s">
        <v>21</v>
      </c>
    </row>
    <row r="730" spans="1:17" x14ac:dyDescent="0.2">
      <c r="A730" s="9" t="s">
        <v>0</v>
      </c>
      <c r="B730" s="6">
        <f t="shared" si="22"/>
        <v>42644</v>
      </c>
      <c r="C730">
        <v>1</v>
      </c>
      <c r="D730" t="str">
        <f t="shared" si="23"/>
        <v>08:00 PM</v>
      </c>
      <c r="E730" t="s">
        <v>75</v>
      </c>
      <c r="F730">
        <v>73422</v>
      </c>
      <c r="G730" t="s">
        <v>79</v>
      </c>
      <c r="H730" s="7">
        <v>9</v>
      </c>
      <c r="I730" t="s">
        <v>30</v>
      </c>
      <c r="J730">
        <v>3354.7020000000002</v>
      </c>
      <c r="K730">
        <v>0</v>
      </c>
      <c r="L730">
        <v>87045</v>
      </c>
      <c r="M730">
        <v>782895</v>
      </c>
      <c r="O730" t="str">
        <f>IF(ISBLANK(Table2[[#This Row],[Customer]]), "Missing", "Available")</f>
        <v>Missing</v>
      </c>
      <c r="P730">
        <v>5241.72</v>
      </c>
      <c r="Q730" t="s">
        <v>21</v>
      </c>
    </row>
    <row r="731" spans="1:17" x14ac:dyDescent="0.2">
      <c r="A731" s="9" t="s">
        <v>0</v>
      </c>
      <c r="B731" s="6">
        <f t="shared" si="22"/>
        <v>42644</v>
      </c>
      <c r="C731">
        <v>1</v>
      </c>
      <c r="D731" t="str">
        <f t="shared" si="23"/>
        <v>08:00 PM</v>
      </c>
      <c r="E731" t="s">
        <v>75</v>
      </c>
      <c r="F731">
        <v>73422</v>
      </c>
      <c r="G731" t="s">
        <v>79</v>
      </c>
      <c r="H731" s="7">
        <v>14</v>
      </c>
      <c r="I731" t="s">
        <v>31</v>
      </c>
      <c r="J731">
        <v>16487.133000000002</v>
      </c>
      <c r="K731">
        <v>0</v>
      </c>
      <c r="L731">
        <v>520415</v>
      </c>
      <c r="M731">
        <v>4420101</v>
      </c>
      <c r="O731" t="str">
        <f>IF(ISBLANK(Table2[[#This Row],[Customer]]), "Missing", "Available")</f>
        <v>Missing</v>
      </c>
      <c r="P731">
        <v>20378.64</v>
      </c>
      <c r="Q731" t="s">
        <v>21</v>
      </c>
    </row>
    <row r="732" spans="1:17" x14ac:dyDescent="0.2">
      <c r="A732" s="9" t="s">
        <v>0</v>
      </c>
      <c r="B732" s="6">
        <f t="shared" si="22"/>
        <v>42644</v>
      </c>
      <c r="C732">
        <v>1</v>
      </c>
      <c r="D732" t="str">
        <f t="shared" si="23"/>
        <v>08:00 PM</v>
      </c>
      <c r="E732" t="s">
        <v>75</v>
      </c>
      <c r="F732">
        <v>73422</v>
      </c>
      <c r="G732" t="s">
        <v>79</v>
      </c>
      <c r="H732" s="7">
        <v>15</v>
      </c>
      <c r="I732" s="10" t="s">
        <v>32</v>
      </c>
      <c r="J732">
        <v>6445.0559999999996</v>
      </c>
      <c r="K732">
        <v>0</v>
      </c>
      <c r="L732">
        <v>210</v>
      </c>
      <c r="M732">
        <v>0</v>
      </c>
      <c r="O732" t="str">
        <f>IF(ISBLANK(Table2[[#This Row],[Customer]]), "Missing", "Available")</f>
        <v>Missing</v>
      </c>
      <c r="P732">
        <v>0</v>
      </c>
      <c r="Q732" t="s">
        <v>21</v>
      </c>
    </row>
    <row r="733" spans="1:17" x14ac:dyDescent="0.2">
      <c r="A733" s="9" t="s">
        <v>0</v>
      </c>
      <c r="B733" s="6">
        <f t="shared" si="22"/>
        <v>42644</v>
      </c>
      <c r="C733">
        <v>1</v>
      </c>
      <c r="D733" t="str">
        <f t="shared" si="23"/>
        <v>08:00 PM</v>
      </c>
      <c r="E733" t="s">
        <v>75</v>
      </c>
      <c r="F733">
        <v>73422</v>
      </c>
      <c r="G733" t="s">
        <v>79</v>
      </c>
      <c r="H733" s="7">
        <v>12</v>
      </c>
      <c r="I733" s="10" t="s">
        <v>33</v>
      </c>
      <c r="J733">
        <v>9271.0619999999999</v>
      </c>
      <c r="K733">
        <v>0</v>
      </c>
      <c r="L733">
        <v>5531060</v>
      </c>
      <c r="M733">
        <v>19983357</v>
      </c>
      <c r="O733" t="str">
        <f>IF(ISBLANK(Table2[[#This Row],[Customer]]), "Missing", "Available")</f>
        <v>Missing</v>
      </c>
      <c r="P733">
        <v>38183.160000000003</v>
      </c>
      <c r="Q733" t="s">
        <v>21</v>
      </c>
    </row>
    <row r="734" spans="1:17" x14ac:dyDescent="0.2">
      <c r="A734" s="9" t="s">
        <v>0</v>
      </c>
      <c r="B734" s="6">
        <f t="shared" si="22"/>
        <v>42644</v>
      </c>
      <c r="C734">
        <v>1</v>
      </c>
      <c r="D734" t="str">
        <f t="shared" si="23"/>
        <v>08:00 PM</v>
      </c>
      <c r="E734" t="s">
        <v>75</v>
      </c>
      <c r="F734">
        <v>73422</v>
      </c>
      <c r="G734" t="s">
        <v>79</v>
      </c>
      <c r="H734" s="7">
        <v>16</v>
      </c>
      <c r="I734" s="10" t="s">
        <v>34</v>
      </c>
      <c r="J734">
        <v>4808.616</v>
      </c>
      <c r="K734">
        <v>0</v>
      </c>
      <c r="L734">
        <v>210</v>
      </c>
      <c r="M734">
        <v>0</v>
      </c>
      <c r="O734" t="str">
        <f>IF(ISBLANK(Table2[[#This Row],[Customer]]), "Missing", "Available")</f>
        <v>Missing</v>
      </c>
      <c r="P734">
        <v>0</v>
      </c>
      <c r="Q734" t="s">
        <v>21</v>
      </c>
    </row>
    <row r="735" spans="1:17" x14ac:dyDescent="0.2">
      <c r="A735" s="9" t="s">
        <v>0</v>
      </c>
      <c r="B735" s="6">
        <f t="shared" si="22"/>
        <v>42644</v>
      </c>
      <c r="C735">
        <v>1</v>
      </c>
      <c r="D735" t="str">
        <f t="shared" si="23"/>
        <v>08:00 PM</v>
      </c>
      <c r="E735" t="s">
        <v>75</v>
      </c>
      <c r="F735">
        <v>73422</v>
      </c>
      <c r="G735" t="s">
        <v>79</v>
      </c>
      <c r="H735" s="7">
        <v>11</v>
      </c>
      <c r="I735" s="10" t="s">
        <v>35</v>
      </c>
      <c r="J735">
        <v>4169.7749999999996</v>
      </c>
      <c r="K735">
        <v>0</v>
      </c>
      <c r="L735">
        <v>421070</v>
      </c>
      <c r="M735">
        <v>1332657</v>
      </c>
      <c r="O735" t="str">
        <f>IF(ISBLANK(Table2[[#This Row],[Customer]]), "Missing", "Available")</f>
        <v>Missing</v>
      </c>
      <c r="P735">
        <v>0</v>
      </c>
      <c r="Q735" t="s">
        <v>21</v>
      </c>
    </row>
    <row r="736" spans="1:17" x14ac:dyDescent="0.2">
      <c r="A736" s="9" t="s">
        <v>0</v>
      </c>
      <c r="B736" s="6">
        <f t="shared" si="22"/>
        <v>42644</v>
      </c>
      <c r="C736">
        <v>1</v>
      </c>
      <c r="D736" t="str">
        <f t="shared" si="23"/>
        <v>08:00 PM</v>
      </c>
      <c r="E736" t="s">
        <v>75</v>
      </c>
      <c r="F736">
        <v>73422</v>
      </c>
      <c r="G736" t="s">
        <v>79</v>
      </c>
      <c r="H736" s="7">
        <v>17</v>
      </c>
      <c r="I736" s="10" t="s">
        <v>36</v>
      </c>
      <c r="J736">
        <v>1916.5229999999999</v>
      </c>
      <c r="K736">
        <v>198</v>
      </c>
      <c r="L736">
        <v>210</v>
      </c>
      <c r="M736">
        <v>0</v>
      </c>
      <c r="O736" t="str">
        <f>IF(ISBLANK(Table2[[#This Row],[Customer]]), "Missing", "Available")</f>
        <v>Missing</v>
      </c>
      <c r="P736">
        <v>0</v>
      </c>
      <c r="Q736" t="s">
        <v>21</v>
      </c>
    </row>
    <row r="737" spans="1:17" x14ac:dyDescent="0.2">
      <c r="A737" s="9" t="s">
        <v>0</v>
      </c>
      <c r="B737" s="6">
        <f t="shared" si="22"/>
        <v>42644</v>
      </c>
      <c r="C737">
        <v>1</v>
      </c>
      <c r="D737" t="str">
        <f t="shared" si="23"/>
        <v>08:00 PM</v>
      </c>
      <c r="E737" t="s">
        <v>75</v>
      </c>
      <c r="F737">
        <v>73422</v>
      </c>
      <c r="G737" t="s">
        <v>79</v>
      </c>
      <c r="H737" s="7">
        <v>18</v>
      </c>
      <c r="I737" s="10" t="s">
        <v>37</v>
      </c>
      <c r="J737">
        <v>72015.948000000004</v>
      </c>
      <c r="K737">
        <v>198</v>
      </c>
      <c r="L737">
        <v>5531060</v>
      </c>
      <c r="M737">
        <v>19983357</v>
      </c>
      <c r="O737" t="str">
        <f>IF(ISBLANK(Table2[[#This Row],[Customer]]), "Missing", "Available")</f>
        <v>Missing</v>
      </c>
      <c r="P737">
        <v>38183.160000000003</v>
      </c>
      <c r="Q737" t="s">
        <v>21</v>
      </c>
    </row>
    <row r="738" spans="1:17" x14ac:dyDescent="0.2">
      <c r="A738" s="9" t="s">
        <v>0</v>
      </c>
      <c r="B738" s="6">
        <f t="shared" si="22"/>
        <v>42644</v>
      </c>
      <c r="C738">
        <v>1</v>
      </c>
      <c r="D738" t="str">
        <f t="shared" si="23"/>
        <v>08:00 PM</v>
      </c>
      <c r="E738" t="s">
        <v>75</v>
      </c>
      <c r="F738">
        <v>91973</v>
      </c>
      <c r="G738" t="s">
        <v>80</v>
      </c>
      <c r="H738" s="7">
        <v>1</v>
      </c>
      <c r="I738" t="s">
        <v>20</v>
      </c>
      <c r="J738">
        <v>2948.739</v>
      </c>
      <c r="K738">
        <v>208</v>
      </c>
      <c r="L738">
        <v>368740</v>
      </c>
      <c r="M738">
        <v>1476564</v>
      </c>
      <c r="O738" t="str">
        <f>IF(ISBLANK(Table2[[#This Row],[Customer]]), "Missing", "Available")</f>
        <v>Missing</v>
      </c>
      <c r="P738">
        <v>900.6</v>
      </c>
      <c r="Q738" t="s">
        <v>42</v>
      </c>
    </row>
    <row r="739" spans="1:17" x14ac:dyDescent="0.2">
      <c r="A739" s="9" t="s">
        <v>0</v>
      </c>
      <c r="B739" s="6">
        <f t="shared" si="22"/>
        <v>42644</v>
      </c>
      <c r="C739">
        <v>1</v>
      </c>
      <c r="D739" t="str">
        <f t="shared" si="23"/>
        <v>08:00 PM</v>
      </c>
      <c r="E739" t="s">
        <v>75</v>
      </c>
      <c r="F739">
        <v>91973</v>
      </c>
      <c r="G739" t="s">
        <v>80</v>
      </c>
      <c r="H739" s="7">
        <v>2</v>
      </c>
      <c r="I739" t="s">
        <v>22</v>
      </c>
      <c r="J739">
        <v>2816.5650000000001</v>
      </c>
      <c r="K739">
        <v>0</v>
      </c>
      <c r="L739">
        <v>105245</v>
      </c>
      <c r="M739">
        <v>7779</v>
      </c>
      <c r="O739" t="str">
        <f>IF(ISBLANK(Table2[[#This Row],[Customer]]), "Missing", "Available")</f>
        <v>Missing</v>
      </c>
      <c r="P739">
        <v>620.16</v>
      </c>
      <c r="Q739" t="s">
        <v>42</v>
      </c>
    </row>
    <row r="740" spans="1:17" x14ac:dyDescent="0.2">
      <c r="A740" s="9" t="s">
        <v>0</v>
      </c>
      <c r="B740" s="6">
        <f t="shared" si="22"/>
        <v>42644</v>
      </c>
      <c r="C740">
        <v>1</v>
      </c>
      <c r="D740" t="str">
        <f t="shared" si="23"/>
        <v>08:00 PM</v>
      </c>
      <c r="E740" t="s">
        <v>75</v>
      </c>
      <c r="F740">
        <v>91973</v>
      </c>
      <c r="G740" t="s">
        <v>80</v>
      </c>
      <c r="H740" s="7">
        <v>3</v>
      </c>
      <c r="I740" t="s">
        <v>23</v>
      </c>
      <c r="J740">
        <v>47.204999999999998</v>
      </c>
      <c r="K740">
        <v>0</v>
      </c>
      <c r="L740">
        <v>468750</v>
      </c>
      <c r="M740">
        <v>858336</v>
      </c>
      <c r="O740" t="str">
        <f>IF(ISBLANK(Table2[[#This Row],[Customer]]), "Missing", "Available")</f>
        <v>Missing</v>
      </c>
      <c r="P740">
        <v>1085.28</v>
      </c>
      <c r="Q740" t="s">
        <v>42</v>
      </c>
    </row>
    <row r="741" spans="1:17" x14ac:dyDescent="0.2">
      <c r="A741" s="9" t="s">
        <v>0</v>
      </c>
      <c r="B741" s="6">
        <f t="shared" si="22"/>
        <v>42644</v>
      </c>
      <c r="C741">
        <v>1</v>
      </c>
      <c r="D741" t="str">
        <f t="shared" si="23"/>
        <v>08:00 PM</v>
      </c>
      <c r="E741" t="s">
        <v>75</v>
      </c>
      <c r="F741">
        <v>91973</v>
      </c>
      <c r="G741" t="s">
        <v>80</v>
      </c>
      <c r="H741" s="7">
        <v>4</v>
      </c>
      <c r="I741" t="s">
        <v>24</v>
      </c>
      <c r="J741">
        <v>1368.9449999999999</v>
      </c>
      <c r="K741">
        <v>162</v>
      </c>
      <c r="L741">
        <v>228205</v>
      </c>
      <c r="M741">
        <v>451326</v>
      </c>
      <c r="O741" t="str">
        <f>IF(ISBLANK(Table2[[#This Row],[Customer]]), "Missing", "Available")</f>
        <v>Missing</v>
      </c>
      <c r="P741">
        <v>695.4</v>
      </c>
      <c r="Q741" t="s">
        <v>42</v>
      </c>
    </row>
    <row r="742" spans="1:17" x14ac:dyDescent="0.2">
      <c r="A742" s="9" t="s">
        <v>0</v>
      </c>
      <c r="B742" s="6">
        <f t="shared" si="22"/>
        <v>42644</v>
      </c>
      <c r="C742">
        <v>1</v>
      </c>
      <c r="D742" t="str">
        <f t="shared" si="23"/>
        <v>08:00 PM</v>
      </c>
      <c r="E742" t="s">
        <v>75</v>
      </c>
      <c r="F742">
        <v>91973</v>
      </c>
      <c r="G742" t="s">
        <v>80</v>
      </c>
      <c r="H742" s="7">
        <v>5</v>
      </c>
      <c r="I742" t="s">
        <v>25</v>
      </c>
      <c r="J742">
        <v>2652.9209999999998</v>
      </c>
      <c r="K742">
        <v>0</v>
      </c>
      <c r="L742">
        <v>162525</v>
      </c>
      <c r="M742">
        <v>361143</v>
      </c>
      <c r="O742" t="str">
        <f>IF(ISBLANK(Table2[[#This Row],[Customer]]), "Missing", "Available")</f>
        <v>Missing</v>
      </c>
      <c r="P742">
        <v>1039.68</v>
      </c>
      <c r="Q742" t="s">
        <v>42</v>
      </c>
    </row>
    <row r="743" spans="1:17" x14ac:dyDescent="0.2">
      <c r="A743" s="9" t="s">
        <v>0</v>
      </c>
      <c r="B743" s="6">
        <f t="shared" si="22"/>
        <v>42644</v>
      </c>
      <c r="C743">
        <v>1</v>
      </c>
      <c r="D743" t="str">
        <f t="shared" si="23"/>
        <v>08:00 PM</v>
      </c>
      <c r="E743" t="s">
        <v>75</v>
      </c>
      <c r="F743">
        <v>91973</v>
      </c>
      <c r="G743" t="s">
        <v>80</v>
      </c>
      <c r="H743" s="7">
        <v>6</v>
      </c>
      <c r="I743" t="s">
        <v>26</v>
      </c>
      <c r="J743">
        <v>6992.634</v>
      </c>
      <c r="K743">
        <v>810</v>
      </c>
      <c r="L743">
        <v>1331985</v>
      </c>
      <c r="M743">
        <v>4054551</v>
      </c>
      <c r="O743" t="str">
        <f>IF(ISBLANK(Table2[[#This Row],[Customer]]), "Missing", "Available")</f>
        <v>Missing</v>
      </c>
      <c r="P743">
        <v>8903.4</v>
      </c>
      <c r="Q743" t="s">
        <v>42</v>
      </c>
    </row>
    <row r="744" spans="1:17" x14ac:dyDescent="0.2">
      <c r="A744" s="9" t="s">
        <v>0</v>
      </c>
      <c r="B744" s="6">
        <f t="shared" si="22"/>
        <v>42644</v>
      </c>
      <c r="C744">
        <v>1</v>
      </c>
      <c r="D744" t="str">
        <f t="shared" si="23"/>
        <v>08:00 PM</v>
      </c>
      <c r="E744" t="s">
        <v>75</v>
      </c>
      <c r="F744">
        <v>91973</v>
      </c>
      <c r="G744" t="s">
        <v>80</v>
      </c>
      <c r="H744" s="7">
        <v>13</v>
      </c>
      <c r="I744" t="s">
        <v>27</v>
      </c>
      <c r="J744">
        <v>16827.008999999998</v>
      </c>
      <c r="K744">
        <v>1180</v>
      </c>
      <c r="L744">
        <v>2665450</v>
      </c>
      <c r="M744">
        <v>7809699</v>
      </c>
      <c r="O744" t="str">
        <f>IF(ISBLANK(Table2[[#This Row],[Customer]]), "Missing", "Available")</f>
        <v>Missing</v>
      </c>
      <c r="P744">
        <v>16222.2</v>
      </c>
      <c r="Q744" t="s">
        <v>42</v>
      </c>
    </row>
    <row r="745" spans="1:17" x14ac:dyDescent="0.2">
      <c r="A745" s="9" t="s">
        <v>0</v>
      </c>
      <c r="B745" s="6">
        <f t="shared" si="22"/>
        <v>42644</v>
      </c>
      <c r="C745">
        <v>1</v>
      </c>
      <c r="D745" t="str">
        <f t="shared" si="23"/>
        <v>08:00 PM</v>
      </c>
      <c r="E745" t="s">
        <v>75</v>
      </c>
      <c r="F745">
        <v>91973</v>
      </c>
      <c r="G745" t="s">
        <v>80</v>
      </c>
      <c r="H745" s="7">
        <v>7</v>
      </c>
      <c r="I745" t="s">
        <v>28</v>
      </c>
      <c r="J745">
        <v>3823.605</v>
      </c>
      <c r="K745">
        <v>320</v>
      </c>
      <c r="L745">
        <v>139735</v>
      </c>
      <c r="M745">
        <v>1173381</v>
      </c>
      <c r="O745" t="str">
        <f>IF(ISBLANK(Table2[[#This Row],[Customer]]), "Missing", "Available")</f>
        <v>Missing</v>
      </c>
      <c r="P745">
        <v>3506.64</v>
      </c>
      <c r="Q745" t="s">
        <v>42</v>
      </c>
    </row>
    <row r="746" spans="1:17" x14ac:dyDescent="0.2">
      <c r="A746" s="9" t="s">
        <v>0</v>
      </c>
      <c r="B746" s="6">
        <f t="shared" si="22"/>
        <v>42644</v>
      </c>
      <c r="C746">
        <v>1</v>
      </c>
      <c r="D746" t="str">
        <f t="shared" si="23"/>
        <v>08:00 PM</v>
      </c>
      <c r="E746" t="s">
        <v>75</v>
      </c>
      <c r="F746">
        <v>91973</v>
      </c>
      <c r="G746" t="s">
        <v>80</v>
      </c>
      <c r="H746" s="7">
        <v>8</v>
      </c>
      <c r="I746" t="s">
        <v>29</v>
      </c>
      <c r="J746">
        <v>1699.38</v>
      </c>
      <c r="K746">
        <v>0</v>
      </c>
      <c r="L746">
        <v>30565</v>
      </c>
      <c r="M746">
        <v>179946</v>
      </c>
      <c r="O746" t="str">
        <f>IF(ISBLANK(Table2[[#This Row],[Customer]]), "Missing", "Available")</f>
        <v>Missing</v>
      </c>
      <c r="P746">
        <v>2090.7600000000002</v>
      </c>
      <c r="Q746" t="s">
        <v>42</v>
      </c>
    </row>
    <row r="747" spans="1:17" x14ac:dyDescent="0.2">
      <c r="A747" s="9" t="s">
        <v>0</v>
      </c>
      <c r="B747" s="6">
        <f t="shared" si="22"/>
        <v>42644</v>
      </c>
      <c r="C747">
        <v>1</v>
      </c>
      <c r="D747" t="str">
        <f t="shared" si="23"/>
        <v>08:00 PM</v>
      </c>
      <c r="E747" t="s">
        <v>75</v>
      </c>
      <c r="F747">
        <v>91973</v>
      </c>
      <c r="G747" t="s">
        <v>80</v>
      </c>
      <c r="H747" s="7">
        <v>9</v>
      </c>
      <c r="I747" t="s">
        <v>30</v>
      </c>
      <c r="J747">
        <v>1453.914</v>
      </c>
      <c r="K747">
        <v>300</v>
      </c>
      <c r="L747">
        <v>29450</v>
      </c>
      <c r="M747">
        <v>256269</v>
      </c>
      <c r="O747" t="str">
        <f>IF(ISBLANK(Table2[[#This Row],[Customer]]), "Missing", "Available")</f>
        <v>Missing</v>
      </c>
      <c r="P747">
        <v>1769.28</v>
      </c>
      <c r="Q747" t="s">
        <v>42</v>
      </c>
    </row>
    <row r="748" spans="1:17" x14ac:dyDescent="0.2">
      <c r="A748" s="9" t="s">
        <v>0</v>
      </c>
      <c r="B748" s="6">
        <f t="shared" si="22"/>
        <v>42644</v>
      </c>
      <c r="C748">
        <v>1</v>
      </c>
      <c r="D748" t="str">
        <f t="shared" si="23"/>
        <v>08:00 PM</v>
      </c>
      <c r="E748" t="s">
        <v>75</v>
      </c>
      <c r="F748">
        <v>91973</v>
      </c>
      <c r="G748" t="s">
        <v>80</v>
      </c>
      <c r="H748" s="7">
        <v>14</v>
      </c>
      <c r="I748" t="s">
        <v>31</v>
      </c>
      <c r="J748">
        <v>6976.8990000000003</v>
      </c>
      <c r="K748">
        <v>620</v>
      </c>
      <c r="L748">
        <v>199750</v>
      </c>
      <c r="M748">
        <v>109596</v>
      </c>
      <c r="O748" t="str">
        <f>IF(ISBLANK(Table2[[#This Row],[Customer]]), "Missing", "Available")</f>
        <v>Missing</v>
      </c>
      <c r="P748">
        <v>8417.76</v>
      </c>
      <c r="Q748" t="s">
        <v>42</v>
      </c>
    </row>
    <row r="749" spans="1:17" x14ac:dyDescent="0.2">
      <c r="A749" s="9" t="s">
        <v>0</v>
      </c>
      <c r="B749" s="6">
        <f t="shared" si="22"/>
        <v>42644</v>
      </c>
      <c r="C749">
        <v>1</v>
      </c>
      <c r="D749" t="str">
        <f t="shared" si="23"/>
        <v>08:00 PM</v>
      </c>
      <c r="E749" t="s">
        <v>75</v>
      </c>
      <c r="F749">
        <v>91973</v>
      </c>
      <c r="G749" t="s">
        <v>80</v>
      </c>
      <c r="H749" s="7">
        <v>15</v>
      </c>
      <c r="I749" s="10" t="s">
        <v>32</v>
      </c>
      <c r="J749">
        <v>4150.893</v>
      </c>
      <c r="K749">
        <v>0</v>
      </c>
      <c r="L749">
        <v>215</v>
      </c>
      <c r="M749">
        <v>0</v>
      </c>
      <c r="O749" t="str">
        <f>IF(ISBLANK(Table2[[#This Row],[Customer]]), "Missing", "Available")</f>
        <v>Missing</v>
      </c>
      <c r="P749">
        <v>0</v>
      </c>
      <c r="Q749" t="s">
        <v>42</v>
      </c>
    </row>
    <row r="750" spans="1:17" x14ac:dyDescent="0.2">
      <c r="A750" s="9" t="s">
        <v>0</v>
      </c>
      <c r="B750" s="6">
        <f t="shared" si="22"/>
        <v>42644</v>
      </c>
      <c r="C750">
        <v>1</v>
      </c>
      <c r="D750" t="str">
        <f t="shared" si="23"/>
        <v>08:00 PM</v>
      </c>
      <c r="E750" t="s">
        <v>75</v>
      </c>
      <c r="F750">
        <v>91973</v>
      </c>
      <c r="G750" t="s">
        <v>80</v>
      </c>
      <c r="H750" s="7">
        <v>12</v>
      </c>
      <c r="I750" s="10" t="s">
        <v>33</v>
      </c>
      <c r="J750">
        <v>4934.4960000000001</v>
      </c>
      <c r="K750">
        <v>0</v>
      </c>
      <c r="L750">
        <v>2865200</v>
      </c>
      <c r="M750">
        <v>9419295</v>
      </c>
      <c r="O750" t="str">
        <f>IF(ISBLANK(Table2[[#This Row],[Customer]]), "Missing", "Available")</f>
        <v>Missing</v>
      </c>
      <c r="P750">
        <v>24639.96</v>
      </c>
      <c r="Q750" t="s">
        <v>42</v>
      </c>
    </row>
    <row r="751" spans="1:17" x14ac:dyDescent="0.2">
      <c r="A751" s="9" t="s">
        <v>0</v>
      </c>
      <c r="B751" s="6">
        <f t="shared" si="22"/>
        <v>42644</v>
      </c>
      <c r="C751">
        <v>1</v>
      </c>
      <c r="D751" t="str">
        <f t="shared" si="23"/>
        <v>08:00 PM</v>
      </c>
      <c r="E751" t="s">
        <v>75</v>
      </c>
      <c r="F751">
        <v>91973</v>
      </c>
      <c r="G751" t="s">
        <v>80</v>
      </c>
      <c r="H751" s="7">
        <v>16</v>
      </c>
      <c r="I751" s="10" t="s">
        <v>34</v>
      </c>
      <c r="J751">
        <v>2646.627</v>
      </c>
      <c r="K751">
        <v>0</v>
      </c>
      <c r="L751">
        <v>215</v>
      </c>
      <c r="M751">
        <v>0</v>
      </c>
      <c r="O751" t="str">
        <f>IF(ISBLANK(Table2[[#This Row],[Customer]]), "Missing", "Available")</f>
        <v>Missing</v>
      </c>
      <c r="P751">
        <v>0</v>
      </c>
      <c r="Q751" t="s">
        <v>42</v>
      </c>
    </row>
    <row r="752" spans="1:17" x14ac:dyDescent="0.2">
      <c r="A752" s="9" t="s">
        <v>0</v>
      </c>
      <c r="B752" s="6">
        <f t="shared" si="22"/>
        <v>42644</v>
      </c>
      <c r="C752">
        <v>1</v>
      </c>
      <c r="D752" t="str">
        <f t="shared" si="23"/>
        <v>08:00 PM</v>
      </c>
      <c r="E752" t="s">
        <v>75</v>
      </c>
      <c r="F752">
        <v>91973</v>
      </c>
      <c r="G752" t="s">
        <v>80</v>
      </c>
      <c r="H752" s="7">
        <v>11</v>
      </c>
      <c r="I752" s="10" t="s">
        <v>35</v>
      </c>
      <c r="J752">
        <v>0</v>
      </c>
      <c r="K752">
        <v>0</v>
      </c>
      <c r="L752">
        <v>26365</v>
      </c>
      <c r="M752">
        <v>969</v>
      </c>
      <c r="O752" t="str">
        <f>IF(ISBLANK(Table2[[#This Row],[Customer]]), "Missing", "Available")</f>
        <v>Missing</v>
      </c>
      <c r="P752">
        <v>0</v>
      </c>
      <c r="Q752" t="s">
        <v>42</v>
      </c>
    </row>
    <row r="753" spans="1:17" x14ac:dyDescent="0.2">
      <c r="A753" s="9" t="s">
        <v>0</v>
      </c>
      <c r="B753" s="6">
        <f t="shared" si="22"/>
        <v>42644</v>
      </c>
      <c r="C753">
        <v>1</v>
      </c>
      <c r="D753" t="str">
        <f t="shared" si="23"/>
        <v>08:00 PM</v>
      </c>
      <c r="E753" t="s">
        <v>75</v>
      </c>
      <c r="F753">
        <v>91973</v>
      </c>
      <c r="G753" t="s">
        <v>80</v>
      </c>
      <c r="H753" s="7">
        <v>17</v>
      </c>
      <c r="I753" s="10" t="s">
        <v>36</v>
      </c>
      <c r="J753">
        <v>1686.7919999999999</v>
      </c>
      <c r="K753">
        <v>264</v>
      </c>
      <c r="L753">
        <v>215</v>
      </c>
      <c r="M753">
        <v>0</v>
      </c>
      <c r="O753" t="str">
        <f>IF(ISBLANK(Table2[[#This Row],[Customer]]), "Missing", "Available")</f>
        <v>Missing</v>
      </c>
      <c r="P753">
        <v>0</v>
      </c>
      <c r="Q753" t="s">
        <v>42</v>
      </c>
    </row>
    <row r="754" spans="1:17" x14ac:dyDescent="0.2">
      <c r="A754" s="9" t="s">
        <v>0</v>
      </c>
      <c r="B754" s="6">
        <f t="shared" si="22"/>
        <v>42644</v>
      </c>
      <c r="C754">
        <v>1</v>
      </c>
      <c r="D754" t="str">
        <f t="shared" si="23"/>
        <v>08:00 PM</v>
      </c>
      <c r="E754" t="s">
        <v>75</v>
      </c>
      <c r="F754">
        <v>91973</v>
      </c>
      <c r="G754" t="s">
        <v>80</v>
      </c>
      <c r="H754" s="7">
        <v>18</v>
      </c>
      <c r="I754" s="10" t="s">
        <v>37</v>
      </c>
      <c r="J754">
        <v>37222.716</v>
      </c>
      <c r="K754">
        <v>2064</v>
      </c>
      <c r="L754">
        <v>2865200</v>
      </c>
      <c r="M754">
        <v>9419295</v>
      </c>
      <c r="O754" t="str">
        <f>IF(ISBLANK(Table2[[#This Row],[Customer]]), "Missing", "Available")</f>
        <v>Missing</v>
      </c>
      <c r="P754">
        <v>24639.96</v>
      </c>
      <c r="Q754" t="s">
        <v>42</v>
      </c>
    </row>
    <row r="755" spans="1:17" x14ac:dyDescent="0.2">
      <c r="A755" s="9" t="s">
        <v>0</v>
      </c>
      <c r="B755" s="6">
        <f t="shared" si="22"/>
        <v>42644</v>
      </c>
      <c r="C755">
        <v>1</v>
      </c>
      <c r="D755" t="str">
        <f t="shared" si="23"/>
        <v>08:00 PM</v>
      </c>
      <c r="E755" t="s">
        <v>81</v>
      </c>
      <c r="F755">
        <v>19340</v>
      </c>
      <c r="G755" t="s">
        <v>82</v>
      </c>
      <c r="H755" s="7">
        <v>1</v>
      </c>
      <c r="I755" t="s">
        <v>20</v>
      </c>
      <c r="J755">
        <v>2951.886</v>
      </c>
      <c r="K755">
        <v>0</v>
      </c>
      <c r="L755">
        <v>392510</v>
      </c>
      <c r="M755">
        <v>1564206</v>
      </c>
      <c r="O755" t="str">
        <f>IF(ISBLANK(Table2[[#This Row],[Customer]]), "Missing", "Available")</f>
        <v>Missing</v>
      </c>
      <c r="P755">
        <v>1080.72</v>
      </c>
      <c r="Q755" t="s">
        <v>21</v>
      </c>
    </row>
    <row r="756" spans="1:17" x14ac:dyDescent="0.2">
      <c r="A756" s="9" t="s">
        <v>0</v>
      </c>
      <c r="B756" s="6">
        <f t="shared" si="22"/>
        <v>42644</v>
      </c>
      <c r="C756">
        <v>1</v>
      </c>
      <c r="D756" t="str">
        <f t="shared" si="23"/>
        <v>08:00 PM</v>
      </c>
      <c r="E756" t="s">
        <v>81</v>
      </c>
      <c r="F756">
        <v>19340</v>
      </c>
      <c r="G756" t="s">
        <v>82</v>
      </c>
      <c r="H756" s="7">
        <v>2</v>
      </c>
      <c r="I756" t="s">
        <v>22</v>
      </c>
      <c r="J756">
        <v>2328.7800000000002</v>
      </c>
      <c r="K756">
        <v>0</v>
      </c>
      <c r="L756">
        <v>74085</v>
      </c>
      <c r="M756">
        <v>462813</v>
      </c>
      <c r="O756" t="str">
        <f>IF(ISBLANK(Table2[[#This Row],[Customer]]), "Missing", "Available")</f>
        <v>Missing</v>
      </c>
      <c r="P756">
        <v>574.55999999999995</v>
      </c>
      <c r="Q756" t="s">
        <v>21</v>
      </c>
    </row>
    <row r="757" spans="1:17" x14ac:dyDescent="0.2">
      <c r="A757" s="9" t="s">
        <v>0</v>
      </c>
      <c r="B757" s="6">
        <f t="shared" si="22"/>
        <v>42644</v>
      </c>
      <c r="C757">
        <v>1</v>
      </c>
      <c r="D757" t="str">
        <f t="shared" si="23"/>
        <v>08:00 PM</v>
      </c>
      <c r="E757" t="s">
        <v>81</v>
      </c>
      <c r="F757">
        <v>19340</v>
      </c>
      <c r="G757" t="s">
        <v>82</v>
      </c>
      <c r="H757" s="7">
        <v>3</v>
      </c>
      <c r="I757" t="s">
        <v>23</v>
      </c>
      <c r="J757">
        <v>47.204999999999998</v>
      </c>
      <c r="K757">
        <v>0</v>
      </c>
      <c r="L757">
        <v>618060</v>
      </c>
      <c r="M757">
        <v>946572</v>
      </c>
      <c r="O757" t="str">
        <f>IF(ISBLANK(Table2[[#This Row],[Customer]]), "Missing", "Available")</f>
        <v>Missing</v>
      </c>
      <c r="P757">
        <v>1051.08</v>
      </c>
      <c r="Q757" t="s">
        <v>21</v>
      </c>
    </row>
    <row r="758" spans="1:17" x14ac:dyDescent="0.2">
      <c r="A758" s="9" t="s">
        <v>0</v>
      </c>
      <c r="B758" s="6">
        <f t="shared" si="22"/>
        <v>42644</v>
      </c>
      <c r="C758">
        <v>1</v>
      </c>
      <c r="D758" t="str">
        <f t="shared" si="23"/>
        <v>08:00 PM</v>
      </c>
      <c r="E758" t="s">
        <v>81</v>
      </c>
      <c r="F758">
        <v>19340</v>
      </c>
      <c r="G758" t="s">
        <v>82</v>
      </c>
      <c r="H758" s="7">
        <v>4</v>
      </c>
      <c r="I758" t="s">
        <v>24</v>
      </c>
      <c r="J758">
        <v>2092.7550000000001</v>
      </c>
      <c r="K758">
        <v>0</v>
      </c>
      <c r="L758">
        <v>354430</v>
      </c>
      <c r="M758">
        <v>682140</v>
      </c>
      <c r="O758" t="str">
        <f>IF(ISBLANK(Table2[[#This Row],[Customer]]), "Missing", "Available")</f>
        <v>Missing</v>
      </c>
      <c r="P758">
        <v>704.52</v>
      </c>
      <c r="Q758" t="s">
        <v>21</v>
      </c>
    </row>
    <row r="759" spans="1:17" x14ac:dyDescent="0.2">
      <c r="A759" s="9" t="s">
        <v>0</v>
      </c>
      <c r="B759" s="6">
        <f t="shared" si="22"/>
        <v>42644</v>
      </c>
      <c r="C759">
        <v>1</v>
      </c>
      <c r="D759" t="str">
        <f t="shared" si="23"/>
        <v>08:00 PM</v>
      </c>
      <c r="E759" t="s">
        <v>81</v>
      </c>
      <c r="F759">
        <v>19340</v>
      </c>
      <c r="G759" t="s">
        <v>82</v>
      </c>
      <c r="H759" s="7">
        <v>5</v>
      </c>
      <c r="I759" t="s">
        <v>25</v>
      </c>
      <c r="J759">
        <v>1812.672</v>
      </c>
      <c r="K759">
        <v>0</v>
      </c>
      <c r="L759">
        <v>188965</v>
      </c>
      <c r="M759">
        <v>423630</v>
      </c>
      <c r="O759" t="str">
        <f>IF(ISBLANK(Table2[[#This Row],[Customer]]), "Missing", "Available")</f>
        <v>Missing</v>
      </c>
      <c r="P759">
        <v>1037.4000000000001</v>
      </c>
      <c r="Q759" t="s">
        <v>21</v>
      </c>
    </row>
    <row r="760" spans="1:17" x14ac:dyDescent="0.2">
      <c r="A760" s="9" t="s">
        <v>0</v>
      </c>
      <c r="B760" s="6">
        <f t="shared" si="22"/>
        <v>42644</v>
      </c>
      <c r="C760">
        <v>1</v>
      </c>
      <c r="D760" t="str">
        <f t="shared" si="23"/>
        <v>08:00 PM</v>
      </c>
      <c r="E760" t="s">
        <v>81</v>
      </c>
      <c r="F760">
        <v>19340</v>
      </c>
      <c r="G760" t="s">
        <v>82</v>
      </c>
      <c r="H760" s="7">
        <v>6</v>
      </c>
      <c r="I760" t="s">
        <v>26</v>
      </c>
      <c r="J760">
        <v>7360.8329999999996</v>
      </c>
      <c r="K760">
        <v>0</v>
      </c>
      <c r="L760">
        <v>1616430</v>
      </c>
      <c r="M760">
        <v>6688077</v>
      </c>
      <c r="O760" t="str">
        <f>IF(ISBLANK(Table2[[#This Row],[Customer]]), "Missing", "Available")</f>
        <v>Missing</v>
      </c>
      <c r="P760">
        <v>10061.64</v>
      </c>
      <c r="Q760" t="s">
        <v>21</v>
      </c>
    </row>
    <row r="761" spans="1:17" x14ac:dyDescent="0.2">
      <c r="A761" s="9" t="s">
        <v>0</v>
      </c>
      <c r="B761" s="6">
        <f t="shared" si="22"/>
        <v>42644</v>
      </c>
      <c r="C761">
        <v>1</v>
      </c>
      <c r="D761" t="str">
        <f t="shared" si="23"/>
        <v>08:00 PM</v>
      </c>
      <c r="E761" t="s">
        <v>81</v>
      </c>
      <c r="F761">
        <v>19340</v>
      </c>
      <c r="G761" t="s">
        <v>82</v>
      </c>
      <c r="H761" s="7">
        <v>13</v>
      </c>
      <c r="I761" t="s">
        <v>27</v>
      </c>
      <c r="J761">
        <v>16594.131000000001</v>
      </c>
      <c r="K761">
        <v>0</v>
      </c>
      <c r="L761">
        <v>3244480</v>
      </c>
      <c r="M761">
        <v>10767438</v>
      </c>
      <c r="O761" t="str">
        <f>IF(ISBLANK(Table2[[#This Row],[Customer]]), "Missing", "Available")</f>
        <v>Missing</v>
      </c>
      <c r="P761">
        <v>15597.48</v>
      </c>
      <c r="Q761" t="s">
        <v>21</v>
      </c>
    </row>
    <row r="762" spans="1:17" x14ac:dyDescent="0.2">
      <c r="A762" s="9" t="s">
        <v>0</v>
      </c>
      <c r="B762" s="6">
        <f t="shared" si="22"/>
        <v>42644</v>
      </c>
      <c r="C762">
        <v>1</v>
      </c>
      <c r="D762" t="str">
        <f t="shared" si="23"/>
        <v>08:00 PM</v>
      </c>
      <c r="E762" t="s">
        <v>81</v>
      </c>
      <c r="F762">
        <v>19340</v>
      </c>
      <c r="G762" t="s">
        <v>82</v>
      </c>
      <c r="H762" s="7">
        <v>7</v>
      </c>
      <c r="I762" t="s">
        <v>28</v>
      </c>
      <c r="J762">
        <v>5910.0659999999998</v>
      </c>
      <c r="K762">
        <v>0</v>
      </c>
      <c r="L762">
        <v>203355</v>
      </c>
      <c r="M762">
        <v>1585764</v>
      </c>
      <c r="O762" t="str">
        <f>IF(ISBLANK(Table2[[#This Row],[Customer]]), "Missing", "Available")</f>
        <v>Missing</v>
      </c>
      <c r="P762">
        <v>5152.8</v>
      </c>
      <c r="Q762" t="s">
        <v>21</v>
      </c>
    </row>
    <row r="763" spans="1:17" x14ac:dyDescent="0.2">
      <c r="A763" s="9" t="s">
        <v>0</v>
      </c>
      <c r="B763" s="6">
        <f t="shared" si="22"/>
        <v>42644</v>
      </c>
      <c r="C763">
        <v>1</v>
      </c>
      <c r="D763" t="str">
        <f t="shared" si="23"/>
        <v>08:00 PM</v>
      </c>
      <c r="E763" t="s">
        <v>81</v>
      </c>
      <c r="F763">
        <v>19340</v>
      </c>
      <c r="G763" t="s">
        <v>82</v>
      </c>
      <c r="H763" s="7">
        <v>8</v>
      </c>
      <c r="I763" t="s">
        <v>29</v>
      </c>
      <c r="J763">
        <v>1844.1420000000001</v>
      </c>
      <c r="K763">
        <v>0</v>
      </c>
      <c r="L763">
        <v>44025</v>
      </c>
      <c r="M763">
        <v>218625</v>
      </c>
      <c r="O763" t="str">
        <f>IF(ISBLANK(Table2[[#This Row],[Customer]]), "Missing", "Available")</f>
        <v>Missing</v>
      </c>
      <c r="P763">
        <v>2558.16</v>
      </c>
      <c r="Q763" t="s">
        <v>21</v>
      </c>
    </row>
    <row r="764" spans="1:17" x14ac:dyDescent="0.2">
      <c r="A764" s="9" t="s">
        <v>0</v>
      </c>
      <c r="B764" s="6">
        <f t="shared" si="22"/>
        <v>42644</v>
      </c>
      <c r="C764">
        <v>1</v>
      </c>
      <c r="D764" t="str">
        <f t="shared" si="23"/>
        <v>08:00 PM</v>
      </c>
      <c r="E764" t="s">
        <v>81</v>
      </c>
      <c r="F764">
        <v>19340</v>
      </c>
      <c r="G764" t="s">
        <v>82</v>
      </c>
      <c r="H764" s="7">
        <v>9</v>
      </c>
      <c r="I764" t="s">
        <v>30</v>
      </c>
      <c r="J764">
        <v>1230.4770000000001</v>
      </c>
      <c r="K764">
        <v>0</v>
      </c>
      <c r="L764">
        <v>30740</v>
      </c>
      <c r="M764">
        <v>268890</v>
      </c>
      <c r="O764" t="str">
        <f>IF(ISBLANK(Table2[[#This Row],[Customer]]), "Missing", "Available")</f>
        <v>Missing</v>
      </c>
      <c r="P764">
        <v>2542.1999999999998</v>
      </c>
      <c r="Q764" t="s">
        <v>21</v>
      </c>
    </row>
    <row r="765" spans="1:17" x14ac:dyDescent="0.2">
      <c r="A765" s="9" t="s">
        <v>0</v>
      </c>
      <c r="B765" s="6">
        <f t="shared" si="22"/>
        <v>42644</v>
      </c>
      <c r="C765">
        <v>1</v>
      </c>
      <c r="D765" t="str">
        <f t="shared" si="23"/>
        <v>08:00 PM</v>
      </c>
      <c r="E765" t="s">
        <v>81</v>
      </c>
      <c r="F765">
        <v>19340</v>
      </c>
      <c r="G765" t="s">
        <v>82</v>
      </c>
      <c r="H765" s="7">
        <v>14</v>
      </c>
      <c r="I765" t="s">
        <v>31</v>
      </c>
      <c r="J765">
        <v>8984.6849999999995</v>
      </c>
      <c r="K765">
        <v>0</v>
      </c>
      <c r="L765">
        <v>278120</v>
      </c>
      <c r="M765">
        <v>2073279</v>
      </c>
      <c r="O765" t="str">
        <f>IF(ISBLANK(Table2[[#This Row],[Customer]]), "Missing", "Available")</f>
        <v>Missing</v>
      </c>
      <c r="P765">
        <v>10264.56</v>
      </c>
      <c r="Q765" t="s">
        <v>21</v>
      </c>
    </row>
    <row r="766" spans="1:17" x14ac:dyDescent="0.2">
      <c r="A766" s="9" t="s">
        <v>0</v>
      </c>
      <c r="B766" s="6">
        <f t="shared" si="22"/>
        <v>42644</v>
      </c>
      <c r="C766">
        <v>1</v>
      </c>
      <c r="D766" t="str">
        <f t="shared" si="23"/>
        <v>08:00 PM</v>
      </c>
      <c r="E766" t="s">
        <v>81</v>
      </c>
      <c r="F766">
        <v>19340</v>
      </c>
      <c r="G766" t="s">
        <v>82</v>
      </c>
      <c r="H766" s="7">
        <v>15</v>
      </c>
      <c r="I766" s="10" t="s">
        <v>32</v>
      </c>
      <c r="J766">
        <v>5856.567</v>
      </c>
      <c r="K766">
        <v>0</v>
      </c>
      <c r="L766">
        <v>220</v>
      </c>
      <c r="M766">
        <v>0</v>
      </c>
      <c r="O766" t="str">
        <f>IF(ISBLANK(Table2[[#This Row],[Customer]]), "Missing", "Available")</f>
        <v>Missing</v>
      </c>
      <c r="P766">
        <v>0</v>
      </c>
      <c r="Q766" t="s">
        <v>21</v>
      </c>
    </row>
    <row r="767" spans="1:17" x14ac:dyDescent="0.2">
      <c r="A767" s="9" t="s">
        <v>0</v>
      </c>
      <c r="B767" s="6">
        <f t="shared" si="22"/>
        <v>42644</v>
      </c>
      <c r="C767">
        <v>1</v>
      </c>
      <c r="D767" t="str">
        <f t="shared" si="23"/>
        <v>08:00 PM</v>
      </c>
      <c r="E767" t="s">
        <v>81</v>
      </c>
      <c r="F767">
        <v>19340</v>
      </c>
      <c r="G767" t="s">
        <v>82</v>
      </c>
      <c r="H767" s="7">
        <v>12</v>
      </c>
      <c r="I767" s="10" t="s">
        <v>33</v>
      </c>
      <c r="J767">
        <v>6479.6729999999998</v>
      </c>
      <c r="K767">
        <v>0</v>
      </c>
      <c r="L767">
        <v>3522600</v>
      </c>
      <c r="M767">
        <v>12840717</v>
      </c>
      <c r="O767" t="str">
        <f>IF(ISBLANK(Table2[[#This Row],[Customer]]), "Missing", "Available")</f>
        <v>Missing</v>
      </c>
      <c r="P767">
        <v>25862.04</v>
      </c>
      <c r="Q767" t="s">
        <v>21</v>
      </c>
    </row>
    <row r="768" spans="1:17" x14ac:dyDescent="0.2">
      <c r="A768" s="9" t="s">
        <v>0</v>
      </c>
      <c r="B768" s="6">
        <f t="shared" si="22"/>
        <v>42644</v>
      </c>
      <c r="C768">
        <v>1</v>
      </c>
      <c r="D768" t="str">
        <f t="shared" si="23"/>
        <v>08:00 PM</v>
      </c>
      <c r="E768" t="s">
        <v>81</v>
      </c>
      <c r="F768">
        <v>19340</v>
      </c>
      <c r="G768" t="s">
        <v>82</v>
      </c>
      <c r="H768" s="7">
        <v>16</v>
      </c>
      <c r="I768" s="10" t="s">
        <v>34</v>
      </c>
      <c r="J768">
        <v>2980.2089999999998</v>
      </c>
      <c r="K768">
        <v>0</v>
      </c>
      <c r="L768">
        <v>220</v>
      </c>
      <c r="M768">
        <v>0</v>
      </c>
      <c r="O768" t="str">
        <f>IF(ISBLANK(Table2[[#This Row],[Customer]]), "Missing", "Available")</f>
        <v>Missing</v>
      </c>
      <c r="P768">
        <v>0</v>
      </c>
      <c r="Q768" t="s">
        <v>21</v>
      </c>
    </row>
    <row r="769" spans="1:17" x14ac:dyDescent="0.2">
      <c r="A769" s="9" t="s">
        <v>0</v>
      </c>
      <c r="B769" s="6">
        <f t="shared" si="22"/>
        <v>42644</v>
      </c>
      <c r="C769">
        <v>1</v>
      </c>
      <c r="D769" t="str">
        <f t="shared" si="23"/>
        <v>08:00 PM</v>
      </c>
      <c r="E769" t="s">
        <v>81</v>
      </c>
      <c r="F769">
        <v>19340</v>
      </c>
      <c r="G769" t="s">
        <v>82</v>
      </c>
      <c r="H769" s="7">
        <v>11</v>
      </c>
      <c r="I769" s="10" t="s">
        <v>35</v>
      </c>
      <c r="J769">
        <v>324.14100000000002</v>
      </c>
      <c r="K769">
        <v>0</v>
      </c>
      <c r="L769">
        <v>0</v>
      </c>
      <c r="M769">
        <v>0</v>
      </c>
      <c r="O769" t="str">
        <f>IF(ISBLANK(Table2[[#This Row],[Customer]]), "Missing", "Available")</f>
        <v>Missing</v>
      </c>
      <c r="P769">
        <v>0</v>
      </c>
      <c r="Q769" t="s">
        <v>21</v>
      </c>
    </row>
    <row r="770" spans="1:17" x14ac:dyDescent="0.2">
      <c r="A770" s="9" t="s">
        <v>0</v>
      </c>
      <c r="B770" s="6">
        <f t="shared" si="22"/>
        <v>42644</v>
      </c>
      <c r="C770">
        <v>1</v>
      </c>
      <c r="D770" t="str">
        <f t="shared" si="23"/>
        <v>08:00 PM</v>
      </c>
      <c r="E770" t="s">
        <v>81</v>
      </c>
      <c r="F770">
        <v>19340</v>
      </c>
      <c r="G770" t="s">
        <v>82</v>
      </c>
      <c r="H770" s="7">
        <v>17</v>
      </c>
      <c r="I770" s="10" t="s">
        <v>36</v>
      </c>
      <c r="J770">
        <v>31.47</v>
      </c>
      <c r="K770">
        <v>0</v>
      </c>
      <c r="L770">
        <v>220</v>
      </c>
      <c r="M770">
        <v>0</v>
      </c>
      <c r="O770" t="str">
        <f>IF(ISBLANK(Table2[[#This Row],[Customer]]), "Missing", "Available")</f>
        <v>Missing</v>
      </c>
      <c r="P770">
        <v>0</v>
      </c>
      <c r="Q770" t="s">
        <v>21</v>
      </c>
    </row>
    <row r="771" spans="1:17" x14ac:dyDescent="0.2">
      <c r="A771" s="9" t="s">
        <v>0</v>
      </c>
      <c r="B771" s="6">
        <f t="shared" si="22"/>
        <v>42644</v>
      </c>
      <c r="C771">
        <v>1</v>
      </c>
      <c r="D771" t="str">
        <f t="shared" si="23"/>
        <v>08:00 PM</v>
      </c>
      <c r="E771" t="s">
        <v>81</v>
      </c>
      <c r="F771">
        <v>19340</v>
      </c>
      <c r="G771" t="s">
        <v>82</v>
      </c>
      <c r="H771" s="7">
        <v>18</v>
      </c>
      <c r="I771" s="10" t="s">
        <v>37</v>
      </c>
      <c r="J771">
        <v>41250.875999999997</v>
      </c>
      <c r="K771">
        <v>0</v>
      </c>
      <c r="L771">
        <v>3522600</v>
      </c>
      <c r="M771">
        <v>12840717</v>
      </c>
      <c r="O771" t="str">
        <f>IF(ISBLANK(Table2[[#This Row],[Customer]]), "Missing", "Available")</f>
        <v>Missing</v>
      </c>
      <c r="P771">
        <v>25862.04</v>
      </c>
      <c r="Q771" t="s">
        <v>21</v>
      </c>
    </row>
    <row r="772" spans="1:17" x14ac:dyDescent="0.2">
      <c r="A772" s="9" t="s">
        <v>0</v>
      </c>
      <c r="B772" s="6">
        <f t="shared" si="22"/>
        <v>42644</v>
      </c>
      <c r="C772">
        <v>1</v>
      </c>
      <c r="D772" t="str">
        <f t="shared" si="23"/>
        <v>08:00 PM</v>
      </c>
      <c r="E772" t="s">
        <v>81</v>
      </c>
      <c r="F772">
        <v>76852</v>
      </c>
      <c r="G772" t="s">
        <v>82</v>
      </c>
      <c r="H772" s="7">
        <v>1</v>
      </c>
      <c r="I772" t="s">
        <v>20</v>
      </c>
      <c r="J772">
        <v>4147.7460000000001</v>
      </c>
      <c r="K772">
        <v>0</v>
      </c>
      <c r="L772">
        <v>691370</v>
      </c>
      <c r="M772">
        <v>2715069</v>
      </c>
      <c r="O772" t="str">
        <f>IF(ISBLANK(Table2[[#This Row],[Customer]]), "Missing", "Available")</f>
        <v>Missing</v>
      </c>
      <c r="P772">
        <v>1051.08</v>
      </c>
      <c r="Q772" t="s">
        <v>21</v>
      </c>
    </row>
    <row r="773" spans="1:17" x14ac:dyDescent="0.2">
      <c r="A773" s="9" t="s">
        <v>0</v>
      </c>
      <c r="B773" s="6">
        <f t="shared" si="22"/>
        <v>42644</v>
      </c>
      <c r="C773">
        <v>1</v>
      </c>
      <c r="D773" t="str">
        <f t="shared" si="23"/>
        <v>08:00 PM</v>
      </c>
      <c r="E773" t="s">
        <v>81</v>
      </c>
      <c r="F773">
        <v>76852</v>
      </c>
      <c r="G773" t="s">
        <v>82</v>
      </c>
      <c r="H773" s="7">
        <v>2</v>
      </c>
      <c r="I773" t="s">
        <v>22</v>
      </c>
      <c r="J773">
        <v>2879.5050000000001</v>
      </c>
      <c r="K773">
        <v>0</v>
      </c>
      <c r="L773">
        <v>126875</v>
      </c>
      <c r="M773">
        <v>75204</v>
      </c>
      <c r="O773" t="str">
        <f>IF(ISBLANK(Table2[[#This Row],[Customer]]), "Missing", "Available")</f>
        <v>Missing</v>
      </c>
      <c r="P773">
        <v>697.68</v>
      </c>
      <c r="Q773" t="s">
        <v>21</v>
      </c>
    </row>
    <row r="774" spans="1:17" x14ac:dyDescent="0.2">
      <c r="A774" s="9" t="s">
        <v>0</v>
      </c>
      <c r="B774" s="6">
        <f t="shared" si="22"/>
        <v>42644</v>
      </c>
      <c r="C774">
        <v>1</v>
      </c>
      <c r="D774" t="str">
        <f t="shared" si="23"/>
        <v>08:00 PM</v>
      </c>
      <c r="E774" t="s">
        <v>81</v>
      </c>
      <c r="F774">
        <v>76852</v>
      </c>
      <c r="G774" t="s">
        <v>82</v>
      </c>
      <c r="H774" s="7">
        <v>3</v>
      </c>
      <c r="I774" t="s">
        <v>23</v>
      </c>
      <c r="J774">
        <v>47.204999999999998</v>
      </c>
      <c r="K774">
        <v>0</v>
      </c>
      <c r="L774">
        <v>982460</v>
      </c>
      <c r="M774">
        <v>1525827</v>
      </c>
      <c r="O774" t="str">
        <f>IF(ISBLANK(Table2[[#This Row],[Customer]]), "Missing", "Available")</f>
        <v>Missing</v>
      </c>
      <c r="P774">
        <v>998.64</v>
      </c>
      <c r="Q774" t="s">
        <v>21</v>
      </c>
    </row>
    <row r="775" spans="1:17" x14ac:dyDescent="0.2">
      <c r="A775" s="9" t="s">
        <v>0</v>
      </c>
      <c r="B775" s="6">
        <f t="shared" si="22"/>
        <v>42644</v>
      </c>
      <c r="C775">
        <v>1</v>
      </c>
      <c r="D775" t="str">
        <f t="shared" si="23"/>
        <v>08:00 PM</v>
      </c>
      <c r="E775" t="s">
        <v>81</v>
      </c>
      <c r="F775">
        <v>76852</v>
      </c>
      <c r="G775" t="s">
        <v>82</v>
      </c>
      <c r="H775" s="7">
        <v>4</v>
      </c>
      <c r="I775" t="s">
        <v>24</v>
      </c>
      <c r="J775">
        <v>2111.6370000000002</v>
      </c>
      <c r="K775">
        <v>0</v>
      </c>
      <c r="L775">
        <v>572200</v>
      </c>
      <c r="M775">
        <v>1143618</v>
      </c>
      <c r="O775" t="str">
        <f>IF(ISBLANK(Table2[[#This Row],[Customer]]), "Missing", "Available")</f>
        <v>Missing</v>
      </c>
      <c r="P775">
        <v>886.92</v>
      </c>
      <c r="Q775" t="s">
        <v>21</v>
      </c>
    </row>
    <row r="776" spans="1:17" x14ac:dyDescent="0.2">
      <c r="A776" s="9" t="s">
        <v>0</v>
      </c>
      <c r="B776" s="6">
        <f t="shared" si="22"/>
        <v>42644</v>
      </c>
      <c r="C776">
        <v>1</v>
      </c>
      <c r="D776" t="str">
        <f t="shared" si="23"/>
        <v>08:00 PM</v>
      </c>
      <c r="E776" t="s">
        <v>81</v>
      </c>
      <c r="F776">
        <v>76852</v>
      </c>
      <c r="G776" t="s">
        <v>82</v>
      </c>
      <c r="H776" s="7">
        <v>5</v>
      </c>
      <c r="I776" t="s">
        <v>25</v>
      </c>
      <c r="J776">
        <v>4047.0419999999999</v>
      </c>
      <c r="K776">
        <v>0</v>
      </c>
      <c r="L776">
        <v>326705</v>
      </c>
      <c r="M776">
        <v>704520</v>
      </c>
      <c r="O776" t="str">
        <f>IF(ISBLANK(Table2[[#This Row],[Customer]]), "Missing", "Available")</f>
        <v>Missing</v>
      </c>
      <c r="P776">
        <v>1276.8</v>
      </c>
      <c r="Q776" t="s">
        <v>21</v>
      </c>
    </row>
    <row r="777" spans="1:17" x14ac:dyDescent="0.2">
      <c r="A777" s="9" t="s">
        <v>0</v>
      </c>
      <c r="B777" s="6">
        <f t="shared" ref="B777:B840" si="24">DATE(RIGHT(A775,4),LEFT(A775,FIND(".",A775)-1),1)</f>
        <v>42644</v>
      </c>
      <c r="C777">
        <v>1</v>
      </c>
      <c r="D777" t="str">
        <f t="shared" si="23"/>
        <v>08:00 PM</v>
      </c>
      <c r="E777" t="s">
        <v>81</v>
      </c>
      <c r="F777">
        <v>76852</v>
      </c>
      <c r="G777" t="s">
        <v>82</v>
      </c>
      <c r="H777" s="7">
        <v>6</v>
      </c>
      <c r="I777" t="s">
        <v>26</v>
      </c>
      <c r="J777">
        <v>13031.727000000001</v>
      </c>
      <c r="K777">
        <v>0</v>
      </c>
      <c r="L777">
        <v>2394265</v>
      </c>
      <c r="M777">
        <v>10014069</v>
      </c>
      <c r="O777" t="str">
        <f>IF(ISBLANK(Table2[[#This Row],[Customer]]), "Missing", "Available")</f>
        <v>Missing</v>
      </c>
      <c r="P777">
        <v>10727.4</v>
      </c>
      <c r="Q777" t="s">
        <v>21</v>
      </c>
    </row>
    <row r="778" spans="1:17" x14ac:dyDescent="0.2">
      <c r="A778" s="9" t="s">
        <v>0</v>
      </c>
      <c r="B778" s="6">
        <f t="shared" si="24"/>
        <v>42644</v>
      </c>
      <c r="C778">
        <v>1</v>
      </c>
      <c r="D778" t="str">
        <f t="shared" ref="D778:D841" si="25">TEXT(B778/24, "hh:mm AM/PM")</f>
        <v>08:00 PM</v>
      </c>
      <c r="E778" t="s">
        <v>81</v>
      </c>
      <c r="F778">
        <v>76852</v>
      </c>
      <c r="G778" t="s">
        <v>82</v>
      </c>
      <c r="H778" s="7">
        <v>13</v>
      </c>
      <c r="I778" t="s">
        <v>27</v>
      </c>
      <c r="J778">
        <v>26264.862000000001</v>
      </c>
      <c r="K778">
        <v>0</v>
      </c>
      <c r="L778">
        <v>5093875</v>
      </c>
      <c r="M778">
        <v>16855707</v>
      </c>
      <c r="O778" t="str">
        <f>IF(ISBLANK(Table2[[#This Row],[Customer]]), "Missing", "Available")</f>
        <v>Missing</v>
      </c>
      <c r="P778">
        <v>16988.28</v>
      </c>
      <c r="Q778" t="s">
        <v>21</v>
      </c>
    </row>
    <row r="779" spans="1:17" x14ac:dyDescent="0.2">
      <c r="A779" s="9" t="s">
        <v>0</v>
      </c>
      <c r="B779" s="6">
        <f t="shared" si="24"/>
        <v>42644</v>
      </c>
      <c r="C779">
        <v>1</v>
      </c>
      <c r="D779" t="str">
        <f t="shared" si="25"/>
        <v>08:00 PM</v>
      </c>
      <c r="E779" t="s">
        <v>81</v>
      </c>
      <c r="F779">
        <v>76852</v>
      </c>
      <c r="G779" t="s">
        <v>82</v>
      </c>
      <c r="H779" s="7">
        <v>7</v>
      </c>
      <c r="I779" t="s">
        <v>28</v>
      </c>
      <c r="J779">
        <v>8352.1380000000008</v>
      </c>
      <c r="K779">
        <v>0</v>
      </c>
      <c r="L779">
        <v>313740</v>
      </c>
      <c r="M779">
        <v>2347452</v>
      </c>
      <c r="O779" t="str">
        <f>IF(ISBLANK(Table2[[#This Row],[Customer]]), "Missing", "Available")</f>
        <v>Missing</v>
      </c>
      <c r="P779">
        <v>9042.48</v>
      </c>
      <c r="Q779" t="s">
        <v>21</v>
      </c>
    </row>
    <row r="780" spans="1:17" x14ac:dyDescent="0.2">
      <c r="A780" s="9" t="s">
        <v>0</v>
      </c>
      <c r="B780" s="6">
        <f t="shared" si="24"/>
        <v>42644</v>
      </c>
      <c r="C780">
        <v>1</v>
      </c>
      <c r="D780" t="str">
        <f t="shared" si="25"/>
        <v>08:00 PM</v>
      </c>
      <c r="E780" t="s">
        <v>81</v>
      </c>
      <c r="F780">
        <v>76852</v>
      </c>
      <c r="G780" t="s">
        <v>82</v>
      </c>
      <c r="H780" s="7">
        <v>8</v>
      </c>
      <c r="I780" t="s">
        <v>29</v>
      </c>
      <c r="J780">
        <v>2102.1959999999999</v>
      </c>
      <c r="K780">
        <v>0</v>
      </c>
      <c r="L780">
        <v>65690</v>
      </c>
      <c r="M780">
        <v>379089</v>
      </c>
      <c r="O780" t="str">
        <f>IF(ISBLANK(Table2[[#This Row],[Customer]]), "Missing", "Available")</f>
        <v>Missing</v>
      </c>
      <c r="P780">
        <v>5307.84</v>
      </c>
      <c r="Q780" t="s">
        <v>21</v>
      </c>
    </row>
    <row r="781" spans="1:17" x14ac:dyDescent="0.2">
      <c r="A781" s="9" t="s">
        <v>0</v>
      </c>
      <c r="B781" s="6">
        <f t="shared" si="24"/>
        <v>42644</v>
      </c>
      <c r="C781">
        <v>1</v>
      </c>
      <c r="D781" t="str">
        <f t="shared" si="25"/>
        <v>08:00 PM</v>
      </c>
      <c r="E781" t="s">
        <v>81</v>
      </c>
      <c r="F781">
        <v>76852</v>
      </c>
      <c r="G781" t="s">
        <v>82</v>
      </c>
      <c r="H781" s="7">
        <v>9</v>
      </c>
      <c r="I781" t="s">
        <v>30</v>
      </c>
      <c r="J781">
        <v>4037.6010000000001</v>
      </c>
      <c r="K781">
        <v>0</v>
      </c>
      <c r="L781">
        <v>63800</v>
      </c>
      <c r="M781">
        <v>54000</v>
      </c>
      <c r="O781" t="str">
        <f>IF(ISBLANK(Table2[[#This Row],[Customer]]), "Missing", "Available")</f>
        <v>Missing</v>
      </c>
      <c r="P781">
        <v>5136.84</v>
      </c>
      <c r="Q781" t="s">
        <v>21</v>
      </c>
    </row>
    <row r="782" spans="1:17" x14ac:dyDescent="0.2">
      <c r="A782" s="9" t="s">
        <v>0</v>
      </c>
      <c r="B782" s="6">
        <f t="shared" si="24"/>
        <v>42644</v>
      </c>
      <c r="C782">
        <v>1</v>
      </c>
      <c r="D782" t="str">
        <f t="shared" si="25"/>
        <v>08:00 PM</v>
      </c>
      <c r="E782" t="s">
        <v>81</v>
      </c>
      <c r="F782">
        <v>76852</v>
      </c>
      <c r="G782" t="s">
        <v>82</v>
      </c>
      <c r="H782" s="7">
        <v>14</v>
      </c>
      <c r="I782" t="s">
        <v>31</v>
      </c>
      <c r="J782">
        <v>14491.934999999999</v>
      </c>
      <c r="K782">
        <v>0</v>
      </c>
      <c r="L782">
        <v>443230</v>
      </c>
      <c r="M782">
        <v>3267141</v>
      </c>
      <c r="O782" t="str">
        <f>IF(ISBLANK(Table2[[#This Row],[Customer]]), "Missing", "Available")</f>
        <v>Missing</v>
      </c>
      <c r="P782">
        <v>19206.72</v>
      </c>
      <c r="Q782" t="s">
        <v>21</v>
      </c>
    </row>
    <row r="783" spans="1:17" x14ac:dyDescent="0.2">
      <c r="A783" s="9" t="s">
        <v>0</v>
      </c>
      <c r="B783" s="6">
        <f t="shared" si="24"/>
        <v>42644</v>
      </c>
      <c r="C783">
        <v>1</v>
      </c>
      <c r="D783" t="str">
        <f t="shared" si="25"/>
        <v>08:00 PM</v>
      </c>
      <c r="E783" t="s">
        <v>81</v>
      </c>
      <c r="F783">
        <v>76852</v>
      </c>
      <c r="G783" t="s">
        <v>82</v>
      </c>
      <c r="H783" s="7">
        <v>15</v>
      </c>
      <c r="I783" s="10" t="s">
        <v>32</v>
      </c>
      <c r="J783">
        <v>5334.165</v>
      </c>
      <c r="K783">
        <v>0</v>
      </c>
      <c r="L783">
        <v>225</v>
      </c>
      <c r="M783">
        <v>0</v>
      </c>
      <c r="O783" t="str">
        <f>IF(ISBLANK(Table2[[#This Row],[Customer]]), "Missing", "Available")</f>
        <v>Missing</v>
      </c>
      <c r="P783">
        <v>0</v>
      </c>
      <c r="Q783" t="s">
        <v>21</v>
      </c>
    </row>
    <row r="784" spans="1:17" x14ac:dyDescent="0.2">
      <c r="A784" s="9" t="s">
        <v>0</v>
      </c>
      <c r="B784" s="6">
        <f t="shared" si="24"/>
        <v>42644</v>
      </c>
      <c r="C784">
        <v>1</v>
      </c>
      <c r="D784" t="str">
        <f t="shared" si="25"/>
        <v>08:00 PM</v>
      </c>
      <c r="E784" t="s">
        <v>81</v>
      </c>
      <c r="F784">
        <v>76852</v>
      </c>
      <c r="G784" t="s">
        <v>82</v>
      </c>
      <c r="H784" s="7">
        <v>12</v>
      </c>
      <c r="I784" s="10" t="s">
        <v>33</v>
      </c>
      <c r="J784">
        <v>10520.421</v>
      </c>
      <c r="K784">
        <v>0</v>
      </c>
      <c r="L784">
        <v>5537105</v>
      </c>
      <c r="M784">
        <v>20122848</v>
      </c>
      <c r="O784" t="str">
        <f>IF(ISBLANK(Table2[[#This Row],[Customer]]), "Missing", "Available")</f>
        <v>Missing</v>
      </c>
      <c r="P784">
        <v>36195</v>
      </c>
      <c r="Q784" t="s">
        <v>21</v>
      </c>
    </row>
    <row r="785" spans="1:17" x14ac:dyDescent="0.2">
      <c r="A785" s="9" t="s">
        <v>0</v>
      </c>
      <c r="B785" s="6">
        <f t="shared" si="24"/>
        <v>42644</v>
      </c>
      <c r="C785">
        <v>1</v>
      </c>
      <c r="D785" t="str">
        <f t="shared" si="25"/>
        <v>08:00 PM</v>
      </c>
      <c r="E785" t="s">
        <v>81</v>
      </c>
      <c r="F785">
        <v>76852</v>
      </c>
      <c r="G785" t="s">
        <v>82</v>
      </c>
      <c r="H785" s="7">
        <v>16</v>
      </c>
      <c r="I785" s="10" t="s">
        <v>34</v>
      </c>
      <c r="J785">
        <v>2291.0160000000001</v>
      </c>
      <c r="K785">
        <v>0</v>
      </c>
      <c r="L785">
        <v>225</v>
      </c>
      <c r="M785">
        <v>0</v>
      </c>
      <c r="O785" t="str">
        <f>IF(ISBLANK(Table2[[#This Row],[Customer]]), "Missing", "Available")</f>
        <v>Missing</v>
      </c>
      <c r="P785">
        <v>0</v>
      </c>
      <c r="Q785" t="s">
        <v>21</v>
      </c>
    </row>
    <row r="786" spans="1:17" x14ac:dyDescent="0.2">
      <c r="A786" s="9" t="s">
        <v>0</v>
      </c>
      <c r="B786" s="6">
        <f t="shared" si="24"/>
        <v>42644</v>
      </c>
      <c r="C786">
        <v>1</v>
      </c>
      <c r="D786" t="str">
        <f t="shared" si="25"/>
        <v>08:00 PM</v>
      </c>
      <c r="E786" t="s">
        <v>81</v>
      </c>
      <c r="F786">
        <v>76852</v>
      </c>
      <c r="G786" t="s">
        <v>82</v>
      </c>
      <c r="H786" s="7">
        <v>11</v>
      </c>
      <c r="I786" s="10" t="s">
        <v>35</v>
      </c>
      <c r="J786">
        <v>0</v>
      </c>
      <c r="K786">
        <v>0</v>
      </c>
      <c r="L786">
        <v>0</v>
      </c>
      <c r="M786">
        <v>0</v>
      </c>
      <c r="O786" t="str">
        <f>IF(ISBLANK(Table2[[#This Row],[Customer]]), "Missing", "Available")</f>
        <v>Missing</v>
      </c>
      <c r="P786">
        <v>0</v>
      </c>
      <c r="Q786" t="s">
        <v>21</v>
      </c>
    </row>
    <row r="787" spans="1:17" x14ac:dyDescent="0.2">
      <c r="A787" s="9" t="s">
        <v>0</v>
      </c>
      <c r="B787" s="6">
        <f t="shared" si="24"/>
        <v>42644</v>
      </c>
      <c r="C787">
        <v>1</v>
      </c>
      <c r="D787" t="str">
        <f t="shared" si="25"/>
        <v>08:00 PM</v>
      </c>
      <c r="E787" t="s">
        <v>81</v>
      </c>
      <c r="F787">
        <v>76852</v>
      </c>
      <c r="G787" t="s">
        <v>82</v>
      </c>
      <c r="H787" s="7">
        <v>17</v>
      </c>
      <c r="I787" s="10" t="s">
        <v>36</v>
      </c>
      <c r="J787">
        <v>31.47</v>
      </c>
      <c r="K787">
        <v>0</v>
      </c>
      <c r="L787">
        <v>225</v>
      </c>
      <c r="M787">
        <v>0</v>
      </c>
      <c r="O787" t="str">
        <f>IF(ISBLANK(Table2[[#This Row],[Customer]]), "Missing", "Available")</f>
        <v>Missing</v>
      </c>
      <c r="P787">
        <v>0</v>
      </c>
      <c r="Q787" t="s">
        <v>21</v>
      </c>
    </row>
    <row r="788" spans="1:17" x14ac:dyDescent="0.2">
      <c r="A788" s="9" t="s">
        <v>0</v>
      </c>
      <c r="B788" s="6">
        <f t="shared" si="24"/>
        <v>42644</v>
      </c>
      <c r="C788">
        <v>1</v>
      </c>
      <c r="D788" t="str">
        <f t="shared" si="25"/>
        <v>08:00 PM</v>
      </c>
      <c r="E788" t="s">
        <v>81</v>
      </c>
      <c r="F788">
        <v>76852</v>
      </c>
      <c r="G788" t="s">
        <v>82</v>
      </c>
      <c r="H788" s="7">
        <v>18</v>
      </c>
      <c r="I788" s="10" t="s">
        <v>37</v>
      </c>
      <c r="J788">
        <v>58933.868999999999</v>
      </c>
      <c r="K788">
        <v>0</v>
      </c>
      <c r="L788">
        <v>5537105</v>
      </c>
      <c r="M788">
        <v>20122848</v>
      </c>
      <c r="O788" t="str">
        <f>IF(ISBLANK(Table2[[#This Row],[Customer]]), "Missing", "Available")</f>
        <v>Missing</v>
      </c>
      <c r="P788">
        <v>36195</v>
      </c>
      <c r="Q788" t="s">
        <v>21</v>
      </c>
    </row>
    <row r="789" spans="1:17" x14ac:dyDescent="0.2">
      <c r="A789" s="9" t="s">
        <v>0</v>
      </c>
      <c r="B789" s="6">
        <f t="shared" si="24"/>
        <v>42644</v>
      </c>
      <c r="C789">
        <v>1</v>
      </c>
      <c r="D789" t="str">
        <f t="shared" si="25"/>
        <v>08:00 PM</v>
      </c>
      <c r="E789" t="s">
        <v>81</v>
      </c>
      <c r="F789">
        <v>73762</v>
      </c>
      <c r="G789" t="s">
        <v>83</v>
      </c>
      <c r="H789" s="7">
        <v>1</v>
      </c>
      <c r="I789" t="s">
        <v>20</v>
      </c>
      <c r="J789">
        <v>4087.953</v>
      </c>
      <c r="K789">
        <v>0</v>
      </c>
      <c r="L789">
        <v>890055</v>
      </c>
      <c r="M789">
        <v>370140</v>
      </c>
      <c r="O789" t="str">
        <f>IF(ISBLANK(Table2[[#This Row],[Customer]]), "Missing", "Available")</f>
        <v>Missing</v>
      </c>
      <c r="P789">
        <v>914.28</v>
      </c>
      <c r="Q789" t="s">
        <v>21</v>
      </c>
    </row>
    <row r="790" spans="1:17" x14ac:dyDescent="0.2">
      <c r="A790" s="9" t="s">
        <v>0</v>
      </c>
      <c r="B790" s="6">
        <f t="shared" si="24"/>
        <v>42644</v>
      </c>
      <c r="C790">
        <v>1</v>
      </c>
      <c r="D790" t="str">
        <f t="shared" si="25"/>
        <v>08:00 PM</v>
      </c>
      <c r="E790" t="s">
        <v>81</v>
      </c>
      <c r="F790">
        <v>73762</v>
      </c>
      <c r="G790" t="s">
        <v>83</v>
      </c>
      <c r="H790" s="7">
        <v>2</v>
      </c>
      <c r="I790" t="s">
        <v>22</v>
      </c>
      <c r="J790">
        <v>2426.337</v>
      </c>
      <c r="K790">
        <v>0</v>
      </c>
      <c r="L790">
        <v>182250</v>
      </c>
      <c r="M790">
        <v>1127841</v>
      </c>
      <c r="O790" t="str">
        <f>IF(ISBLANK(Table2[[#This Row],[Customer]]), "Missing", "Available")</f>
        <v>Missing</v>
      </c>
      <c r="P790">
        <v>679.44</v>
      </c>
      <c r="Q790" t="s">
        <v>21</v>
      </c>
    </row>
    <row r="791" spans="1:17" x14ac:dyDescent="0.2">
      <c r="A791" s="9" t="s">
        <v>0</v>
      </c>
      <c r="B791" s="6">
        <f t="shared" si="24"/>
        <v>42644</v>
      </c>
      <c r="C791">
        <v>1</v>
      </c>
      <c r="D791" t="str">
        <f t="shared" si="25"/>
        <v>08:00 PM</v>
      </c>
      <c r="E791" t="s">
        <v>81</v>
      </c>
      <c r="F791">
        <v>73762</v>
      </c>
      <c r="G791" t="s">
        <v>83</v>
      </c>
      <c r="H791" s="7">
        <v>3</v>
      </c>
      <c r="I791" t="s">
        <v>23</v>
      </c>
      <c r="J791">
        <v>47.204999999999998</v>
      </c>
      <c r="K791">
        <v>0</v>
      </c>
      <c r="L791">
        <v>1079500</v>
      </c>
      <c r="M791">
        <v>1988370</v>
      </c>
      <c r="O791" t="str">
        <f>IF(ISBLANK(Table2[[#This Row],[Customer]]), "Missing", "Available")</f>
        <v>Missing</v>
      </c>
      <c r="P791">
        <v>1112.6400000000001</v>
      </c>
      <c r="Q791" t="s">
        <v>21</v>
      </c>
    </row>
    <row r="792" spans="1:17" x14ac:dyDescent="0.2">
      <c r="A792" s="9" t="s">
        <v>0</v>
      </c>
      <c r="B792" s="6">
        <f t="shared" si="24"/>
        <v>42644</v>
      </c>
      <c r="C792">
        <v>1</v>
      </c>
      <c r="D792" t="str">
        <f t="shared" si="25"/>
        <v>08:00 PM</v>
      </c>
      <c r="E792" t="s">
        <v>81</v>
      </c>
      <c r="F792">
        <v>73762</v>
      </c>
      <c r="G792" t="s">
        <v>83</v>
      </c>
      <c r="H792" s="7">
        <v>4</v>
      </c>
      <c r="I792" t="s">
        <v>24</v>
      </c>
      <c r="J792">
        <v>2328.7800000000002</v>
      </c>
      <c r="K792">
        <v>0</v>
      </c>
      <c r="L792">
        <v>592270</v>
      </c>
      <c r="M792">
        <v>1285407</v>
      </c>
      <c r="O792" t="str">
        <f>IF(ISBLANK(Table2[[#This Row],[Customer]]), "Missing", "Available")</f>
        <v>Missing</v>
      </c>
      <c r="P792">
        <v>1057.92</v>
      </c>
      <c r="Q792" t="s">
        <v>21</v>
      </c>
    </row>
    <row r="793" spans="1:17" x14ac:dyDescent="0.2">
      <c r="A793" s="9" t="s">
        <v>0</v>
      </c>
      <c r="B793" s="6">
        <f t="shared" si="24"/>
        <v>42644</v>
      </c>
      <c r="C793">
        <v>1</v>
      </c>
      <c r="D793" t="str">
        <f t="shared" si="25"/>
        <v>08:00 PM</v>
      </c>
      <c r="E793" t="s">
        <v>81</v>
      </c>
      <c r="F793">
        <v>73762</v>
      </c>
      <c r="G793" t="s">
        <v>83</v>
      </c>
      <c r="H793" s="7">
        <v>5</v>
      </c>
      <c r="I793" t="s">
        <v>25</v>
      </c>
      <c r="J793">
        <v>6580.3770000000004</v>
      </c>
      <c r="K793">
        <v>0</v>
      </c>
      <c r="L793">
        <v>374000</v>
      </c>
      <c r="M793">
        <v>848574</v>
      </c>
      <c r="O793" t="str">
        <f>IF(ISBLANK(Table2[[#This Row],[Customer]]), "Missing", "Available")</f>
        <v>Missing</v>
      </c>
      <c r="P793">
        <v>1007.76</v>
      </c>
      <c r="Q793" t="s">
        <v>21</v>
      </c>
    </row>
    <row r="794" spans="1:17" x14ac:dyDescent="0.2">
      <c r="A794" s="9" t="s">
        <v>0</v>
      </c>
      <c r="B794" s="6">
        <f t="shared" si="24"/>
        <v>42644</v>
      </c>
      <c r="C794">
        <v>1</v>
      </c>
      <c r="D794" t="str">
        <f t="shared" si="25"/>
        <v>08:00 PM</v>
      </c>
      <c r="E794" t="s">
        <v>81</v>
      </c>
      <c r="F794">
        <v>73762</v>
      </c>
      <c r="G794" t="s">
        <v>83</v>
      </c>
      <c r="H794" s="7">
        <v>6</v>
      </c>
      <c r="I794" t="s">
        <v>26</v>
      </c>
      <c r="J794">
        <v>14894.751</v>
      </c>
      <c r="K794">
        <v>0</v>
      </c>
      <c r="L794">
        <v>2623190</v>
      </c>
      <c r="M794">
        <v>10039656</v>
      </c>
      <c r="O794" t="str">
        <f>IF(ISBLANK(Table2[[#This Row],[Customer]]), "Missing", "Available")</f>
        <v>Missing</v>
      </c>
      <c r="P794">
        <v>12359.88</v>
      </c>
      <c r="Q794" t="s">
        <v>21</v>
      </c>
    </row>
    <row r="795" spans="1:17" x14ac:dyDescent="0.2">
      <c r="A795" s="9" t="s">
        <v>0</v>
      </c>
      <c r="B795" s="6">
        <f t="shared" si="24"/>
        <v>42644</v>
      </c>
      <c r="C795">
        <v>1</v>
      </c>
      <c r="D795" t="str">
        <f t="shared" si="25"/>
        <v>08:00 PM</v>
      </c>
      <c r="E795" t="s">
        <v>81</v>
      </c>
      <c r="F795">
        <v>73762</v>
      </c>
      <c r="G795" t="s">
        <v>83</v>
      </c>
      <c r="H795" s="7">
        <v>13</v>
      </c>
      <c r="I795" t="s">
        <v>27</v>
      </c>
      <c r="J795">
        <v>30365.402999999998</v>
      </c>
      <c r="K795">
        <v>0</v>
      </c>
      <c r="L795">
        <v>5741265</v>
      </c>
      <c r="M795">
        <v>19049988</v>
      </c>
      <c r="O795" t="str">
        <f>IF(ISBLANK(Table2[[#This Row],[Customer]]), "Missing", "Available")</f>
        <v>Missing</v>
      </c>
      <c r="P795">
        <v>19318.439999999999</v>
      </c>
      <c r="Q795" t="s">
        <v>21</v>
      </c>
    </row>
    <row r="796" spans="1:17" x14ac:dyDescent="0.2">
      <c r="A796" s="9" t="s">
        <v>0</v>
      </c>
      <c r="B796" s="6">
        <f t="shared" si="24"/>
        <v>42644</v>
      </c>
      <c r="C796">
        <v>1</v>
      </c>
      <c r="D796" t="str">
        <f t="shared" si="25"/>
        <v>08:00 PM</v>
      </c>
      <c r="E796" t="s">
        <v>81</v>
      </c>
      <c r="F796">
        <v>73762</v>
      </c>
      <c r="G796" t="s">
        <v>83</v>
      </c>
      <c r="H796" s="7">
        <v>7</v>
      </c>
      <c r="I796" t="s">
        <v>28</v>
      </c>
      <c r="J796">
        <v>6611.8469999999998</v>
      </c>
      <c r="K796">
        <v>0</v>
      </c>
      <c r="L796">
        <v>318340</v>
      </c>
      <c r="M796">
        <v>2500344</v>
      </c>
      <c r="O796" t="str">
        <f>IF(ISBLANK(Table2[[#This Row],[Customer]]), "Missing", "Available")</f>
        <v>Missing</v>
      </c>
      <c r="P796">
        <v>6933.48</v>
      </c>
      <c r="Q796" t="s">
        <v>21</v>
      </c>
    </row>
    <row r="797" spans="1:17" x14ac:dyDescent="0.2">
      <c r="A797" s="9" t="s">
        <v>0</v>
      </c>
      <c r="B797" s="6">
        <f t="shared" si="24"/>
        <v>42644</v>
      </c>
      <c r="C797">
        <v>1</v>
      </c>
      <c r="D797" t="str">
        <f t="shared" si="25"/>
        <v>08:00 PM</v>
      </c>
      <c r="E797" t="s">
        <v>81</v>
      </c>
      <c r="F797">
        <v>73762</v>
      </c>
      <c r="G797" t="s">
        <v>83</v>
      </c>
      <c r="H797" s="7">
        <v>8</v>
      </c>
      <c r="I797" t="s">
        <v>29</v>
      </c>
      <c r="J797">
        <v>2413.7489999999998</v>
      </c>
      <c r="K797">
        <v>0</v>
      </c>
      <c r="L797">
        <v>67590</v>
      </c>
      <c r="M797">
        <v>356412</v>
      </c>
      <c r="O797" t="str">
        <f>IF(ISBLANK(Table2[[#This Row],[Customer]]), "Missing", "Available")</f>
        <v>Missing</v>
      </c>
      <c r="P797">
        <v>5084.3999999999996</v>
      </c>
      <c r="Q797" t="s">
        <v>21</v>
      </c>
    </row>
    <row r="798" spans="1:17" x14ac:dyDescent="0.2">
      <c r="A798" s="9" t="s">
        <v>0</v>
      </c>
      <c r="B798" s="6">
        <f t="shared" si="24"/>
        <v>42644</v>
      </c>
      <c r="C798">
        <v>1</v>
      </c>
      <c r="D798" t="str">
        <f t="shared" si="25"/>
        <v>08:00 PM</v>
      </c>
      <c r="E798" t="s">
        <v>81</v>
      </c>
      <c r="F798">
        <v>73762</v>
      </c>
      <c r="G798" t="s">
        <v>83</v>
      </c>
      <c r="H798" s="7">
        <v>9</v>
      </c>
      <c r="I798" t="s">
        <v>30</v>
      </c>
      <c r="J798">
        <v>2357.1030000000001</v>
      </c>
      <c r="K798">
        <v>0</v>
      </c>
      <c r="L798">
        <v>53175</v>
      </c>
      <c r="M798">
        <v>470424</v>
      </c>
      <c r="O798" t="str">
        <f>IF(ISBLANK(Table2[[#This Row],[Customer]]), "Missing", "Available")</f>
        <v>Missing</v>
      </c>
      <c r="P798">
        <v>5269.08</v>
      </c>
      <c r="Q798" t="s">
        <v>21</v>
      </c>
    </row>
    <row r="799" spans="1:17" x14ac:dyDescent="0.2">
      <c r="A799" s="9" t="s">
        <v>0</v>
      </c>
      <c r="B799" s="6">
        <f t="shared" si="24"/>
        <v>42644</v>
      </c>
      <c r="C799">
        <v>1</v>
      </c>
      <c r="D799" t="str">
        <f t="shared" si="25"/>
        <v>08:00 PM</v>
      </c>
      <c r="E799" t="s">
        <v>81</v>
      </c>
      <c r="F799">
        <v>73762</v>
      </c>
      <c r="G799" t="s">
        <v>83</v>
      </c>
      <c r="H799" s="7">
        <v>14</v>
      </c>
      <c r="I799" t="s">
        <v>31</v>
      </c>
      <c r="J799">
        <v>11382.699000000001</v>
      </c>
      <c r="K799">
        <v>0</v>
      </c>
      <c r="L799">
        <v>439105</v>
      </c>
      <c r="M799">
        <v>3327180</v>
      </c>
      <c r="O799" t="str">
        <f>IF(ISBLANK(Table2[[#This Row],[Customer]]), "Missing", "Available")</f>
        <v>Missing</v>
      </c>
      <c r="P799">
        <v>18078.12</v>
      </c>
      <c r="Q799" t="s">
        <v>21</v>
      </c>
    </row>
    <row r="800" spans="1:17" x14ac:dyDescent="0.2">
      <c r="A800" s="9" t="s">
        <v>0</v>
      </c>
      <c r="B800" s="6">
        <f t="shared" si="24"/>
        <v>42644</v>
      </c>
      <c r="C800">
        <v>1</v>
      </c>
      <c r="D800" t="str">
        <f t="shared" si="25"/>
        <v>08:00 PM</v>
      </c>
      <c r="E800" t="s">
        <v>81</v>
      </c>
      <c r="F800">
        <v>73762</v>
      </c>
      <c r="G800" t="s">
        <v>83</v>
      </c>
      <c r="H800" s="7">
        <v>15</v>
      </c>
      <c r="I800" s="10" t="s">
        <v>32</v>
      </c>
      <c r="J800">
        <v>6124.0619999999999</v>
      </c>
      <c r="K800">
        <v>0</v>
      </c>
      <c r="L800">
        <v>230</v>
      </c>
      <c r="M800">
        <v>0</v>
      </c>
      <c r="O800" t="str">
        <f>IF(ISBLANK(Table2[[#This Row],[Customer]]), "Missing", "Available")</f>
        <v>Missing</v>
      </c>
      <c r="P800">
        <v>0</v>
      </c>
      <c r="Q800" t="s">
        <v>21</v>
      </c>
    </row>
    <row r="801" spans="1:17" x14ac:dyDescent="0.2">
      <c r="A801" s="9" t="s">
        <v>0</v>
      </c>
      <c r="B801" s="6">
        <f t="shared" si="24"/>
        <v>42644</v>
      </c>
      <c r="C801">
        <v>1</v>
      </c>
      <c r="D801" t="str">
        <f t="shared" si="25"/>
        <v>08:00 PM</v>
      </c>
      <c r="E801" t="s">
        <v>81</v>
      </c>
      <c r="F801">
        <v>73762</v>
      </c>
      <c r="G801" t="s">
        <v>83</v>
      </c>
      <c r="H801" s="7">
        <v>12</v>
      </c>
      <c r="I801" s="10" t="s">
        <v>33</v>
      </c>
      <c r="J801">
        <v>11152.968000000001</v>
      </c>
      <c r="K801">
        <v>0</v>
      </c>
      <c r="L801">
        <v>6180370</v>
      </c>
      <c r="M801">
        <v>22377168</v>
      </c>
      <c r="O801" t="str">
        <f>IF(ISBLANK(Table2[[#This Row],[Customer]]), "Missing", "Available")</f>
        <v>Missing</v>
      </c>
      <c r="P801">
        <v>37396.559999999998</v>
      </c>
      <c r="Q801" t="s">
        <v>21</v>
      </c>
    </row>
    <row r="802" spans="1:17" x14ac:dyDescent="0.2">
      <c r="A802" s="9" t="s">
        <v>0</v>
      </c>
      <c r="B802" s="6">
        <f t="shared" si="24"/>
        <v>42644</v>
      </c>
      <c r="C802">
        <v>1</v>
      </c>
      <c r="D802" t="str">
        <f t="shared" si="25"/>
        <v>08:00 PM</v>
      </c>
      <c r="E802" t="s">
        <v>81</v>
      </c>
      <c r="F802">
        <v>73762</v>
      </c>
      <c r="G802" t="s">
        <v>83</v>
      </c>
      <c r="H802" s="7">
        <v>16</v>
      </c>
      <c r="I802" s="10" t="s">
        <v>34</v>
      </c>
      <c r="J802">
        <v>5950.9769999999999</v>
      </c>
      <c r="K802">
        <v>0</v>
      </c>
      <c r="L802">
        <v>230</v>
      </c>
      <c r="M802">
        <v>0</v>
      </c>
      <c r="O802" t="str">
        <f>IF(ISBLANK(Table2[[#This Row],[Customer]]), "Missing", "Available")</f>
        <v>Missing</v>
      </c>
      <c r="P802">
        <v>0</v>
      </c>
      <c r="Q802" t="s">
        <v>21</v>
      </c>
    </row>
    <row r="803" spans="1:17" x14ac:dyDescent="0.2">
      <c r="A803" s="9" t="s">
        <v>0</v>
      </c>
      <c r="B803" s="6">
        <f t="shared" si="24"/>
        <v>42644</v>
      </c>
      <c r="C803">
        <v>1</v>
      </c>
      <c r="D803" t="str">
        <f t="shared" si="25"/>
        <v>08:00 PM</v>
      </c>
      <c r="E803" t="s">
        <v>81</v>
      </c>
      <c r="F803">
        <v>73762</v>
      </c>
      <c r="G803" t="s">
        <v>83</v>
      </c>
      <c r="H803" s="7">
        <v>11</v>
      </c>
      <c r="I803" s="10" t="s">
        <v>35</v>
      </c>
      <c r="J803">
        <v>0</v>
      </c>
      <c r="K803">
        <v>0</v>
      </c>
      <c r="L803">
        <v>0</v>
      </c>
      <c r="M803">
        <v>0</v>
      </c>
      <c r="O803" t="str">
        <f>IF(ISBLANK(Table2[[#This Row],[Customer]]), "Missing", "Available")</f>
        <v>Missing</v>
      </c>
      <c r="P803">
        <v>0</v>
      </c>
      <c r="Q803" t="s">
        <v>21</v>
      </c>
    </row>
    <row r="804" spans="1:17" x14ac:dyDescent="0.2">
      <c r="A804" s="9" t="s">
        <v>0</v>
      </c>
      <c r="B804" s="6">
        <f t="shared" si="24"/>
        <v>42644</v>
      </c>
      <c r="C804">
        <v>1</v>
      </c>
      <c r="D804" t="str">
        <f t="shared" si="25"/>
        <v>08:00 PM</v>
      </c>
      <c r="E804" t="s">
        <v>81</v>
      </c>
      <c r="F804">
        <v>73762</v>
      </c>
      <c r="G804" t="s">
        <v>83</v>
      </c>
      <c r="H804" s="7">
        <v>17</v>
      </c>
      <c r="I804" s="10" t="s">
        <v>36</v>
      </c>
      <c r="J804">
        <v>2357.1030000000001</v>
      </c>
      <c r="K804">
        <v>0</v>
      </c>
      <c r="L804">
        <v>230</v>
      </c>
      <c r="M804">
        <v>0</v>
      </c>
      <c r="O804" t="str">
        <f>IF(ISBLANK(Table2[[#This Row],[Customer]]), "Missing", "Available")</f>
        <v>Missing</v>
      </c>
      <c r="P804">
        <v>0</v>
      </c>
      <c r="Q804" t="s">
        <v>21</v>
      </c>
    </row>
    <row r="805" spans="1:17" x14ac:dyDescent="0.2">
      <c r="A805" s="9" t="s">
        <v>0</v>
      </c>
      <c r="B805" s="6">
        <f t="shared" si="24"/>
        <v>42644</v>
      </c>
      <c r="C805">
        <v>1</v>
      </c>
      <c r="D805" t="str">
        <f t="shared" si="25"/>
        <v>08:00 PM</v>
      </c>
      <c r="E805" t="s">
        <v>81</v>
      </c>
      <c r="F805">
        <v>73762</v>
      </c>
      <c r="G805" t="s">
        <v>83</v>
      </c>
      <c r="H805" s="7">
        <v>18</v>
      </c>
      <c r="I805" s="10" t="s">
        <v>37</v>
      </c>
      <c r="J805">
        <v>67333.212</v>
      </c>
      <c r="K805">
        <v>0</v>
      </c>
      <c r="L805">
        <v>6180370</v>
      </c>
      <c r="M805">
        <v>22377168</v>
      </c>
      <c r="O805" t="str">
        <f>IF(ISBLANK(Table2[[#This Row],[Customer]]), "Missing", "Available")</f>
        <v>Missing</v>
      </c>
      <c r="P805">
        <v>37396.559999999998</v>
      </c>
      <c r="Q805" t="s">
        <v>21</v>
      </c>
    </row>
    <row r="806" spans="1:17" x14ac:dyDescent="0.2">
      <c r="A806" s="9" t="s">
        <v>0</v>
      </c>
      <c r="B806" s="6">
        <f t="shared" si="24"/>
        <v>42644</v>
      </c>
      <c r="C806">
        <v>1</v>
      </c>
      <c r="D806" t="str">
        <f t="shared" si="25"/>
        <v>08:00 PM</v>
      </c>
      <c r="E806" t="s">
        <v>84</v>
      </c>
      <c r="F806">
        <v>81473</v>
      </c>
      <c r="G806" t="s">
        <v>85</v>
      </c>
      <c r="H806" s="7">
        <v>1</v>
      </c>
      <c r="I806" t="s">
        <v>20</v>
      </c>
      <c r="J806">
        <v>5063.5230000000001</v>
      </c>
      <c r="K806">
        <v>0</v>
      </c>
      <c r="L806">
        <v>801540</v>
      </c>
      <c r="M806">
        <v>3191928</v>
      </c>
      <c r="O806" t="str">
        <f>IF(ISBLANK(Table2[[#This Row],[Customer]]), "Missing", "Available")</f>
        <v>Missing</v>
      </c>
      <c r="P806">
        <v>1630.2</v>
      </c>
      <c r="Q806" t="s">
        <v>21</v>
      </c>
    </row>
    <row r="807" spans="1:17" x14ac:dyDescent="0.2">
      <c r="A807" s="9" t="s">
        <v>0</v>
      </c>
      <c r="B807" s="6">
        <f t="shared" si="24"/>
        <v>42644</v>
      </c>
      <c r="C807">
        <v>1</v>
      </c>
      <c r="D807" t="str">
        <f t="shared" si="25"/>
        <v>08:00 PM</v>
      </c>
      <c r="E807" t="s">
        <v>84</v>
      </c>
      <c r="F807">
        <v>81473</v>
      </c>
      <c r="G807" t="s">
        <v>85</v>
      </c>
      <c r="H807" s="7">
        <v>2</v>
      </c>
      <c r="I807" t="s">
        <v>22</v>
      </c>
      <c r="J807">
        <v>4849.527</v>
      </c>
      <c r="K807">
        <v>0</v>
      </c>
      <c r="L807">
        <v>240530</v>
      </c>
      <c r="M807">
        <v>1283019</v>
      </c>
      <c r="O807" t="str">
        <f>IF(ISBLANK(Table2[[#This Row],[Customer]]), "Missing", "Available")</f>
        <v>Missing</v>
      </c>
      <c r="P807">
        <v>955.32</v>
      </c>
      <c r="Q807" t="s">
        <v>21</v>
      </c>
    </row>
    <row r="808" spans="1:17" x14ac:dyDescent="0.2">
      <c r="A808" s="9" t="s">
        <v>0</v>
      </c>
      <c r="B808" s="6">
        <f t="shared" si="24"/>
        <v>42644</v>
      </c>
      <c r="C808">
        <v>1</v>
      </c>
      <c r="D808" t="str">
        <f t="shared" si="25"/>
        <v>08:00 PM</v>
      </c>
      <c r="E808" t="s">
        <v>84</v>
      </c>
      <c r="F808">
        <v>81473</v>
      </c>
      <c r="G808" t="s">
        <v>85</v>
      </c>
      <c r="H808" s="7">
        <v>3</v>
      </c>
      <c r="I808" t="s">
        <v>23</v>
      </c>
      <c r="J808">
        <v>47.204999999999998</v>
      </c>
      <c r="K808">
        <v>0</v>
      </c>
      <c r="L808">
        <v>1102800</v>
      </c>
      <c r="M808">
        <v>1798308</v>
      </c>
      <c r="O808" t="str">
        <f>IF(ISBLANK(Table2[[#This Row],[Customer]]), "Missing", "Available")</f>
        <v>Missing</v>
      </c>
      <c r="P808">
        <v>1395.36</v>
      </c>
      <c r="Q808" t="s">
        <v>21</v>
      </c>
    </row>
    <row r="809" spans="1:17" x14ac:dyDescent="0.2">
      <c r="A809" s="9" t="s">
        <v>0</v>
      </c>
      <c r="B809" s="6">
        <f t="shared" si="24"/>
        <v>42644</v>
      </c>
      <c r="C809">
        <v>1</v>
      </c>
      <c r="D809" t="str">
        <f t="shared" si="25"/>
        <v>08:00 PM</v>
      </c>
      <c r="E809" t="s">
        <v>84</v>
      </c>
      <c r="F809">
        <v>81473</v>
      </c>
      <c r="G809" t="s">
        <v>85</v>
      </c>
      <c r="H809" s="7">
        <v>4</v>
      </c>
      <c r="I809" t="s">
        <v>24</v>
      </c>
      <c r="J809">
        <v>2888.9459999999999</v>
      </c>
      <c r="K809">
        <v>0</v>
      </c>
      <c r="L809">
        <v>833160</v>
      </c>
      <c r="M809">
        <v>1408242</v>
      </c>
      <c r="O809" t="str">
        <f>IF(ISBLANK(Table2[[#This Row],[Customer]]), "Missing", "Available")</f>
        <v>Missing</v>
      </c>
      <c r="P809">
        <v>1299.5999999999999</v>
      </c>
      <c r="Q809" t="s">
        <v>21</v>
      </c>
    </row>
    <row r="810" spans="1:17" x14ac:dyDescent="0.2">
      <c r="A810" s="9" t="s">
        <v>0</v>
      </c>
      <c r="B810" s="6">
        <f t="shared" si="24"/>
        <v>42644</v>
      </c>
      <c r="C810">
        <v>1</v>
      </c>
      <c r="D810" t="str">
        <f t="shared" si="25"/>
        <v>08:00 PM</v>
      </c>
      <c r="E810" t="s">
        <v>84</v>
      </c>
      <c r="F810">
        <v>81473</v>
      </c>
      <c r="G810" t="s">
        <v>85</v>
      </c>
      <c r="H810" s="7">
        <v>5</v>
      </c>
      <c r="I810" t="s">
        <v>25</v>
      </c>
      <c r="J810">
        <v>4748.8230000000003</v>
      </c>
      <c r="K810">
        <v>0</v>
      </c>
      <c r="L810">
        <v>429640</v>
      </c>
      <c r="M810">
        <v>906621</v>
      </c>
      <c r="O810" t="str">
        <f>IF(ISBLANK(Table2[[#This Row],[Customer]]), "Missing", "Available")</f>
        <v>Missing</v>
      </c>
      <c r="P810">
        <v>1885.56</v>
      </c>
      <c r="Q810" t="s">
        <v>21</v>
      </c>
    </row>
    <row r="811" spans="1:17" x14ac:dyDescent="0.2">
      <c r="A811" s="9" t="s">
        <v>0</v>
      </c>
      <c r="B811" s="6">
        <f t="shared" si="24"/>
        <v>42644</v>
      </c>
      <c r="C811">
        <v>1</v>
      </c>
      <c r="D811" t="str">
        <f t="shared" si="25"/>
        <v>08:00 PM</v>
      </c>
      <c r="E811" t="s">
        <v>84</v>
      </c>
      <c r="F811">
        <v>81473</v>
      </c>
      <c r="G811" t="s">
        <v>85</v>
      </c>
      <c r="H811" s="7">
        <v>6</v>
      </c>
      <c r="I811" t="s">
        <v>26</v>
      </c>
      <c r="J811">
        <v>20468.088</v>
      </c>
      <c r="K811">
        <v>0</v>
      </c>
      <c r="L811">
        <v>3626215</v>
      </c>
      <c r="M811">
        <v>16992945</v>
      </c>
      <c r="O811" t="str">
        <f>IF(ISBLANK(Table2[[#This Row],[Customer]]), "Missing", "Available")</f>
        <v>Missing</v>
      </c>
      <c r="P811">
        <v>13078.08</v>
      </c>
      <c r="Q811" t="s">
        <v>21</v>
      </c>
    </row>
    <row r="812" spans="1:17" x14ac:dyDescent="0.2">
      <c r="A812" s="9" t="s">
        <v>0</v>
      </c>
      <c r="B812" s="6">
        <f t="shared" si="24"/>
        <v>42644</v>
      </c>
      <c r="C812">
        <v>1</v>
      </c>
      <c r="D812" t="str">
        <f t="shared" si="25"/>
        <v>08:00 PM</v>
      </c>
      <c r="E812" t="s">
        <v>84</v>
      </c>
      <c r="F812">
        <v>81473</v>
      </c>
      <c r="G812" t="s">
        <v>85</v>
      </c>
      <c r="H812" s="7">
        <v>13</v>
      </c>
      <c r="I812" t="s">
        <v>27</v>
      </c>
      <c r="J812">
        <v>38066.112000000001</v>
      </c>
      <c r="K812">
        <v>0</v>
      </c>
      <c r="L812">
        <v>7033885</v>
      </c>
      <c r="M812">
        <v>25581063</v>
      </c>
      <c r="O812" t="str">
        <f>IF(ISBLANK(Table2[[#This Row],[Customer]]), "Missing", "Available")</f>
        <v>Missing</v>
      </c>
      <c r="P812">
        <v>23203.56</v>
      </c>
      <c r="Q812" t="s">
        <v>21</v>
      </c>
    </row>
    <row r="813" spans="1:17" x14ac:dyDescent="0.2">
      <c r="A813" s="9" t="s">
        <v>0</v>
      </c>
      <c r="B813" s="6">
        <f t="shared" si="24"/>
        <v>42644</v>
      </c>
      <c r="C813">
        <v>1</v>
      </c>
      <c r="D813" t="str">
        <f t="shared" si="25"/>
        <v>08:00 PM</v>
      </c>
      <c r="E813" t="s">
        <v>84</v>
      </c>
      <c r="F813">
        <v>81473</v>
      </c>
      <c r="G813" t="s">
        <v>85</v>
      </c>
      <c r="H813" s="7">
        <v>7</v>
      </c>
      <c r="I813" t="s">
        <v>28</v>
      </c>
      <c r="J813">
        <v>10010.607</v>
      </c>
      <c r="K813">
        <v>0</v>
      </c>
      <c r="L813">
        <v>429815</v>
      </c>
      <c r="M813">
        <v>3331248</v>
      </c>
      <c r="O813" t="str">
        <f>IF(ISBLANK(Table2[[#This Row],[Customer]]), "Missing", "Available")</f>
        <v>Missing</v>
      </c>
      <c r="P813">
        <v>7786.2</v>
      </c>
      <c r="Q813" t="s">
        <v>21</v>
      </c>
    </row>
    <row r="814" spans="1:17" x14ac:dyDescent="0.2">
      <c r="A814" s="9" t="s">
        <v>0</v>
      </c>
      <c r="B814" s="6">
        <f t="shared" si="24"/>
        <v>42644</v>
      </c>
      <c r="C814">
        <v>1</v>
      </c>
      <c r="D814" t="str">
        <f t="shared" si="25"/>
        <v>08:00 PM</v>
      </c>
      <c r="E814" t="s">
        <v>84</v>
      </c>
      <c r="F814">
        <v>81473</v>
      </c>
      <c r="G814" t="s">
        <v>85</v>
      </c>
      <c r="H814" s="7">
        <v>8</v>
      </c>
      <c r="I814" t="s">
        <v>29</v>
      </c>
      <c r="J814">
        <v>2448.366</v>
      </c>
      <c r="K814">
        <v>0</v>
      </c>
      <c r="L814">
        <v>88175</v>
      </c>
      <c r="M814">
        <v>401583</v>
      </c>
      <c r="O814" t="str">
        <f>IF(ISBLANK(Table2[[#This Row],[Customer]]), "Missing", "Available")</f>
        <v>Missing</v>
      </c>
      <c r="P814">
        <v>3857.76</v>
      </c>
      <c r="Q814" t="s">
        <v>21</v>
      </c>
    </row>
    <row r="815" spans="1:17" x14ac:dyDescent="0.2">
      <c r="A815" s="9" t="s">
        <v>0</v>
      </c>
      <c r="B815" s="6">
        <f t="shared" si="24"/>
        <v>42644</v>
      </c>
      <c r="C815">
        <v>1</v>
      </c>
      <c r="D815" t="str">
        <f t="shared" si="25"/>
        <v>08:00 PM</v>
      </c>
      <c r="E815" t="s">
        <v>84</v>
      </c>
      <c r="F815">
        <v>81473</v>
      </c>
      <c r="G815" t="s">
        <v>85</v>
      </c>
      <c r="H815" s="7">
        <v>9</v>
      </c>
      <c r="I815" t="s">
        <v>30</v>
      </c>
      <c r="J815">
        <v>2983.3560000000002</v>
      </c>
      <c r="K815">
        <v>0</v>
      </c>
      <c r="L815">
        <v>65800</v>
      </c>
      <c r="M815">
        <v>574977</v>
      </c>
      <c r="O815" t="str">
        <f>IF(ISBLANK(Table2[[#This Row],[Customer]]), "Missing", "Available")</f>
        <v>Missing</v>
      </c>
      <c r="P815">
        <v>3328.8</v>
      </c>
      <c r="Q815" t="s">
        <v>21</v>
      </c>
    </row>
    <row r="816" spans="1:17" x14ac:dyDescent="0.2">
      <c r="A816" s="9" t="s">
        <v>0</v>
      </c>
      <c r="B816" s="6">
        <f t="shared" si="24"/>
        <v>42644</v>
      </c>
      <c r="C816">
        <v>1</v>
      </c>
      <c r="D816" t="str">
        <f t="shared" si="25"/>
        <v>08:00 PM</v>
      </c>
      <c r="E816" t="s">
        <v>84</v>
      </c>
      <c r="F816">
        <v>81473</v>
      </c>
      <c r="G816" t="s">
        <v>85</v>
      </c>
      <c r="H816" s="7">
        <v>14</v>
      </c>
      <c r="I816" t="s">
        <v>31</v>
      </c>
      <c r="J816">
        <v>15442.329</v>
      </c>
      <c r="K816">
        <v>0</v>
      </c>
      <c r="L816">
        <v>583790</v>
      </c>
      <c r="M816">
        <v>4307808</v>
      </c>
      <c r="O816" t="str">
        <f>IF(ISBLANK(Table2[[#This Row],[Customer]]), "Missing", "Available")</f>
        <v>Missing</v>
      </c>
      <c r="P816">
        <v>16840.080000000002</v>
      </c>
      <c r="Q816" t="s">
        <v>21</v>
      </c>
    </row>
    <row r="817" spans="1:17" x14ac:dyDescent="0.2">
      <c r="A817" s="9" t="s">
        <v>0</v>
      </c>
      <c r="B817" s="6">
        <f t="shared" si="24"/>
        <v>42644</v>
      </c>
      <c r="C817">
        <v>1</v>
      </c>
      <c r="D817" t="str">
        <f t="shared" si="25"/>
        <v>08:00 PM</v>
      </c>
      <c r="E817" t="s">
        <v>84</v>
      </c>
      <c r="F817">
        <v>81473</v>
      </c>
      <c r="G817" t="s">
        <v>85</v>
      </c>
      <c r="H817" s="7">
        <v>15</v>
      </c>
      <c r="I817" s="10" t="s">
        <v>32</v>
      </c>
      <c r="J817">
        <v>8050.0259999999998</v>
      </c>
      <c r="K817">
        <v>258</v>
      </c>
      <c r="L817">
        <v>235</v>
      </c>
      <c r="M817">
        <v>0</v>
      </c>
      <c r="O817" t="str">
        <f>IF(ISBLANK(Table2[[#This Row],[Customer]]), "Missing", "Available")</f>
        <v>Missing</v>
      </c>
      <c r="P817">
        <v>0</v>
      </c>
      <c r="Q817" t="s">
        <v>21</v>
      </c>
    </row>
    <row r="818" spans="1:17" x14ac:dyDescent="0.2">
      <c r="A818" s="9" t="s">
        <v>0</v>
      </c>
      <c r="B818" s="6">
        <f t="shared" si="24"/>
        <v>42644</v>
      </c>
      <c r="C818">
        <v>1</v>
      </c>
      <c r="D818" t="str">
        <f t="shared" si="25"/>
        <v>08:00 PM</v>
      </c>
      <c r="E818" t="s">
        <v>84</v>
      </c>
      <c r="F818">
        <v>81473</v>
      </c>
      <c r="G818" t="s">
        <v>85</v>
      </c>
      <c r="H818" s="7">
        <v>12</v>
      </c>
      <c r="I818" s="10" t="s">
        <v>33</v>
      </c>
      <c r="J818">
        <v>14702.784</v>
      </c>
      <c r="K818">
        <v>0</v>
      </c>
      <c r="L818">
        <v>7617675</v>
      </c>
      <c r="M818">
        <v>29888871</v>
      </c>
      <c r="O818" t="str">
        <f>IF(ISBLANK(Table2[[#This Row],[Customer]]), "Missing", "Available")</f>
        <v>Missing</v>
      </c>
      <c r="P818">
        <v>40043.64</v>
      </c>
      <c r="Q818" t="s">
        <v>21</v>
      </c>
    </row>
    <row r="819" spans="1:17" x14ac:dyDescent="0.2">
      <c r="A819" s="9" t="s">
        <v>0</v>
      </c>
      <c r="B819" s="6">
        <f t="shared" si="24"/>
        <v>42644</v>
      </c>
      <c r="C819">
        <v>1</v>
      </c>
      <c r="D819" t="str">
        <f t="shared" si="25"/>
        <v>08:00 PM</v>
      </c>
      <c r="E819" t="s">
        <v>84</v>
      </c>
      <c r="F819">
        <v>81473</v>
      </c>
      <c r="G819" t="s">
        <v>85</v>
      </c>
      <c r="H819" s="7">
        <v>16</v>
      </c>
      <c r="I819" s="10" t="s">
        <v>34</v>
      </c>
      <c r="J819">
        <v>4676.442</v>
      </c>
      <c r="K819">
        <v>0</v>
      </c>
      <c r="L819">
        <v>235</v>
      </c>
      <c r="M819">
        <v>0</v>
      </c>
      <c r="O819" t="str">
        <f>IF(ISBLANK(Table2[[#This Row],[Customer]]), "Missing", "Available")</f>
        <v>Missing</v>
      </c>
      <c r="P819">
        <v>0</v>
      </c>
      <c r="Q819" t="s">
        <v>21</v>
      </c>
    </row>
    <row r="820" spans="1:17" x14ac:dyDescent="0.2">
      <c r="A820" s="9" t="s">
        <v>0</v>
      </c>
      <c r="B820" s="6">
        <f t="shared" si="24"/>
        <v>42644</v>
      </c>
      <c r="C820">
        <v>1</v>
      </c>
      <c r="D820" t="str">
        <f t="shared" si="25"/>
        <v>08:00 PM</v>
      </c>
      <c r="E820" t="s">
        <v>84</v>
      </c>
      <c r="F820">
        <v>81473</v>
      </c>
      <c r="G820" t="s">
        <v>85</v>
      </c>
      <c r="H820" s="7">
        <v>11</v>
      </c>
      <c r="I820" s="10" t="s">
        <v>35</v>
      </c>
      <c r="J820">
        <v>0</v>
      </c>
      <c r="K820">
        <v>0</v>
      </c>
      <c r="L820">
        <v>5</v>
      </c>
      <c r="M820">
        <v>102</v>
      </c>
      <c r="O820" t="str">
        <f>IF(ISBLANK(Table2[[#This Row],[Customer]]), "Missing", "Available")</f>
        <v>Missing</v>
      </c>
      <c r="P820">
        <v>0</v>
      </c>
      <c r="Q820" t="s">
        <v>21</v>
      </c>
    </row>
    <row r="821" spans="1:17" x14ac:dyDescent="0.2">
      <c r="A821" s="9" t="s">
        <v>0</v>
      </c>
      <c r="B821" s="6">
        <f t="shared" si="24"/>
        <v>42644</v>
      </c>
      <c r="C821">
        <v>1</v>
      </c>
      <c r="D821" t="str">
        <f t="shared" si="25"/>
        <v>08:00 PM</v>
      </c>
      <c r="E821" t="s">
        <v>84</v>
      </c>
      <c r="F821">
        <v>81473</v>
      </c>
      <c r="G821" t="s">
        <v>85</v>
      </c>
      <c r="H821" s="7">
        <v>17</v>
      </c>
      <c r="I821" s="10" t="s">
        <v>36</v>
      </c>
      <c r="J821">
        <v>4204.3919999999998</v>
      </c>
      <c r="K821">
        <v>118</v>
      </c>
      <c r="L821">
        <v>235</v>
      </c>
      <c r="M821">
        <v>0</v>
      </c>
      <c r="O821" t="str">
        <f>IF(ISBLANK(Table2[[#This Row],[Customer]]), "Missing", "Available")</f>
        <v>Missing</v>
      </c>
      <c r="P821">
        <v>0</v>
      </c>
      <c r="Q821" t="s">
        <v>21</v>
      </c>
    </row>
    <row r="822" spans="1:17" x14ac:dyDescent="0.2">
      <c r="A822" s="9" t="s">
        <v>0</v>
      </c>
      <c r="B822" s="6">
        <f t="shared" si="24"/>
        <v>42644</v>
      </c>
      <c r="C822">
        <v>1</v>
      </c>
      <c r="D822" t="str">
        <f t="shared" si="25"/>
        <v>08:00 PM</v>
      </c>
      <c r="E822" t="s">
        <v>84</v>
      </c>
      <c r="F822">
        <v>81473</v>
      </c>
      <c r="G822" t="s">
        <v>85</v>
      </c>
      <c r="H822" s="7">
        <v>18</v>
      </c>
      <c r="I822" s="10" t="s">
        <v>37</v>
      </c>
      <c r="J822">
        <v>85142.085000000006</v>
      </c>
      <c r="K822">
        <v>376</v>
      </c>
      <c r="L822">
        <v>7617675</v>
      </c>
      <c r="M822">
        <v>29888871</v>
      </c>
      <c r="O822" t="str">
        <f>IF(ISBLANK(Table2[[#This Row],[Customer]]), "Missing", "Available")</f>
        <v>Missing</v>
      </c>
      <c r="P822">
        <v>40043.64</v>
      </c>
      <c r="Q822" t="s">
        <v>21</v>
      </c>
    </row>
    <row r="823" spans="1:17" x14ac:dyDescent="0.2">
      <c r="A823" s="9" t="s">
        <v>0</v>
      </c>
      <c r="B823" s="6">
        <f t="shared" si="24"/>
        <v>42644</v>
      </c>
      <c r="C823">
        <v>1</v>
      </c>
      <c r="D823" t="str">
        <f t="shared" si="25"/>
        <v>08:00 PM</v>
      </c>
      <c r="E823" t="s">
        <v>84</v>
      </c>
      <c r="F823">
        <v>90992</v>
      </c>
      <c r="G823" t="s">
        <v>86</v>
      </c>
      <c r="H823" s="7">
        <v>1</v>
      </c>
      <c r="I823" t="s">
        <v>20</v>
      </c>
      <c r="J823">
        <v>4638.6779999999999</v>
      </c>
      <c r="K823">
        <v>0</v>
      </c>
      <c r="L823">
        <v>632735</v>
      </c>
      <c r="M823">
        <v>250077</v>
      </c>
      <c r="O823" t="str">
        <f>IF(ISBLANK(Table2[[#This Row],[Customer]]), "Missing", "Available")</f>
        <v>Missing</v>
      </c>
      <c r="P823">
        <v>966.72</v>
      </c>
      <c r="Q823" t="s">
        <v>21</v>
      </c>
    </row>
    <row r="824" spans="1:17" x14ac:dyDescent="0.2">
      <c r="A824" s="9" t="s">
        <v>0</v>
      </c>
      <c r="B824" s="6">
        <f t="shared" si="24"/>
        <v>42644</v>
      </c>
      <c r="C824">
        <v>1</v>
      </c>
      <c r="D824" t="str">
        <f t="shared" si="25"/>
        <v>08:00 PM</v>
      </c>
      <c r="E824" t="s">
        <v>84</v>
      </c>
      <c r="F824">
        <v>90992</v>
      </c>
      <c r="G824" t="s">
        <v>86</v>
      </c>
      <c r="H824" s="7">
        <v>2</v>
      </c>
      <c r="I824" t="s">
        <v>22</v>
      </c>
      <c r="J824">
        <v>2353.9560000000001</v>
      </c>
      <c r="K824">
        <v>0</v>
      </c>
      <c r="L824">
        <v>127270</v>
      </c>
      <c r="M824">
        <v>730551</v>
      </c>
      <c r="O824" t="str">
        <f>IF(ISBLANK(Table2[[#This Row],[Customer]]), "Missing", "Available")</f>
        <v>Missing</v>
      </c>
      <c r="P824">
        <v>656.64</v>
      </c>
      <c r="Q824" t="s">
        <v>21</v>
      </c>
    </row>
    <row r="825" spans="1:17" x14ac:dyDescent="0.2">
      <c r="A825" s="9" t="s">
        <v>0</v>
      </c>
      <c r="B825" s="6">
        <f t="shared" si="24"/>
        <v>42644</v>
      </c>
      <c r="C825">
        <v>1</v>
      </c>
      <c r="D825" t="str">
        <f t="shared" si="25"/>
        <v>08:00 PM</v>
      </c>
      <c r="E825" t="s">
        <v>84</v>
      </c>
      <c r="F825">
        <v>90992</v>
      </c>
      <c r="G825" t="s">
        <v>86</v>
      </c>
      <c r="H825" s="7">
        <v>3</v>
      </c>
      <c r="I825" t="s">
        <v>23</v>
      </c>
      <c r="J825">
        <v>47.204999999999998</v>
      </c>
      <c r="K825">
        <v>0</v>
      </c>
      <c r="L825">
        <v>599715</v>
      </c>
      <c r="M825">
        <v>911514</v>
      </c>
      <c r="O825" t="str">
        <f>IF(ISBLANK(Table2[[#This Row],[Customer]]), "Missing", "Available")</f>
        <v>Missing</v>
      </c>
      <c r="P825">
        <v>1153.68</v>
      </c>
      <c r="Q825" t="s">
        <v>21</v>
      </c>
    </row>
    <row r="826" spans="1:17" x14ac:dyDescent="0.2">
      <c r="A826" s="9" t="s">
        <v>0</v>
      </c>
      <c r="B826" s="6">
        <f t="shared" si="24"/>
        <v>42644</v>
      </c>
      <c r="C826">
        <v>1</v>
      </c>
      <c r="D826" t="str">
        <f t="shared" si="25"/>
        <v>08:00 PM</v>
      </c>
      <c r="E826" t="s">
        <v>84</v>
      </c>
      <c r="F826">
        <v>90992</v>
      </c>
      <c r="G826" t="s">
        <v>86</v>
      </c>
      <c r="H826" s="7">
        <v>4</v>
      </c>
      <c r="I826" t="s">
        <v>24</v>
      </c>
      <c r="J826">
        <v>1708.8209999999999</v>
      </c>
      <c r="K826">
        <v>0</v>
      </c>
      <c r="L826">
        <v>417930</v>
      </c>
      <c r="M826">
        <v>715410</v>
      </c>
      <c r="O826" t="str">
        <f>IF(ISBLANK(Table2[[#This Row],[Customer]]), "Missing", "Available")</f>
        <v>Missing</v>
      </c>
      <c r="P826">
        <v>1007.76</v>
      </c>
      <c r="Q826" t="s">
        <v>21</v>
      </c>
    </row>
    <row r="827" spans="1:17" x14ac:dyDescent="0.2">
      <c r="A827" s="9" t="s">
        <v>0</v>
      </c>
      <c r="B827" s="6">
        <f t="shared" si="24"/>
        <v>42644</v>
      </c>
      <c r="C827">
        <v>1</v>
      </c>
      <c r="D827" t="str">
        <f t="shared" si="25"/>
        <v>08:00 PM</v>
      </c>
      <c r="E827" t="s">
        <v>84</v>
      </c>
      <c r="F827">
        <v>90992</v>
      </c>
      <c r="G827" t="s">
        <v>86</v>
      </c>
      <c r="H827" s="7">
        <v>5</v>
      </c>
      <c r="I827" t="s">
        <v>25</v>
      </c>
      <c r="J827">
        <v>3766.9589999999998</v>
      </c>
      <c r="K827">
        <v>0</v>
      </c>
      <c r="L827">
        <v>260065</v>
      </c>
      <c r="M827">
        <v>506454</v>
      </c>
      <c r="O827" t="str">
        <f>IF(ISBLANK(Table2[[#This Row],[Customer]]), "Missing", "Available")</f>
        <v>Missing</v>
      </c>
      <c r="P827">
        <v>1502.52</v>
      </c>
      <c r="Q827" t="s">
        <v>21</v>
      </c>
    </row>
    <row r="828" spans="1:17" x14ac:dyDescent="0.2">
      <c r="A828" s="9" t="s">
        <v>0</v>
      </c>
      <c r="B828" s="6">
        <f t="shared" si="24"/>
        <v>42644</v>
      </c>
      <c r="C828">
        <v>1</v>
      </c>
      <c r="D828" t="str">
        <f t="shared" si="25"/>
        <v>08:00 PM</v>
      </c>
      <c r="E828" t="s">
        <v>84</v>
      </c>
      <c r="F828">
        <v>90992</v>
      </c>
      <c r="G828" t="s">
        <v>86</v>
      </c>
      <c r="H828" s="7">
        <v>6</v>
      </c>
      <c r="I828" t="s">
        <v>26</v>
      </c>
      <c r="J828">
        <v>8481.1650000000009</v>
      </c>
      <c r="K828">
        <v>0</v>
      </c>
      <c r="L828">
        <v>1918150</v>
      </c>
      <c r="M828">
        <v>9198042</v>
      </c>
      <c r="O828" t="str">
        <f>IF(ISBLANK(Table2[[#This Row],[Customer]]), "Missing", "Available")</f>
        <v>Missing</v>
      </c>
      <c r="P828">
        <v>10706.88</v>
      </c>
      <c r="Q828" t="s">
        <v>21</v>
      </c>
    </row>
    <row r="829" spans="1:17" x14ac:dyDescent="0.2">
      <c r="A829" s="9" t="s">
        <v>0</v>
      </c>
      <c r="B829" s="6">
        <f t="shared" si="24"/>
        <v>42644</v>
      </c>
      <c r="C829">
        <v>1</v>
      </c>
      <c r="D829" t="str">
        <f t="shared" si="25"/>
        <v>08:00 PM</v>
      </c>
      <c r="E829" t="s">
        <v>84</v>
      </c>
      <c r="F829">
        <v>90992</v>
      </c>
      <c r="G829" t="s">
        <v>86</v>
      </c>
      <c r="H829" s="7">
        <v>13</v>
      </c>
      <c r="I829" t="s">
        <v>27</v>
      </c>
      <c r="J829">
        <v>20996.784</v>
      </c>
      <c r="K829">
        <v>0</v>
      </c>
      <c r="L829">
        <v>3955865</v>
      </c>
      <c r="M829">
        <v>14622048</v>
      </c>
      <c r="O829" t="str">
        <f>IF(ISBLANK(Table2[[#This Row],[Customer]]), "Missing", "Available")</f>
        <v>Missing</v>
      </c>
      <c r="P829">
        <v>16290.6</v>
      </c>
      <c r="Q829" t="s">
        <v>21</v>
      </c>
    </row>
    <row r="830" spans="1:17" x14ac:dyDescent="0.2">
      <c r="A830" s="9" t="s">
        <v>0</v>
      </c>
      <c r="B830" s="6">
        <f t="shared" si="24"/>
        <v>42644</v>
      </c>
      <c r="C830">
        <v>1</v>
      </c>
      <c r="D830" t="str">
        <f t="shared" si="25"/>
        <v>08:00 PM</v>
      </c>
      <c r="E830" t="s">
        <v>84</v>
      </c>
      <c r="F830">
        <v>90992</v>
      </c>
      <c r="G830" t="s">
        <v>86</v>
      </c>
      <c r="H830" s="7">
        <v>7</v>
      </c>
      <c r="I830" t="s">
        <v>28</v>
      </c>
      <c r="J830">
        <v>4877.8500000000004</v>
      </c>
      <c r="K830">
        <v>0</v>
      </c>
      <c r="L830">
        <v>240425</v>
      </c>
      <c r="M830">
        <v>210672</v>
      </c>
      <c r="O830" t="str">
        <f>IF(ISBLANK(Table2[[#This Row],[Customer]]), "Missing", "Available")</f>
        <v>Missing</v>
      </c>
      <c r="P830">
        <v>6698.64</v>
      </c>
      <c r="Q830" t="s">
        <v>21</v>
      </c>
    </row>
    <row r="831" spans="1:17" x14ac:dyDescent="0.2">
      <c r="A831" s="9" t="s">
        <v>0</v>
      </c>
      <c r="B831" s="6">
        <f t="shared" si="24"/>
        <v>42644</v>
      </c>
      <c r="C831">
        <v>1</v>
      </c>
      <c r="D831" t="str">
        <f t="shared" si="25"/>
        <v>08:00 PM</v>
      </c>
      <c r="E831" t="s">
        <v>84</v>
      </c>
      <c r="F831">
        <v>90992</v>
      </c>
      <c r="G831" t="s">
        <v>86</v>
      </c>
      <c r="H831" s="7">
        <v>8</v>
      </c>
      <c r="I831" t="s">
        <v>29</v>
      </c>
      <c r="J831">
        <v>2640.3330000000001</v>
      </c>
      <c r="K831">
        <v>0</v>
      </c>
      <c r="L831">
        <v>63115</v>
      </c>
      <c r="M831">
        <v>326928</v>
      </c>
      <c r="O831" t="str">
        <f>IF(ISBLANK(Table2[[#This Row],[Customer]]), "Missing", "Available")</f>
        <v>Missing</v>
      </c>
      <c r="P831">
        <v>5453.76</v>
      </c>
      <c r="Q831" t="s">
        <v>21</v>
      </c>
    </row>
    <row r="832" spans="1:17" x14ac:dyDescent="0.2">
      <c r="A832" s="9" t="s">
        <v>0</v>
      </c>
      <c r="B832" s="6">
        <f t="shared" si="24"/>
        <v>42644</v>
      </c>
      <c r="C832">
        <v>1</v>
      </c>
      <c r="D832" t="str">
        <f t="shared" si="25"/>
        <v>08:00 PM</v>
      </c>
      <c r="E832" t="s">
        <v>84</v>
      </c>
      <c r="F832">
        <v>90992</v>
      </c>
      <c r="G832" t="s">
        <v>86</v>
      </c>
      <c r="H832" s="7">
        <v>9</v>
      </c>
      <c r="I832" t="s">
        <v>30</v>
      </c>
      <c r="J832">
        <v>1680.498</v>
      </c>
      <c r="K832">
        <v>0</v>
      </c>
      <c r="L832">
        <v>59765</v>
      </c>
      <c r="M832">
        <v>433791</v>
      </c>
      <c r="O832" t="str">
        <f>IF(ISBLANK(Table2[[#This Row],[Customer]]), "Missing", "Available")</f>
        <v>Missing</v>
      </c>
      <c r="P832">
        <v>3415.44</v>
      </c>
      <c r="Q832" t="s">
        <v>21</v>
      </c>
    </row>
    <row r="833" spans="1:17" x14ac:dyDescent="0.2">
      <c r="A833" s="9" t="s">
        <v>0</v>
      </c>
      <c r="B833" s="6">
        <f t="shared" si="24"/>
        <v>42644</v>
      </c>
      <c r="C833">
        <v>1</v>
      </c>
      <c r="D833" t="str">
        <f t="shared" si="25"/>
        <v>08:00 PM</v>
      </c>
      <c r="E833" t="s">
        <v>84</v>
      </c>
      <c r="F833">
        <v>90992</v>
      </c>
      <c r="G833" t="s">
        <v>86</v>
      </c>
      <c r="H833" s="7">
        <v>14</v>
      </c>
      <c r="I833" t="s">
        <v>31</v>
      </c>
      <c r="J833">
        <v>9198.6810000000005</v>
      </c>
      <c r="K833">
        <v>0</v>
      </c>
      <c r="L833">
        <v>363305</v>
      </c>
      <c r="M833">
        <v>2921391</v>
      </c>
      <c r="O833" t="str">
        <f>IF(ISBLANK(Table2[[#This Row],[Customer]]), "Missing", "Available")</f>
        <v>Missing</v>
      </c>
      <c r="P833">
        <v>15656.76</v>
      </c>
      <c r="Q833" t="s">
        <v>21</v>
      </c>
    </row>
    <row r="834" spans="1:17" x14ac:dyDescent="0.2">
      <c r="A834" s="9" t="s">
        <v>0</v>
      </c>
      <c r="B834" s="6">
        <f t="shared" si="24"/>
        <v>42644</v>
      </c>
      <c r="C834">
        <v>1</v>
      </c>
      <c r="D834" t="str">
        <f t="shared" si="25"/>
        <v>08:00 PM</v>
      </c>
      <c r="E834" t="s">
        <v>84</v>
      </c>
      <c r="F834">
        <v>90992</v>
      </c>
      <c r="G834" t="s">
        <v>86</v>
      </c>
      <c r="H834" s="7">
        <v>15</v>
      </c>
      <c r="I834" s="10" t="s">
        <v>32</v>
      </c>
      <c r="J834">
        <v>4125.7169999999996</v>
      </c>
      <c r="K834">
        <v>0</v>
      </c>
      <c r="L834">
        <v>240</v>
      </c>
      <c r="M834">
        <v>0</v>
      </c>
      <c r="O834" t="str">
        <f>IF(ISBLANK(Table2[[#This Row],[Customer]]), "Missing", "Available")</f>
        <v>Missing</v>
      </c>
      <c r="P834">
        <v>0</v>
      </c>
      <c r="Q834" t="s">
        <v>21</v>
      </c>
    </row>
    <row r="835" spans="1:17" x14ac:dyDescent="0.2">
      <c r="A835" s="9" t="s">
        <v>0</v>
      </c>
      <c r="B835" s="6">
        <f t="shared" si="24"/>
        <v>42644</v>
      </c>
      <c r="C835">
        <v>1</v>
      </c>
      <c r="D835" t="str">
        <f t="shared" si="25"/>
        <v>08:00 PM</v>
      </c>
      <c r="E835" t="s">
        <v>84</v>
      </c>
      <c r="F835">
        <v>90992</v>
      </c>
      <c r="G835" t="s">
        <v>86</v>
      </c>
      <c r="H835" s="7">
        <v>12</v>
      </c>
      <c r="I835" s="10" t="s">
        <v>33</v>
      </c>
      <c r="J835">
        <v>8112.9660000000003</v>
      </c>
      <c r="K835">
        <v>0</v>
      </c>
      <c r="L835">
        <v>4319170</v>
      </c>
      <c r="M835">
        <v>17543439</v>
      </c>
      <c r="O835" t="str">
        <f>IF(ISBLANK(Table2[[#This Row],[Customer]]), "Missing", "Available")</f>
        <v>Missing</v>
      </c>
      <c r="P835">
        <v>31947.360000000001</v>
      </c>
      <c r="Q835" t="s">
        <v>21</v>
      </c>
    </row>
    <row r="836" spans="1:17" x14ac:dyDescent="0.2">
      <c r="A836" s="9" t="s">
        <v>0</v>
      </c>
      <c r="B836" s="6">
        <f t="shared" si="24"/>
        <v>42644</v>
      </c>
      <c r="C836">
        <v>1</v>
      </c>
      <c r="D836" t="str">
        <f t="shared" si="25"/>
        <v>08:00 PM</v>
      </c>
      <c r="E836" t="s">
        <v>84</v>
      </c>
      <c r="F836">
        <v>90992</v>
      </c>
      <c r="G836" t="s">
        <v>86</v>
      </c>
      <c r="H836" s="7">
        <v>16</v>
      </c>
      <c r="I836" s="10" t="s">
        <v>34</v>
      </c>
      <c r="J836">
        <v>3471.1410000000001</v>
      </c>
      <c r="K836">
        <v>0</v>
      </c>
      <c r="L836">
        <v>240</v>
      </c>
      <c r="M836">
        <v>0</v>
      </c>
      <c r="O836" t="str">
        <f>IF(ISBLANK(Table2[[#This Row],[Customer]]), "Missing", "Available")</f>
        <v>Missing</v>
      </c>
      <c r="P836">
        <v>0</v>
      </c>
      <c r="Q836" t="s">
        <v>21</v>
      </c>
    </row>
    <row r="837" spans="1:17" x14ac:dyDescent="0.2">
      <c r="A837" s="9" t="s">
        <v>0</v>
      </c>
      <c r="B837" s="6">
        <f t="shared" si="24"/>
        <v>42644</v>
      </c>
      <c r="C837">
        <v>1</v>
      </c>
      <c r="D837" t="str">
        <f t="shared" si="25"/>
        <v>08:00 PM</v>
      </c>
      <c r="E837" t="s">
        <v>84</v>
      </c>
      <c r="F837">
        <v>90992</v>
      </c>
      <c r="G837" t="s">
        <v>86</v>
      </c>
      <c r="H837" s="7">
        <v>11</v>
      </c>
      <c r="I837" s="10" t="s">
        <v>35</v>
      </c>
      <c r="J837">
        <v>0</v>
      </c>
      <c r="K837">
        <v>0</v>
      </c>
      <c r="L837">
        <v>0</v>
      </c>
      <c r="M837">
        <v>0</v>
      </c>
      <c r="O837" t="str">
        <f>IF(ISBLANK(Table2[[#This Row],[Customer]]), "Missing", "Available")</f>
        <v>Missing</v>
      </c>
      <c r="P837">
        <v>0</v>
      </c>
      <c r="Q837" t="s">
        <v>21</v>
      </c>
    </row>
    <row r="838" spans="1:17" x14ac:dyDescent="0.2">
      <c r="A838" s="9" t="s">
        <v>0</v>
      </c>
      <c r="B838" s="6">
        <f t="shared" si="24"/>
        <v>42644</v>
      </c>
      <c r="C838">
        <v>1</v>
      </c>
      <c r="D838" t="str">
        <f t="shared" si="25"/>
        <v>08:00 PM</v>
      </c>
      <c r="E838" t="s">
        <v>84</v>
      </c>
      <c r="F838">
        <v>90992</v>
      </c>
      <c r="G838" t="s">
        <v>86</v>
      </c>
      <c r="H838" s="7">
        <v>17</v>
      </c>
      <c r="I838" s="10" t="s">
        <v>36</v>
      </c>
      <c r="J838">
        <v>2268.9870000000001</v>
      </c>
      <c r="K838">
        <v>0</v>
      </c>
      <c r="L838">
        <v>240</v>
      </c>
      <c r="M838">
        <v>0</v>
      </c>
      <c r="O838" t="str">
        <f>IF(ISBLANK(Table2[[#This Row],[Customer]]), "Missing", "Available")</f>
        <v>Missing</v>
      </c>
      <c r="P838">
        <v>0</v>
      </c>
      <c r="Q838" t="s">
        <v>21</v>
      </c>
    </row>
    <row r="839" spans="1:17" x14ac:dyDescent="0.2">
      <c r="A839" s="9" t="s">
        <v>0</v>
      </c>
      <c r="B839" s="6">
        <f t="shared" si="24"/>
        <v>42644</v>
      </c>
      <c r="C839">
        <v>1</v>
      </c>
      <c r="D839" t="str">
        <f t="shared" si="25"/>
        <v>08:00 PM</v>
      </c>
      <c r="E839" t="s">
        <v>84</v>
      </c>
      <c r="F839">
        <v>90992</v>
      </c>
      <c r="G839" t="s">
        <v>86</v>
      </c>
      <c r="H839" s="7">
        <v>18</v>
      </c>
      <c r="I839" s="10" t="s">
        <v>37</v>
      </c>
      <c r="J839">
        <v>48174.275999999998</v>
      </c>
      <c r="K839">
        <v>0</v>
      </c>
      <c r="L839">
        <v>4319170</v>
      </c>
      <c r="M839">
        <v>17543439</v>
      </c>
      <c r="O839" t="str">
        <f>IF(ISBLANK(Table2[[#This Row],[Customer]]), "Missing", "Available")</f>
        <v>Missing</v>
      </c>
      <c r="P839">
        <v>31947.360000000001</v>
      </c>
      <c r="Q839" t="s">
        <v>21</v>
      </c>
    </row>
    <row r="840" spans="1:17" x14ac:dyDescent="0.2">
      <c r="A840" s="9" t="s">
        <v>0</v>
      </c>
      <c r="B840" s="6">
        <f t="shared" si="24"/>
        <v>42644</v>
      </c>
      <c r="C840">
        <v>1</v>
      </c>
      <c r="D840" t="str">
        <f t="shared" si="25"/>
        <v>08:00 PM</v>
      </c>
      <c r="E840" t="s">
        <v>84</v>
      </c>
      <c r="F840">
        <v>29650</v>
      </c>
      <c r="G840" t="s">
        <v>87</v>
      </c>
      <c r="H840" s="7">
        <v>1</v>
      </c>
      <c r="I840" t="s">
        <v>20</v>
      </c>
      <c r="J840">
        <v>2907.828</v>
      </c>
      <c r="K840">
        <v>0</v>
      </c>
      <c r="L840">
        <v>448490</v>
      </c>
      <c r="M840">
        <v>1530270</v>
      </c>
      <c r="O840" t="str">
        <f>IF(ISBLANK(Table2[[#This Row],[Customer]]), "Missing", "Available")</f>
        <v>Missing</v>
      </c>
      <c r="P840">
        <v>1026</v>
      </c>
      <c r="Q840" t="s">
        <v>21</v>
      </c>
    </row>
    <row r="841" spans="1:17" x14ac:dyDescent="0.2">
      <c r="A841" s="9" t="s">
        <v>0</v>
      </c>
      <c r="B841" s="6">
        <f t="shared" ref="B841:B904" si="26">DATE(RIGHT(A839,4),LEFT(A839,FIND(".",A839)-1),1)</f>
        <v>42644</v>
      </c>
      <c r="C841">
        <v>1</v>
      </c>
      <c r="D841" t="str">
        <f t="shared" si="25"/>
        <v>08:00 PM</v>
      </c>
      <c r="E841" t="s">
        <v>84</v>
      </c>
      <c r="F841">
        <v>29650</v>
      </c>
      <c r="G841" t="s">
        <v>87</v>
      </c>
      <c r="H841" s="7">
        <v>2</v>
      </c>
      <c r="I841" t="s">
        <v>22</v>
      </c>
      <c r="J841">
        <v>2221.7820000000002</v>
      </c>
      <c r="K841">
        <v>0</v>
      </c>
      <c r="L841">
        <v>91405</v>
      </c>
      <c r="M841">
        <v>507108</v>
      </c>
      <c r="O841" t="str">
        <f>IF(ISBLANK(Table2[[#This Row],[Customer]]), "Missing", "Available")</f>
        <v>Missing</v>
      </c>
      <c r="P841">
        <v>631.55999999999995</v>
      </c>
      <c r="Q841" t="s">
        <v>21</v>
      </c>
    </row>
    <row r="842" spans="1:17" x14ac:dyDescent="0.2">
      <c r="A842" s="9" t="s">
        <v>0</v>
      </c>
      <c r="B842" s="6">
        <f t="shared" si="26"/>
        <v>42644</v>
      </c>
      <c r="C842">
        <v>1</v>
      </c>
      <c r="D842" t="str">
        <f t="shared" ref="D842:D905" si="27">TEXT(B842/24, "hh:mm AM/PM")</f>
        <v>08:00 PM</v>
      </c>
      <c r="E842" t="s">
        <v>84</v>
      </c>
      <c r="F842">
        <v>29650</v>
      </c>
      <c r="G842" t="s">
        <v>87</v>
      </c>
      <c r="H842" s="7">
        <v>3</v>
      </c>
      <c r="I842" t="s">
        <v>23</v>
      </c>
      <c r="J842">
        <v>47.204999999999998</v>
      </c>
      <c r="K842">
        <v>0</v>
      </c>
      <c r="L842">
        <v>505220</v>
      </c>
      <c r="M842">
        <v>721875</v>
      </c>
      <c r="O842" t="str">
        <f>IF(ISBLANK(Table2[[#This Row],[Customer]]), "Missing", "Available")</f>
        <v>Missing</v>
      </c>
      <c r="P842">
        <v>1089.8399999999999</v>
      </c>
      <c r="Q842" t="s">
        <v>21</v>
      </c>
    </row>
    <row r="843" spans="1:17" x14ac:dyDescent="0.2">
      <c r="A843" s="9" t="s">
        <v>0</v>
      </c>
      <c r="B843" s="6">
        <f t="shared" si="26"/>
        <v>42644</v>
      </c>
      <c r="C843">
        <v>1</v>
      </c>
      <c r="D843" t="str">
        <f t="shared" si="27"/>
        <v>08:00 PM</v>
      </c>
      <c r="E843" t="s">
        <v>84</v>
      </c>
      <c r="F843">
        <v>29650</v>
      </c>
      <c r="G843" t="s">
        <v>87</v>
      </c>
      <c r="H843" s="7">
        <v>4</v>
      </c>
      <c r="I843" t="s">
        <v>24</v>
      </c>
      <c r="J843">
        <v>2294.163</v>
      </c>
      <c r="K843">
        <v>0</v>
      </c>
      <c r="L843">
        <v>310635</v>
      </c>
      <c r="M843">
        <v>530265</v>
      </c>
      <c r="O843" t="str">
        <f>IF(ISBLANK(Table2[[#This Row],[Customer]]), "Missing", "Available")</f>
        <v>Missing</v>
      </c>
      <c r="P843">
        <v>955.32</v>
      </c>
      <c r="Q843" t="s">
        <v>21</v>
      </c>
    </row>
    <row r="844" spans="1:17" x14ac:dyDescent="0.2">
      <c r="A844" s="9" t="s">
        <v>0</v>
      </c>
      <c r="B844" s="6">
        <f t="shared" si="26"/>
        <v>42644</v>
      </c>
      <c r="C844">
        <v>1</v>
      </c>
      <c r="D844" t="str">
        <f t="shared" si="27"/>
        <v>08:00 PM</v>
      </c>
      <c r="E844" t="s">
        <v>84</v>
      </c>
      <c r="F844">
        <v>29650</v>
      </c>
      <c r="G844" t="s">
        <v>87</v>
      </c>
      <c r="H844" s="7">
        <v>5</v>
      </c>
      <c r="I844" t="s">
        <v>25</v>
      </c>
      <c r="J844">
        <v>3379.8780000000002</v>
      </c>
      <c r="K844">
        <v>0</v>
      </c>
      <c r="L844">
        <v>228865</v>
      </c>
      <c r="M844">
        <v>393117</v>
      </c>
      <c r="O844" t="str">
        <f>IF(ISBLANK(Table2[[#This Row],[Customer]]), "Missing", "Available")</f>
        <v>Missing</v>
      </c>
      <c r="P844">
        <v>1007.76</v>
      </c>
      <c r="Q844" t="s">
        <v>21</v>
      </c>
    </row>
    <row r="845" spans="1:17" x14ac:dyDescent="0.2">
      <c r="A845" s="9" t="s">
        <v>0</v>
      </c>
      <c r="B845" s="6">
        <f t="shared" si="26"/>
        <v>42644</v>
      </c>
      <c r="C845">
        <v>1</v>
      </c>
      <c r="D845" t="str">
        <f t="shared" si="27"/>
        <v>08:00 PM</v>
      </c>
      <c r="E845" t="s">
        <v>84</v>
      </c>
      <c r="F845">
        <v>29650</v>
      </c>
      <c r="G845" t="s">
        <v>87</v>
      </c>
      <c r="H845" s="7">
        <v>6</v>
      </c>
      <c r="I845" t="s">
        <v>26</v>
      </c>
      <c r="J845">
        <v>8153.8770000000004</v>
      </c>
      <c r="K845">
        <v>0</v>
      </c>
      <c r="L845">
        <v>1761530</v>
      </c>
      <c r="M845">
        <v>7411308</v>
      </c>
      <c r="O845" t="str">
        <f>IF(ISBLANK(Table2[[#This Row],[Customer]]), "Missing", "Available")</f>
        <v>Missing</v>
      </c>
      <c r="P845">
        <v>11046.6</v>
      </c>
      <c r="Q845" t="s">
        <v>21</v>
      </c>
    </row>
    <row r="846" spans="1:17" x14ac:dyDescent="0.2">
      <c r="A846" s="9" t="s">
        <v>0</v>
      </c>
      <c r="B846" s="6">
        <f t="shared" si="26"/>
        <v>42644</v>
      </c>
      <c r="C846">
        <v>1</v>
      </c>
      <c r="D846" t="str">
        <f t="shared" si="27"/>
        <v>08:00 PM</v>
      </c>
      <c r="E846" t="s">
        <v>84</v>
      </c>
      <c r="F846">
        <v>29650</v>
      </c>
      <c r="G846" t="s">
        <v>87</v>
      </c>
      <c r="H846" s="7">
        <v>13</v>
      </c>
      <c r="I846" t="s">
        <v>27</v>
      </c>
      <c r="J846">
        <v>19004.733</v>
      </c>
      <c r="K846">
        <v>0</v>
      </c>
      <c r="L846">
        <v>3346145</v>
      </c>
      <c r="M846">
        <v>11093943</v>
      </c>
      <c r="O846" t="str">
        <f>IF(ISBLANK(Table2[[#This Row],[Customer]]), "Missing", "Available")</f>
        <v>Missing</v>
      </c>
      <c r="P846">
        <v>19142.88</v>
      </c>
      <c r="Q846" t="s">
        <v>21</v>
      </c>
    </row>
    <row r="847" spans="1:17" x14ac:dyDescent="0.2">
      <c r="A847" s="9" t="s">
        <v>0</v>
      </c>
      <c r="B847" s="6">
        <f t="shared" si="26"/>
        <v>42644</v>
      </c>
      <c r="C847">
        <v>1</v>
      </c>
      <c r="D847" t="str">
        <f t="shared" si="27"/>
        <v>08:00 PM</v>
      </c>
      <c r="E847" t="s">
        <v>84</v>
      </c>
      <c r="F847">
        <v>29650</v>
      </c>
      <c r="G847" t="s">
        <v>87</v>
      </c>
      <c r="H847" s="7">
        <v>7</v>
      </c>
      <c r="I847" t="s">
        <v>28</v>
      </c>
      <c r="J847">
        <v>5205.1379999999999</v>
      </c>
      <c r="K847">
        <v>0</v>
      </c>
      <c r="L847">
        <v>227855</v>
      </c>
      <c r="M847">
        <v>1780326</v>
      </c>
      <c r="O847" t="str">
        <f>IF(ISBLANK(Table2[[#This Row],[Customer]]), "Missing", "Available")</f>
        <v>Missing</v>
      </c>
      <c r="P847">
        <v>5647.56</v>
      </c>
      <c r="Q847" t="s">
        <v>21</v>
      </c>
    </row>
    <row r="848" spans="1:17" x14ac:dyDescent="0.2">
      <c r="A848" s="9" t="s">
        <v>0</v>
      </c>
      <c r="B848" s="6">
        <f t="shared" si="26"/>
        <v>42644</v>
      </c>
      <c r="C848">
        <v>1</v>
      </c>
      <c r="D848" t="str">
        <f t="shared" si="27"/>
        <v>08:00 PM</v>
      </c>
      <c r="E848" t="s">
        <v>84</v>
      </c>
      <c r="F848">
        <v>29650</v>
      </c>
      <c r="G848" t="s">
        <v>87</v>
      </c>
      <c r="H848" s="7">
        <v>8</v>
      </c>
      <c r="I848" t="s">
        <v>29</v>
      </c>
      <c r="J848">
        <v>2303.6039999999998</v>
      </c>
      <c r="K848">
        <v>0</v>
      </c>
      <c r="L848">
        <v>58130</v>
      </c>
      <c r="M848">
        <v>290334</v>
      </c>
      <c r="O848" t="str">
        <f>IF(ISBLANK(Table2[[#This Row],[Customer]]), "Missing", "Available")</f>
        <v>Missing</v>
      </c>
      <c r="P848">
        <v>4133.6400000000003</v>
      </c>
      <c r="Q848" t="s">
        <v>21</v>
      </c>
    </row>
    <row r="849" spans="1:17" x14ac:dyDescent="0.2">
      <c r="A849" s="9" t="s">
        <v>0</v>
      </c>
      <c r="B849" s="6">
        <f t="shared" si="26"/>
        <v>42644</v>
      </c>
      <c r="C849">
        <v>1</v>
      </c>
      <c r="D849" t="str">
        <f t="shared" si="27"/>
        <v>08:00 PM</v>
      </c>
      <c r="E849" t="s">
        <v>84</v>
      </c>
      <c r="F849">
        <v>29650</v>
      </c>
      <c r="G849" t="s">
        <v>87</v>
      </c>
      <c r="H849" s="7">
        <v>9</v>
      </c>
      <c r="I849" t="s">
        <v>30</v>
      </c>
      <c r="J849">
        <v>2268.9870000000001</v>
      </c>
      <c r="K849">
        <v>0</v>
      </c>
      <c r="L849">
        <v>52075</v>
      </c>
      <c r="M849">
        <v>477579</v>
      </c>
      <c r="O849" t="str">
        <f>IF(ISBLANK(Table2[[#This Row],[Customer]]), "Missing", "Available")</f>
        <v>Missing</v>
      </c>
      <c r="P849">
        <v>3303.72</v>
      </c>
      <c r="Q849" t="s">
        <v>21</v>
      </c>
    </row>
    <row r="850" spans="1:17" x14ac:dyDescent="0.2">
      <c r="A850" s="9" t="s">
        <v>0</v>
      </c>
      <c r="B850" s="6">
        <f t="shared" si="26"/>
        <v>42644</v>
      </c>
      <c r="C850">
        <v>1</v>
      </c>
      <c r="D850" t="str">
        <f t="shared" si="27"/>
        <v>08:00 PM</v>
      </c>
      <c r="E850" t="s">
        <v>84</v>
      </c>
      <c r="F850">
        <v>29650</v>
      </c>
      <c r="G850" t="s">
        <v>87</v>
      </c>
      <c r="H850" s="7">
        <v>14</v>
      </c>
      <c r="I850" t="s">
        <v>31</v>
      </c>
      <c r="J850">
        <v>9777.7289999999994</v>
      </c>
      <c r="K850">
        <v>0</v>
      </c>
      <c r="L850">
        <v>338060</v>
      </c>
      <c r="M850">
        <v>2548239</v>
      </c>
      <c r="O850" t="str">
        <f>IF(ISBLANK(Table2[[#This Row],[Customer]]), "Missing", "Available")</f>
        <v>Missing</v>
      </c>
      <c r="P850">
        <v>13404.12</v>
      </c>
      <c r="Q850" t="s">
        <v>21</v>
      </c>
    </row>
    <row r="851" spans="1:17" x14ac:dyDescent="0.2">
      <c r="A851" s="9" t="s">
        <v>0</v>
      </c>
      <c r="B851" s="6">
        <f t="shared" si="26"/>
        <v>42644</v>
      </c>
      <c r="C851">
        <v>1</v>
      </c>
      <c r="D851" t="str">
        <f t="shared" si="27"/>
        <v>08:00 PM</v>
      </c>
      <c r="E851" t="s">
        <v>84</v>
      </c>
      <c r="F851">
        <v>29650</v>
      </c>
      <c r="G851" t="s">
        <v>87</v>
      </c>
      <c r="H851" s="7">
        <v>15</v>
      </c>
      <c r="I851" s="10" t="s">
        <v>32</v>
      </c>
      <c r="J851">
        <v>4773.9989999999998</v>
      </c>
      <c r="K851">
        <v>0</v>
      </c>
      <c r="L851">
        <v>245</v>
      </c>
      <c r="M851">
        <v>0</v>
      </c>
      <c r="O851" t="str">
        <f>IF(ISBLANK(Table2[[#This Row],[Customer]]), "Missing", "Available")</f>
        <v>Missing</v>
      </c>
      <c r="P851">
        <v>0</v>
      </c>
      <c r="Q851" t="s">
        <v>21</v>
      </c>
    </row>
    <row r="852" spans="1:17" x14ac:dyDescent="0.2">
      <c r="A852" s="9" t="s">
        <v>0</v>
      </c>
      <c r="B852" s="6">
        <f t="shared" si="26"/>
        <v>42644</v>
      </c>
      <c r="C852">
        <v>1</v>
      </c>
      <c r="D852" t="str">
        <f t="shared" si="27"/>
        <v>08:00 PM</v>
      </c>
      <c r="E852" t="s">
        <v>84</v>
      </c>
      <c r="F852">
        <v>29650</v>
      </c>
      <c r="G852" t="s">
        <v>87</v>
      </c>
      <c r="H852" s="7">
        <v>12</v>
      </c>
      <c r="I852" s="10" t="s">
        <v>33</v>
      </c>
      <c r="J852">
        <v>8478.018</v>
      </c>
      <c r="K852">
        <v>0</v>
      </c>
      <c r="L852">
        <v>3684205</v>
      </c>
      <c r="M852">
        <v>13642182</v>
      </c>
      <c r="O852" t="str">
        <f>IF(ISBLANK(Table2[[#This Row],[Customer]]), "Missing", "Available")</f>
        <v>Missing</v>
      </c>
      <c r="P852">
        <v>32547</v>
      </c>
      <c r="Q852" t="s">
        <v>21</v>
      </c>
    </row>
    <row r="853" spans="1:17" x14ac:dyDescent="0.2">
      <c r="A853" s="9" t="s">
        <v>0</v>
      </c>
      <c r="B853" s="6">
        <f t="shared" si="26"/>
        <v>42644</v>
      </c>
      <c r="C853">
        <v>1</v>
      </c>
      <c r="D853" t="str">
        <f t="shared" si="27"/>
        <v>08:00 PM</v>
      </c>
      <c r="E853" t="s">
        <v>84</v>
      </c>
      <c r="F853">
        <v>29650</v>
      </c>
      <c r="G853" t="s">
        <v>87</v>
      </c>
      <c r="H853" s="7">
        <v>16</v>
      </c>
      <c r="I853" s="10" t="s">
        <v>34</v>
      </c>
      <c r="J853">
        <v>3873.9569999999999</v>
      </c>
      <c r="K853">
        <v>0</v>
      </c>
      <c r="L853">
        <v>245</v>
      </c>
      <c r="M853">
        <v>0</v>
      </c>
      <c r="O853" t="str">
        <f>IF(ISBLANK(Table2[[#This Row],[Customer]]), "Missing", "Available")</f>
        <v>Missing</v>
      </c>
      <c r="P853">
        <v>0</v>
      </c>
      <c r="Q853" t="s">
        <v>21</v>
      </c>
    </row>
    <row r="854" spans="1:17" x14ac:dyDescent="0.2">
      <c r="A854" s="9" t="s">
        <v>0</v>
      </c>
      <c r="B854" s="6">
        <f t="shared" si="26"/>
        <v>42644</v>
      </c>
      <c r="C854">
        <v>1</v>
      </c>
      <c r="D854" t="str">
        <f t="shared" si="27"/>
        <v>08:00 PM</v>
      </c>
      <c r="E854" t="s">
        <v>84</v>
      </c>
      <c r="F854">
        <v>29650</v>
      </c>
      <c r="G854" t="s">
        <v>87</v>
      </c>
      <c r="H854" s="7">
        <v>11</v>
      </c>
      <c r="I854" s="10" t="s">
        <v>35</v>
      </c>
      <c r="J854">
        <v>0</v>
      </c>
      <c r="K854">
        <v>0</v>
      </c>
      <c r="L854">
        <v>70</v>
      </c>
      <c r="M854">
        <v>60</v>
      </c>
      <c r="O854" t="str">
        <f>IF(ISBLANK(Table2[[#This Row],[Customer]]), "Missing", "Available")</f>
        <v>Missing</v>
      </c>
      <c r="P854">
        <v>0</v>
      </c>
      <c r="Q854" t="s">
        <v>21</v>
      </c>
    </row>
    <row r="855" spans="1:17" x14ac:dyDescent="0.2">
      <c r="A855" s="9" t="s">
        <v>0</v>
      </c>
      <c r="B855" s="6">
        <f t="shared" si="26"/>
        <v>42644</v>
      </c>
      <c r="C855">
        <v>1</v>
      </c>
      <c r="D855" t="str">
        <f t="shared" si="27"/>
        <v>08:00 PM</v>
      </c>
      <c r="E855" t="s">
        <v>84</v>
      </c>
      <c r="F855">
        <v>29650</v>
      </c>
      <c r="G855" t="s">
        <v>87</v>
      </c>
      <c r="H855" s="7">
        <v>17</v>
      </c>
      <c r="I855" s="10" t="s">
        <v>36</v>
      </c>
      <c r="J855">
        <v>3253.998</v>
      </c>
      <c r="K855">
        <v>0</v>
      </c>
      <c r="L855">
        <v>245</v>
      </c>
      <c r="M855">
        <v>0</v>
      </c>
      <c r="O855" t="str">
        <f>IF(ISBLANK(Table2[[#This Row],[Customer]]), "Missing", "Available")</f>
        <v>Missing</v>
      </c>
      <c r="P855">
        <v>0</v>
      </c>
      <c r="Q855" t="s">
        <v>21</v>
      </c>
    </row>
    <row r="856" spans="1:17" x14ac:dyDescent="0.2">
      <c r="A856" s="9" t="s">
        <v>0</v>
      </c>
      <c r="B856" s="6">
        <f t="shared" si="26"/>
        <v>42644</v>
      </c>
      <c r="C856">
        <v>1</v>
      </c>
      <c r="D856" t="str">
        <f t="shared" si="27"/>
        <v>08:00 PM</v>
      </c>
      <c r="E856" t="s">
        <v>84</v>
      </c>
      <c r="F856">
        <v>29650</v>
      </c>
      <c r="G856" t="s">
        <v>87</v>
      </c>
      <c r="H856" s="7">
        <v>18</v>
      </c>
      <c r="I856" s="10" t="s">
        <v>37</v>
      </c>
      <c r="J856">
        <v>49162.434000000001</v>
      </c>
      <c r="K856">
        <v>0</v>
      </c>
      <c r="L856">
        <v>3684205</v>
      </c>
      <c r="M856">
        <v>13642182</v>
      </c>
      <c r="O856" t="str">
        <f>IF(ISBLANK(Table2[[#This Row],[Customer]]), "Missing", "Available")</f>
        <v>Missing</v>
      </c>
      <c r="P856">
        <v>32547</v>
      </c>
      <c r="Q856" t="s">
        <v>21</v>
      </c>
    </row>
    <row r="857" spans="1:17" x14ac:dyDescent="0.2">
      <c r="A857" s="9" t="s">
        <v>88</v>
      </c>
      <c r="B857" s="6">
        <f>DATE(RIGHT(A856,4),LEFT(A856,FIND(".",A856)-1),1)</f>
        <v>42644</v>
      </c>
      <c r="C857">
        <v>2</v>
      </c>
      <c r="D857" t="str">
        <f t="shared" si="27"/>
        <v>08:00 PM</v>
      </c>
      <c r="E857" t="s">
        <v>18</v>
      </c>
      <c r="F857">
        <v>88253</v>
      </c>
      <c r="G857" t="s">
        <v>19</v>
      </c>
      <c r="H857" s="7">
        <v>1</v>
      </c>
      <c r="I857" t="s">
        <v>20</v>
      </c>
      <c r="J857">
        <v>3565.5509999999999</v>
      </c>
      <c r="K857">
        <v>0</v>
      </c>
      <c r="L857">
        <v>422280</v>
      </c>
      <c r="M857">
        <v>105693</v>
      </c>
      <c r="O857" t="str">
        <f>IF(ISBLANK(Table2[[#This Row],[Customer]]), "Missing", "Available")</f>
        <v>Missing</v>
      </c>
      <c r="P857">
        <v>978.12</v>
      </c>
      <c r="Q857" t="s">
        <v>21</v>
      </c>
    </row>
    <row r="858" spans="1:17" x14ac:dyDescent="0.2">
      <c r="A858" s="8" t="s">
        <v>88</v>
      </c>
      <c r="B858" s="6">
        <f>DATE(RIGHT(A857,4),LEFT(A857,FIND(".",A857)-1),1)</f>
        <v>42675</v>
      </c>
      <c r="C858">
        <v>2</v>
      </c>
      <c r="D858" t="str">
        <f t="shared" si="27"/>
        <v>03:00 AM</v>
      </c>
      <c r="E858" t="s">
        <v>18</v>
      </c>
      <c r="F858">
        <v>88253</v>
      </c>
      <c r="G858" t="s">
        <v>19</v>
      </c>
      <c r="H858" s="7">
        <v>2</v>
      </c>
      <c r="I858" t="s">
        <v>22</v>
      </c>
      <c r="J858">
        <v>1790.643</v>
      </c>
      <c r="K858">
        <v>0</v>
      </c>
      <c r="L858">
        <v>87965</v>
      </c>
      <c r="M858">
        <v>44025</v>
      </c>
      <c r="O858" t="str">
        <f>IF(ISBLANK(Table2[[#This Row],[Customer]]), "Missing", "Available")</f>
        <v>Missing</v>
      </c>
      <c r="P858">
        <v>747.84</v>
      </c>
      <c r="Q858" t="s">
        <v>21</v>
      </c>
    </row>
    <row r="859" spans="1:17" x14ac:dyDescent="0.2">
      <c r="A859" s="9" t="s">
        <v>88</v>
      </c>
      <c r="B859" s="6">
        <f t="shared" si="26"/>
        <v>42675</v>
      </c>
      <c r="C859">
        <v>2</v>
      </c>
      <c r="D859" t="str">
        <f t="shared" si="27"/>
        <v>03:00 AM</v>
      </c>
      <c r="E859" t="s">
        <v>18</v>
      </c>
      <c r="F859">
        <v>88253</v>
      </c>
      <c r="G859" t="s">
        <v>19</v>
      </c>
      <c r="H859" s="7">
        <v>3</v>
      </c>
      <c r="I859" t="s">
        <v>23</v>
      </c>
      <c r="J859">
        <v>47.204999999999998</v>
      </c>
      <c r="K859">
        <v>0</v>
      </c>
      <c r="L859">
        <v>470325</v>
      </c>
      <c r="M859">
        <v>668343</v>
      </c>
      <c r="O859" t="str">
        <f>IF(ISBLANK(Table2[[#This Row],[Customer]]), "Missing", "Available")</f>
        <v>Missing</v>
      </c>
      <c r="P859">
        <v>939.36</v>
      </c>
      <c r="Q859" t="s">
        <v>21</v>
      </c>
    </row>
    <row r="860" spans="1:17" x14ac:dyDescent="0.2">
      <c r="A860" s="9" t="s">
        <v>88</v>
      </c>
      <c r="B860" s="6">
        <f t="shared" si="26"/>
        <v>42675</v>
      </c>
      <c r="C860">
        <v>2</v>
      </c>
      <c r="D860" t="str">
        <f t="shared" si="27"/>
        <v>03:00 AM</v>
      </c>
      <c r="E860" t="s">
        <v>18</v>
      </c>
      <c r="F860">
        <v>88253</v>
      </c>
      <c r="G860" t="s">
        <v>19</v>
      </c>
      <c r="H860" s="7">
        <v>4</v>
      </c>
      <c r="I860" t="s">
        <v>24</v>
      </c>
      <c r="J860">
        <v>1768.614</v>
      </c>
      <c r="K860">
        <v>0</v>
      </c>
      <c r="L860">
        <v>314465</v>
      </c>
      <c r="M860">
        <v>521073</v>
      </c>
      <c r="O860" t="str">
        <f>IF(ISBLANK(Table2[[#This Row],[Customer]]), "Missing", "Available")</f>
        <v>Missing</v>
      </c>
      <c r="P860">
        <v>1032.8399999999999</v>
      </c>
      <c r="Q860" t="s">
        <v>21</v>
      </c>
    </row>
    <row r="861" spans="1:17" x14ac:dyDescent="0.2">
      <c r="A861" s="9" t="s">
        <v>88</v>
      </c>
      <c r="B861" s="6">
        <f t="shared" si="26"/>
        <v>42675</v>
      </c>
      <c r="C861">
        <v>2</v>
      </c>
      <c r="D861" t="str">
        <f t="shared" si="27"/>
        <v>03:00 AM</v>
      </c>
      <c r="E861" t="s">
        <v>18</v>
      </c>
      <c r="F861">
        <v>88253</v>
      </c>
      <c r="G861" t="s">
        <v>19</v>
      </c>
      <c r="H861" s="7">
        <v>5</v>
      </c>
      <c r="I861" t="s">
        <v>25</v>
      </c>
      <c r="J861">
        <v>2083.3139999999999</v>
      </c>
      <c r="K861">
        <v>0</v>
      </c>
      <c r="L861">
        <v>191945</v>
      </c>
      <c r="M861">
        <v>437532</v>
      </c>
      <c r="O861" t="str">
        <f>IF(ISBLANK(Table2[[#This Row],[Customer]]), "Missing", "Available")</f>
        <v>Missing</v>
      </c>
      <c r="P861">
        <v>1039.68</v>
      </c>
      <c r="Q861" t="s">
        <v>21</v>
      </c>
    </row>
    <row r="862" spans="1:17" x14ac:dyDescent="0.2">
      <c r="A862" s="9" t="s">
        <v>88</v>
      </c>
      <c r="B862" s="6">
        <f t="shared" si="26"/>
        <v>42675</v>
      </c>
      <c r="C862">
        <v>2</v>
      </c>
      <c r="D862" t="str">
        <f t="shared" si="27"/>
        <v>03:00 AM</v>
      </c>
      <c r="E862" t="s">
        <v>18</v>
      </c>
      <c r="F862">
        <v>88253</v>
      </c>
      <c r="G862" t="s">
        <v>19</v>
      </c>
      <c r="H862" s="7">
        <v>6</v>
      </c>
      <c r="I862" t="s">
        <v>26</v>
      </c>
      <c r="J862">
        <v>10394.540999999999</v>
      </c>
      <c r="K862">
        <v>0</v>
      </c>
      <c r="L862">
        <v>2379725</v>
      </c>
      <c r="M862">
        <v>7152945</v>
      </c>
      <c r="O862" t="str">
        <f>IF(ISBLANK(Table2[[#This Row],[Customer]]), "Missing", "Available")</f>
        <v>Missing</v>
      </c>
      <c r="P862">
        <v>12840.96</v>
      </c>
      <c r="Q862" t="s">
        <v>21</v>
      </c>
    </row>
    <row r="863" spans="1:17" x14ac:dyDescent="0.2">
      <c r="A863" s="9" t="s">
        <v>88</v>
      </c>
      <c r="B863" s="6">
        <f t="shared" si="26"/>
        <v>42675</v>
      </c>
      <c r="C863">
        <v>2</v>
      </c>
      <c r="D863" t="str">
        <f t="shared" si="27"/>
        <v>03:00 AM</v>
      </c>
      <c r="E863" t="s">
        <v>18</v>
      </c>
      <c r="F863">
        <v>88253</v>
      </c>
      <c r="G863" t="s">
        <v>19</v>
      </c>
      <c r="H863" s="7">
        <v>13</v>
      </c>
      <c r="I863" t="s">
        <v>27</v>
      </c>
      <c r="J863">
        <v>19649.867999999999</v>
      </c>
      <c r="K863">
        <v>0</v>
      </c>
      <c r="L863">
        <v>3866705</v>
      </c>
      <c r="M863">
        <v>10831611</v>
      </c>
      <c r="O863" t="str">
        <f>IF(ISBLANK(Table2[[#This Row],[Customer]]), "Missing", "Available")</f>
        <v>Missing</v>
      </c>
      <c r="P863">
        <v>19197.599999999999</v>
      </c>
      <c r="Q863" t="s">
        <v>21</v>
      </c>
    </row>
    <row r="864" spans="1:17" x14ac:dyDescent="0.2">
      <c r="A864" s="9" t="s">
        <v>88</v>
      </c>
      <c r="B864" s="6">
        <f t="shared" si="26"/>
        <v>42675</v>
      </c>
      <c r="C864">
        <v>2</v>
      </c>
      <c r="D864" t="str">
        <f t="shared" si="27"/>
        <v>03:00 AM</v>
      </c>
      <c r="E864" t="s">
        <v>18</v>
      </c>
      <c r="F864">
        <v>88253</v>
      </c>
      <c r="G864" t="s">
        <v>19</v>
      </c>
      <c r="H864" s="7">
        <v>7</v>
      </c>
      <c r="I864" t="s">
        <v>28</v>
      </c>
      <c r="J864">
        <v>5060.3760000000002</v>
      </c>
      <c r="K864">
        <v>0</v>
      </c>
      <c r="L864">
        <v>227090</v>
      </c>
      <c r="M864">
        <v>1979838</v>
      </c>
      <c r="O864" t="str">
        <f>IF(ISBLANK(Table2[[#This Row],[Customer]]), "Missing", "Available")</f>
        <v>Missing</v>
      </c>
      <c r="P864">
        <v>8707.32</v>
      </c>
      <c r="Q864" t="s">
        <v>21</v>
      </c>
    </row>
    <row r="865" spans="1:17" x14ac:dyDescent="0.2">
      <c r="A865" s="9" t="s">
        <v>88</v>
      </c>
      <c r="B865" s="6">
        <f t="shared" si="26"/>
        <v>42675</v>
      </c>
      <c r="C865">
        <v>2</v>
      </c>
      <c r="D865" t="str">
        <f t="shared" si="27"/>
        <v>03:00 AM</v>
      </c>
      <c r="E865" t="s">
        <v>18</v>
      </c>
      <c r="F865">
        <v>88253</v>
      </c>
      <c r="G865" t="s">
        <v>19</v>
      </c>
      <c r="H865" s="7">
        <v>8</v>
      </c>
      <c r="I865" t="s">
        <v>29</v>
      </c>
      <c r="J865">
        <v>1542.03</v>
      </c>
      <c r="K865">
        <v>0</v>
      </c>
      <c r="L865">
        <v>123335</v>
      </c>
      <c r="M865">
        <v>9747</v>
      </c>
      <c r="O865" t="str">
        <f>IF(ISBLANK(Table2[[#This Row],[Customer]]), "Missing", "Available")</f>
        <v>Missing</v>
      </c>
      <c r="P865">
        <v>5011.4399999999996</v>
      </c>
      <c r="Q865" t="s">
        <v>21</v>
      </c>
    </row>
    <row r="866" spans="1:17" x14ac:dyDescent="0.2">
      <c r="A866" s="9" t="s">
        <v>88</v>
      </c>
      <c r="B866" s="6">
        <f t="shared" si="26"/>
        <v>42675</v>
      </c>
      <c r="C866">
        <v>2</v>
      </c>
      <c r="D866" t="str">
        <f t="shared" si="27"/>
        <v>03:00 AM</v>
      </c>
      <c r="E866" t="s">
        <v>18</v>
      </c>
      <c r="F866">
        <v>88253</v>
      </c>
      <c r="G866" t="s">
        <v>19</v>
      </c>
      <c r="H866" s="7">
        <v>9</v>
      </c>
      <c r="I866" t="s">
        <v>30</v>
      </c>
      <c r="J866">
        <v>1998.345</v>
      </c>
      <c r="K866">
        <v>0</v>
      </c>
      <c r="L866">
        <v>57045</v>
      </c>
      <c r="M866">
        <v>449940</v>
      </c>
      <c r="O866" t="str">
        <f>IF(ISBLANK(Table2[[#This Row],[Customer]]), "Missing", "Available")</f>
        <v>Missing</v>
      </c>
      <c r="P866">
        <v>5383.08</v>
      </c>
      <c r="Q866" t="s">
        <v>21</v>
      </c>
    </row>
    <row r="867" spans="1:17" x14ac:dyDescent="0.2">
      <c r="A867" s="9" t="s">
        <v>88</v>
      </c>
      <c r="B867" s="6">
        <f t="shared" si="26"/>
        <v>42675</v>
      </c>
      <c r="C867">
        <v>2</v>
      </c>
      <c r="D867" t="str">
        <f t="shared" si="27"/>
        <v>03:00 AM</v>
      </c>
      <c r="E867" t="s">
        <v>18</v>
      </c>
      <c r="F867">
        <v>88253</v>
      </c>
      <c r="G867" t="s">
        <v>19</v>
      </c>
      <c r="H867" s="7">
        <v>14</v>
      </c>
      <c r="I867" t="s">
        <v>31</v>
      </c>
      <c r="J867">
        <v>8600.7510000000002</v>
      </c>
      <c r="K867">
        <v>0</v>
      </c>
      <c r="L867">
        <v>407470</v>
      </c>
      <c r="M867">
        <v>3039525</v>
      </c>
      <c r="O867" t="str">
        <f>IF(ISBLANK(Table2[[#This Row],[Customer]]), "Missing", "Available")</f>
        <v>Missing</v>
      </c>
      <c r="P867">
        <v>20914.439999999999</v>
      </c>
      <c r="Q867" t="s">
        <v>21</v>
      </c>
    </row>
    <row r="868" spans="1:17" x14ac:dyDescent="0.2">
      <c r="A868" s="9" t="s">
        <v>88</v>
      </c>
      <c r="B868" s="6">
        <f t="shared" si="26"/>
        <v>42675</v>
      </c>
      <c r="C868">
        <v>2</v>
      </c>
      <c r="D868" t="str">
        <f t="shared" si="27"/>
        <v>03:00 AM</v>
      </c>
      <c r="E868" t="s">
        <v>18</v>
      </c>
      <c r="F868">
        <v>88253</v>
      </c>
      <c r="G868" t="s">
        <v>19</v>
      </c>
      <c r="H868" s="7">
        <v>15</v>
      </c>
      <c r="I868" s="10" t="s">
        <v>32</v>
      </c>
      <c r="J868">
        <v>3726.0479999999998</v>
      </c>
      <c r="K868">
        <v>0</v>
      </c>
      <c r="L868">
        <v>0</v>
      </c>
      <c r="M868">
        <v>0</v>
      </c>
      <c r="O868" t="str">
        <f>IF(ISBLANK(Table2[[#This Row],[Customer]]), "Missing", "Available")</f>
        <v>Missing</v>
      </c>
      <c r="P868">
        <v>0</v>
      </c>
      <c r="Q868" t="s">
        <v>21</v>
      </c>
    </row>
    <row r="869" spans="1:17" x14ac:dyDescent="0.2">
      <c r="A869" s="9" t="s">
        <v>88</v>
      </c>
      <c r="B869" s="6">
        <f t="shared" si="26"/>
        <v>42675</v>
      </c>
      <c r="C869">
        <v>2</v>
      </c>
      <c r="D869" t="str">
        <f t="shared" si="27"/>
        <v>03:00 AM</v>
      </c>
      <c r="E869" t="s">
        <v>18</v>
      </c>
      <c r="F869">
        <v>88253</v>
      </c>
      <c r="G869" t="s">
        <v>19</v>
      </c>
      <c r="H869" s="7">
        <v>12</v>
      </c>
      <c r="I869" s="10" t="s">
        <v>33</v>
      </c>
      <c r="J869">
        <v>6035.9459999999999</v>
      </c>
      <c r="K869">
        <v>0</v>
      </c>
      <c r="L869">
        <v>4274175</v>
      </c>
      <c r="M869">
        <v>13871136</v>
      </c>
      <c r="O869" t="str">
        <f>IF(ISBLANK(Table2[[#This Row],[Customer]]), "Missing", "Available")</f>
        <v>Missing</v>
      </c>
      <c r="P869">
        <v>40112.04</v>
      </c>
      <c r="Q869" t="s">
        <v>21</v>
      </c>
    </row>
    <row r="870" spans="1:17" x14ac:dyDescent="0.2">
      <c r="A870" s="9" t="s">
        <v>88</v>
      </c>
      <c r="B870" s="6">
        <f t="shared" si="26"/>
        <v>42675</v>
      </c>
      <c r="C870">
        <v>2</v>
      </c>
      <c r="D870" t="str">
        <f t="shared" si="27"/>
        <v>03:00 AM</v>
      </c>
      <c r="E870" t="s">
        <v>18</v>
      </c>
      <c r="F870">
        <v>88253</v>
      </c>
      <c r="G870" t="s">
        <v>19</v>
      </c>
      <c r="H870" s="7">
        <v>16</v>
      </c>
      <c r="I870" s="10" t="s">
        <v>34</v>
      </c>
      <c r="J870">
        <v>3235.116</v>
      </c>
      <c r="K870">
        <v>0</v>
      </c>
      <c r="L870">
        <v>0</v>
      </c>
      <c r="M870">
        <v>0</v>
      </c>
      <c r="O870" t="str">
        <f>IF(ISBLANK(Table2[[#This Row],[Customer]]), "Missing", "Available")</f>
        <v>Missing</v>
      </c>
      <c r="P870">
        <v>0</v>
      </c>
      <c r="Q870" t="s">
        <v>21</v>
      </c>
    </row>
    <row r="871" spans="1:17" x14ac:dyDescent="0.2">
      <c r="A871" s="9" t="s">
        <v>88</v>
      </c>
      <c r="B871" s="6">
        <f t="shared" si="26"/>
        <v>42675</v>
      </c>
      <c r="C871">
        <v>2</v>
      </c>
      <c r="D871" t="str">
        <f t="shared" si="27"/>
        <v>03:00 AM</v>
      </c>
      <c r="E871" t="s">
        <v>18</v>
      </c>
      <c r="F871">
        <v>88253</v>
      </c>
      <c r="G871" t="s">
        <v>19</v>
      </c>
      <c r="H871" s="7">
        <v>11</v>
      </c>
      <c r="I871" s="10" t="s">
        <v>35</v>
      </c>
      <c r="J871">
        <v>0</v>
      </c>
      <c r="K871">
        <v>0</v>
      </c>
      <c r="L871">
        <v>0</v>
      </c>
      <c r="M871">
        <v>0</v>
      </c>
      <c r="O871" t="str">
        <f>IF(ISBLANK(Table2[[#This Row],[Customer]]), "Missing", "Available")</f>
        <v>Missing</v>
      </c>
      <c r="P871">
        <v>0</v>
      </c>
      <c r="Q871" t="s">
        <v>21</v>
      </c>
    </row>
    <row r="872" spans="1:17" x14ac:dyDescent="0.2">
      <c r="A872" s="9" t="s">
        <v>88</v>
      </c>
      <c r="B872" s="6">
        <f t="shared" si="26"/>
        <v>42675</v>
      </c>
      <c r="C872">
        <v>2</v>
      </c>
      <c r="D872" t="str">
        <f t="shared" si="27"/>
        <v>03:00 AM</v>
      </c>
      <c r="E872" t="s">
        <v>18</v>
      </c>
      <c r="F872">
        <v>88253</v>
      </c>
      <c r="G872" t="s">
        <v>19</v>
      </c>
      <c r="H872" s="7">
        <v>17</v>
      </c>
      <c r="I872" s="10" t="s">
        <v>36</v>
      </c>
      <c r="J872">
        <v>1916.5229999999999</v>
      </c>
      <c r="K872">
        <v>0</v>
      </c>
      <c r="L872">
        <v>0</v>
      </c>
      <c r="M872">
        <v>0</v>
      </c>
      <c r="O872" t="str">
        <f>IF(ISBLANK(Table2[[#This Row],[Customer]]), "Missing", "Available")</f>
        <v>Missing</v>
      </c>
      <c r="P872">
        <v>0</v>
      </c>
      <c r="Q872" t="s">
        <v>21</v>
      </c>
    </row>
    <row r="873" spans="1:17" x14ac:dyDescent="0.2">
      <c r="A873" s="9" t="s">
        <v>88</v>
      </c>
      <c r="B873" s="6">
        <f t="shared" si="26"/>
        <v>42675</v>
      </c>
      <c r="C873">
        <v>2</v>
      </c>
      <c r="D873" t="str">
        <f t="shared" si="27"/>
        <v>03:00 AM</v>
      </c>
      <c r="E873" t="s">
        <v>18</v>
      </c>
      <c r="F873">
        <v>88253</v>
      </c>
      <c r="G873" t="s">
        <v>19</v>
      </c>
      <c r="H873" s="7">
        <v>18</v>
      </c>
      <c r="I873" s="10" t="s">
        <v>37</v>
      </c>
      <c r="J873">
        <v>43164.252</v>
      </c>
      <c r="K873">
        <v>0</v>
      </c>
      <c r="L873">
        <v>4274175</v>
      </c>
      <c r="M873">
        <v>13871136</v>
      </c>
      <c r="O873" t="str">
        <f>IF(ISBLANK(Table2[[#This Row],[Customer]]), "Missing", "Available")</f>
        <v>Missing</v>
      </c>
      <c r="P873">
        <v>40112.04</v>
      </c>
      <c r="Q873" t="s">
        <v>21</v>
      </c>
    </row>
    <row r="874" spans="1:17" x14ac:dyDescent="0.2">
      <c r="A874" s="9" t="s">
        <v>88</v>
      </c>
      <c r="B874" s="6">
        <f t="shared" si="26"/>
        <v>42675</v>
      </c>
      <c r="C874">
        <v>2</v>
      </c>
      <c r="D874" t="str">
        <f t="shared" si="27"/>
        <v>03:00 AM</v>
      </c>
      <c r="E874" t="s">
        <v>18</v>
      </c>
      <c r="F874">
        <v>38976</v>
      </c>
      <c r="G874" t="s">
        <v>38</v>
      </c>
      <c r="H874" s="7">
        <v>1</v>
      </c>
      <c r="I874" t="s">
        <v>20</v>
      </c>
      <c r="J874">
        <v>2879.5050000000001</v>
      </c>
      <c r="K874">
        <v>0</v>
      </c>
      <c r="L874">
        <v>809050</v>
      </c>
      <c r="M874">
        <v>2777577</v>
      </c>
      <c r="O874" t="str">
        <f>IF(ISBLANK(Table2[[#This Row],[Customer]]), "Missing", "Available")</f>
        <v>Missing</v>
      </c>
      <c r="P874">
        <v>1381.68</v>
      </c>
      <c r="Q874" t="s">
        <v>21</v>
      </c>
    </row>
    <row r="875" spans="1:17" x14ac:dyDescent="0.2">
      <c r="A875" s="9" t="s">
        <v>88</v>
      </c>
      <c r="B875" s="6">
        <f t="shared" si="26"/>
        <v>42675</v>
      </c>
      <c r="C875">
        <v>2</v>
      </c>
      <c r="D875" t="str">
        <f t="shared" si="27"/>
        <v>03:00 AM</v>
      </c>
      <c r="E875" t="s">
        <v>18</v>
      </c>
      <c r="F875">
        <v>38976</v>
      </c>
      <c r="G875" t="s">
        <v>38</v>
      </c>
      <c r="H875" s="7">
        <v>2</v>
      </c>
      <c r="I875" t="s">
        <v>22</v>
      </c>
      <c r="J875">
        <v>5607.9539999999997</v>
      </c>
      <c r="K875">
        <v>0</v>
      </c>
      <c r="L875">
        <v>236310</v>
      </c>
      <c r="M875">
        <v>1303869</v>
      </c>
      <c r="O875" t="str">
        <f>IF(ISBLANK(Table2[[#This Row],[Customer]]), "Missing", "Available")</f>
        <v>Missing</v>
      </c>
      <c r="P875">
        <v>1144.56</v>
      </c>
      <c r="Q875" t="s">
        <v>21</v>
      </c>
    </row>
    <row r="876" spans="1:17" x14ac:dyDescent="0.2">
      <c r="A876" s="9" t="s">
        <v>88</v>
      </c>
      <c r="B876" s="6">
        <f t="shared" si="26"/>
        <v>42675</v>
      </c>
      <c r="C876">
        <v>2</v>
      </c>
      <c r="D876" t="str">
        <f t="shared" si="27"/>
        <v>03:00 AM</v>
      </c>
      <c r="E876" t="s">
        <v>18</v>
      </c>
      <c r="F876">
        <v>38976</v>
      </c>
      <c r="G876" t="s">
        <v>38</v>
      </c>
      <c r="H876" s="7">
        <v>3</v>
      </c>
      <c r="I876" t="s">
        <v>23</v>
      </c>
      <c r="J876">
        <v>47.204999999999998</v>
      </c>
      <c r="K876">
        <v>0</v>
      </c>
      <c r="L876">
        <v>1186240</v>
      </c>
      <c r="M876">
        <v>1906353</v>
      </c>
      <c r="O876" t="str">
        <f>IF(ISBLANK(Table2[[#This Row],[Customer]]), "Missing", "Available")</f>
        <v>Missing</v>
      </c>
      <c r="P876">
        <v>1240.32</v>
      </c>
      <c r="Q876" t="s">
        <v>21</v>
      </c>
    </row>
    <row r="877" spans="1:17" x14ac:dyDescent="0.2">
      <c r="A877" s="9" t="s">
        <v>88</v>
      </c>
      <c r="B877" s="6">
        <f t="shared" si="26"/>
        <v>42675</v>
      </c>
      <c r="C877">
        <v>2</v>
      </c>
      <c r="D877" t="str">
        <f t="shared" si="27"/>
        <v>03:00 AM</v>
      </c>
      <c r="E877" t="s">
        <v>18</v>
      </c>
      <c r="F877">
        <v>38976</v>
      </c>
      <c r="G877" t="s">
        <v>38</v>
      </c>
      <c r="H877" s="7">
        <v>4</v>
      </c>
      <c r="I877" t="s">
        <v>24</v>
      </c>
      <c r="J877">
        <v>2788.2420000000002</v>
      </c>
      <c r="K877">
        <v>0</v>
      </c>
      <c r="L877">
        <v>996890</v>
      </c>
      <c r="M877">
        <v>1758321</v>
      </c>
      <c r="O877" t="str">
        <f>IF(ISBLANK(Table2[[#This Row],[Customer]]), "Missing", "Available")</f>
        <v>Missing</v>
      </c>
      <c r="P877">
        <v>912</v>
      </c>
      <c r="Q877" t="s">
        <v>21</v>
      </c>
    </row>
    <row r="878" spans="1:17" x14ac:dyDescent="0.2">
      <c r="A878" s="9" t="s">
        <v>88</v>
      </c>
      <c r="B878" s="6">
        <f t="shared" si="26"/>
        <v>42675</v>
      </c>
      <c r="C878">
        <v>2</v>
      </c>
      <c r="D878" t="str">
        <f t="shared" si="27"/>
        <v>03:00 AM</v>
      </c>
      <c r="E878" t="s">
        <v>18</v>
      </c>
      <c r="F878">
        <v>38976</v>
      </c>
      <c r="G878" t="s">
        <v>38</v>
      </c>
      <c r="H878" s="7">
        <v>5</v>
      </c>
      <c r="I878" t="s">
        <v>25</v>
      </c>
      <c r="J878">
        <v>8817.8940000000002</v>
      </c>
      <c r="K878">
        <v>0</v>
      </c>
      <c r="L878">
        <v>498035</v>
      </c>
      <c r="M878">
        <v>1001031</v>
      </c>
      <c r="O878" t="str">
        <f>IF(ISBLANK(Table2[[#This Row],[Customer]]), "Missing", "Available")</f>
        <v>Missing</v>
      </c>
      <c r="P878">
        <v>1523.04</v>
      </c>
      <c r="Q878" t="s">
        <v>21</v>
      </c>
    </row>
    <row r="879" spans="1:17" x14ac:dyDescent="0.2">
      <c r="A879" s="9" t="s">
        <v>88</v>
      </c>
      <c r="B879" s="6">
        <f t="shared" si="26"/>
        <v>42675</v>
      </c>
      <c r="C879">
        <v>2</v>
      </c>
      <c r="D879" t="str">
        <f t="shared" si="27"/>
        <v>03:00 AM</v>
      </c>
      <c r="E879" t="s">
        <v>18</v>
      </c>
      <c r="F879">
        <v>38976</v>
      </c>
      <c r="G879" t="s">
        <v>38</v>
      </c>
      <c r="H879" s="7">
        <v>6</v>
      </c>
      <c r="I879" t="s">
        <v>26</v>
      </c>
      <c r="J879">
        <v>17003.241000000002</v>
      </c>
      <c r="K879">
        <v>0</v>
      </c>
      <c r="L879">
        <v>3948660</v>
      </c>
      <c r="M879">
        <v>13813113</v>
      </c>
      <c r="O879" t="str">
        <f>IF(ISBLANK(Table2[[#This Row],[Customer]]), "Missing", "Available")</f>
        <v>Missing</v>
      </c>
      <c r="P879">
        <v>10022.879999999999</v>
      </c>
      <c r="Q879" t="s">
        <v>21</v>
      </c>
    </row>
    <row r="880" spans="1:17" x14ac:dyDescent="0.2">
      <c r="A880" s="9" t="s">
        <v>88</v>
      </c>
      <c r="B880" s="6">
        <f t="shared" si="26"/>
        <v>42675</v>
      </c>
      <c r="C880">
        <v>2</v>
      </c>
      <c r="D880" t="str">
        <f t="shared" si="27"/>
        <v>03:00 AM</v>
      </c>
      <c r="E880" t="s">
        <v>18</v>
      </c>
      <c r="F880">
        <v>38976</v>
      </c>
      <c r="G880" t="s">
        <v>38</v>
      </c>
      <c r="H880" s="7">
        <v>13</v>
      </c>
      <c r="I880" t="s">
        <v>27</v>
      </c>
      <c r="J880">
        <v>37144.040999999997</v>
      </c>
      <c r="K880">
        <v>0</v>
      </c>
      <c r="L880">
        <v>7675185</v>
      </c>
      <c r="M880">
        <v>2250264</v>
      </c>
      <c r="O880" t="str">
        <f>IF(ISBLANK(Table2[[#This Row],[Customer]]), "Missing", "Available")</f>
        <v>Missing</v>
      </c>
      <c r="P880">
        <v>16363.56</v>
      </c>
      <c r="Q880" t="s">
        <v>21</v>
      </c>
    </row>
    <row r="881" spans="1:17" x14ac:dyDescent="0.2">
      <c r="A881" s="9" t="s">
        <v>88</v>
      </c>
      <c r="B881" s="6">
        <f t="shared" si="26"/>
        <v>42675</v>
      </c>
      <c r="C881">
        <v>2</v>
      </c>
      <c r="D881" t="str">
        <f t="shared" si="27"/>
        <v>03:00 AM</v>
      </c>
      <c r="E881" t="s">
        <v>18</v>
      </c>
      <c r="F881">
        <v>38976</v>
      </c>
      <c r="G881" t="s">
        <v>38</v>
      </c>
      <c r="H881" s="7">
        <v>7</v>
      </c>
      <c r="I881" t="s">
        <v>28</v>
      </c>
      <c r="J881">
        <v>6168.12</v>
      </c>
      <c r="K881">
        <v>0</v>
      </c>
      <c r="L881">
        <v>487605</v>
      </c>
      <c r="M881">
        <v>3743403</v>
      </c>
      <c r="O881" t="str">
        <f>IF(ISBLANK(Table2[[#This Row],[Customer]]), "Missing", "Available")</f>
        <v>Missing</v>
      </c>
      <c r="P881">
        <v>7152.36</v>
      </c>
      <c r="Q881" t="s">
        <v>21</v>
      </c>
    </row>
    <row r="882" spans="1:17" x14ac:dyDescent="0.2">
      <c r="A882" s="9" t="s">
        <v>88</v>
      </c>
      <c r="B882" s="6">
        <f t="shared" si="26"/>
        <v>42675</v>
      </c>
      <c r="C882">
        <v>2</v>
      </c>
      <c r="D882" t="str">
        <f t="shared" si="27"/>
        <v>03:00 AM</v>
      </c>
      <c r="E882" t="s">
        <v>18</v>
      </c>
      <c r="F882">
        <v>38976</v>
      </c>
      <c r="G882" t="s">
        <v>38</v>
      </c>
      <c r="H882" s="7">
        <v>8</v>
      </c>
      <c r="I882" t="s">
        <v>29</v>
      </c>
      <c r="J882">
        <v>2231.223</v>
      </c>
      <c r="K882">
        <v>0</v>
      </c>
      <c r="L882">
        <v>129870</v>
      </c>
      <c r="M882">
        <v>664728</v>
      </c>
      <c r="O882" t="str">
        <f>IF(ISBLANK(Table2[[#This Row],[Customer]]), "Missing", "Available")</f>
        <v>Missing</v>
      </c>
      <c r="P882">
        <v>3887.4</v>
      </c>
      <c r="Q882" t="s">
        <v>21</v>
      </c>
    </row>
    <row r="883" spans="1:17" x14ac:dyDescent="0.2">
      <c r="A883" s="9" t="s">
        <v>88</v>
      </c>
      <c r="B883" s="6">
        <f t="shared" si="26"/>
        <v>42675</v>
      </c>
      <c r="C883">
        <v>2</v>
      </c>
      <c r="D883" t="str">
        <f t="shared" si="27"/>
        <v>03:00 AM</v>
      </c>
      <c r="E883" t="s">
        <v>18</v>
      </c>
      <c r="F883">
        <v>38976</v>
      </c>
      <c r="G883" t="s">
        <v>38</v>
      </c>
      <c r="H883" s="7">
        <v>9</v>
      </c>
      <c r="I883" t="s">
        <v>30</v>
      </c>
      <c r="J883">
        <v>2835.4470000000001</v>
      </c>
      <c r="K883">
        <v>0</v>
      </c>
      <c r="L883">
        <v>58420</v>
      </c>
      <c r="M883">
        <v>595068</v>
      </c>
      <c r="O883" t="str">
        <f>IF(ISBLANK(Table2[[#This Row],[Customer]]), "Missing", "Available")</f>
        <v>Missing</v>
      </c>
      <c r="P883">
        <v>3894.24</v>
      </c>
      <c r="Q883" t="s">
        <v>21</v>
      </c>
    </row>
    <row r="884" spans="1:17" x14ac:dyDescent="0.2">
      <c r="A884" s="9" t="s">
        <v>88</v>
      </c>
      <c r="B884" s="6">
        <f t="shared" si="26"/>
        <v>42675</v>
      </c>
      <c r="C884">
        <v>2</v>
      </c>
      <c r="D884" t="str">
        <f t="shared" si="27"/>
        <v>03:00 AM</v>
      </c>
      <c r="E884" t="s">
        <v>18</v>
      </c>
      <c r="F884">
        <v>38976</v>
      </c>
      <c r="G884" t="s">
        <v>38</v>
      </c>
      <c r="H884" s="7">
        <v>14</v>
      </c>
      <c r="I884" t="s">
        <v>31</v>
      </c>
      <c r="J884">
        <v>11234.79</v>
      </c>
      <c r="K884">
        <v>0</v>
      </c>
      <c r="L884">
        <v>675895</v>
      </c>
      <c r="M884">
        <v>5003199</v>
      </c>
      <c r="O884" t="str">
        <f>IF(ISBLANK(Table2[[#This Row],[Customer]]), "Missing", "Available")</f>
        <v>Missing</v>
      </c>
      <c r="P884">
        <v>15531.36</v>
      </c>
      <c r="Q884" t="s">
        <v>21</v>
      </c>
    </row>
    <row r="885" spans="1:17" x14ac:dyDescent="0.2">
      <c r="A885" s="9" t="s">
        <v>88</v>
      </c>
      <c r="B885" s="6">
        <f t="shared" si="26"/>
        <v>42675</v>
      </c>
      <c r="C885">
        <v>2</v>
      </c>
      <c r="D885" t="str">
        <f t="shared" si="27"/>
        <v>03:00 AM</v>
      </c>
      <c r="E885" t="s">
        <v>18</v>
      </c>
      <c r="F885">
        <v>38976</v>
      </c>
      <c r="G885" t="s">
        <v>38</v>
      </c>
      <c r="H885" s="7">
        <v>15</v>
      </c>
      <c r="I885" s="10" t="s">
        <v>32</v>
      </c>
      <c r="J885">
        <v>6954.87</v>
      </c>
      <c r="K885">
        <v>0</v>
      </c>
      <c r="L885">
        <v>5</v>
      </c>
      <c r="M885">
        <v>0</v>
      </c>
      <c r="O885" t="str">
        <f>IF(ISBLANK(Table2[[#This Row],[Customer]]), "Missing", "Available")</f>
        <v>Missing</v>
      </c>
      <c r="P885">
        <v>0</v>
      </c>
      <c r="Q885" t="s">
        <v>21</v>
      </c>
    </row>
    <row r="886" spans="1:17" x14ac:dyDescent="0.2">
      <c r="A886" s="9" t="s">
        <v>88</v>
      </c>
      <c r="B886" s="6">
        <f t="shared" si="26"/>
        <v>42675</v>
      </c>
      <c r="C886">
        <v>2</v>
      </c>
      <c r="D886" t="str">
        <f t="shared" si="27"/>
        <v>03:00 AM</v>
      </c>
      <c r="E886" t="s">
        <v>18</v>
      </c>
      <c r="F886">
        <v>38976</v>
      </c>
      <c r="G886" t="s">
        <v>38</v>
      </c>
      <c r="H886" s="7">
        <v>12</v>
      </c>
      <c r="I886" s="10" t="s">
        <v>33</v>
      </c>
      <c r="J886">
        <v>11574.665999999999</v>
      </c>
      <c r="K886">
        <v>0</v>
      </c>
      <c r="L886">
        <v>8351080</v>
      </c>
      <c r="M886">
        <v>27563463</v>
      </c>
      <c r="O886" t="str">
        <f>IF(ISBLANK(Table2[[#This Row],[Customer]]), "Missing", "Available")</f>
        <v>Missing</v>
      </c>
      <c r="P886">
        <v>31894.92</v>
      </c>
      <c r="Q886" t="s">
        <v>21</v>
      </c>
    </row>
    <row r="887" spans="1:17" x14ac:dyDescent="0.2">
      <c r="A887" s="9" t="s">
        <v>88</v>
      </c>
      <c r="B887" s="6">
        <f t="shared" si="26"/>
        <v>42675</v>
      </c>
      <c r="C887">
        <v>2</v>
      </c>
      <c r="D887" t="str">
        <f t="shared" si="27"/>
        <v>03:00 AM</v>
      </c>
      <c r="E887" t="s">
        <v>18</v>
      </c>
      <c r="F887">
        <v>38976</v>
      </c>
      <c r="G887" t="s">
        <v>38</v>
      </c>
      <c r="H887" s="7">
        <v>16</v>
      </c>
      <c r="I887" s="10" t="s">
        <v>34</v>
      </c>
      <c r="J887">
        <v>5705.5110000000004</v>
      </c>
      <c r="K887">
        <v>0</v>
      </c>
      <c r="L887">
        <v>5</v>
      </c>
      <c r="M887">
        <v>0</v>
      </c>
      <c r="O887" t="str">
        <f>IF(ISBLANK(Table2[[#This Row],[Customer]]), "Missing", "Available")</f>
        <v>Missing</v>
      </c>
      <c r="P887">
        <v>0</v>
      </c>
      <c r="Q887" t="s">
        <v>21</v>
      </c>
    </row>
    <row r="888" spans="1:17" x14ac:dyDescent="0.2">
      <c r="A888" s="9" t="s">
        <v>88</v>
      </c>
      <c r="B888" s="6">
        <f t="shared" si="26"/>
        <v>42675</v>
      </c>
      <c r="C888">
        <v>2</v>
      </c>
      <c r="D888" t="str">
        <f t="shared" si="27"/>
        <v>03:00 AM</v>
      </c>
      <c r="E888" t="s">
        <v>18</v>
      </c>
      <c r="F888">
        <v>38976</v>
      </c>
      <c r="G888" t="s">
        <v>38</v>
      </c>
      <c r="H888" s="7">
        <v>11</v>
      </c>
      <c r="I888" s="10" t="s">
        <v>35</v>
      </c>
      <c r="J888">
        <v>0</v>
      </c>
      <c r="K888">
        <v>0</v>
      </c>
      <c r="L888">
        <v>0</v>
      </c>
      <c r="M888">
        <v>0</v>
      </c>
      <c r="O888" t="str">
        <f>IF(ISBLANK(Table2[[#This Row],[Customer]]), "Missing", "Available")</f>
        <v>Missing</v>
      </c>
      <c r="P888">
        <v>0</v>
      </c>
      <c r="Q888" t="s">
        <v>21</v>
      </c>
    </row>
    <row r="889" spans="1:17" x14ac:dyDescent="0.2">
      <c r="A889" s="9" t="s">
        <v>88</v>
      </c>
      <c r="B889" s="6">
        <f t="shared" si="26"/>
        <v>42675</v>
      </c>
      <c r="C889">
        <v>2</v>
      </c>
      <c r="D889" t="str">
        <f t="shared" si="27"/>
        <v>03:00 AM</v>
      </c>
      <c r="E889" t="s">
        <v>18</v>
      </c>
      <c r="F889">
        <v>38976</v>
      </c>
      <c r="G889" t="s">
        <v>38</v>
      </c>
      <c r="H889" s="7">
        <v>17</v>
      </c>
      <c r="I889" s="10" t="s">
        <v>36</v>
      </c>
      <c r="J889">
        <v>2407.4549999999999</v>
      </c>
      <c r="K889">
        <v>0</v>
      </c>
      <c r="L889">
        <v>5</v>
      </c>
      <c r="M889">
        <v>0</v>
      </c>
      <c r="O889" t="str">
        <f>IF(ISBLANK(Table2[[#This Row],[Customer]]), "Missing", "Available")</f>
        <v>Missing</v>
      </c>
      <c r="P889">
        <v>0</v>
      </c>
      <c r="Q889" t="s">
        <v>21</v>
      </c>
    </row>
    <row r="890" spans="1:17" x14ac:dyDescent="0.2">
      <c r="A890" s="9" t="s">
        <v>88</v>
      </c>
      <c r="B890" s="6">
        <f t="shared" si="26"/>
        <v>42675</v>
      </c>
      <c r="C890">
        <v>2</v>
      </c>
      <c r="D890" t="str">
        <f t="shared" si="27"/>
        <v>03:00 AM</v>
      </c>
      <c r="E890" t="s">
        <v>18</v>
      </c>
      <c r="F890">
        <v>38976</v>
      </c>
      <c r="G890" t="s">
        <v>38</v>
      </c>
      <c r="H890" s="7">
        <v>18</v>
      </c>
      <c r="I890" s="10" t="s">
        <v>37</v>
      </c>
      <c r="J890">
        <v>75021.332999999999</v>
      </c>
      <c r="K890">
        <v>0</v>
      </c>
      <c r="L890">
        <v>8351080</v>
      </c>
      <c r="M890">
        <v>27563463</v>
      </c>
      <c r="O890" t="str">
        <f>IF(ISBLANK(Table2[[#This Row],[Customer]]), "Missing", "Available")</f>
        <v>Missing</v>
      </c>
      <c r="P890">
        <v>31894.92</v>
      </c>
      <c r="Q890" t="s">
        <v>21</v>
      </c>
    </row>
    <row r="891" spans="1:17" x14ac:dyDescent="0.2">
      <c r="A891" s="9" t="s">
        <v>88</v>
      </c>
      <c r="B891" s="6">
        <f t="shared" si="26"/>
        <v>42675</v>
      </c>
      <c r="C891">
        <v>2</v>
      </c>
      <c r="D891" t="str">
        <f t="shared" si="27"/>
        <v>03:00 AM</v>
      </c>
      <c r="E891" t="s">
        <v>18</v>
      </c>
      <c r="F891">
        <v>17647</v>
      </c>
      <c r="G891" t="s">
        <v>39</v>
      </c>
      <c r="H891" s="7">
        <v>1</v>
      </c>
      <c r="I891" t="s">
        <v>20</v>
      </c>
      <c r="J891">
        <v>2202.9</v>
      </c>
      <c r="K891">
        <v>0</v>
      </c>
      <c r="L891">
        <v>601350</v>
      </c>
      <c r="M891">
        <v>2266254</v>
      </c>
      <c r="O891" t="str">
        <f>IF(ISBLANK(Table2[[#This Row],[Customer]]), "Missing", "Available")</f>
        <v>Missing</v>
      </c>
      <c r="P891">
        <v>1078.44</v>
      </c>
      <c r="Q891" t="s">
        <v>21</v>
      </c>
    </row>
    <row r="892" spans="1:17" x14ac:dyDescent="0.2">
      <c r="A892" s="9" t="s">
        <v>88</v>
      </c>
      <c r="B892" s="6">
        <f t="shared" si="26"/>
        <v>42675</v>
      </c>
      <c r="C892">
        <v>2</v>
      </c>
      <c r="D892" t="str">
        <f t="shared" si="27"/>
        <v>03:00 AM</v>
      </c>
      <c r="E892" t="s">
        <v>18</v>
      </c>
      <c r="F892">
        <v>17647</v>
      </c>
      <c r="G892" t="s">
        <v>39</v>
      </c>
      <c r="H892" s="7">
        <v>2</v>
      </c>
      <c r="I892" t="s">
        <v>22</v>
      </c>
      <c r="J892">
        <v>3209.94</v>
      </c>
      <c r="K892">
        <v>292</v>
      </c>
      <c r="L892">
        <v>162400</v>
      </c>
      <c r="M892">
        <v>892884</v>
      </c>
      <c r="O892" t="str">
        <f>IF(ISBLANK(Table2[[#This Row],[Customer]]), "Missing", "Available")</f>
        <v>Missing</v>
      </c>
      <c r="P892">
        <v>275.88</v>
      </c>
      <c r="Q892" t="s">
        <v>21</v>
      </c>
    </row>
    <row r="893" spans="1:17" x14ac:dyDescent="0.2">
      <c r="A893" s="9" t="s">
        <v>88</v>
      </c>
      <c r="B893" s="6">
        <f t="shared" si="26"/>
        <v>42675</v>
      </c>
      <c r="C893">
        <v>2</v>
      </c>
      <c r="D893" t="str">
        <f t="shared" si="27"/>
        <v>03:00 AM</v>
      </c>
      <c r="E893" t="s">
        <v>18</v>
      </c>
      <c r="F893">
        <v>17647</v>
      </c>
      <c r="G893" t="s">
        <v>39</v>
      </c>
      <c r="H893" s="7">
        <v>3</v>
      </c>
      <c r="I893" t="s">
        <v>23</v>
      </c>
      <c r="J893">
        <v>47.204999999999998</v>
      </c>
      <c r="K893">
        <v>0</v>
      </c>
      <c r="L893">
        <v>899030</v>
      </c>
      <c r="M893">
        <v>1468878</v>
      </c>
      <c r="O893" t="str">
        <f>IF(ISBLANK(Table2[[#This Row],[Customer]]), "Missing", "Available")</f>
        <v>Missing</v>
      </c>
      <c r="P893">
        <v>1007.76</v>
      </c>
      <c r="Q893" t="s">
        <v>21</v>
      </c>
    </row>
    <row r="894" spans="1:17" x14ac:dyDescent="0.2">
      <c r="A894" s="9" t="s">
        <v>88</v>
      </c>
      <c r="B894" s="6">
        <f t="shared" si="26"/>
        <v>42675</v>
      </c>
      <c r="C894">
        <v>2</v>
      </c>
      <c r="D894" t="str">
        <f t="shared" si="27"/>
        <v>03:00 AM</v>
      </c>
      <c r="E894" t="s">
        <v>18</v>
      </c>
      <c r="F894">
        <v>17647</v>
      </c>
      <c r="G894" t="s">
        <v>39</v>
      </c>
      <c r="H894" s="7">
        <v>4</v>
      </c>
      <c r="I894" t="s">
        <v>24</v>
      </c>
      <c r="J894">
        <v>2432.6309999999999</v>
      </c>
      <c r="K894">
        <v>182</v>
      </c>
      <c r="L894">
        <v>522385</v>
      </c>
      <c r="M894">
        <v>94092</v>
      </c>
      <c r="O894" t="str">
        <f>IF(ISBLANK(Table2[[#This Row],[Customer]]), "Missing", "Available")</f>
        <v>Missing</v>
      </c>
      <c r="P894">
        <v>953.04</v>
      </c>
      <c r="Q894" t="s">
        <v>21</v>
      </c>
    </row>
    <row r="895" spans="1:17" x14ac:dyDescent="0.2">
      <c r="A895" s="9" t="s">
        <v>88</v>
      </c>
      <c r="B895" s="6">
        <f t="shared" si="26"/>
        <v>42675</v>
      </c>
      <c r="C895">
        <v>2</v>
      </c>
      <c r="D895" t="str">
        <f t="shared" si="27"/>
        <v>03:00 AM</v>
      </c>
      <c r="E895" t="s">
        <v>18</v>
      </c>
      <c r="F895">
        <v>17647</v>
      </c>
      <c r="G895" t="s">
        <v>39</v>
      </c>
      <c r="H895" s="7">
        <v>5</v>
      </c>
      <c r="I895" t="s">
        <v>25</v>
      </c>
      <c r="J895">
        <v>4377.4769999999999</v>
      </c>
      <c r="K895">
        <v>0</v>
      </c>
      <c r="L895">
        <v>331695</v>
      </c>
      <c r="M895">
        <v>641394</v>
      </c>
      <c r="O895" t="str">
        <f>IF(ISBLANK(Table2[[#This Row],[Customer]]), "Missing", "Available")</f>
        <v>Missing</v>
      </c>
      <c r="P895">
        <v>1821.72</v>
      </c>
      <c r="Q895" t="s">
        <v>21</v>
      </c>
    </row>
    <row r="896" spans="1:17" x14ac:dyDescent="0.2">
      <c r="A896" s="9" t="s">
        <v>88</v>
      </c>
      <c r="B896" s="6">
        <f t="shared" si="26"/>
        <v>42675</v>
      </c>
      <c r="C896">
        <v>2</v>
      </c>
      <c r="D896" t="str">
        <f t="shared" si="27"/>
        <v>03:00 AM</v>
      </c>
      <c r="E896" t="s">
        <v>18</v>
      </c>
      <c r="F896">
        <v>17647</v>
      </c>
      <c r="G896" t="s">
        <v>39</v>
      </c>
      <c r="H896" s="7">
        <v>6</v>
      </c>
      <c r="I896" t="s">
        <v>26</v>
      </c>
      <c r="J896">
        <v>16159.844999999999</v>
      </c>
      <c r="K896">
        <v>1068</v>
      </c>
      <c r="L896">
        <v>3391910</v>
      </c>
      <c r="M896">
        <v>12483771</v>
      </c>
      <c r="O896" t="str">
        <f>IF(ISBLANK(Table2[[#This Row],[Customer]]), "Missing", "Available")</f>
        <v>Missing</v>
      </c>
      <c r="P896">
        <v>11981.4</v>
      </c>
      <c r="Q896" t="s">
        <v>21</v>
      </c>
    </row>
    <row r="897" spans="1:17" x14ac:dyDescent="0.2">
      <c r="A897" s="9" t="s">
        <v>88</v>
      </c>
      <c r="B897" s="6">
        <f t="shared" si="26"/>
        <v>42675</v>
      </c>
      <c r="C897">
        <v>2</v>
      </c>
      <c r="D897" t="str">
        <f t="shared" si="27"/>
        <v>03:00 AM</v>
      </c>
      <c r="E897" t="s">
        <v>18</v>
      </c>
      <c r="F897">
        <v>17647</v>
      </c>
      <c r="G897" t="s">
        <v>39</v>
      </c>
      <c r="H897" s="7">
        <v>13</v>
      </c>
      <c r="I897" t="s">
        <v>27</v>
      </c>
      <c r="J897">
        <v>28429.998</v>
      </c>
      <c r="K897">
        <v>1542</v>
      </c>
      <c r="L897">
        <v>5908770</v>
      </c>
      <c r="M897">
        <v>18699273</v>
      </c>
      <c r="O897" t="str">
        <f>IF(ISBLANK(Table2[[#This Row],[Customer]]), "Missing", "Available")</f>
        <v>Missing</v>
      </c>
      <c r="P897">
        <v>16858.32</v>
      </c>
      <c r="Q897" t="s">
        <v>21</v>
      </c>
    </row>
    <row r="898" spans="1:17" x14ac:dyDescent="0.2">
      <c r="A898" s="9" t="s">
        <v>88</v>
      </c>
      <c r="B898" s="6">
        <f t="shared" si="26"/>
        <v>42675</v>
      </c>
      <c r="C898">
        <v>2</v>
      </c>
      <c r="D898" t="str">
        <f t="shared" si="27"/>
        <v>03:00 AM</v>
      </c>
      <c r="E898" t="s">
        <v>18</v>
      </c>
      <c r="F898">
        <v>17647</v>
      </c>
      <c r="G898" t="s">
        <v>39</v>
      </c>
      <c r="H898" s="7">
        <v>7</v>
      </c>
      <c r="I898" t="s">
        <v>28</v>
      </c>
      <c r="J898">
        <v>9003.5669999999991</v>
      </c>
      <c r="K898">
        <v>0</v>
      </c>
      <c r="L898">
        <v>388480</v>
      </c>
      <c r="M898">
        <v>3251934</v>
      </c>
      <c r="O898" t="str">
        <f>IF(ISBLANK(Table2[[#This Row],[Customer]]), "Missing", "Available")</f>
        <v>Missing</v>
      </c>
      <c r="P898">
        <v>6641.64</v>
      </c>
      <c r="Q898" t="s">
        <v>21</v>
      </c>
    </row>
    <row r="899" spans="1:17" x14ac:dyDescent="0.2">
      <c r="A899" s="9" t="s">
        <v>88</v>
      </c>
      <c r="B899" s="6">
        <f t="shared" si="26"/>
        <v>42675</v>
      </c>
      <c r="C899">
        <v>2</v>
      </c>
      <c r="D899" t="str">
        <f t="shared" si="27"/>
        <v>03:00 AM</v>
      </c>
      <c r="E899" t="s">
        <v>18</v>
      </c>
      <c r="F899">
        <v>17647</v>
      </c>
      <c r="G899" t="s">
        <v>39</v>
      </c>
      <c r="H899" s="7">
        <v>8</v>
      </c>
      <c r="I899" t="s">
        <v>29</v>
      </c>
      <c r="J899">
        <v>1951.14</v>
      </c>
      <c r="K899">
        <v>0</v>
      </c>
      <c r="L899">
        <v>152130</v>
      </c>
      <c r="M899">
        <v>781797</v>
      </c>
      <c r="O899" t="str">
        <f>IF(ISBLANK(Table2[[#This Row],[Customer]]), "Missing", "Available")</f>
        <v>Missing</v>
      </c>
      <c r="P899">
        <v>5373.96</v>
      </c>
      <c r="Q899" t="s">
        <v>21</v>
      </c>
    </row>
    <row r="900" spans="1:17" x14ac:dyDescent="0.2">
      <c r="A900" s="9" t="s">
        <v>88</v>
      </c>
      <c r="B900" s="6">
        <f t="shared" si="26"/>
        <v>42675</v>
      </c>
      <c r="C900">
        <v>2</v>
      </c>
      <c r="D900" t="str">
        <f t="shared" si="27"/>
        <v>03:00 AM</v>
      </c>
      <c r="E900" t="s">
        <v>18</v>
      </c>
      <c r="F900">
        <v>17647</v>
      </c>
      <c r="G900" t="s">
        <v>39</v>
      </c>
      <c r="H900" s="7">
        <v>9</v>
      </c>
      <c r="I900" t="s">
        <v>30</v>
      </c>
      <c r="J900">
        <v>2907.828</v>
      </c>
      <c r="K900">
        <v>0</v>
      </c>
      <c r="L900">
        <v>62075</v>
      </c>
      <c r="M900">
        <v>594195</v>
      </c>
      <c r="O900" t="str">
        <f>IF(ISBLANK(Table2[[#This Row],[Customer]]), "Missing", "Available")</f>
        <v>Missing</v>
      </c>
      <c r="P900">
        <v>5148.24</v>
      </c>
      <c r="Q900" t="s">
        <v>21</v>
      </c>
    </row>
    <row r="901" spans="1:17" x14ac:dyDescent="0.2">
      <c r="A901" s="9" t="s">
        <v>88</v>
      </c>
      <c r="B901" s="6">
        <f t="shared" si="26"/>
        <v>42675</v>
      </c>
      <c r="C901">
        <v>2</v>
      </c>
      <c r="D901" t="str">
        <f t="shared" si="27"/>
        <v>03:00 AM</v>
      </c>
      <c r="E901" t="s">
        <v>18</v>
      </c>
      <c r="F901">
        <v>17647</v>
      </c>
      <c r="G901" t="s">
        <v>39</v>
      </c>
      <c r="H901" s="7">
        <v>14</v>
      </c>
      <c r="I901" t="s">
        <v>31</v>
      </c>
      <c r="J901">
        <v>13862.535</v>
      </c>
      <c r="K901">
        <v>0</v>
      </c>
      <c r="L901">
        <v>602685</v>
      </c>
      <c r="M901">
        <v>4627926</v>
      </c>
      <c r="O901" t="str">
        <f>IF(ISBLANK(Table2[[#This Row],[Customer]]), "Missing", "Available")</f>
        <v>Missing</v>
      </c>
      <c r="P901">
        <v>20919</v>
      </c>
      <c r="Q901" t="s">
        <v>21</v>
      </c>
    </row>
    <row r="902" spans="1:17" x14ac:dyDescent="0.2">
      <c r="A902" s="9" t="s">
        <v>88</v>
      </c>
      <c r="B902" s="6">
        <f t="shared" si="26"/>
        <v>42675</v>
      </c>
      <c r="C902">
        <v>2</v>
      </c>
      <c r="D902" t="str">
        <f t="shared" si="27"/>
        <v>03:00 AM</v>
      </c>
      <c r="E902" t="s">
        <v>18</v>
      </c>
      <c r="F902">
        <v>17647</v>
      </c>
      <c r="G902" t="s">
        <v>39</v>
      </c>
      <c r="H902" s="7">
        <v>15</v>
      </c>
      <c r="I902" s="10" t="s">
        <v>32</v>
      </c>
      <c r="J902">
        <v>5063.5230000000001</v>
      </c>
      <c r="K902">
        <v>0</v>
      </c>
      <c r="L902">
        <v>10</v>
      </c>
      <c r="M902">
        <v>0</v>
      </c>
      <c r="O902" t="str">
        <f>IF(ISBLANK(Table2[[#This Row],[Customer]]), "Missing", "Available")</f>
        <v>Missing</v>
      </c>
      <c r="P902">
        <v>0</v>
      </c>
      <c r="Q902" t="s">
        <v>21</v>
      </c>
    </row>
    <row r="903" spans="1:17" x14ac:dyDescent="0.2">
      <c r="A903" s="9" t="s">
        <v>88</v>
      </c>
      <c r="B903" s="6">
        <f t="shared" si="26"/>
        <v>42675</v>
      </c>
      <c r="C903">
        <v>2</v>
      </c>
      <c r="D903" t="str">
        <f t="shared" si="27"/>
        <v>03:00 AM</v>
      </c>
      <c r="E903" t="s">
        <v>18</v>
      </c>
      <c r="F903">
        <v>17647</v>
      </c>
      <c r="G903" t="s">
        <v>39</v>
      </c>
      <c r="H903" s="7">
        <v>12</v>
      </c>
      <c r="I903" s="10" t="s">
        <v>33</v>
      </c>
      <c r="J903">
        <v>10942.119000000001</v>
      </c>
      <c r="K903">
        <v>616</v>
      </c>
      <c r="L903">
        <v>6511455</v>
      </c>
      <c r="M903">
        <v>23327199</v>
      </c>
      <c r="O903" t="str">
        <f>IF(ISBLANK(Table2[[#This Row],[Customer]]), "Missing", "Available")</f>
        <v>Missing</v>
      </c>
      <c r="P903">
        <v>37777.32</v>
      </c>
      <c r="Q903" t="s">
        <v>21</v>
      </c>
    </row>
    <row r="904" spans="1:17" x14ac:dyDescent="0.2">
      <c r="A904" s="9" t="s">
        <v>88</v>
      </c>
      <c r="B904" s="6">
        <f t="shared" si="26"/>
        <v>42675</v>
      </c>
      <c r="C904">
        <v>2</v>
      </c>
      <c r="D904" t="str">
        <f t="shared" si="27"/>
        <v>03:00 AM</v>
      </c>
      <c r="E904" t="s">
        <v>18</v>
      </c>
      <c r="F904">
        <v>17647</v>
      </c>
      <c r="G904" t="s">
        <v>39</v>
      </c>
      <c r="H904" s="7">
        <v>16</v>
      </c>
      <c r="I904" s="10" t="s">
        <v>34</v>
      </c>
      <c r="J904">
        <v>4135.1580000000004</v>
      </c>
      <c r="K904">
        <v>140</v>
      </c>
      <c r="L904">
        <v>10</v>
      </c>
      <c r="M904">
        <v>0</v>
      </c>
      <c r="O904" t="str">
        <f>IF(ISBLANK(Table2[[#This Row],[Customer]]), "Missing", "Available")</f>
        <v>Missing</v>
      </c>
      <c r="P904">
        <v>0</v>
      </c>
      <c r="Q904" t="s">
        <v>21</v>
      </c>
    </row>
    <row r="905" spans="1:17" x14ac:dyDescent="0.2">
      <c r="A905" s="9" t="s">
        <v>88</v>
      </c>
      <c r="B905" s="6">
        <f t="shared" ref="B905:B968" si="28">DATE(RIGHT(A903,4),LEFT(A903,FIND(".",A903)-1),1)</f>
        <v>42675</v>
      </c>
      <c r="C905">
        <v>2</v>
      </c>
      <c r="D905" t="str">
        <f t="shared" si="27"/>
        <v>03:00 AM</v>
      </c>
      <c r="E905" t="s">
        <v>18</v>
      </c>
      <c r="F905">
        <v>17647</v>
      </c>
      <c r="G905" t="s">
        <v>39</v>
      </c>
      <c r="H905" s="7">
        <v>11</v>
      </c>
      <c r="I905" s="10" t="s">
        <v>35</v>
      </c>
      <c r="J905">
        <v>0</v>
      </c>
      <c r="K905">
        <v>0</v>
      </c>
      <c r="L905">
        <v>7370</v>
      </c>
      <c r="M905">
        <v>54708</v>
      </c>
      <c r="O905" t="str">
        <f>IF(ISBLANK(Table2[[#This Row],[Customer]]), "Missing", "Available")</f>
        <v>Missing</v>
      </c>
      <c r="P905">
        <v>0</v>
      </c>
      <c r="Q905" t="s">
        <v>21</v>
      </c>
    </row>
    <row r="906" spans="1:17" x14ac:dyDescent="0.2">
      <c r="A906" s="9" t="s">
        <v>88</v>
      </c>
      <c r="B906" s="6">
        <f t="shared" si="28"/>
        <v>42675</v>
      </c>
      <c r="C906">
        <v>2</v>
      </c>
      <c r="D906" t="str">
        <f t="shared" ref="D906:D969" si="29">TEXT(B906/24, "hh:mm AM/PM")</f>
        <v>03:00 AM</v>
      </c>
      <c r="E906" t="s">
        <v>18</v>
      </c>
      <c r="F906">
        <v>17647</v>
      </c>
      <c r="G906" t="s">
        <v>39</v>
      </c>
      <c r="H906" s="7">
        <v>17</v>
      </c>
      <c r="I906" s="10" t="s">
        <v>36</v>
      </c>
      <c r="J906">
        <v>2939.2979999999998</v>
      </c>
      <c r="K906">
        <v>16</v>
      </c>
      <c r="L906">
        <v>10</v>
      </c>
      <c r="M906">
        <v>0</v>
      </c>
      <c r="O906" t="str">
        <f>IF(ISBLANK(Table2[[#This Row],[Customer]]), "Missing", "Available")</f>
        <v>Missing</v>
      </c>
      <c r="P906">
        <v>0</v>
      </c>
      <c r="Q906" t="s">
        <v>21</v>
      </c>
    </row>
    <row r="907" spans="1:17" x14ac:dyDescent="0.2">
      <c r="A907" s="9" t="s">
        <v>88</v>
      </c>
      <c r="B907" s="6">
        <f t="shared" si="28"/>
        <v>42675</v>
      </c>
      <c r="C907">
        <v>2</v>
      </c>
      <c r="D907" t="str">
        <f t="shared" si="29"/>
        <v>03:00 AM</v>
      </c>
      <c r="E907" t="s">
        <v>18</v>
      </c>
      <c r="F907">
        <v>17647</v>
      </c>
      <c r="G907" t="s">
        <v>39</v>
      </c>
      <c r="H907" s="7">
        <v>18</v>
      </c>
      <c r="I907" s="10" t="s">
        <v>37</v>
      </c>
      <c r="J907">
        <v>65372.631000000001</v>
      </c>
      <c r="K907">
        <v>2314</v>
      </c>
      <c r="L907">
        <v>6511455</v>
      </c>
      <c r="M907">
        <v>23327199</v>
      </c>
      <c r="O907" t="str">
        <f>IF(ISBLANK(Table2[[#This Row],[Customer]]), "Missing", "Available")</f>
        <v>Missing</v>
      </c>
      <c r="P907">
        <v>37777.32</v>
      </c>
      <c r="Q907" t="s">
        <v>21</v>
      </c>
    </row>
    <row r="908" spans="1:17" x14ac:dyDescent="0.2">
      <c r="A908" s="9" t="s">
        <v>88</v>
      </c>
      <c r="B908" s="6">
        <f t="shared" si="28"/>
        <v>42675</v>
      </c>
      <c r="C908">
        <v>2</v>
      </c>
      <c r="D908" t="str">
        <f t="shared" si="29"/>
        <v>03:00 AM</v>
      </c>
      <c r="E908" t="s">
        <v>18</v>
      </c>
      <c r="F908">
        <v>22117</v>
      </c>
      <c r="G908" t="s">
        <v>40</v>
      </c>
      <c r="H908" s="7">
        <v>1</v>
      </c>
      <c r="I908" t="s">
        <v>20</v>
      </c>
      <c r="J908">
        <v>2184.018</v>
      </c>
      <c r="K908">
        <v>0</v>
      </c>
      <c r="L908">
        <v>398050</v>
      </c>
      <c r="M908">
        <v>1358127</v>
      </c>
      <c r="O908" t="str">
        <f>IF(ISBLANK(Table2[[#This Row],[Customer]]), "Missing", "Available")</f>
        <v>Missing</v>
      </c>
      <c r="P908">
        <v>914.28</v>
      </c>
      <c r="Q908" t="s">
        <v>21</v>
      </c>
    </row>
    <row r="909" spans="1:17" x14ac:dyDescent="0.2">
      <c r="A909" s="9" t="s">
        <v>88</v>
      </c>
      <c r="B909" s="6">
        <f t="shared" si="28"/>
        <v>42675</v>
      </c>
      <c r="C909">
        <v>2</v>
      </c>
      <c r="D909" t="str">
        <f t="shared" si="29"/>
        <v>03:00 AM</v>
      </c>
      <c r="E909" t="s">
        <v>18</v>
      </c>
      <c r="F909">
        <v>22117</v>
      </c>
      <c r="G909" t="s">
        <v>40</v>
      </c>
      <c r="H909" s="7">
        <v>2</v>
      </c>
      <c r="I909" t="s">
        <v>22</v>
      </c>
      <c r="J909">
        <v>1176.9780000000001</v>
      </c>
      <c r="K909">
        <v>0</v>
      </c>
      <c r="L909">
        <v>62795</v>
      </c>
      <c r="M909">
        <v>363033</v>
      </c>
      <c r="O909" t="str">
        <f>IF(ISBLANK(Table2[[#This Row],[Customer]]), "Missing", "Available")</f>
        <v>Missing</v>
      </c>
      <c r="P909">
        <v>971.28</v>
      </c>
      <c r="Q909" t="s">
        <v>21</v>
      </c>
    </row>
    <row r="910" spans="1:17" x14ac:dyDescent="0.2">
      <c r="A910" s="9" t="s">
        <v>88</v>
      </c>
      <c r="B910" s="6">
        <f t="shared" si="28"/>
        <v>42675</v>
      </c>
      <c r="C910">
        <v>2</v>
      </c>
      <c r="D910" t="str">
        <f t="shared" si="29"/>
        <v>03:00 AM</v>
      </c>
      <c r="E910" t="s">
        <v>18</v>
      </c>
      <c r="F910">
        <v>22117</v>
      </c>
      <c r="G910" t="s">
        <v>40</v>
      </c>
      <c r="H910" s="7">
        <v>3</v>
      </c>
      <c r="I910" t="s">
        <v>23</v>
      </c>
      <c r="J910">
        <v>47.204999999999998</v>
      </c>
      <c r="K910">
        <v>0</v>
      </c>
      <c r="L910">
        <v>399420</v>
      </c>
      <c r="M910">
        <v>555858</v>
      </c>
      <c r="O910" t="str">
        <f>IF(ISBLANK(Table2[[#This Row],[Customer]]), "Missing", "Available")</f>
        <v>Missing</v>
      </c>
      <c r="P910">
        <v>843.6</v>
      </c>
      <c r="Q910" t="s">
        <v>21</v>
      </c>
    </row>
    <row r="911" spans="1:17" x14ac:dyDescent="0.2">
      <c r="A911" s="9" t="s">
        <v>88</v>
      </c>
      <c r="B911" s="6">
        <f t="shared" si="28"/>
        <v>42675</v>
      </c>
      <c r="C911">
        <v>2</v>
      </c>
      <c r="D911" t="str">
        <f t="shared" si="29"/>
        <v>03:00 AM</v>
      </c>
      <c r="E911" t="s">
        <v>18</v>
      </c>
      <c r="F911">
        <v>22117</v>
      </c>
      <c r="G911" t="s">
        <v>40</v>
      </c>
      <c r="H911" s="7">
        <v>4</v>
      </c>
      <c r="I911" t="s">
        <v>24</v>
      </c>
      <c r="J911">
        <v>1642.7339999999999</v>
      </c>
      <c r="K911">
        <v>0</v>
      </c>
      <c r="L911">
        <v>300250</v>
      </c>
      <c r="M911">
        <v>495738</v>
      </c>
      <c r="O911" t="str">
        <f>IF(ISBLANK(Table2[[#This Row],[Customer]]), "Missing", "Available")</f>
        <v>Missing</v>
      </c>
      <c r="P911">
        <v>574.55999999999995</v>
      </c>
      <c r="Q911" t="s">
        <v>21</v>
      </c>
    </row>
    <row r="912" spans="1:17" x14ac:dyDescent="0.2">
      <c r="A912" s="9" t="s">
        <v>88</v>
      </c>
      <c r="B912" s="6">
        <f t="shared" si="28"/>
        <v>42675</v>
      </c>
      <c r="C912">
        <v>2</v>
      </c>
      <c r="D912" t="str">
        <f t="shared" si="29"/>
        <v>03:00 AM</v>
      </c>
      <c r="E912" t="s">
        <v>18</v>
      </c>
      <c r="F912">
        <v>22117</v>
      </c>
      <c r="G912" t="s">
        <v>40</v>
      </c>
      <c r="H912" s="7">
        <v>5</v>
      </c>
      <c r="I912" t="s">
        <v>25</v>
      </c>
      <c r="J912">
        <v>2369.6909999999998</v>
      </c>
      <c r="K912">
        <v>0</v>
      </c>
      <c r="L912">
        <v>153250</v>
      </c>
      <c r="M912">
        <v>304164</v>
      </c>
      <c r="O912" t="str">
        <f>IF(ISBLANK(Table2[[#This Row],[Customer]]), "Missing", "Available")</f>
        <v>Missing</v>
      </c>
      <c r="P912">
        <v>446.88</v>
      </c>
      <c r="Q912" t="s">
        <v>21</v>
      </c>
    </row>
    <row r="913" spans="1:17" x14ac:dyDescent="0.2">
      <c r="A913" s="9" t="s">
        <v>88</v>
      </c>
      <c r="B913" s="6">
        <f t="shared" si="28"/>
        <v>42675</v>
      </c>
      <c r="C913">
        <v>2</v>
      </c>
      <c r="D913" t="str">
        <f t="shared" si="29"/>
        <v>03:00 AM</v>
      </c>
      <c r="E913" t="s">
        <v>18</v>
      </c>
      <c r="F913">
        <v>22117</v>
      </c>
      <c r="G913" t="s">
        <v>40</v>
      </c>
      <c r="H913" s="7">
        <v>6</v>
      </c>
      <c r="I913" t="s">
        <v>26</v>
      </c>
      <c r="J913">
        <v>6740.8739999999998</v>
      </c>
      <c r="K913">
        <v>0</v>
      </c>
      <c r="L913">
        <v>1428665</v>
      </c>
      <c r="M913">
        <v>4032216</v>
      </c>
      <c r="O913" t="str">
        <f>IF(ISBLANK(Table2[[#This Row],[Customer]]), "Missing", "Available")</f>
        <v>Missing</v>
      </c>
      <c r="P913">
        <v>7191.12</v>
      </c>
      <c r="Q913" t="s">
        <v>21</v>
      </c>
    </row>
    <row r="914" spans="1:17" x14ac:dyDescent="0.2">
      <c r="A914" s="9" t="s">
        <v>88</v>
      </c>
      <c r="B914" s="6">
        <f t="shared" si="28"/>
        <v>42675</v>
      </c>
      <c r="C914">
        <v>2</v>
      </c>
      <c r="D914" t="str">
        <f t="shared" si="29"/>
        <v>03:00 AM</v>
      </c>
      <c r="E914" t="s">
        <v>18</v>
      </c>
      <c r="F914">
        <v>22117</v>
      </c>
      <c r="G914" t="s">
        <v>40</v>
      </c>
      <c r="H914" s="7">
        <v>13</v>
      </c>
      <c r="I914" t="s">
        <v>27</v>
      </c>
      <c r="J914">
        <v>14161.5</v>
      </c>
      <c r="K914">
        <v>0</v>
      </c>
      <c r="L914">
        <v>2742430</v>
      </c>
      <c r="M914">
        <v>7109136</v>
      </c>
      <c r="O914" t="str">
        <f>IF(ISBLANK(Table2[[#This Row],[Customer]]), "Missing", "Available")</f>
        <v>Missing</v>
      </c>
      <c r="P914">
        <v>11454.72</v>
      </c>
      <c r="Q914" t="s">
        <v>21</v>
      </c>
    </row>
    <row r="915" spans="1:17" x14ac:dyDescent="0.2">
      <c r="A915" s="9" t="s">
        <v>88</v>
      </c>
      <c r="B915" s="6">
        <f t="shared" si="28"/>
        <v>42675</v>
      </c>
      <c r="C915">
        <v>2</v>
      </c>
      <c r="D915" t="str">
        <f t="shared" si="29"/>
        <v>03:00 AM</v>
      </c>
      <c r="E915" t="s">
        <v>18</v>
      </c>
      <c r="F915">
        <v>22117</v>
      </c>
      <c r="G915" t="s">
        <v>40</v>
      </c>
      <c r="H915" s="7">
        <v>7</v>
      </c>
      <c r="I915" t="s">
        <v>28</v>
      </c>
      <c r="J915">
        <v>3996.69</v>
      </c>
      <c r="K915">
        <v>0</v>
      </c>
      <c r="L915">
        <v>193550</v>
      </c>
      <c r="M915">
        <v>1756836</v>
      </c>
      <c r="O915" t="str">
        <f>IF(ISBLANK(Table2[[#This Row],[Customer]]), "Missing", "Available")</f>
        <v>Missing</v>
      </c>
      <c r="P915">
        <v>6887.88</v>
      </c>
      <c r="Q915" t="s">
        <v>21</v>
      </c>
    </row>
    <row r="916" spans="1:17" x14ac:dyDescent="0.2">
      <c r="A916" s="9" t="s">
        <v>88</v>
      </c>
      <c r="B916" s="6">
        <f t="shared" si="28"/>
        <v>42675</v>
      </c>
      <c r="C916">
        <v>2</v>
      </c>
      <c r="D916" t="str">
        <f t="shared" si="29"/>
        <v>03:00 AM</v>
      </c>
      <c r="E916" t="s">
        <v>18</v>
      </c>
      <c r="F916">
        <v>22117</v>
      </c>
      <c r="G916" t="s">
        <v>40</v>
      </c>
      <c r="H916" s="7">
        <v>8</v>
      </c>
      <c r="I916" t="s">
        <v>29</v>
      </c>
      <c r="J916">
        <v>1708.8209999999999</v>
      </c>
      <c r="K916">
        <v>0</v>
      </c>
      <c r="L916">
        <v>103115</v>
      </c>
      <c r="M916">
        <v>584658</v>
      </c>
      <c r="O916" t="str">
        <f>IF(ISBLANK(Table2[[#This Row],[Customer]]), "Missing", "Available")</f>
        <v>Missing</v>
      </c>
      <c r="P916">
        <v>3898.8</v>
      </c>
      <c r="Q916" t="s">
        <v>21</v>
      </c>
    </row>
    <row r="917" spans="1:17" x14ac:dyDescent="0.2">
      <c r="A917" s="9" t="s">
        <v>88</v>
      </c>
      <c r="B917" s="6">
        <f t="shared" si="28"/>
        <v>42675</v>
      </c>
      <c r="C917">
        <v>2</v>
      </c>
      <c r="D917" t="str">
        <f t="shared" si="29"/>
        <v>03:00 AM</v>
      </c>
      <c r="E917" t="s">
        <v>18</v>
      </c>
      <c r="F917">
        <v>22117</v>
      </c>
      <c r="G917" t="s">
        <v>40</v>
      </c>
      <c r="H917" s="7">
        <v>9</v>
      </c>
      <c r="I917" t="s">
        <v>30</v>
      </c>
      <c r="J917">
        <v>2023.521</v>
      </c>
      <c r="K917">
        <v>0</v>
      </c>
      <c r="L917">
        <v>45540</v>
      </c>
      <c r="M917">
        <v>393369</v>
      </c>
      <c r="O917" t="str">
        <f>IF(ISBLANK(Table2[[#This Row],[Customer]]), "Missing", "Available")</f>
        <v>Missing</v>
      </c>
      <c r="P917">
        <v>5807.16</v>
      </c>
      <c r="Q917" t="s">
        <v>21</v>
      </c>
    </row>
    <row r="918" spans="1:17" x14ac:dyDescent="0.2">
      <c r="A918" s="9" t="s">
        <v>88</v>
      </c>
      <c r="B918" s="6">
        <f t="shared" si="28"/>
        <v>42675</v>
      </c>
      <c r="C918">
        <v>2</v>
      </c>
      <c r="D918" t="str">
        <f t="shared" si="29"/>
        <v>03:00 AM</v>
      </c>
      <c r="E918" t="s">
        <v>18</v>
      </c>
      <c r="F918">
        <v>22117</v>
      </c>
      <c r="G918" t="s">
        <v>40</v>
      </c>
      <c r="H918" s="7">
        <v>14</v>
      </c>
      <c r="I918" t="s">
        <v>31</v>
      </c>
      <c r="J918">
        <v>7729.0320000000002</v>
      </c>
      <c r="K918">
        <v>0</v>
      </c>
      <c r="L918">
        <v>342205</v>
      </c>
      <c r="M918">
        <v>2734863</v>
      </c>
      <c r="O918" t="str">
        <f>IF(ISBLANK(Table2[[#This Row],[Customer]]), "Missing", "Available")</f>
        <v>Missing</v>
      </c>
      <c r="P918">
        <v>16183.44</v>
      </c>
      <c r="Q918" t="s">
        <v>21</v>
      </c>
    </row>
    <row r="919" spans="1:17" x14ac:dyDescent="0.2">
      <c r="A919" s="9" t="s">
        <v>88</v>
      </c>
      <c r="B919" s="6">
        <f t="shared" si="28"/>
        <v>42675</v>
      </c>
      <c r="C919">
        <v>2</v>
      </c>
      <c r="D919" t="str">
        <f t="shared" si="29"/>
        <v>03:00 AM</v>
      </c>
      <c r="E919" t="s">
        <v>18</v>
      </c>
      <c r="F919">
        <v>22117</v>
      </c>
      <c r="G919" t="s">
        <v>40</v>
      </c>
      <c r="H919" s="7">
        <v>15</v>
      </c>
      <c r="I919" s="10" t="s">
        <v>32</v>
      </c>
      <c r="J919">
        <v>3726.0479999999998</v>
      </c>
      <c r="K919">
        <v>0</v>
      </c>
      <c r="L919">
        <v>15</v>
      </c>
      <c r="M919">
        <v>0</v>
      </c>
      <c r="O919" t="str">
        <f>IF(ISBLANK(Table2[[#This Row],[Customer]]), "Missing", "Available")</f>
        <v>Missing</v>
      </c>
      <c r="P919">
        <v>0</v>
      </c>
      <c r="Q919" t="s">
        <v>21</v>
      </c>
    </row>
    <row r="920" spans="1:17" x14ac:dyDescent="0.2">
      <c r="A920" s="9" t="s">
        <v>88</v>
      </c>
      <c r="B920" s="6">
        <f t="shared" si="28"/>
        <v>42675</v>
      </c>
      <c r="C920">
        <v>2</v>
      </c>
      <c r="D920" t="str">
        <f t="shared" si="29"/>
        <v>03:00 AM</v>
      </c>
      <c r="E920" t="s">
        <v>18</v>
      </c>
      <c r="F920">
        <v>22117</v>
      </c>
      <c r="G920" t="s">
        <v>40</v>
      </c>
      <c r="H920" s="7">
        <v>12</v>
      </c>
      <c r="I920" s="10" t="s">
        <v>33</v>
      </c>
      <c r="J920">
        <v>3958.9259999999999</v>
      </c>
      <c r="K920">
        <v>0</v>
      </c>
      <c r="L920">
        <v>3084635</v>
      </c>
      <c r="M920">
        <v>9843999</v>
      </c>
      <c r="O920" t="str">
        <f>IF(ISBLANK(Table2[[#This Row],[Customer]]), "Missing", "Available")</f>
        <v>Missing</v>
      </c>
      <c r="P920">
        <v>27638.16</v>
      </c>
      <c r="Q920" t="s">
        <v>21</v>
      </c>
    </row>
    <row r="921" spans="1:17" x14ac:dyDescent="0.2">
      <c r="A921" s="9" t="s">
        <v>88</v>
      </c>
      <c r="B921" s="6">
        <f t="shared" si="28"/>
        <v>42675</v>
      </c>
      <c r="C921">
        <v>2</v>
      </c>
      <c r="D921" t="str">
        <f t="shared" si="29"/>
        <v>03:00 AM</v>
      </c>
      <c r="E921" t="s">
        <v>18</v>
      </c>
      <c r="F921">
        <v>22117</v>
      </c>
      <c r="G921" t="s">
        <v>40</v>
      </c>
      <c r="H921" s="7">
        <v>16</v>
      </c>
      <c r="I921" s="10" t="s">
        <v>34</v>
      </c>
      <c r="J921">
        <v>3040.002</v>
      </c>
      <c r="K921">
        <v>0</v>
      </c>
      <c r="L921">
        <v>15</v>
      </c>
      <c r="M921">
        <v>0</v>
      </c>
      <c r="O921" t="str">
        <f>IF(ISBLANK(Table2[[#This Row],[Customer]]), "Missing", "Available")</f>
        <v>Missing</v>
      </c>
      <c r="P921">
        <v>0</v>
      </c>
      <c r="Q921" t="s">
        <v>21</v>
      </c>
    </row>
    <row r="922" spans="1:17" x14ac:dyDescent="0.2">
      <c r="A922" s="9" t="s">
        <v>88</v>
      </c>
      <c r="B922" s="6">
        <f t="shared" si="28"/>
        <v>42675</v>
      </c>
      <c r="C922">
        <v>2</v>
      </c>
      <c r="D922" t="str">
        <f t="shared" si="29"/>
        <v>03:00 AM</v>
      </c>
      <c r="E922" t="s">
        <v>18</v>
      </c>
      <c r="F922">
        <v>22117</v>
      </c>
      <c r="G922" t="s">
        <v>40</v>
      </c>
      <c r="H922" s="7">
        <v>11</v>
      </c>
      <c r="I922" s="10" t="s">
        <v>35</v>
      </c>
      <c r="J922">
        <v>6917.1059999999998</v>
      </c>
      <c r="K922">
        <v>0</v>
      </c>
      <c r="L922">
        <v>967405</v>
      </c>
      <c r="M922">
        <v>2938890</v>
      </c>
      <c r="O922" t="str">
        <f>IF(ISBLANK(Table2[[#This Row],[Customer]]), "Missing", "Available")</f>
        <v>Missing</v>
      </c>
      <c r="P922">
        <v>0</v>
      </c>
      <c r="Q922" t="s">
        <v>21</v>
      </c>
    </row>
    <row r="923" spans="1:17" x14ac:dyDescent="0.2">
      <c r="A923" s="9" t="s">
        <v>88</v>
      </c>
      <c r="B923" s="6">
        <f t="shared" si="28"/>
        <v>42675</v>
      </c>
      <c r="C923">
        <v>2</v>
      </c>
      <c r="D923" t="str">
        <f t="shared" si="29"/>
        <v>03:00 AM</v>
      </c>
      <c r="E923" t="s">
        <v>18</v>
      </c>
      <c r="F923">
        <v>22117</v>
      </c>
      <c r="G923" t="s">
        <v>40</v>
      </c>
      <c r="H923" s="7">
        <v>17</v>
      </c>
      <c r="I923" s="10" t="s">
        <v>36</v>
      </c>
      <c r="J923">
        <v>31.47</v>
      </c>
      <c r="K923">
        <v>0</v>
      </c>
      <c r="L923">
        <v>15</v>
      </c>
      <c r="M923">
        <v>0</v>
      </c>
      <c r="O923" t="str">
        <f>IF(ISBLANK(Table2[[#This Row],[Customer]]), "Missing", "Available")</f>
        <v>Missing</v>
      </c>
      <c r="P923">
        <v>0</v>
      </c>
      <c r="Q923" t="s">
        <v>21</v>
      </c>
    </row>
    <row r="924" spans="1:17" x14ac:dyDescent="0.2">
      <c r="A924" s="9" t="s">
        <v>88</v>
      </c>
      <c r="B924" s="6">
        <f t="shared" si="28"/>
        <v>42675</v>
      </c>
      <c r="C924">
        <v>2</v>
      </c>
      <c r="D924" t="str">
        <f t="shared" si="29"/>
        <v>03:00 AM</v>
      </c>
      <c r="E924" t="s">
        <v>18</v>
      </c>
      <c r="F924">
        <v>22117</v>
      </c>
      <c r="G924" t="s">
        <v>40</v>
      </c>
      <c r="H924" s="7">
        <v>18</v>
      </c>
      <c r="I924" s="10" t="s">
        <v>37</v>
      </c>
      <c r="J924">
        <v>39564.084000000003</v>
      </c>
      <c r="K924">
        <v>0</v>
      </c>
      <c r="L924">
        <v>3084635</v>
      </c>
      <c r="M924">
        <v>9843999</v>
      </c>
      <c r="O924" t="str">
        <f>IF(ISBLANK(Table2[[#This Row],[Customer]]), "Missing", "Available")</f>
        <v>Missing</v>
      </c>
      <c r="P924">
        <v>27638.16</v>
      </c>
      <c r="Q924" t="s">
        <v>21</v>
      </c>
    </row>
    <row r="925" spans="1:17" x14ac:dyDescent="0.2">
      <c r="A925" s="9" t="s">
        <v>88</v>
      </c>
      <c r="B925" s="6">
        <f t="shared" si="28"/>
        <v>42675</v>
      </c>
      <c r="C925">
        <v>2</v>
      </c>
      <c r="D925" t="str">
        <f t="shared" si="29"/>
        <v>03:00 AM</v>
      </c>
      <c r="E925" t="s">
        <v>18</v>
      </c>
      <c r="F925">
        <v>73949</v>
      </c>
      <c r="G925" t="s">
        <v>41</v>
      </c>
      <c r="H925" s="7">
        <v>1</v>
      </c>
      <c r="I925" t="s">
        <v>20</v>
      </c>
      <c r="J925">
        <v>3301.203</v>
      </c>
      <c r="K925">
        <v>266</v>
      </c>
      <c r="L925">
        <v>631160</v>
      </c>
      <c r="M925">
        <v>2331489</v>
      </c>
      <c r="O925" t="str">
        <f>IF(ISBLANK(Table2[[#This Row],[Customer]]), "Missing", "Available")</f>
        <v>Missing</v>
      </c>
      <c r="P925">
        <v>816.24</v>
      </c>
      <c r="Q925" t="s">
        <v>42</v>
      </c>
    </row>
    <row r="926" spans="1:17" x14ac:dyDescent="0.2">
      <c r="A926" s="9" t="s">
        <v>88</v>
      </c>
      <c r="B926" s="6">
        <f t="shared" si="28"/>
        <v>42675</v>
      </c>
      <c r="C926">
        <v>2</v>
      </c>
      <c r="D926" t="str">
        <f t="shared" si="29"/>
        <v>03:00 AM</v>
      </c>
      <c r="E926" t="s">
        <v>18</v>
      </c>
      <c r="F926">
        <v>73949</v>
      </c>
      <c r="G926" t="s">
        <v>41</v>
      </c>
      <c r="H926" s="7">
        <v>2</v>
      </c>
      <c r="I926" t="s">
        <v>22</v>
      </c>
      <c r="J926">
        <v>3030.5610000000001</v>
      </c>
      <c r="K926">
        <v>0</v>
      </c>
      <c r="L926">
        <v>190820</v>
      </c>
      <c r="M926">
        <v>1149777</v>
      </c>
      <c r="O926" t="str">
        <f>IF(ISBLANK(Table2[[#This Row],[Customer]]), "Missing", "Available")</f>
        <v>Missing</v>
      </c>
      <c r="P926">
        <v>556.32000000000005</v>
      </c>
      <c r="Q926" t="s">
        <v>42</v>
      </c>
    </row>
    <row r="927" spans="1:17" x14ac:dyDescent="0.2">
      <c r="A927" s="9" t="s">
        <v>88</v>
      </c>
      <c r="B927" s="6">
        <f t="shared" si="28"/>
        <v>42675</v>
      </c>
      <c r="C927">
        <v>2</v>
      </c>
      <c r="D927" t="str">
        <f t="shared" si="29"/>
        <v>03:00 AM</v>
      </c>
      <c r="E927" t="s">
        <v>18</v>
      </c>
      <c r="F927">
        <v>73949</v>
      </c>
      <c r="G927" t="s">
        <v>41</v>
      </c>
      <c r="H927" s="7">
        <v>3</v>
      </c>
      <c r="I927" t="s">
        <v>23</v>
      </c>
      <c r="J927">
        <v>47.204999999999998</v>
      </c>
      <c r="K927">
        <v>0</v>
      </c>
      <c r="L927">
        <v>798430</v>
      </c>
      <c r="M927">
        <v>1247487</v>
      </c>
      <c r="O927" t="str">
        <f>IF(ISBLANK(Table2[[#This Row],[Customer]]), "Missing", "Available")</f>
        <v>Missing</v>
      </c>
      <c r="P927">
        <v>893.76</v>
      </c>
      <c r="Q927" t="s">
        <v>42</v>
      </c>
    </row>
    <row r="928" spans="1:17" x14ac:dyDescent="0.2">
      <c r="A928" s="9" t="s">
        <v>88</v>
      </c>
      <c r="B928" s="6">
        <f t="shared" si="28"/>
        <v>42675</v>
      </c>
      <c r="C928">
        <v>2</v>
      </c>
      <c r="D928" t="str">
        <f t="shared" si="29"/>
        <v>03:00 AM</v>
      </c>
      <c r="E928" t="s">
        <v>18</v>
      </c>
      <c r="F928">
        <v>73949</v>
      </c>
      <c r="G928" t="s">
        <v>41</v>
      </c>
      <c r="H928" s="7">
        <v>4</v>
      </c>
      <c r="I928" t="s">
        <v>24</v>
      </c>
      <c r="J928">
        <v>1790.643</v>
      </c>
      <c r="K928">
        <v>0</v>
      </c>
      <c r="L928">
        <v>517700</v>
      </c>
      <c r="M928">
        <v>929937</v>
      </c>
      <c r="O928" t="str">
        <f>IF(ISBLANK(Table2[[#This Row],[Customer]]), "Missing", "Available")</f>
        <v>Missing</v>
      </c>
      <c r="P928">
        <v>991.8</v>
      </c>
      <c r="Q928" t="s">
        <v>42</v>
      </c>
    </row>
    <row r="929" spans="1:17" x14ac:dyDescent="0.2">
      <c r="A929" s="9" t="s">
        <v>88</v>
      </c>
      <c r="B929" s="6">
        <f t="shared" si="28"/>
        <v>42675</v>
      </c>
      <c r="C929">
        <v>2</v>
      </c>
      <c r="D929" t="str">
        <f t="shared" si="29"/>
        <v>03:00 AM</v>
      </c>
      <c r="E929" t="s">
        <v>18</v>
      </c>
      <c r="F929">
        <v>73949</v>
      </c>
      <c r="G929" t="s">
        <v>41</v>
      </c>
      <c r="H929" s="7">
        <v>5</v>
      </c>
      <c r="I929" t="s">
        <v>25</v>
      </c>
      <c r="J929">
        <v>1756.0260000000001</v>
      </c>
      <c r="K929">
        <v>0</v>
      </c>
      <c r="L929">
        <v>209095</v>
      </c>
      <c r="M929">
        <v>509823</v>
      </c>
      <c r="O929" t="str">
        <f>IF(ISBLANK(Table2[[#This Row],[Customer]]), "Missing", "Available")</f>
        <v>Missing</v>
      </c>
      <c r="P929">
        <v>905.16</v>
      </c>
      <c r="Q929" t="s">
        <v>42</v>
      </c>
    </row>
    <row r="930" spans="1:17" x14ac:dyDescent="0.2">
      <c r="A930" s="9" t="s">
        <v>88</v>
      </c>
      <c r="B930" s="6">
        <f t="shared" si="28"/>
        <v>42675</v>
      </c>
      <c r="C930">
        <v>2</v>
      </c>
      <c r="D930" t="str">
        <f t="shared" si="29"/>
        <v>03:00 AM</v>
      </c>
      <c r="E930" t="s">
        <v>18</v>
      </c>
      <c r="F930">
        <v>73949</v>
      </c>
      <c r="G930" t="s">
        <v>41</v>
      </c>
      <c r="H930" s="7">
        <v>6</v>
      </c>
      <c r="I930" t="s">
        <v>26</v>
      </c>
      <c r="J930">
        <v>11338.641</v>
      </c>
      <c r="K930">
        <v>0</v>
      </c>
      <c r="L930">
        <v>2410850</v>
      </c>
      <c r="M930">
        <v>10916163</v>
      </c>
      <c r="O930" t="str">
        <f>IF(ISBLANK(Table2[[#This Row],[Customer]]), "Missing", "Available")</f>
        <v>Missing</v>
      </c>
      <c r="P930">
        <v>9623.8799999999992</v>
      </c>
      <c r="Q930" t="s">
        <v>42</v>
      </c>
    </row>
    <row r="931" spans="1:17" x14ac:dyDescent="0.2">
      <c r="A931" s="9" t="s">
        <v>88</v>
      </c>
      <c r="B931" s="6">
        <f t="shared" si="28"/>
        <v>42675</v>
      </c>
      <c r="C931">
        <v>2</v>
      </c>
      <c r="D931" t="str">
        <f t="shared" si="29"/>
        <v>03:00 AM</v>
      </c>
      <c r="E931" t="s">
        <v>18</v>
      </c>
      <c r="F931">
        <v>73949</v>
      </c>
      <c r="G931" t="s">
        <v>41</v>
      </c>
      <c r="H931" s="7">
        <v>13</v>
      </c>
      <c r="I931" t="s">
        <v>27</v>
      </c>
      <c r="J931">
        <v>21264.278999999999</v>
      </c>
      <c r="K931">
        <v>266</v>
      </c>
      <c r="L931">
        <v>4758055</v>
      </c>
      <c r="M931">
        <v>17084676</v>
      </c>
      <c r="O931" t="str">
        <f>IF(ISBLANK(Table2[[#This Row],[Customer]]), "Missing", "Available")</f>
        <v>Missing</v>
      </c>
      <c r="P931">
        <v>15850.56</v>
      </c>
      <c r="Q931" t="s">
        <v>42</v>
      </c>
    </row>
    <row r="932" spans="1:17" x14ac:dyDescent="0.2">
      <c r="A932" s="9" t="s">
        <v>88</v>
      </c>
      <c r="B932" s="6">
        <f t="shared" si="28"/>
        <v>42675</v>
      </c>
      <c r="C932">
        <v>2</v>
      </c>
      <c r="D932" t="str">
        <f t="shared" si="29"/>
        <v>03:00 AM</v>
      </c>
      <c r="E932" t="s">
        <v>18</v>
      </c>
      <c r="F932">
        <v>73949</v>
      </c>
      <c r="G932" t="s">
        <v>41</v>
      </c>
      <c r="H932" s="7">
        <v>7</v>
      </c>
      <c r="I932" t="s">
        <v>28</v>
      </c>
      <c r="J932">
        <v>5438.0159999999996</v>
      </c>
      <c r="K932">
        <v>0</v>
      </c>
      <c r="L932">
        <v>302210</v>
      </c>
      <c r="M932">
        <v>2430549</v>
      </c>
      <c r="O932" t="str">
        <f>IF(ISBLANK(Table2[[#This Row],[Customer]]), "Missing", "Available")</f>
        <v>Missing</v>
      </c>
      <c r="P932">
        <v>6598.32</v>
      </c>
      <c r="Q932" t="s">
        <v>42</v>
      </c>
    </row>
    <row r="933" spans="1:17" x14ac:dyDescent="0.2">
      <c r="A933" s="9" t="s">
        <v>88</v>
      </c>
      <c r="B933" s="6">
        <f t="shared" si="28"/>
        <v>42675</v>
      </c>
      <c r="C933">
        <v>2</v>
      </c>
      <c r="D933" t="str">
        <f t="shared" si="29"/>
        <v>03:00 AM</v>
      </c>
      <c r="E933" t="s">
        <v>18</v>
      </c>
      <c r="F933">
        <v>73949</v>
      </c>
      <c r="G933" t="s">
        <v>41</v>
      </c>
      <c r="H933" s="7">
        <v>8</v>
      </c>
      <c r="I933" t="s">
        <v>29</v>
      </c>
      <c r="J933">
        <v>1271.3879999999999</v>
      </c>
      <c r="K933">
        <v>0</v>
      </c>
      <c r="L933">
        <v>114380</v>
      </c>
      <c r="M933">
        <v>596892</v>
      </c>
      <c r="O933" t="str">
        <f>IF(ISBLANK(Table2[[#This Row],[Customer]]), "Missing", "Available")</f>
        <v>Missing</v>
      </c>
      <c r="P933">
        <v>4598.76</v>
      </c>
      <c r="Q933" t="s">
        <v>42</v>
      </c>
    </row>
    <row r="934" spans="1:17" x14ac:dyDescent="0.2">
      <c r="A934" s="9" t="s">
        <v>88</v>
      </c>
      <c r="B934" s="6">
        <f t="shared" si="28"/>
        <v>42675</v>
      </c>
      <c r="C934">
        <v>2</v>
      </c>
      <c r="D934" t="str">
        <f t="shared" si="29"/>
        <v>03:00 AM</v>
      </c>
      <c r="E934" t="s">
        <v>18</v>
      </c>
      <c r="F934">
        <v>73949</v>
      </c>
      <c r="G934" t="s">
        <v>41</v>
      </c>
      <c r="H934" s="7">
        <v>9</v>
      </c>
      <c r="I934" t="s">
        <v>30</v>
      </c>
      <c r="J934">
        <v>1167.537</v>
      </c>
      <c r="K934">
        <v>0</v>
      </c>
      <c r="L934">
        <v>62260</v>
      </c>
      <c r="M934">
        <v>578535</v>
      </c>
      <c r="O934" t="str">
        <f>IF(ISBLANK(Table2[[#This Row],[Customer]]), "Missing", "Available")</f>
        <v>Missing</v>
      </c>
      <c r="P934">
        <v>5709.12</v>
      </c>
      <c r="Q934" t="s">
        <v>42</v>
      </c>
    </row>
    <row r="935" spans="1:17" x14ac:dyDescent="0.2">
      <c r="A935" s="9" t="s">
        <v>88</v>
      </c>
      <c r="B935" s="6">
        <f t="shared" si="28"/>
        <v>42675</v>
      </c>
      <c r="C935">
        <v>2</v>
      </c>
      <c r="D935" t="str">
        <f t="shared" si="29"/>
        <v>03:00 AM</v>
      </c>
      <c r="E935" t="s">
        <v>18</v>
      </c>
      <c r="F935">
        <v>73949</v>
      </c>
      <c r="G935" t="s">
        <v>41</v>
      </c>
      <c r="H935" s="7">
        <v>14</v>
      </c>
      <c r="I935" t="s">
        <v>31</v>
      </c>
      <c r="J935">
        <v>7876.9409999999998</v>
      </c>
      <c r="K935">
        <v>0</v>
      </c>
      <c r="L935">
        <v>478850</v>
      </c>
      <c r="M935">
        <v>305976</v>
      </c>
      <c r="O935" t="str">
        <f>IF(ISBLANK(Table2[[#This Row],[Customer]]), "Missing", "Available")</f>
        <v>Missing</v>
      </c>
      <c r="P935">
        <v>20077.68</v>
      </c>
      <c r="Q935" t="s">
        <v>42</v>
      </c>
    </row>
    <row r="936" spans="1:17" x14ac:dyDescent="0.2">
      <c r="A936" s="9" t="s">
        <v>88</v>
      </c>
      <c r="B936" s="6">
        <f t="shared" si="28"/>
        <v>42675</v>
      </c>
      <c r="C936">
        <v>2</v>
      </c>
      <c r="D936" t="str">
        <f t="shared" si="29"/>
        <v>03:00 AM</v>
      </c>
      <c r="E936" t="s">
        <v>18</v>
      </c>
      <c r="F936">
        <v>73949</v>
      </c>
      <c r="G936" t="s">
        <v>41</v>
      </c>
      <c r="H936" s="7">
        <v>15</v>
      </c>
      <c r="I936" s="10" t="s">
        <v>32</v>
      </c>
      <c r="J936">
        <v>4314.5370000000003</v>
      </c>
      <c r="K936">
        <v>0</v>
      </c>
      <c r="L936">
        <v>20</v>
      </c>
      <c r="M936">
        <v>0</v>
      </c>
      <c r="O936" t="str">
        <f>IF(ISBLANK(Table2[[#This Row],[Customer]]), "Missing", "Available")</f>
        <v>Missing</v>
      </c>
      <c r="P936">
        <v>0</v>
      </c>
      <c r="Q936" t="s">
        <v>42</v>
      </c>
    </row>
    <row r="937" spans="1:17" x14ac:dyDescent="0.2">
      <c r="A937" s="9" t="s">
        <v>88</v>
      </c>
      <c r="B937" s="6">
        <f t="shared" si="28"/>
        <v>42675</v>
      </c>
      <c r="C937">
        <v>2</v>
      </c>
      <c r="D937" t="str">
        <f t="shared" si="29"/>
        <v>03:00 AM</v>
      </c>
      <c r="E937" t="s">
        <v>18</v>
      </c>
      <c r="F937">
        <v>73949</v>
      </c>
      <c r="G937" t="s">
        <v>41</v>
      </c>
      <c r="H937" s="7">
        <v>12</v>
      </c>
      <c r="I937" s="10" t="s">
        <v>33</v>
      </c>
      <c r="J937">
        <v>9884.7270000000008</v>
      </c>
      <c r="K937">
        <v>138</v>
      </c>
      <c r="L937">
        <v>5236905</v>
      </c>
      <c r="M937">
        <v>20690652</v>
      </c>
      <c r="O937" t="str">
        <f>IF(ISBLANK(Table2[[#This Row],[Customer]]), "Missing", "Available")</f>
        <v>Missing</v>
      </c>
      <c r="P937">
        <v>35928.239999999998</v>
      </c>
      <c r="Q937" t="s">
        <v>42</v>
      </c>
    </row>
    <row r="938" spans="1:17" x14ac:dyDescent="0.2">
      <c r="A938" s="9" t="s">
        <v>88</v>
      </c>
      <c r="B938" s="6">
        <f t="shared" si="28"/>
        <v>42675</v>
      </c>
      <c r="C938">
        <v>2</v>
      </c>
      <c r="D938" t="str">
        <f t="shared" si="29"/>
        <v>03:00 AM</v>
      </c>
      <c r="E938" t="s">
        <v>18</v>
      </c>
      <c r="F938">
        <v>73949</v>
      </c>
      <c r="G938" t="s">
        <v>41</v>
      </c>
      <c r="H938" s="7">
        <v>16</v>
      </c>
      <c r="I938" s="10" t="s">
        <v>34</v>
      </c>
      <c r="J938">
        <v>3021.12</v>
      </c>
      <c r="K938">
        <v>0</v>
      </c>
      <c r="L938">
        <v>20</v>
      </c>
      <c r="M938">
        <v>0</v>
      </c>
      <c r="O938" t="str">
        <f>IF(ISBLANK(Table2[[#This Row],[Customer]]), "Missing", "Available")</f>
        <v>Missing</v>
      </c>
      <c r="P938">
        <v>0</v>
      </c>
      <c r="Q938" t="s">
        <v>42</v>
      </c>
    </row>
    <row r="939" spans="1:17" x14ac:dyDescent="0.2">
      <c r="A939" s="9" t="s">
        <v>88</v>
      </c>
      <c r="B939" s="6">
        <f t="shared" si="28"/>
        <v>42675</v>
      </c>
      <c r="C939">
        <v>2</v>
      </c>
      <c r="D939" t="str">
        <f t="shared" si="29"/>
        <v>03:00 AM</v>
      </c>
      <c r="E939" t="s">
        <v>18</v>
      </c>
      <c r="F939">
        <v>73949</v>
      </c>
      <c r="G939" t="s">
        <v>41</v>
      </c>
      <c r="H939" s="7">
        <v>11</v>
      </c>
      <c r="I939" s="10" t="s">
        <v>35</v>
      </c>
      <c r="J939">
        <v>3653.6669999999999</v>
      </c>
      <c r="K939">
        <v>0</v>
      </c>
      <c r="L939">
        <v>466430</v>
      </c>
      <c r="M939">
        <v>1809729</v>
      </c>
      <c r="O939" t="str">
        <f>IF(ISBLANK(Table2[[#This Row],[Customer]]), "Missing", "Available")</f>
        <v>Missing</v>
      </c>
      <c r="P939">
        <v>0</v>
      </c>
      <c r="Q939" t="s">
        <v>42</v>
      </c>
    </row>
    <row r="940" spans="1:17" x14ac:dyDescent="0.2">
      <c r="A940" s="9" t="s">
        <v>88</v>
      </c>
      <c r="B940" s="6">
        <f t="shared" si="28"/>
        <v>42675</v>
      </c>
      <c r="C940">
        <v>2</v>
      </c>
      <c r="D940" t="str">
        <f t="shared" si="29"/>
        <v>03:00 AM</v>
      </c>
      <c r="E940" t="s">
        <v>18</v>
      </c>
      <c r="F940">
        <v>73949</v>
      </c>
      <c r="G940" t="s">
        <v>41</v>
      </c>
      <c r="H940" s="7">
        <v>17</v>
      </c>
      <c r="I940" s="10" t="s">
        <v>36</v>
      </c>
      <c r="J940">
        <v>2429.4839999999999</v>
      </c>
      <c r="K940">
        <v>0</v>
      </c>
      <c r="L940">
        <v>20</v>
      </c>
      <c r="M940">
        <v>0</v>
      </c>
      <c r="O940" t="str">
        <f>IF(ISBLANK(Table2[[#This Row],[Customer]]), "Missing", "Available")</f>
        <v>Missing</v>
      </c>
      <c r="P940">
        <v>0</v>
      </c>
      <c r="Q940" t="s">
        <v>42</v>
      </c>
    </row>
    <row r="941" spans="1:17" x14ac:dyDescent="0.2">
      <c r="A941" s="9" t="s">
        <v>88</v>
      </c>
      <c r="B941" s="6">
        <f t="shared" si="28"/>
        <v>42675</v>
      </c>
      <c r="C941">
        <v>2</v>
      </c>
      <c r="D941" t="str">
        <f t="shared" si="29"/>
        <v>03:00 AM</v>
      </c>
      <c r="E941" t="s">
        <v>18</v>
      </c>
      <c r="F941">
        <v>73949</v>
      </c>
      <c r="G941" t="s">
        <v>41</v>
      </c>
      <c r="H941" s="7">
        <v>18</v>
      </c>
      <c r="I941" s="10" t="s">
        <v>37</v>
      </c>
      <c r="J941">
        <v>52444.754999999997</v>
      </c>
      <c r="K941">
        <v>404</v>
      </c>
      <c r="L941">
        <v>5236905</v>
      </c>
      <c r="M941">
        <v>20690652</v>
      </c>
      <c r="O941" t="str">
        <f>IF(ISBLANK(Table2[[#This Row],[Customer]]), "Missing", "Available")</f>
        <v>Missing</v>
      </c>
      <c r="P941">
        <v>35928.239999999998</v>
      </c>
      <c r="Q941" t="s">
        <v>42</v>
      </c>
    </row>
    <row r="942" spans="1:17" x14ac:dyDescent="0.2">
      <c r="A942" s="9" t="s">
        <v>88</v>
      </c>
      <c r="B942" s="6">
        <f t="shared" si="28"/>
        <v>42675</v>
      </c>
      <c r="C942">
        <v>2</v>
      </c>
      <c r="D942" t="str">
        <f t="shared" si="29"/>
        <v>03:00 AM</v>
      </c>
      <c r="E942" t="s">
        <v>18</v>
      </c>
      <c r="F942">
        <v>18808</v>
      </c>
      <c r="G942" t="s">
        <v>19</v>
      </c>
      <c r="H942" s="7">
        <v>1</v>
      </c>
      <c r="I942" t="s">
        <v>20</v>
      </c>
      <c r="J942">
        <v>3279.174</v>
      </c>
      <c r="K942">
        <v>0</v>
      </c>
      <c r="L942">
        <v>547020</v>
      </c>
      <c r="M942">
        <v>2079198</v>
      </c>
      <c r="O942" t="str">
        <f>IF(ISBLANK(Table2[[#This Row],[Customer]]), "Missing", "Available")</f>
        <v>Missing</v>
      </c>
      <c r="P942">
        <v>850.44</v>
      </c>
      <c r="Q942" t="s">
        <v>42</v>
      </c>
    </row>
    <row r="943" spans="1:17" x14ac:dyDescent="0.2">
      <c r="A943" s="9" t="s">
        <v>88</v>
      </c>
      <c r="B943" s="6">
        <f t="shared" si="28"/>
        <v>42675</v>
      </c>
      <c r="C943">
        <v>2</v>
      </c>
      <c r="D943" t="str">
        <f t="shared" si="29"/>
        <v>03:00 AM</v>
      </c>
      <c r="E943" t="s">
        <v>18</v>
      </c>
      <c r="F943">
        <v>18808</v>
      </c>
      <c r="G943" t="s">
        <v>19</v>
      </c>
      <c r="H943" s="7">
        <v>2</v>
      </c>
      <c r="I943" t="s">
        <v>22</v>
      </c>
      <c r="J943">
        <v>2316.192</v>
      </c>
      <c r="K943">
        <v>0</v>
      </c>
      <c r="L943">
        <v>129830</v>
      </c>
      <c r="M943">
        <v>694461</v>
      </c>
      <c r="O943" t="str">
        <f>IF(ISBLANK(Table2[[#This Row],[Customer]]), "Missing", "Available")</f>
        <v>Missing</v>
      </c>
      <c r="P943">
        <v>544.91999999999996</v>
      </c>
      <c r="Q943" t="s">
        <v>42</v>
      </c>
    </row>
    <row r="944" spans="1:17" x14ac:dyDescent="0.2">
      <c r="A944" s="9" t="s">
        <v>88</v>
      </c>
      <c r="B944" s="6">
        <f t="shared" si="28"/>
        <v>42675</v>
      </c>
      <c r="C944">
        <v>2</v>
      </c>
      <c r="D944" t="str">
        <f t="shared" si="29"/>
        <v>03:00 AM</v>
      </c>
      <c r="E944" t="s">
        <v>18</v>
      </c>
      <c r="F944">
        <v>18808</v>
      </c>
      <c r="G944" t="s">
        <v>19</v>
      </c>
      <c r="H944" s="7">
        <v>3</v>
      </c>
      <c r="I944" t="s">
        <v>23</v>
      </c>
      <c r="J944">
        <v>47.204999999999998</v>
      </c>
      <c r="K944">
        <v>0</v>
      </c>
      <c r="L944">
        <v>550225</v>
      </c>
      <c r="M944">
        <v>849963</v>
      </c>
      <c r="O944" t="str">
        <f>IF(ISBLANK(Table2[[#This Row],[Customer]]), "Missing", "Available")</f>
        <v>Missing</v>
      </c>
      <c r="P944">
        <v>1155.96</v>
      </c>
      <c r="Q944" t="s">
        <v>42</v>
      </c>
    </row>
    <row r="945" spans="1:17" x14ac:dyDescent="0.2">
      <c r="A945" s="9" t="s">
        <v>88</v>
      </c>
      <c r="B945" s="6">
        <f t="shared" si="28"/>
        <v>42675</v>
      </c>
      <c r="C945">
        <v>2</v>
      </c>
      <c r="D945" t="str">
        <f t="shared" si="29"/>
        <v>03:00 AM</v>
      </c>
      <c r="E945" t="s">
        <v>18</v>
      </c>
      <c r="F945">
        <v>18808</v>
      </c>
      <c r="G945" t="s">
        <v>19</v>
      </c>
      <c r="H945" s="7">
        <v>4</v>
      </c>
      <c r="I945" t="s">
        <v>24</v>
      </c>
      <c r="J945">
        <v>2341.3679999999999</v>
      </c>
      <c r="K945">
        <v>0</v>
      </c>
      <c r="L945">
        <v>445935</v>
      </c>
      <c r="M945">
        <v>769035</v>
      </c>
      <c r="O945" t="str">
        <f>IF(ISBLANK(Table2[[#This Row],[Customer]]), "Missing", "Available")</f>
        <v>Missing</v>
      </c>
      <c r="P945">
        <v>750.12</v>
      </c>
      <c r="Q945" t="s">
        <v>42</v>
      </c>
    </row>
    <row r="946" spans="1:17" x14ac:dyDescent="0.2">
      <c r="A946" s="9" t="s">
        <v>88</v>
      </c>
      <c r="B946" s="6">
        <f t="shared" si="28"/>
        <v>42675</v>
      </c>
      <c r="C946">
        <v>2</v>
      </c>
      <c r="D946" t="str">
        <f t="shared" si="29"/>
        <v>03:00 AM</v>
      </c>
      <c r="E946" t="s">
        <v>18</v>
      </c>
      <c r="F946">
        <v>18808</v>
      </c>
      <c r="G946" t="s">
        <v>19</v>
      </c>
      <c r="H946" s="7">
        <v>5</v>
      </c>
      <c r="I946" t="s">
        <v>25</v>
      </c>
      <c r="J946">
        <v>2268.9870000000001</v>
      </c>
      <c r="K946">
        <v>76</v>
      </c>
      <c r="L946">
        <v>179880</v>
      </c>
      <c r="M946">
        <v>384651</v>
      </c>
      <c r="O946" t="str">
        <f>IF(ISBLANK(Table2[[#This Row],[Customer]]), "Missing", "Available")</f>
        <v>Missing</v>
      </c>
      <c r="P946">
        <v>946.2</v>
      </c>
      <c r="Q946" t="s">
        <v>42</v>
      </c>
    </row>
    <row r="947" spans="1:17" x14ac:dyDescent="0.2">
      <c r="A947" s="9" t="s">
        <v>88</v>
      </c>
      <c r="B947" s="6">
        <f t="shared" si="28"/>
        <v>42675</v>
      </c>
      <c r="C947">
        <v>2</v>
      </c>
      <c r="D947" t="str">
        <f t="shared" si="29"/>
        <v>03:00 AM</v>
      </c>
      <c r="E947" t="s">
        <v>18</v>
      </c>
      <c r="F947">
        <v>18808</v>
      </c>
      <c r="G947" t="s">
        <v>19</v>
      </c>
      <c r="H947" s="7">
        <v>6</v>
      </c>
      <c r="I947" t="s">
        <v>26</v>
      </c>
      <c r="J947">
        <v>7961.91</v>
      </c>
      <c r="K947">
        <v>216</v>
      </c>
      <c r="L947">
        <v>1991725</v>
      </c>
      <c r="M947">
        <v>7048863</v>
      </c>
      <c r="O947" t="str">
        <f>IF(ISBLANK(Table2[[#This Row],[Customer]]), "Missing", "Available")</f>
        <v>Missing</v>
      </c>
      <c r="P947">
        <v>8734.68</v>
      </c>
      <c r="Q947" t="s">
        <v>42</v>
      </c>
    </row>
    <row r="948" spans="1:17" x14ac:dyDescent="0.2">
      <c r="A948" s="9" t="s">
        <v>88</v>
      </c>
      <c r="B948" s="6">
        <f t="shared" si="28"/>
        <v>42675</v>
      </c>
      <c r="C948">
        <v>2</v>
      </c>
      <c r="D948" t="str">
        <f t="shared" si="29"/>
        <v>03:00 AM</v>
      </c>
      <c r="E948" t="s">
        <v>18</v>
      </c>
      <c r="F948">
        <v>18808</v>
      </c>
      <c r="G948" t="s">
        <v>19</v>
      </c>
      <c r="H948" s="7">
        <v>13</v>
      </c>
      <c r="I948" t="s">
        <v>27</v>
      </c>
      <c r="J948">
        <v>18214.835999999999</v>
      </c>
      <c r="K948">
        <v>292</v>
      </c>
      <c r="L948">
        <v>3844615</v>
      </c>
      <c r="M948">
        <v>11826171</v>
      </c>
      <c r="O948" t="str">
        <f>IF(ISBLANK(Table2[[#This Row],[Customer]]), "Missing", "Available")</f>
        <v>Missing</v>
      </c>
      <c r="P948">
        <v>13116.84</v>
      </c>
      <c r="Q948" t="s">
        <v>42</v>
      </c>
    </row>
    <row r="949" spans="1:17" x14ac:dyDescent="0.2">
      <c r="A949" s="9" t="s">
        <v>88</v>
      </c>
      <c r="B949" s="6">
        <f t="shared" si="28"/>
        <v>42675</v>
      </c>
      <c r="C949">
        <v>2</v>
      </c>
      <c r="D949" t="str">
        <f t="shared" si="29"/>
        <v>03:00 AM</v>
      </c>
      <c r="E949" t="s">
        <v>18</v>
      </c>
      <c r="F949">
        <v>18808</v>
      </c>
      <c r="G949" t="s">
        <v>19</v>
      </c>
      <c r="H949" s="7">
        <v>7</v>
      </c>
      <c r="I949" t="s">
        <v>28</v>
      </c>
      <c r="J949">
        <v>4390.0649999999996</v>
      </c>
      <c r="K949">
        <v>0</v>
      </c>
      <c r="L949">
        <v>268135</v>
      </c>
      <c r="M949">
        <v>2119875</v>
      </c>
      <c r="O949" t="str">
        <f>IF(ISBLANK(Table2[[#This Row],[Customer]]), "Missing", "Available")</f>
        <v>Missing</v>
      </c>
      <c r="P949">
        <v>6568.68</v>
      </c>
      <c r="Q949" t="s">
        <v>42</v>
      </c>
    </row>
    <row r="950" spans="1:17" x14ac:dyDescent="0.2">
      <c r="A950" s="9" t="s">
        <v>88</v>
      </c>
      <c r="B950" s="6">
        <f t="shared" si="28"/>
        <v>42675</v>
      </c>
      <c r="C950">
        <v>2</v>
      </c>
      <c r="D950" t="str">
        <f t="shared" si="29"/>
        <v>03:00 AM</v>
      </c>
      <c r="E950" t="s">
        <v>18</v>
      </c>
      <c r="F950">
        <v>18808</v>
      </c>
      <c r="G950" t="s">
        <v>19</v>
      </c>
      <c r="H950" s="7">
        <v>8</v>
      </c>
      <c r="I950" t="s">
        <v>29</v>
      </c>
      <c r="J950">
        <v>1315.4459999999999</v>
      </c>
      <c r="K950">
        <v>0</v>
      </c>
      <c r="L950">
        <v>114320</v>
      </c>
      <c r="M950">
        <v>6711</v>
      </c>
      <c r="O950" t="str">
        <f>IF(ISBLANK(Table2[[#This Row],[Customer]]), "Missing", "Available")</f>
        <v>Missing</v>
      </c>
      <c r="P950">
        <v>5239.4399999999996</v>
      </c>
      <c r="Q950" t="s">
        <v>42</v>
      </c>
    </row>
    <row r="951" spans="1:17" x14ac:dyDescent="0.2">
      <c r="A951" s="9" t="s">
        <v>88</v>
      </c>
      <c r="B951" s="6">
        <f t="shared" si="28"/>
        <v>42675</v>
      </c>
      <c r="C951">
        <v>2</v>
      </c>
      <c r="D951" t="str">
        <f t="shared" si="29"/>
        <v>03:00 AM</v>
      </c>
      <c r="E951" t="s">
        <v>18</v>
      </c>
      <c r="F951">
        <v>18808</v>
      </c>
      <c r="G951" t="s">
        <v>19</v>
      </c>
      <c r="H951" s="7">
        <v>9</v>
      </c>
      <c r="I951" t="s">
        <v>30</v>
      </c>
      <c r="J951">
        <v>2250.105</v>
      </c>
      <c r="K951">
        <v>0</v>
      </c>
      <c r="L951">
        <v>63205</v>
      </c>
      <c r="M951">
        <v>510276</v>
      </c>
      <c r="O951" t="str">
        <f>IF(ISBLANK(Table2[[#This Row],[Customer]]), "Missing", "Available")</f>
        <v>Missing</v>
      </c>
      <c r="P951">
        <v>6203.88</v>
      </c>
      <c r="Q951" t="s">
        <v>42</v>
      </c>
    </row>
    <row r="952" spans="1:17" x14ac:dyDescent="0.2">
      <c r="A952" s="9" t="s">
        <v>88</v>
      </c>
      <c r="B952" s="6">
        <f t="shared" si="28"/>
        <v>42675</v>
      </c>
      <c r="C952">
        <v>2</v>
      </c>
      <c r="D952" t="str">
        <f t="shared" si="29"/>
        <v>03:00 AM</v>
      </c>
      <c r="E952" t="s">
        <v>18</v>
      </c>
      <c r="F952">
        <v>18808</v>
      </c>
      <c r="G952" t="s">
        <v>19</v>
      </c>
      <c r="H952" s="7">
        <v>14</v>
      </c>
      <c r="I952" t="s">
        <v>31</v>
      </c>
      <c r="J952">
        <v>7955.616</v>
      </c>
      <c r="K952">
        <v>0</v>
      </c>
      <c r="L952">
        <v>445660</v>
      </c>
      <c r="M952">
        <v>3236862</v>
      </c>
      <c r="O952" t="str">
        <f>IF(ISBLANK(Table2[[#This Row],[Customer]]), "Missing", "Available")</f>
        <v>Missing</v>
      </c>
      <c r="P952">
        <v>20396.88</v>
      </c>
      <c r="Q952" t="s">
        <v>42</v>
      </c>
    </row>
    <row r="953" spans="1:17" x14ac:dyDescent="0.2">
      <c r="A953" s="9" t="s">
        <v>88</v>
      </c>
      <c r="B953" s="6">
        <f t="shared" si="28"/>
        <v>42675</v>
      </c>
      <c r="C953">
        <v>2</v>
      </c>
      <c r="D953" t="str">
        <f t="shared" si="29"/>
        <v>03:00 AM</v>
      </c>
      <c r="E953" t="s">
        <v>18</v>
      </c>
      <c r="F953">
        <v>18808</v>
      </c>
      <c r="G953" t="s">
        <v>19</v>
      </c>
      <c r="H953" s="7">
        <v>15</v>
      </c>
      <c r="I953" s="10" t="s">
        <v>32</v>
      </c>
      <c r="J953">
        <v>4182.3630000000003</v>
      </c>
      <c r="K953">
        <v>0</v>
      </c>
      <c r="L953">
        <v>25</v>
      </c>
      <c r="M953">
        <v>0</v>
      </c>
      <c r="O953" t="str">
        <f>IF(ISBLANK(Table2[[#This Row],[Customer]]), "Missing", "Available")</f>
        <v>Missing</v>
      </c>
      <c r="P953">
        <v>0</v>
      </c>
      <c r="Q953" t="s">
        <v>42</v>
      </c>
    </row>
    <row r="954" spans="1:17" x14ac:dyDescent="0.2">
      <c r="A954" s="9" t="s">
        <v>88</v>
      </c>
      <c r="B954" s="6">
        <f t="shared" si="28"/>
        <v>42675</v>
      </c>
      <c r="C954">
        <v>2</v>
      </c>
      <c r="D954" t="str">
        <f t="shared" si="29"/>
        <v>03:00 AM</v>
      </c>
      <c r="E954" t="s">
        <v>18</v>
      </c>
      <c r="F954">
        <v>18808</v>
      </c>
      <c r="G954" t="s">
        <v>19</v>
      </c>
      <c r="H954" s="7">
        <v>12</v>
      </c>
      <c r="I954" s="10" t="s">
        <v>33</v>
      </c>
      <c r="J954">
        <v>6681.0810000000001</v>
      </c>
      <c r="K954">
        <v>0</v>
      </c>
      <c r="L954">
        <v>4290275</v>
      </c>
      <c r="M954">
        <v>15063033</v>
      </c>
      <c r="O954" t="str">
        <f>IF(ISBLANK(Table2[[#This Row],[Customer]]), "Missing", "Available")</f>
        <v>Missing</v>
      </c>
      <c r="P954">
        <v>33513.72</v>
      </c>
      <c r="Q954" t="s">
        <v>42</v>
      </c>
    </row>
    <row r="955" spans="1:17" x14ac:dyDescent="0.2">
      <c r="A955" s="9" t="s">
        <v>88</v>
      </c>
      <c r="B955" s="6">
        <f t="shared" si="28"/>
        <v>42675</v>
      </c>
      <c r="C955">
        <v>2</v>
      </c>
      <c r="D955" t="str">
        <f t="shared" si="29"/>
        <v>03:00 AM</v>
      </c>
      <c r="E955" t="s">
        <v>18</v>
      </c>
      <c r="F955">
        <v>18808</v>
      </c>
      <c r="G955" t="s">
        <v>19</v>
      </c>
      <c r="H955" s="7">
        <v>16</v>
      </c>
      <c r="I955" s="10" t="s">
        <v>34</v>
      </c>
      <c r="J955">
        <v>2552.2170000000001</v>
      </c>
      <c r="K955">
        <v>0</v>
      </c>
      <c r="L955">
        <v>25</v>
      </c>
      <c r="M955">
        <v>0</v>
      </c>
      <c r="O955" t="str">
        <f>IF(ISBLANK(Table2[[#This Row],[Customer]]), "Missing", "Available")</f>
        <v>Missing</v>
      </c>
      <c r="P955">
        <v>0</v>
      </c>
      <c r="Q955" t="s">
        <v>42</v>
      </c>
    </row>
    <row r="956" spans="1:17" x14ac:dyDescent="0.2">
      <c r="A956" s="9" t="s">
        <v>88</v>
      </c>
      <c r="B956" s="6">
        <f t="shared" si="28"/>
        <v>42675</v>
      </c>
      <c r="C956">
        <v>2</v>
      </c>
      <c r="D956" t="str">
        <f t="shared" si="29"/>
        <v>03:00 AM</v>
      </c>
      <c r="E956" t="s">
        <v>18</v>
      </c>
      <c r="F956">
        <v>18808</v>
      </c>
      <c r="G956" t="s">
        <v>19</v>
      </c>
      <c r="H956" s="7">
        <v>11</v>
      </c>
      <c r="I956" s="10" t="s">
        <v>35</v>
      </c>
      <c r="J956">
        <v>7555.9470000000001</v>
      </c>
      <c r="K956">
        <v>0</v>
      </c>
      <c r="L956">
        <v>1094540</v>
      </c>
      <c r="M956">
        <v>2487387</v>
      </c>
      <c r="O956" t="str">
        <f>IF(ISBLANK(Table2[[#This Row],[Customer]]), "Missing", "Available")</f>
        <v>Missing</v>
      </c>
      <c r="P956">
        <v>0</v>
      </c>
      <c r="Q956" t="s">
        <v>42</v>
      </c>
    </row>
    <row r="957" spans="1:17" x14ac:dyDescent="0.2">
      <c r="A957" s="9" t="s">
        <v>88</v>
      </c>
      <c r="B957" s="6">
        <f t="shared" si="28"/>
        <v>42675</v>
      </c>
      <c r="C957">
        <v>2</v>
      </c>
      <c r="D957" t="str">
        <f t="shared" si="29"/>
        <v>03:00 AM</v>
      </c>
      <c r="E957" t="s">
        <v>18</v>
      </c>
      <c r="F957">
        <v>18808</v>
      </c>
      <c r="G957" t="s">
        <v>19</v>
      </c>
      <c r="H957" s="7">
        <v>17</v>
      </c>
      <c r="I957" s="10" t="s">
        <v>36</v>
      </c>
      <c r="J957">
        <v>2284.7220000000002</v>
      </c>
      <c r="K957">
        <v>0</v>
      </c>
      <c r="L957">
        <v>25</v>
      </c>
      <c r="M957">
        <v>0</v>
      </c>
      <c r="O957" t="str">
        <f>IF(ISBLANK(Table2[[#This Row],[Customer]]), "Missing", "Available")</f>
        <v>Missing</v>
      </c>
      <c r="P957">
        <v>0</v>
      </c>
      <c r="Q957" t="s">
        <v>42</v>
      </c>
    </row>
    <row r="958" spans="1:17" x14ac:dyDescent="0.2">
      <c r="A958" s="9" t="s">
        <v>88</v>
      </c>
      <c r="B958" s="6">
        <f t="shared" si="28"/>
        <v>42675</v>
      </c>
      <c r="C958">
        <v>2</v>
      </c>
      <c r="D958" t="str">
        <f t="shared" si="29"/>
        <v>03:00 AM</v>
      </c>
      <c r="E958" t="s">
        <v>18</v>
      </c>
      <c r="F958">
        <v>18808</v>
      </c>
      <c r="G958" t="s">
        <v>19</v>
      </c>
      <c r="H958" s="7">
        <v>18</v>
      </c>
      <c r="I958" s="10" t="s">
        <v>37</v>
      </c>
      <c r="J958">
        <v>49426.781999999999</v>
      </c>
      <c r="K958">
        <v>292</v>
      </c>
      <c r="L958">
        <v>4290275</v>
      </c>
      <c r="M958">
        <v>15063033</v>
      </c>
      <c r="O958" t="str">
        <f>IF(ISBLANK(Table2[[#This Row],[Customer]]), "Missing", "Available")</f>
        <v>Missing</v>
      </c>
      <c r="P958">
        <v>33513.72</v>
      </c>
      <c r="Q958" t="s">
        <v>42</v>
      </c>
    </row>
    <row r="959" spans="1:17" x14ac:dyDescent="0.2">
      <c r="A959" s="9" t="s">
        <v>88</v>
      </c>
      <c r="B959" s="6">
        <f t="shared" si="28"/>
        <v>42675</v>
      </c>
      <c r="C959">
        <v>2</v>
      </c>
      <c r="D959" t="str">
        <f t="shared" si="29"/>
        <v>03:00 AM</v>
      </c>
      <c r="E959" t="s">
        <v>43</v>
      </c>
      <c r="F959">
        <v>71991</v>
      </c>
      <c r="G959" t="s">
        <v>44</v>
      </c>
      <c r="H959" s="7">
        <v>1</v>
      </c>
      <c r="I959" t="s">
        <v>20</v>
      </c>
      <c r="J959">
        <v>2187.165</v>
      </c>
      <c r="K959">
        <v>0</v>
      </c>
      <c r="L959">
        <v>452920</v>
      </c>
      <c r="M959">
        <v>1573332</v>
      </c>
      <c r="O959" t="str">
        <f>IF(ISBLANK(Table2[[#This Row],[Customer]]), "Missing", "Available")</f>
        <v>Missing</v>
      </c>
      <c r="P959">
        <v>663.48</v>
      </c>
      <c r="Q959" t="s">
        <v>21</v>
      </c>
    </row>
    <row r="960" spans="1:17" x14ac:dyDescent="0.2">
      <c r="A960" s="9" t="s">
        <v>88</v>
      </c>
      <c r="B960" s="6">
        <f t="shared" si="28"/>
        <v>42675</v>
      </c>
      <c r="C960">
        <v>2</v>
      </c>
      <c r="D960" t="str">
        <f t="shared" si="29"/>
        <v>03:00 AM</v>
      </c>
      <c r="E960" t="s">
        <v>43</v>
      </c>
      <c r="F960">
        <v>71991</v>
      </c>
      <c r="G960" t="s">
        <v>44</v>
      </c>
      <c r="H960" s="7">
        <v>2</v>
      </c>
      <c r="I960" t="s">
        <v>22</v>
      </c>
      <c r="J960">
        <v>786.75</v>
      </c>
      <c r="K960">
        <v>0</v>
      </c>
      <c r="L960">
        <v>64155</v>
      </c>
      <c r="M960">
        <v>348819</v>
      </c>
      <c r="O960" t="str">
        <f>IF(ISBLANK(Table2[[#This Row],[Customer]]), "Missing", "Available")</f>
        <v>Missing</v>
      </c>
      <c r="P960">
        <v>385.32</v>
      </c>
      <c r="Q960" t="s">
        <v>21</v>
      </c>
    </row>
    <row r="961" spans="1:17" x14ac:dyDescent="0.2">
      <c r="A961" s="9" t="s">
        <v>88</v>
      </c>
      <c r="B961" s="6">
        <f t="shared" si="28"/>
        <v>42675</v>
      </c>
      <c r="C961">
        <v>2</v>
      </c>
      <c r="D961" t="str">
        <f t="shared" si="29"/>
        <v>03:00 AM</v>
      </c>
      <c r="E961" t="s">
        <v>43</v>
      </c>
      <c r="F961">
        <v>71991</v>
      </c>
      <c r="G961" t="s">
        <v>44</v>
      </c>
      <c r="H961" s="7">
        <v>3</v>
      </c>
      <c r="I961" t="s">
        <v>23</v>
      </c>
      <c r="J961">
        <v>47.204999999999998</v>
      </c>
      <c r="K961">
        <v>0</v>
      </c>
      <c r="L961">
        <v>364255</v>
      </c>
      <c r="M961">
        <v>588807</v>
      </c>
      <c r="O961" t="str">
        <f>IF(ISBLANK(Table2[[#This Row],[Customer]]), "Missing", "Available")</f>
        <v>Missing</v>
      </c>
      <c r="P961">
        <v>807.12</v>
      </c>
      <c r="Q961" t="s">
        <v>21</v>
      </c>
    </row>
    <row r="962" spans="1:17" x14ac:dyDescent="0.2">
      <c r="A962" s="9" t="s">
        <v>88</v>
      </c>
      <c r="B962" s="6">
        <f t="shared" si="28"/>
        <v>42675</v>
      </c>
      <c r="C962">
        <v>2</v>
      </c>
      <c r="D962" t="str">
        <f t="shared" si="29"/>
        <v>03:00 AM</v>
      </c>
      <c r="E962" t="s">
        <v>43</v>
      </c>
      <c r="F962">
        <v>71991</v>
      </c>
      <c r="G962" t="s">
        <v>44</v>
      </c>
      <c r="H962" s="7">
        <v>4</v>
      </c>
      <c r="I962" t="s">
        <v>24</v>
      </c>
      <c r="J962">
        <v>1853.5830000000001</v>
      </c>
      <c r="K962">
        <v>0</v>
      </c>
      <c r="L962">
        <v>269545</v>
      </c>
      <c r="M962">
        <v>505983</v>
      </c>
      <c r="O962" t="str">
        <f>IF(ISBLANK(Table2[[#This Row],[Customer]]), "Missing", "Available")</f>
        <v>Missing</v>
      </c>
      <c r="P962">
        <v>560.88</v>
      </c>
      <c r="Q962" t="s">
        <v>21</v>
      </c>
    </row>
    <row r="963" spans="1:17" x14ac:dyDescent="0.2">
      <c r="A963" s="9" t="s">
        <v>88</v>
      </c>
      <c r="B963" s="6">
        <f t="shared" si="28"/>
        <v>42675</v>
      </c>
      <c r="C963">
        <v>2</v>
      </c>
      <c r="D963" t="str">
        <f t="shared" si="29"/>
        <v>03:00 AM</v>
      </c>
      <c r="E963" t="s">
        <v>43</v>
      </c>
      <c r="F963">
        <v>71991</v>
      </c>
      <c r="G963" t="s">
        <v>44</v>
      </c>
      <c r="H963" s="7">
        <v>5</v>
      </c>
      <c r="I963" t="s">
        <v>25</v>
      </c>
      <c r="J963">
        <v>2206.047</v>
      </c>
      <c r="K963">
        <v>0</v>
      </c>
      <c r="L963">
        <v>149745</v>
      </c>
      <c r="M963">
        <v>295755</v>
      </c>
      <c r="O963" t="str">
        <f>IF(ISBLANK(Table2[[#This Row],[Customer]]), "Missing", "Available")</f>
        <v>Missing</v>
      </c>
      <c r="P963">
        <v>843.6</v>
      </c>
      <c r="Q963" t="s">
        <v>21</v>
      </c>
    </row>
    <row r="964" spans="1:17" x14ac:dyDescent="0.2">
      <c r="A964" s="9" t="s">
        <v>88</v>
      </c>
      <c r="B964" s="6">
        <f t="shared" si="28"/>
        <v>42675</v>
      </c>
      <c r="C964">
        <v>2</v>
      </c>
      <c r="D964" t="str">
        <f t="shared" si="29"/>
        <v>03:00 AM</v>
      </c>
      <c r="E964" t="s">
        <v>43</v>
      </c>
      <c r="F964">
        <v>71991</v>
      </c>
      <c r="G964" t="s">
        <v>44</v>
      </c>
      <c r="H964" s="7">
        <v>6</v>
      </c>
      <c r="I964" t="s">
        <v>26</v>
      </c>
      <c r="J964">
        <v>5815.6559999999999</v>
      </c>
      <c r="K964">
        <v>0</v>
      </c>
      <c r="L964">
        <v>1523175</v>
      </c>
      <c r="M964">
        <v>4195782</v>
      </c>
      <c r="O964" t="str">
        <f>IF(ISBLANK(Table2[[#This Row],[Customer]]), "Missing", "Available")</f>
        <v>Missing</v>
      </c>
      <c r="P964">
        <v>7964.04</v>
      </c>
      <c r="Q964" t="s">
        <v>21</v>
      </c>
    </row>
    <row r="965" spans="1:17" x14ac:dyDescent="0.2">
      <c r="A965" s="9" t="s">
        <v>88</v>
      </c>
      <c r="B965" s="6">
        <f t="shared" si="28"/>
        <v>42675</v>
      </c>
      <c r="C965">
        <v>2</v>
      </c>
      <c r="D965" t="str">
        <f t="shared" si="29"/>
        <v>03:00 AM</v>
      </c>
      <c r="E965" t="s">
        <v>43</v>
      </c>
      <c r="F965">
        <v>71991</v>
      </c>
      <c r="G965" t="s">
        <v>44</v>
      </c>
      <c r="H965" s="7">
        <v>13</v>
      </c>
      <c r="I965" t="s">
        <v>27</v>
      </c>
      <c r="J965">
        <v>12896.406000000001</v>
      </c>
      <c r="K965">
        <v>0</v>
      </c>
      <c r="L965">
        <v>2823795</v>
      </c>
      <c r="M965">
        <v>7508478</v>
      </c>
      <c r="O965" t="str">
        <f>IF(ISBLANK(Table2[[#This Row],[Customer]]), "Missing", "Available")</f>
        <v>Missing</v>
      </c>
      <c r="P965">
        <v>12907.08</v>
      </c>
      <c r="Q965" t="s">
        <v>21</v>
      </c>
    </row>
    <row r="966" spans="1:17" x14ac:dyDescent="0.2">
      <c r="A966" s="9" t="s">
        <v>88</v>
      </c>
      <c r="B966" s="6">
        <f t="shared" si="28"/>
        <v>42675</v>
      </c>
      <c r="C966">
        <v>2</v>
      </c>
      <c r="D966" t="str">
        <f t="shared" si="29"/>
        <v>03:00 AM</v>
      </c>
      <c r="E966" t="s">
        <v>43</v>
      </c>
      <c r="F966">
        <v>71991</v>
      </c>
      <c r="G966" t="s">
        <v>44</v>
      </c>
      <c r="H966" s="7">
        <v>7</v>
      </c>
      <c r="I966" t="s">
        <v>28</v>
      </c>
      <c r="J966">
        <v>4862.1149999999998</v>
      </c>
      <c r="K966">
        <v>0</v>
      </c>
      <c r="L966">
        <v>191935</v>
      </c>
      <c r="M966">
        <v>198303</v>
      </c>
      <c r="O966" t="str">
        <f>IF(ISBLANK(Table2[[#This Row],[Customer]]), "Missing", "Available")</f>
        <v>Missing</v>
      </c>
      <c r="P966">
        <v>4493.88</v>
      </c>
      <c r="Q966" t="s">
        <v>21</v>
      </c>
    </row>
    <row r="967" spans="1:17" x14ac:dyDescent="0.2">
      <c r="A967" s="9" t="s">
        <v>88</v>
      </c>
      <c r="B967" s="6">
        <f t="shared" si="28"/>
        <v>42675</v>
      </c>
      <c r="C967">
        <v>2</v>
      </c>
      <c r="D967" t="str">
        <f t="shared" si="29"/>
        <v>03:00 AM</v>
      </c>
      <c r="E967" t="s">
        <v>43</v>
      </c>
      <c r="F967">
        <v>71991</v>
      </c>
      <c r="G967" t="s">
        <v>44</v>
      </c>
      <c r="H967" s="7">
        <v>8</v>
      </c>
      <c r="I967" t="s">
        <v>29</v>
      </c>
      <c r="J967">
        <v>1825.26</v>
      </c>
      <c r="K967">
        <v>0</v>
      </c>
      <c r="L967">
        <v>100695</v>
      </c>
      <c r="M967">
        <v>573717</v>
      </c>
      <c r="O967" t="str">
        <f>IF(ISBLANK(Table2[[#This Row],[Customer]]), "Missing", "Available")</f>
        <v>Missing</v>
      </c>
      <c r="P967">
        <v>3659.4</v>
      </c>
      <c r="Q967" t="s">
        <v>21</v>
      </c>
    </row>
    <row r="968" spans="1:17" x14ac:dyDescent="0.2">
      <c r="A968" s="9" t="s">
        <v>88</v>
      </c>
      <c r="B968" s="6">
        <f t="shared" si="28"/>
        <v>42675</v>
      </c>
      <c r="C968">
        <v>2</v>
      </c>
      <c r="D968" t="str">
        <f t="shared" si="29"/>
        <v>03:00 AM</v>
      </c>
      <c r="E968" t="s">
        <v>43</v>
      </c>
      <c r="F968">
        <v>71991</v>
      </c>
      <c r="G968" t="s">
        <v>44</v>
      </c>
      <c r="H968" s="7">
        <v>9</v>
      </c>
      <c r="I968" t="s">
        <v>30</v>
      </c>
      <c r="J968">
        <v>1343.769</v>
      </c>
      <c r="K968">
        <v>0</v>
      </c>
      <c r="L968">
        <v>60040</v>
      </c>
      <c r="M968">
        <v>520962</v>
      </c>
      <c r="O968" t="str">
        <f>IF(ISBLANK(Table2[[#This Row],[Customer]]), "Missing", "Available")</f>
        <v>Missing</v>
      </c>
      <c r="P968">
        <v>3369.84</v>
      </c>
      <c r="Q968" t="s">
        <v>21</v>
      </c>
    </row>
    <row r="969" spans="1:17" x14ac:dyDescent="0.2">
      <c r="A969" s="9" t="s">
        <v>88</v>
      </c>
      <c r="B969" s="6">
        <f t="shared" ref="B969:B1032" si="30">DATE(RIGHT(A967,4),LEFT(A967,FIND(".",A967)-1),1)</f>
        <v>42675</v>
      </c>
      <c r="C969">
        <v>2</v>
      </c>
      <c r="D969" t="str">
        <f t="shared" si="29"/>
        <v>03:00 AM</v>
      </c>
      <c r="E969" t="s">
        <v>43</v>
      </c>
      <c r="F969">
        <v>71991</v>
      </c>
      <c r="G969" t="s">
        <v>44</v>
      </c>
      <c r="H969" s="7">
        <v>14</v>
      </c>
      <c r="I969" t="s">
        <v>31</v>
      </c>
      <c r="J969">
        <v>8031.1440000000002</v>
      </c>
      <c r="K969">
        <v>0</v>
      </c>
      <c r="L969">
        <v>352670</v>
      </c>
      <c r="M969">
        <v>3078282</v>
      </c>
      <c r="O969" t="str">
        <f>IF(ISBLANK(Table2[[#This Row],[Customer]]), "Missing", "Available")</f>
        <v>Missing</v>
      </c>
      <c r="P969">
        <v>12993.72</v>
      </c>
      <c r="Q969" t="s">
        <v>21</v>
      </c>
    </row>
    <row r="970" spans="1:17" x14ac:dyDescent="0.2">
      <c r="A970" s="9" t="s">
        <v>88</v>
      </c>
      <c r="B970" s="6">
        <f t="shared" si="30"/>
        <v>42675</v>
      </c>
      <c r="C970">
        <v>2</v>
      </c>
      <c r="D970" t="str">
        <f t="shared" ref="D970:D1033" si="31">TEXT(B970/24, "hh:mm AM/PM")</f>
        <v>03:00 AM</v>
      </c>
      <c r="E970" t="s">
        <v>43</v>
      </c>
      <c r="F970">
        <v>71991</v>
      </c>
      <c r="G970" t="s">
        <v>44</v>
      </c>
      <c r="H970" s="7">
        <v>15</v>
      </c>
      <c r="I970" s="10" t="s">
        <v>32</v>
      </c>
      <c r="J970">
        <v>4440.4170000000004</v>
      </c>
      <c r="K970">
        <v>0</v>
      </c>
      <c r="L970">
        <v>30</v>
      </c>
      <c r="M970">
        <v>0</v>
      </c>
      <c r="O970" t="str">
        <f>IF(ISBLANK(Table2[[#This Row],[Customer]]), "Missing", "Available")</f>
        <v>Missing</v>
      </c>
      <c r="P970">
        <v>0</v>
      </c>
      <c r="Q970" t="s">
        <v>21</v>
      </c>
    </row>
    <row r="971" spans="1:17" x14ac:dyDescent="0.2">
      <c r="A971" s="9" t="s">
        <v>88</v>
      </c>
      <c r="B971" s="6">
        <f t="shared" si="30"/>
        <v>42675</v>
      </c>
      <c r="C971">
        <v>2</v>
      </c>
      <c r="D971" t="str">
        <f t="shared" si="31"/>
        <v>03:00 AM</v>
      </c>
      <c r="E971" t="s">
        <v>43</v>
      </c>
      <c r="F971">
        <v>71991</v>
      </c>
      <c r="G971" t="s">
        <v>44</v>
      </c>
      <c r="H971" s="7">
        <v>12</v>
      </c>
      <c r="I971" s="10" t="s">
        <v>33</v>
      </c>
      <c r="J971">
        <v>3461.7</v>
      </c>
      <c r="K971">
        <v>0</v>
      </c>
      <c r="L971">
        <v>3176465</v>
      </c>
      <c r="M971">
        <v>1058670</v>
      </c>
      <c r="O971" t="str">
        <f>IF(ISBLANK(Table2[[#This Row],[Customer]]), "Missing", "Available")</f>
        <v>Missing</v>
      </c>
      <c r="P971">
        <v>25900.799999999999</v>
      </c>
      <c r="Q971" t="s">
        <v>21</v>
      </c>
    </row>
    <row r="972" spans="1:17" x14ac:dyDescent="0.2">
      <c r="A972" s="9" t="s">
        <v>88</v>
      </c>
      <c r="B972" s="6">
        <f t="shared" si="30"/>
        <v>42675</v>
      </c>
      <c r="C972">
        <v>2</v>
      </c>
      <c r="D972" t="str">
        <f t="shared" si="31"/>
        <v>03:00 AM</v>
      </c>
      <c r="E972" t="s">
        <v>43</v>
      </c>
      <c r="F972">
        <v>71991</v>
      </c>
      <c r="G972" t="s">
        <v>44</v>
      </c>
      <c r="H972" s="7">
        <v>16</v>
      </c>
      <c r="I972" s="10" t="s">
        <v>34</v>
      </c>
      <c r="J972">
        <v>2272.134</v>
      </c>
      <c r="K972">
        <v>0</v>
      </c>
      <c r="L972">
        <v>30</v>
      </c>
      <c r="M972">
        <v>0</v>
      </c>
      <c r="O972" t="str">
        <f>IF(ISBLANK(Table2[[#This Row],[Customer]]), "Missing", "Available")</f>
        <v>Missing</v>
      </c>
      <c r="P972">
        <v>0</v>
      </c>
      <c r="Q972" t="s">
        <v>21</v>
      </c>
    </row>
    <row r="973" spans="1:17" x14ac:dyDescent="0.2">
      <c r="A973" s="9" t="s">
        <v>88</v>
      </c>
      <c r="B973" s="6">
        <f t="shared" si="30"/>
        <v>42675</v>
      </c>
      <c r="C973">
        <v>2</v>
      </c>
      <c r="D973" t="str">
        <f t="shared" si="31"/>
        <v>03:00 AM</v>
      </c>
      <c r="E973" t="s">
        <v>43</v>
      </c>
      <c r="F973">
        <v>71991</v>
      </c>
      <c r="G973" t="s">
        <v>44</v>
      </c>
      <c r="H973" s="7">
        <v>11</v>
      </c>
      <c r="I973" s="10" t="s">
        <v>35</v>
      </c>
      <c r="J973">
        <v>5957.2709999999997</v>
      </c>
      <c r="K973">
        <v>0</v>
      </c>
      <c r="L973">
        <v>639185</v>
      </c>
      <c r="M973">
        <v>2159751</v>
      </c>
      <c r="O973" t="str">
        <f>IF(ISBLANK(Table2[[#This Row],[Customer]]), "Missing", "Available")</f>
        <v>Missing</v>
      </c>
      <c r="P973">
        <v>0</v>
      </c>
      <c r="Q973" t="s">
        <v>21</v>
      </c>
    </row>
    <row r="974" spans="1:17" x14ac:dyDescent="0.2">
      <c r="A974" s="9" t="s">
        <v>88</v>
      </c>
      <c r="B974" s="6">
        <f t="shared" si="30"/>
        <v>42675</v>
      </c>
      <c r="C974">
        <v>2</v>
      </c>
      <c r="D974" t="str">
        <f t="shared" si="31"/>
        <v>03:00 AM</v>
      </c>
      <c r="E974" t="s">
        <v>43</v>
      </c>
      <c r="F974">
        <v>71991</v>
      </c>
      <c r="G974" t="s">
        <v>44</v>
      </c>
      <c r="H974" s="7">
        <v>17</v>
      </c>
      <c r="I974" s="10" t="s">
        <v>36</v>
      </c>
      <c r="J974">
        <v>2026.6679999999999</v>
      </c>
      <c r="K974">
        <v>0</v>
      </c>
      <c r="L974">
        <v>30</v>
      </c>
      <c r="M974">
        <v>0</v>
      </c>
      <c r="O974" t="str">
        <f>IF(ISBLANK(Table2[[#This Row],[Customer]]), "Missing", "Available")</f>
        <v>Missing</v>
      </c>
      <c r="P974">
        <v>0</v>
      </c>
      <c r="Q974" t="s">
        <v>21</v>
      </c>
    </row>
    <row r="975" spans="1:17" x14ac:dyDescent="0.2">
      <c r="A975" s="9" t="s">
        <v>88</v>
      </c>
      <c r="B975" s="6">
        <f t="shared" si="30"/>
        <v>42675</v>
      </c>
      <c r="C975">
        <v>2</v>
      </c>
      <c r="D975" t="str">
        <f t="shared" si="31"/>
        <v>03:00 AM</v>
      </c>
      <c r="E975" t="s">
        <v>43</v>
      </c>
      <c r="F975">
        <v>71991</v>
      </c>
      <c r="G975" t="s">
        <v>44</v>
      </c>
      <c r="H975" s="7">
        <v>18</v>
      </c>
      <c r="I975" s="10" t="s">
        <v>37</v>
      </c>
      <c r="J975">
        <v>39085.74</v>
      </c>
      <c r="K975">
        <v>0</v>
      </c>
      <c r="L975">
        <v>3176465</v>
      </c>
      <c r="M975">
        <v>1058670</v>
      </c>
      <c r="O975" t="str">
        <f>IF(ISBLANK(Table2[[#This Row],[Customer]]), "Missing", "Available")</f>
        <v>Missing</v>
      </c>
      <c r="P975">
        <v>25900.799999999999</v>
      </c>
      <c r="Q975" t="s">
        <v>21</v>
      </c>
    </row>
    <row r="976" spans="1:17" x14ac:dyDescent="0.2">
      <c r="A976" s="9" t="s">
        <v>88</v>
      </c>
      <c r="B976" s="6">
        <f t="shared" si="30"/>
        <v>42675</v>
      </c>
      <c r="C976">
        <v>2</v>
      </c>
      <c r="D976" t="str">
        <f t="shared" si="31"/>
        <v>03:00 AM</v>
      </c>
      <c r="E976" t="s">
        <v>43</v>
      </c>
      <c r="F976">
        <v>86208</v>
      </c>
      <c r="G976" t="s">
        <v>44</v>
      </c>
      <c r="H976" s="7">
        <v>1</v>
      </c>
      <c r="I976" t="s">
        <v>20</v>
      </c>
      <c r="J976">
        <v>1913.376</v>
      </c>
      <c r="K976">
        <v>0</v>
      </c>
      <c r="L976">
        <v>360125</v>
      </c>
      <c r="M976">
        <v>1389000</v>
      </c>
      <c r="O976" t="str">
        <f>IF(ISBLANK(Table2[[#This Row],[Customer]]), "Missing", "Available")</f>
        <v>Missing</v>
      </c>
      <c r="P976">
        <v>798</v>
      </c>
      <c r="Q976" t="s">
        <v>42</v>
      </c>
    </row>
    <row r="977" spans="1:17" x14ac:dyDescent="0.2">
      <c r="A977" s="9" t="s">
        <v>88</v>
      </c>
      <c r="B977" s="6">
        <f t="shared" si="30"/>
        <v>42675</v>
      </c>
      <c r="C977">
        <v>2</v>
      </c>
      <c r="D977" t="str">
        <f t="shared" si="31"/>
        <v>03:00 AM</v>
      </c>
      <c r="E977" t="s">
        <v>43</v>
      </c>
      <c r="F977">
        <v>86208</v>
      </c>
      <c r="G977" t="s">
        <v>44</v>
      </c>
      <c r="H977" s="7">
        <v>2</v>
      </c>
      <c r="I977" t="s">
        <v>22</v>
      </c>
      <c r="J977">
        <v>1626.999</v>
      </c>
      <c r="K977">
        <v>0</v>
      </c>
      <c r="L977">
        <v>92660</v>
      </c>
      <c r="M977">
        <v>512937</v>
      </c>
      <c r="O977" t="str">
        <f>IF(ISBLANK(Table2[[#This Row],[Customer]]), "Missing", "Available")</f>
        <v>Missing</v>
      </c>
      <c r="P977">
        <v>690.84</v>
      </c>
      <c r="Q977" t="s">
        <v>42</v>
      </c>
    </row>
    <row r="978" spans="1:17" x14ac:dyDescent="0.2">
      <c r="A978" s="9" t="s">
        <v>88</v>
      </c>
      <c r="B978" s="6">
        <f t="shared" si="30"/>
        <v>42675</v>
      </c>
      <c r="C978">
        <v>2</v>
      </c>
      <c r="D978" t="str">
        <f t="shared" si="31"/>
        <v>03:00 AM</v>
      </c>
      <c r="E978" t="s">
        <v>43</v>
      </c>
      <c r="F978">
        <v>86208</v>
      </c>
      <c r="G978" t="s">
        <v>44</v>
      </c>
      <c r="H978" s="7">
        <v>3</v>
      </c>
      <c r="I978" t="s">
        <v>23</v>
      </c>
      <c r="J978">
        <v>47.204999999999998</v>
      </c>
      <c r="K978">
        <v>0</v>
      </c>
      <c r="L978">
        <v>430490</v>
      </c>
      <c r="M978">
        <v>62700</v>
      </c>
      <c r="O978" t="str">
        <f>IF(ISBLANK(Table2[[#This Row],[Customer]]), "Missing", "Available")</f>
        <v>Missing</v>
      </c>
      <c r="P978">
        <v>807.12</v>
      </c>
      <c r="Q978" t="s">
        <v>42</v>
      </c>
    </row>
    <row r="979" spans="1:17" x14ac:dyDescent="0.2">
      <c r="A979" s="9" t="s">
        <v>88</v>
      </c>
      <c r="B979" s="6">
        <f t="shared" si="30"/>
        <v>42675</v>
      </c>
      <c r="C979">
        <v>2</v>
      </c>
      <c r="D979" t="str">
        <f t="shared" si="31"/>
        <v>03:00 AM</v>
      </c>
      <c r="E979" t="s">
        <v>43</v>
      </c>
      <c r="F979">
        <v>86208</v>
      </c>
      <c r="G979" t="s">
        <v>44</v>
      </c>
      <c r="H979" s="7">
        <v>4</v>
      </c>
      <c r="I979" t="s">
        <v>24</v>
      </c>
      <c r="J979">
        <v>1988.904</v>
      </c>
      <c r="K979">
        <v>40</v>
      </c>
      <c r="L979">
        <v>281635</v>
      </c>
      <c r="M979">
        <v>483450</v>
      </c>
      <c r="O979" t="str">
        <f>IF(ISBLANK(Table2[[#This Row],[Customer]]), "Missing", "Available")</f>
        <v>Missing</v>
      </c>
      <c r="P979">
        <v>711.36</v>
      </c>
      <c r="Q979" t="s">
        <v>42</v>
      </c>
    </row>
    <row r="980" spans="1:17" x14ac:dyDescent="0.2">
      <c r="A980" s="9" t="s">
        <v>88</v>
      </c>
      <c r="B980" s="6">
        <f t="shared" si="30"/>
        <v>42675</v>
      </c>
      <c r="C980">
        <v>2</v>
      </c>
      <c r="D980" t="str">
        <f t="shared" si="31"/>
        <v>03:00 AM</v>
      </c>
      <c r="E980" t="s">
        <v>43</v>
      </c>
      <c r="F980">
        <v>86208</v>
      </c>
      <c r="G980" t="s">
        <v>44</v>
      </c>
      <c r="H980" s="7">
        <v>5</v>
      </c>
      <c r="I980" t="s">
        <v>25</v>
      </c>
      <c r="J980">
        <v>833.95500000000004</v>
      </c>
      <c r="K980">
        <v>0</v>
      </c>
      <c r="L980">
        <v>146410</v>
      </c>
      <c r="M980">
        <v>310773</v>
      </c>
      <c r="O980" t="str">
        <f>IF(ISBLANK(Table2[[#This Row],[Customer]]), "Missing", "Available")</f>
        <v>Missing</v>
      </c>
      <c r="P980">
        <v>948.48</v>
      </c>
      <c r="Q980" t="s">
        <v>42</v>
      </c>
    </row>
    <row r="981" spans="1:17" x14ac:dyDescent="0.2">
      <c r="A981" s="9" t="s">
        <v>88</v>
      </c>
      <c r="B981" s="6">
        <f t="shared" si="30"/>
        <v>42675</v>
      </c>
      <c r="C981">
        <v>2</v>
      </c>
      <c r="D981" t="str">
        <f t="shared" si="31"/>
        <v>03:00 AM</v>
      </c>
      <c r="E981" t="s">
        <v>43</v>
      </c>
      <c r="F981">
        <v>86208</v>
      </c>
      <c r="G981" t="s">
        <v>44</v>
      </c>
      <c r="H981" s="7">
        <v>6</v>
      </c>
      <c r="I981" t="s">
        <v>26</v>
      </c>
      <c r="J981">
        <v>6901.3710000000001</v>
      </c>
      <c r="K981">
        <v>0</v>
      </c>
      <c r="L981">
        <v>1195080</v>
      </c>
      <c r="M981">
        <v>4326708</v>
      </c>
      <c r="O981" t="str">
        <f>IF(ISBLANK(Table2[[#This Row],[Customer]]), "Missing", "Available")</f>
        <v>Missing</v>
      </c>
      <c r="P981">
        <v>8404.08</v>
      </c>
      <c r="Q981" t="s">
        <v>42</v>
      </c>
    </row>
    <row r="982" spans="1:17" x14ac:dyDescent="0.2">
      <c r="A982" s="9" t="s">
        <v>88</v>
      </c>
      <c r="B982" s="6">
        <f t="shared" si="30"/>
        <v>42675</v>
      </c>
      <c r="C982">
        <v>2</v>
      </c>
      <c r="D982" t="str">
        <f t="shared" si="31"/>
        <v>03:00 AM</v>
      </c>
      <c r="E982" t="s">
        <v>43</v>
      </c>
      <c r="F982">
        <v>86208</v>
      </c>
      <c r="G982" t="s">
        <v>44</v>
      </c>
      <c r="H982" s="7">
        <v>13</v>
      </c>
      <c r="I982" t="s">
        <v>27</v>
      </c>
      <c r="J982">
        <v>13311.81</v>
      </c>
      <c r="K982">
        <v>40</v>
      </c>
      <c r="L982">
        <v>2506400</v>
      </c>
      <c r="M982">
        <v>7649928</v>
      </c>
      <c r="O982" t="str">
        <f>IF(ISBLANK(Table2[[#This Row],[Customer]]), "Missing", "Available")</f>
        <v>Missing</v>
      </c>
      <c r="P982">
        <v>14163.36</v>
      </c>
      <c r="Q982" t="s">
        <v>42</v>
      </c>
    </row>
    <row r="983" spans="1:17" x14ac:dyDescent="0.2">
      <c r="A983" s="9" t="s">
        <v>88</v>
      </c>
      <c r="B983" s="6">
        <f t="shared" si="30"/>
        <v>42675</v>
      </c>
      <c r="C983">
        <v>2</v>
      </c>
      <c r="D983" t="str">
        <f t="shared" si="31"/>
        <v>03:00 AM</v>
      </c>
      <c r="E983" t="s">
        <v>43</v>
      </c>
      <c r="F983">
        <v>86208</v>
      </c>
      <c r="G983" t="s">
        <v>44</v>
      </c>
      <c r="H983" s="7">
        <v>7</v>
      </c>
      <c r="I983" t="s">
        <v>28</v>
      </c>
      <c r="J983">
        <v>3480.5819999999999</v>
      </c>
      <c r="K983">
        <v>0</v>
      </c>
      <c r="L983">
        <v>186190</v>
      </c>
      <c r="M983">
        <v>1747554</v>
      </c>
      <c r="O983" t="str">
        <f>IF(ISBLANK(Table2[[#This Row],[Customer]]), "Missing", "Available")</f>
        <v>Missing</v>
      </c>
      <c r="P983">
        <v>5672.64</v>
      </c>
      <c r="Q983" t="s">
        <v>42</v>
      </c>
    </row>
    <row r="984" spans="1:17" x14ac:dyDescent="0.2">
      <c r="A984" s="9" t="s">
        <v>88</v>
      </c>
      <c r="B984" s="6">
        <f t="shared" si="30"/>
        <v>42675</v>
      </c>
      <c r="C984">
        <v>2</v>
      </c>
      <c r="D984" t="str">
        <f t="shared" si="31"/>
        <v>03:00 AM</v>
      </c>
      <c r="E984" t="s">
        <v>43</v>
      </c>
      <c r="F984">
        <v>86208</v>
      </c>
      <c r="G984" t="s">
        <v>44</v>
      </c>
      <c r="H984" s="7">
        <v>8</v>
      </c>
      <c r="I984" t="s">
        <v>29</v>
      </c>
      <c r="J984">
        <v>1025.922</v>
      </c>
      <c r="K984">
        <v>0</v>
      </c>
      <c r="L984">
        <v>96835</v>
      </c>
      <c r="M984">
        <v>496398</v>
      </c>
      <c r="O984" t="str">
        <f>IF(ISBLANK(Table2[[#This Row],[Customer]]), "Missing", "Available")</f>
        <v>Missing</v>
      </c>
      <c r="P984">
        <v>3942.12</v>
      </c>
      <c r="Q984" t="s">
        <v>42</v>
      </c>
    </row>
    <row r="985" spans="1:17" x14ac:dyDescent="0.2">
      <c r="A985" s="9" t="s">
        <v>88</v>
      </c>
      <c r="B985" s="6">
        <f t="shared" si="30"/>
        <v>42675</v>
      </c>
      <c r="C985">
        <v>2</v>
      </c>
      <c r="D985" t="str">
        <f t="shared" si="31"/>
        <v>03:00 AM</v>
      </c>
      <c r="E985" t="s">
        <v>43</v>
      </c>
      <c r="F985">
        <v>86208</v>
      </c>
      <c r="G985" t="s">
        <v>44</v>
      </c>
      <c r="H985" s="7">
        <v>9</v>
      </c>
      <c r="I985" t="s">
        <v>30</v>
      </c>
      <c r="J985">
        <v>1255.653</v>
      </c>
      <c r="K985">
        <v>0</v>
      </c>
      <c r="L985">
        <v>50245</v>
      </c>
      <c r="M985">
        <v>423297</v>
      </c>
      <c r="O985" t="str">
        <f>IF(ISBLANK(Table2[[#This Row],[Customer]]), "Missing", "Available")</f>
        <v>Missing</v>
      </c>
      <c r="P985">
        <v>4249.92</v>
      </c>
      <c r="Q985" t="s">
        <v>42</v>
      </c>
    </row>
    <row r="986" spans="1:17" x14ac:dyDescent="0.2">
      <c r="A986" s="9" t="s">
        <v>88</v>
      </c>
      <c r="B986" s="6">
        <f t="shared" si="30"/>
        <v>42675</v>
      </c>
      <c r="C986">
        <v>2</v>
      </c>
      <c r="D986" t="str">
        <f t="shared" si="31"/>
        <v>03:00 AM</v>
      </c>
      <c r="E986" t="s">
        <v>43</v>
      </c>
      <c r="F986">
        <v>86208</v>
      </c>
      <c r="G986" t="s">
        <v>44</v>
      </c>
      <c r="H986" s="7">
        <v>14</v>
      </c>
      <c r="I986" t="s">
        <v>31</v>
      </c>
      <c r="J986">
        <v>5762.1570000000002</v>
      </c>
      <c r="K986">
        <v>0</v>
      </c>
      <c r="L986">
        <v>333270</v>
      </c>
      <c r="M986">
        <v>2667249</v>
      </c>
      <c r="O986" t="str">
        <f>IF(ISBLANK(Table2[[#This Row],[Customer]]), "Missing", "Available")</f>
        <v>Missing</v>
      </c>
      <c r="P986">
        <v>13983.24</v>
      </c>
      <c r="Q986" t="s">
        <v>42</v>
      </c>
    </row>
    <row r="987" spans="1:17" x14ac:dyDescent="0.2">
      <c r="A987" s="9" t="s">
        <v>88</v>
      </c>
      <c r="B987" s="6">
        <f t="shared" si="30"/>
        <v>42675</v>
      </c>
      <c r="C987">
        <v>2</v>
      </c>
      <c r="D987" t="str">
        <f t="shared" si="31"/>
        <v>03:00 AM</v>
      </c>
      <c r="E987" t="s">
        <v>43</v>
      </c>
      <c r="F987">
        <v>86208</v>
      </c>
      <c r="G987" t="s">
        <v>44</v>
      </c>
      <c r="H987" s="7">
        <v>15</v>
      </c>
      <c r="I987" s="10" t="s">
        <v>32</v>
      </c>
      <c r="J987">
        <v>1935.405</v>
      </c>
      <c r="K987">
        <v>0</v>
      </c>
      <c r="L987">
        <v>35</v>
      </c>
      <c r="M987">
        <v>0</v>
      </c>
      <c r="O987" t="str">
        <f>IF(ISBLANK(Table2[[#This Row],[Customer]]), "Missing", "Available")</f>
        <v>Missing</v>
      </c>
      <c r="P987">
        <v>0</v>
      </c>
      <c r="Q987" t="s">
        <v>42</v>
      </c>
    </row>
    <row r="988" spans="1:17" x14ac:dyDescent="0.2">
      <c r="A988" s="9" t="s">
        <v>88</v>
      </c>
      <c r="B988" s="6">
        <f t="shared" si="30"/>
        <v>42675</v>
      </c>
      <c r="C988">
        <v>2</v>
      </c>
      <c r="D988" t="str">
        <f t="shared" si="31"/>
        <v>03:00 AM</v>
      </c>
      <c r="E988" t="s">
        <v>43</v>
      </c>
      <c r="F988">
        <v>86208</v>
      </c>
      <c r="G988" t="s">
        <v>44</v>
      </c>
      <c r="H988" s="7">
        <v>12</v>
      </c>
      <c r="I988" s="10" t="s">
        <v>33</v>
      </c>
      <c r="J988">
        <v>6501.7020000000002</v>
      </c>
      <c r="K988">
        <v>320</v>
      </c>
      <c r="L988">
        <v>2839670</v>
      </c>
      <c r="M988">
        <v>10317177</v>
      </c>
      <c r="O988" t="str">
        <f>IF(ISBLANK(Table2[[#This Row],[Customer]]), "Missing", "Available")</f>
        <v>Missing</v>
      </c>
      <c r="P988">
        <v>28146.6</v>
      </c>
      <c r="Q988" t="s">
        <v>42</v>
      </c>
    </row>
    <row r="989" spans="1:17" x14ac:dyDescent="0.2">
      <c r="A989" s="9" t="s">
        <v>88</v>
      </c>
      <c r="B989" s="6">
        <f t="shared" si="30"/>
        <v>42675</v>
      </c>
      <c r="C989">
        <v>2</v>
      </c>
      <c r="D989" t="str">
        <f t="shared" si="31"/>
        <v>03:00 AM</v>
      </c>
      <c r="E989" t="s">
        <v>43</v>
      </c>
      <c r="F989">
        <v>86208</v>
      </c>
      <c r="G989" t="s">
        <v>44</v>
      </c>
      <c r="H989" s="7">
        <v>16</v>
      </c>
      <c r="I989" s="10" t="s">
        <v>34</v>
      </c>
      <c r="J989">
        <v>2398.0140000000001</v>
      </c>
      <c r="K989">
        <v>0</v>
      </c>
      <c r="L989">
        <v>35</v>
      </c>
      <c r="M989">
        <v>0</v>
      </c>
      <c r="O989" t="str">
        <f>IF(ISBLANK(Table2[[#This Row],[Customer]]), "Missing", "Available")</f>
        <v>Missing</v>
      </c>
      <c r="P989">
        <v>0</v>
      </c>
      <c r="Q989" t="s">
        <v>42</v>
      </c>
    </row>
    <row r="990" spans="1:17" x14ac:dyDescent="0.2">
      <c r="A990" s="9" t="s">
        <v>88</v>
      </c>
      <c r="B990" s="6">
        <f t="shared" si="30"/>
        <v>42675</v>
      </c>
      <c r="C990">
        <v>2</v>
      </c>
      <c r="D990" t="str">
        <f t="shared" si="31"/>
        <v>03:00 AM</v>
      </c>
      <c r="E990" t="s">
        <v>43</v>
      </c>
      <c r="F990">
        <v>86208</v>
      </c>
      <c r="G990" t="s">
        <v>44</v>
      </c>
      <c r="H990" s="7">
        <v>11</v>
      </c>
      <c r="I990" s="10" t="s">
        <v>35</v>
      </c>
      <c r="J990">
        <v>840.24900000000002</v>
      </c>
      <c r="K990">
        <v>0</v>
      </c>
      <c r="L990">
        <v>244100</v>
      </c>
      <c r="M990">
        <v>706632</v>
      </c>
      <c r="O990" t="str">
        <f>IF(ISBLANK(Table2[[#This Row],[Customer]]), "Missing", "Available")</f>
        <v>Missing</v>
      </c>
      <c r="P990">
        <v>0</v>
      </c>
      <c r="Q990" t="s">
        <v>42</v>
      </c>
    </row>
    <row r="991" spans="1:17" x14ac:dyDescent="0.2">
      <c r="A991" s="9" t="s">
        <v>88</v>
      </c>
      <c r="B991" s="6">
        <f t="shared" si="30"/>
        <v>42675</v>
      </c>
      <c r="C991">
        <v>2</v>
      </c>
      <c r="D991" t="str">
        <f t="shared" si="31"/>
        <v>03:00 AM</v>
      </c>
      <c r="E991" t="s">
        <v>43</v>
      </c>
      <c r="F991">
        <v>86208</v>
      </c>
      <c r="G991" t="s">
        <v>44</v>
      </c>
      <c r="H991" s="7">
        <v>17</v>
      </c>
      <c r="I991" s="10" t="s">
        <v>36</v>
      </c>
      <c r="J991">
        <v>31.47</v>
      </c>
      <c r="K991">
        <v>312</v>
      </c>
      <c r="L991">
        <v>35</v>
      </c>
      <c r="M991">
        <v>0</v>
      </c>
      <c r="O991" t="str">
        <f>IF(ISBLANK(Table2[[#This Row],[Customer]]), "Missing", "Available")</f>
        <v>Missing</v>
      </c>
      <c r="P991">
        <v>0</v>
      </c>
      <c r="Q991" t="s">
        <v>42</v>
      </c>
    </row>
    <row r="992" spans="1:17" x14ac:dyDescent="0.2">
      <c r="A992" s="9" t="s">
        <v>88</v>
      </c>
      <c r="B992" s="6">
        <f t="shared" si="30"/>
        <v>42675</v>
      </c>
      <c r="C992">
        <v>2</v>
      </c>
      <c r="D992" t="str">
        <f t="shared" si="31"/>
        <v>03:00 AM</v>
      </c>
      <c r="E992" t="s">
        <v>43</v>
      </c>
      <c r="F992">
        <v>86208</v>
      </c>
      <c r="G992" t="s">
        <v>44</v>
      </c>
      <c r="H992" s="7">
        <v>18</v>
      </c>
      <c r="I992" s="10" t="s">
        <v>37</v>
      </c>
      <c r="J992">
        <v>30780.807000000001</v>
      </c>
      <c r="K992">
        <v>672</v>
      </c>
      <c r="L992">
        <v>2839670</v>
      </c>
      <c r="M992">
        <v>10317177</v>
      </c>
      <c r="O992" t="str">
        <f>IF(ISBLANK(Table2[[#This Row],[Customer]]), "Missing", "Available")</f>
        <v>Missing</v>
      </c>
      <c r="P992">
        <v>28146.6</v>
      </c>
      <c r="Q992" t="s">
        <v>42</v>
      </c>
    </row>
    <row r="993" spans="1:17" x14ac:dyDescent="0.2">
      <c r="A993" s="9" t="s">
        <v>88</v>
      </c>
      <c r="B993" s="6">
        <f t="shared" si="30"/>
        <v>42675</v>
      </c>
      <c r="C993">
        <v>2</v>
      </c>
      <c r="D993" t="str">
        <f t="shared" si="31"/>
        <v>03:00 AM</v>
      </c>
      <c r="E993" t="s">
        <v>43</v>
      </c>
      <c r="F993">
        <v>23623</v>
      </c>
      <c r="G993" t="s">
        <v>45</v>
      </c>
      <c r="H993" s="7">
        <v>1</v>
      </c>
      <c r="I993" t="s">
        <v>20</v>
      </c>
      <c r="J993">
        <v>2341.3679999999999</v>
      </c>
      <c r="K993">
        <v>0</v>
      </c>
      <c r="L993">
        <v>488095</v>
      </c>
      <c r="M993">
        <v>2110974</v>
      </c>
      <c r="O993" t="str">
        <f>IF(ISBLANK(Table2[[#This Row],[Customer]]), "Missing", "Available")</f>
        <v>Missing</v>
      </c>
      <c r="P993">
        <v>848.16</v>
      </c>
      <c r="Q993" t="s">
        <v>21</v>
      </c>
    </row>
    <row r="994" spans="1:17" x14ac:dyDescent="0.2">
      <c r="A994" s="9" t="s">
        <v>88</v>
      </c>
      <c r="B994" s="6">
        <f t="shared" si="30"/>
        <v>42675</v>
      </c>
      <c r="C994">
        <v>2</v>
      </c>
      <c r="D994" t="str">
        <f t="shared" si="31"/>
        <v>03:00 AM</v>
      </c>
      <c r="E994" t="s">
        <v>43</v>
      </c>
      <c r="F994">
        <v>23623</v>
      </c>
      <c r="G994" t="s">
        <v>45</v>
      </c>
      <c r="H994" s="7">
        <v>2</v>
      </c>
      <c r="I994" t="s">
        <v>22</v>
      </c>
      <c r="J994">
        <v>2086.4609999999998</v>
      </c>
      <c r="K994">
        <v>0</v>
      </c>
      <c r="L994">
        <v>114720</v>
      </c>
      <c r="M994">
        <v>535002</v>
      </c>
      <c r="O994" t="str">
        <f>IF(ISBLANK(Table2[[#This Row],[Customer]]), "Missing", "Available")</f>
        <v>Missing</v>
      </c>
      <c r="P994">
        <v>622.44000000000005</v>
      </c>
      <c r="Q994" t="s">
        <v>21</v>
      </c>
    </row>
    <row r="995" spans="1:17" x14ac:dyDescent="0.2">
      <c r="A995" s="9" t="s">
        <v>88</v>
      </c>
      <c r="B995" s="6">
        <f t="shared" si="30"/>
        <v>42675</v>
      </c>
      <c r="C995">
        <v>2</v>
      </c>
      <c r="D995" t="str">
        <f t="shared" si="31"/>
        <v>03:00 AM</v>
      </c>
      <c r="E995" t="s">
        <v>43</v>
      </c>
      <c r="F995">
        <v>23623</v>
      </c>
      <c r="G995" t="s">
        <v>45</v>
      </c>
      <c r="H995" s="7">
        <v>3</v>
      </c>
      <c r="I995" t="s">
        <v>23</v>
      </c>
      <c r="J995">
        <v>47.204999999999998</v>
      </c>
      <c r="K995">
        <v>0</v>
      </c>
      <c r="L995">
        <v>568530</v>
      </c>
      <c r="M995">
        <v>847878</v>
      </c>
      <c r="O995" t="str">
        <f>IF(ISBLANK(Table2[[#This Row],[Customer]]), "Missing", "Available")</f>
        <v>Missing</v>
      </c>
      <c r="P995">
        <v>1016.88</v>
      </c>
      <c r="Q995" t="s">
        <v>21</v>
      </c>
    </row>
    <row r="996" spans="1:17" x14ac:dyDescent="0.2">
      <c r="A996" s="9" t="s">
        <v>88</v>
      </c>
      <c r="B996" s="6">
        <f t="shared" si="30"/>
        <v>42675</v>
      </c>
      <c r="C996">
        <v>2</v>
      </c>
      <c r="D996" t="str">
        <f t="shared" si="31"/>
        <v>03:00 AM</v>
      </c>
      <c r="E996" t="s">
        <v>43</v>
      </c>
      <c r="F996">
        <v>23623</v>
      </c>
      <c r="G996" t="s">
        <v>45</v>
      </c>
      <c r="H996" s="7">
        <v>4</v>
      </c>
      <c r="I996" t="s">
        <v>24</v>
      </c>
      <c r="J996">
        <v>1359.5039999999999</v>
      </c>
      <c r="K996">
        <v>0</v>
      </c>
      <c r="L996">
        <v>339815</v>
      </c>
      <c r="M996">
        <v>559593</v>
      </c>
      <c r="O996" t="str">
        <f>IF(ISBLANK(Table2[[#This Row],[Customer]]), "Missing", "Available")</f>
        <v>Missing</v>
      </c>
      <c r="P996">
        <v>1073.8800000000001</v>
      </c>
      <c r="Q996" t="s">
        <v>21</v>
      </c>
    </row>
    <row r="997" spans="1:17" x14ac:dyDescent="0.2">
      <c r="A997" s="9" t="s">
        <v>88</v>
      </c>
      <c r="B997" s="6">
        <f t="shared" si="30"/>
        <v>42675</v>
      </c>
      <c r="C997">
        <v>2</v>
      </c>
      <c r="D997" t="str">
        <f t="shared" si="31"/>
        <v>03:00 AM</v>
      </c>
      <c r="E997" t="s">
        <v>43</v>
      </c>
      <c r="F997">
        <v>23623</v>
      </c>
      <c r="G997" t="s">
        <v>45</v>
      </c>
      <c r="H997" s="7">
        <v>5</v>
      </c>
      <c r="I997" t="s">
        <v>25</v>
      </c>
      <c r="J997">
        <v>2026.6679999999999</v>
      </c>
      <c r="K997">
        <v>0</v>
      </c>
      <c r="L997">
        <v>227215</v>
      </c>
      <c r="M997">
        <v>450369</v>
      </c>
      <c r="O997" t="str">
        <f>IF(ISBLANK(Table2[[#This Row],[Customer]]), "Missing", "Available")</f>
        <v>Missing</v>
      </c>
      <c r="P997">
        <v>971.28</v>
      </c>
      <c r="Q997" t="s">
        <v>21</v>
      </c>
    </row>
    <row r="998" spans="1:17" x14ac:dyDescent="0.2">
      <c r="A998" s="9" t="s">
        <v>88</v>
      </c>
      <c r="B998" s="6">
        <f t="shared" si="30"/>
        <v>42675</v>
      </c>
      <c r="C998">
        <v>2</v>
      </c>
      <c r="D998" t="str">
        <f t="shared" si="31"/>
        <v>03:00 AM</v>
      </c>
      <c r="E998" t="s">
        <v>43</v>
      </c>
      <c r="F998">
        <v>23623</v>
      </c>
      <c r="G998" t="s">
        <v>45</v>
      </c>
      <c r="H998" s="7">
        <v>6</v>
      </c>
      <c r="I998" t="s">
        <v>26</v>
      </c>
      <c r="J998">
        <v>8065.7610000000004</v>
      </c>
      <c r="K998">
        <v>0</v>
      </c>
      <c r="L998">
        <v>2087210</v>
      </c>
      <c r="M998">
        <v>9106347</v>
      </c>
      <c r="O998" t="str">
        <f>IF(ISBLANK(Table2[[#This Row],[Customer]]), "Missing", "Available")</f>
        <v>Missing</v>
      </c>
      <c r="P998">
        <v>9113.16</v>
      </c>
      <c r="Q998" t="s">
        <v>21</v>
      </c>
    </row>
    <row r="999" spans="1:17" x14ac:dyDescent="0.2">
      <c r="A999" s="9" t="s">
        <v>88</v>
      </c>
      <c r="B999" s="6">
        <f t="shared" si="30"/>
        <v>42675</v>
      </c>
      <c r="C999">
        <v>2</v>
      </c>
      <c r="D999" t="str">
        <f t="shared" si="31"/>
        <v>03:00 AM</v>
      </c>
      <c r="E999" t="s">
        <v>43</v>
      </c>
      <c r="F999">
        <v>23623</v>
      </c>
      <c r="G999" t="s">
        <v>45</v>
      </c>
      <c r="H999" s="7">
        <v>13</v>
      </c>
      <c r="I999" t="s">
        <v>27</v>
      </c>
      <c r="J999">
        <v>15926.967000000001</v>
      </c>
      <c r="K999">
        <v>0</v>
      </c>
      <c r="L999">
        <v>3825585</v>
      </c>
      <c r="M999">
        <v>13610163</v>
      </c>
      <c r="O999" t="str">
        <f>IF(ISBLANK(Table2[[#This Row],[Customer]]), "Missing", "Available")</f>
        <v>Missing</v>
      </c>
      <c r="P999">
        <v>15891.6</v>
      </c>
      <c r="Q999" t="s">
        <v>21</v>
      </c>
    </row>
    <row r="1000" spans="1:17" x14ac:dyDescent="0.2">
      <c r="A1000" s="9" t="s">
        <v>88</v>
      </c>
      <c r="B1000" s="6">
        <f t="shared" si="30"/>
        <v>42675</v>
      </c>
      <c r="C1000">
        <v>2</v>
      </c>
      <c r="D1000" t="str">
        <f t="shared" si="31"/>
        <v>03:00 AM</v>
      </c>
      <c r="E1000" t="s">
        <v>43</v>
      </c>
      <c r="F1000">
        <v>23623</v>
      </c>
      <c r="G1000" t="s">
        <v>45</v>
      </c>
      <c r="H1000" s="7">
        <v>7</v>
      </c>
      <c r="I1000" t="s">
        <v>28</v>
      </c>
      <c r="J1000">
        <v>2646.627</v>
      </c>
      <c r="K1000">
        <v>0</v>
      </c>
      <c r="L1000">
        <v>249370</v>
      </c>
      <c r="M1000">
        <v>1658391</v>
      </c>
      <c r="O1000" t="str">
        <f>IF(ISBLANK(Table2[[#This Row],[Customer]]), "Missing", "Available")</f>
        <v>Missing</v>
      </c>
      <c r="P1000">
        <v>6338.4</v>
      </c>
      <c r="Q1000" t="s">
        <v>21</v>
      </c>
    </row>
    <row r="1001" spans="1:17" x14ac:dyDescent="0.2">
      <c r="A1001" s="9" t="s">
        <v>88</v>
      </c>
      <c r="B1001" s="6">
        <f t="shared" si="30"/>
        <v>42675</v>
      </c>
      <c r="C1001">
        <v>2</v>
      </c>
      <c r="D1001" t="str">
        <f t="shared" si="31"/>
        <v>03:00 AM</v>
      </c>
      <c r="E1001" t="s">
        <v>43</v>
      </c>
      <c r="F1001">
        <v>23623</v>
      </c>
      <c r="G1001" t="s">
        <v>45</v>
      </c>
      <c r="H1001" s="7">
        <v>8</v>
      </c>
      <c r="I1001" t="s">
        <v>29</v>
      </c>
      <c r="J1001">
        <v>1671.057</v>
      </c>
      <c r="K1001">
        <v>0</v>
      </c>
      <c r="L1001">
        <v>94725</v>
      </c>
      <c r="M1001">
        <v>461775</v>
      </c>
      <c r="O1001" t="str">
        <f>IF(ISBLANK(Table2[[#This Row],[Customer]]), "Missing", "Available")</f>
        <v>Missing</v>
      </c>
      <c r="P1001">
        <v>4033.32</v>
      </c>
      <c r="Q1001" t="s">
        <v>21</v>
      </c>
    </row>
    <row r="1002" spans="1:17" x14ac:dyDescent="0.2">
      <c r="A1002" s="9" t="s">
        <v>88</v>
      </c>
      <c r="B1002" s="6">
        <f t="shared" si="30"/>
        <v>42675</v>
      </c>
      <c r="C1002">
        <v>2</v>
      </c>
      <c r="D1002" t="str">
        <f t="shared" si="31"/>
        <v>03:00 AM</v>
      </c>
      <c r="E1002" t="s">
        <v>43</v>
      </c>
      <c r="F1002">
        <v>23623</v>
      </c>
      <c r="G1002" t="s">
        <v>45</v>
      </c>
      <c r="H1002" s="7">
        <v>9</v>
      </c>
      <c r="I1002" t="s">
        <v>30</v>
      </c>
      <c r="J1002">
        <v>1516.854</v>
      </c>
      <c r="K1002">
        <v>0</v>
      </c>
      <c r="L1002">
        <v>48905</v>
      </c>
      <c r="M1002">
        <v>418224</v>
      </c>
      <c r="O1002" t="str">
        <f>IF(ISBLANK(Table2[[#This Row],[Customer]]), "Missing", "Available")</f>
        <v>Missing</v>
      </c>
      <c r="P1002">
        <v>4158.72</v>
      </c>
      <c r="Q1002" t="s">
        <v>21</v>
      </c>
    </row>
    <row r="1003" spans="1:17" x14ac:dyDescent="0.2">
      <c r="A1003" s="9" t="s">
        <v>88</v>
      </c>
      <c r="B1003" s="6">
        <f t="shared" si="30"/>
        <v>42675</v>
      </c>
      <c r="C1003">
        <v>2</v>
      </c>
      <c r="D1003" t="str">
        <f t="shared" si="31"/>
        <v>03:00 AM</v>
      </c>
      <c r="E1003" t="s">
        <v>43</v>
      </c>
      <c r="F1003">
        <v>23623</v>
      </c>
      <c r="G1003" t="s">
        <v>45</v>
      </c>
      <c r="H1003" s="7">
        <v>14</v>
      </c>
      <c r="I1003" t="s">
        <v>31</v>
      </c>
      <c r="J1003">
        <v>5834.5379999999996</v>
      </c>
      <c r="K1003">
        <v>0</v>
      </c>
      <c r="L1003">
        <v>393000</v>
      </c>
      <c r="M1003">
        <v>2538390</v>
      </c>
      <c r="O1003" t="str">
        <f>IF(ISBLANK(Table2[[#This Row],[Customer]]), "Missing", "Available")</f>
        <v>Missing</v>
      </c>
      <c r="P1003">
        <v>14792.64</v>
      </c>
      <c r="Q1003" t="s">
        <v>21</v>
      </c>
    </row>
    <row r="1004" spans="1:17" x14ac:dyDescent="0.2">
      <c r="A1004" s="9" t="s">
        <v>88</v>
      </c>
      <c r="B1004" s="6">
        <f t="shared" si="30"/>
        <v>42675</v>
      </c>
      <c r="C1004">
        <v>2</v>
      </c>
      <c r="D1004" t="str">
        <f t="shared" si="31"/>
        <v>03:00 AM</v>
      </c>
      <c r="E1004" t="s">
        <v>43</v>
      </c>
      <c r="F1004">
        <v>23623</v>
      </c>
      <c r="G1004" t="s">
        <v>45</v>
      </c>
      <c r="H1004" s="7">
        <v>15</v>
      </c>
      <c r="I1004" s="10" t="s">
        <v>32</v>
      </c>
      <c r="J1004">
        <v>3707.1660000000002</v>
      </c>
      <c r="K1004">
        <v>0</v>
      </c>
      <c r="L1004">
        <v>40</v>
      </c>
      <c r="M1004">
        <v>0</v>
      </c>
      <c r="O1004" t="str">
        <f>IF(ISBLANK(Table2[[#This Row],[Customer]]), "Missing", "Available")</f>
        <v>Missing</v>
      </c>
      <c r="P1004">
        <v>0</v>
      </c>
      <c r="Q1004" t="s">
        <v>21</v>
      </c>
    </row>
    <row r="1005" spans="1:17" x14ac:dyDescent="0.2">
      <c r="A1005" s="9" t="s">
        <v>88</v>
      </c>
      <c r="B1005" s="6">
        <f t="shared" si="30"/>
        <v>42675</v>
      </c>
      <c r="C1005">
        <v>2</v>
      </c>
      <c r="D1005" t="str">
        <f t="shared" si="31"/>
        <v>03:00 AM</v>
      </c>
      <c r="E1005" t="s">
        <v>43</v>
      </c>
      <c r="F1005">
        <v>23623</v>
      </c>
      <c r="G1005" t="s">
        <v>45</v>
      </c>
      <c r="H1005" s="7">
        <v>12</v>
      </c>
      <c r="I1005" s="10" t="s">
        <v>33</v>
      </c>
      <c r="J1005">
        <v>6312.8819999999996</v>
      </c>
      <c r="K1005">
        <v>0</v>
      </c>
      <c r="L1005">
        <v>4218585</v>
      </c>
      <c r="M1005">
        <v>16148553</v>
      </c>
      <c r="O1005" t="str">
        <f>IF(ISBLANK(Table2[[#This Row],[Customer]]), "Missing", "Available")</f>
        <v>Missing</v>
      </c>
      <c r="P1005">
        <v>30684.240000000002</v>
      </c>
      <c r="Q1005" t="s">
        <v>21</v>
      </c>
    </row>
    <row r="1006" spans="1:17" x14ac:dyDescent="0.2">
      <c r="A1006" s="9" t="s">
        <v>88</v>
      </c>
      <c r="B1006" s="6">
        <f t="shared" si="30"/>
        <v>42675</v>
      </c>
      <c r="C1006">
        <v>2</v>
      </c>
      <c r="D1006" t="str">
        <f t="shared" si="31"/>
        <v>03:00 AM</v>
      </c>
      <c r="E1006" t="s">
        <v>43</v>
      </c>
      <c r="F1006">
        <v>23623</v>
      </c>
      <c r="G1006" t="s">
        <v>45</v>
      </c>
      <c r="H1006" s="7">
        <v>16</v>
      </c>
      <c r="I1006" s="10" t="s">
        <v>34</v>
      </c>
      <c r="J1006">
        <v>1922.817</v>
      </c>
      <c r="K1006">
        <v>0</v>
      </c>
      <c r="L1006">
        <v>40</v>
      </c>
      <c r="M1006">
        <v>0</v>
      </c>
      <c r="O1006" t="str">
        <f>IF(ISBLANK(Table2[[#This Row],[Customer]]), "Missing", "Available")</f>
        <v>Missing</v>
      </c>
      <c r="P1006">
        <v>0</v>
      </c>
      <c r="Q1006" t="s">
        <v>21</v>
      </c>
    </row>
    <row r="1007" spans="1:17" x14ac:dyDescent="0.2">
      <c r="A1007" s="9" t="s">
        <v>88</v>
      </c>
      <c r="B1007" s="6">
        <f t="shared" si="30"/>
        <v>42675</v>
      </c>
      <c r="C1007">
        <v>2</v>
      </c>
      <c r="D1007" t="str">
        <f t="shared" si="31"/>
        <v>03:00 AM</v>
      </c>
      <c r="E1007" t="s">
        <v>43</v>
      </c>
      <c r="F1007">
        <v>23623</v>
      </c>
      <c r="G1007" t="s">
        <v>45</v>
      </c>
      <c r="H1007" s="7">
        <v>11</v>
      </c>
      <c r="I1007" s="10" t="s">
        <v>35</v>
      </c>
      <c r="J1007">
        <v>371.346</v>
      </c>
      <c r="K1007">
        <v>0</v>
      </c>
      <c r="L1007">
        <v>0</v>
      </c>
      <c r="M1007">
        <v>0</v>
      </c>
      <c r="O1007" t="str">
        <f>IF(ISBLANK(Table2[[#This Row],[Customer]]), "Missing", "Available")</f>
        <v>Missing</v>
      </c>
      <c r="P1007">
        <v>0</v>
      </c>
      <c r="Q1007" t="s">
        <v>21</v>
      </c>
    </row>
    <row r="1008" spans="1:17" x14ac:dyDescent="0.2">
      <c r="A1008" s="9" t="s">
        <v>88</v>
      </c>
      <c r="B1008" s="6">
        <f t="shared" si="30"/>
        <v>42675</v>
      </c>
      <c r="C1008">
        <v>2</v>
      </c>
      <c r="D1008" t="str">
        <f t="shared" si="31"/>
        <v>03:00 AM</v>
      </c>
      <c r="E1008" t="s">
        <v>43</v>
      </c>
      <c r="F1008">
        <v>23623</v>
      </c>
      <c r="G1008" t="s">
        <v>45</v>
      </c>
      <c r="H1008" s="7">
        <v>17</v>
      </c>
      <c r="I1008" s="10" t="s">
        <v>36</v>
      </c>
      <c r="J1008">
        <v>1523.1479999999999</v>
      </c>
      <c r="K1008">
        <v>0</v>
      </c>
      <c r="L1008">
        <v>40</v>
      </c>
      <c r="M1008">
        <v>0</v>
      </c>
      <c r="O1008" t="str">
        <f>IF(ISBLANK(Table2[[#This Row],[Customer]]), "Missing", "Available")</f>
        <v>Missing</v>
      </c>
      <c r="P1008">
        <v>0</v>
      </c>
      <c r="Q1008" t="s">
        <v>21</v>
      </c>
    </row>
    <row r="1009" spans="1:17" x14ac:dyDescent="0.2">
      <c r="A1009" s="9" t="s">
        <v>88</v>
      </c>
      <c r="B1009" s="6">
        <f t="shared" si="30"/>
        <v>42675</v>
      </c>
      <c r="C1009">
        <v>2</v>
      </c>
      <c r="D1009" t="str">
        <f t="shared" si="31"/>
        <v>03:00 AM</v>
      </c>
      <c r="E1009" t="s">
        <v>43</v>
      </c>
      <c r="F1009">
        <v>23623</v>
      </c>
      <c r="G1009" t="s">
        <v>45</v>
      </c>
      <c r="H1009" s="7">
        <v>18</v>
      </c>
      <c r="I1009" s="10" t="s">
        <v>37</v>
      </c>
      <c r="J1009">
        <v>35598.864000000001</v>
      </c>
      <c r="K1009">
        <v>0</v>
      </c>
      <c r="L1009">
        <v>4218585</v>
      </c>
      <c r="M1009">
        <v>16148553</v>
      </c>
      <c r="O1009" t="str">
        <f>IF(ISBLANK(Table2[[#This Row],[Customer]]), "Missing", "Available")</f>
        <v>Missing</v>
      </c>
      <c r="P1009">
        <v>30684.240000000002</v>
      </c>
      <c r="Q1009" t="s">
        <v>21</v>
      </c>
    </row>
    <row r="1010" spans="1:17" x14ac:dyDescent="0.2">
      <c r="A1010" s="9" t="s">
        <v>88</v>
      </c>
      <c r="B1010" s="6">
        <f t="shared" si="30"/>
        <v>42675</v>
      </c>
      <c r="C1010">
        <v>2</v>
      </c>
      <c r="D1010" t="str">
        <f t="shared" si="31"/>
        <v>03:00 AM</v>
      </c>
      <c r="E1010" t="s">
        <v>43</v>
      </c>
      <c r="F1010">
        <v>19769</v>
      </c>
      <c r="G1010" t="s">
        <v>46</v>
      </c>
      <c r="H1010" s="7">
        <v>1</v>
      </c>
      <c r="I1010" t="s">
        <v>20</v>
      </c>
      <c r="J1010">
        <v>2089.6080000000002</v>
      </c>
      <c r="K1010">
        <v>0</v>
      </c>
      <c r="L1010">
        <v>556970</v>
      </c>
      <c r="M1010">
        <v>2145954</v>
      </c>
      <c r="O1010" t="str">
        <f>IF(ISBLANK(Table2[[#This Row],[Customer]]), "Missing", "Available")</f>
        <v>Missing</v>
      </c>
      <c r="P1010">
        <v>1060.2</v>
      </c>
      <c r="Q1010" t="s">
        <v>21</v>
      </c>
    </row>
    <row r="1011" spans="1:17" x14ac:dyDescent="0.2">
      <c r="A1011" s="9" t="s">
        <v>88</v>
      </c>
      <c r="B1011" s="6">
        <f t="shared" si="30"/>
        <v>42675</v>
      </c>
      <c r="C1011">
        <v>2</v>
      </c>
      <c r="D1011" t="str">
        <f t="shared" si="31"/>
        <v>03:00 AM</v>
      </c>
      <c r="E1011" t="s">
        <v>43</v>
      </c>
      <c r="F1011">
        <v>19769</v>
      </c>
      <c r="G1011" t="s">
        <v>46</v>
      </c>
      <c r="H1011" s="7">
        <v>2</v>
      </c>
      <c r="I1011" t="s">
        <v>22</v>
      </c>
      <c r="J1011">
        <v>2051.8440000000001</v>
      </c>
      <c r="K1011">
        <v>0</v>
      </c>
      <c r="L1011">
        <v>114320</v>
      </c>
      <c r="M1011">
        <v>632301</v>
      </c>
      <c r="O1011" t="str">
        <f>IF(ISBLANK(Table2[[#This Row],[Customer]]), "Missing", "Available")</f>
        <v>Missing</v>
      </c>
      <c r="P1011">
        <v>816.24</v>
      </c>
      <c r="Q1011" t="s">
        <v>21</v>
      </c>
    </row>
    <row r="1012" spans="1:17" x14ac:dyDescent="0.2">
      <c r="A1012" s="9" t="s">
        <v>88</v>
      </c>
      <c r="B1012" s="6">
        <f t="shared" si="30"/>
        <v>42675</v>
      </c>
      <c r="C1012">
        <v>2</v>
      </c>
      <c r="D1012" t="str">
        <f t="shared" si="31"/>
        <v>03:00 AM</v>
      </c>
      <c r="E1012" t="s">
        <v>43</v>
      </c>
      <c r="F1012">
        <v>19769</v>
      </c>
      <c r="G1012" t="s">
        <v>46</v>
      </c>
      <c r="H1012" s="7">
        <v>3</v>
      </c>
      <c r="I1012" t="s">
        <v>23</v>
      </c>
      <c r="J1012">
        <v>47.204999999999998</v>
      </c>
      <c r="K1012">
        <v>0</v>
      </c>
      <c r="L1012">
        <v>599030</v>
      </c>
      <c r="M1012">
        <v>782250</v>
      </c>
      <c r="O1012" t="str">
        <f>IF(ISBLANK(Table2[[#This Row],[Customer]]), "Missing", "Available")</f>
        <v>Missing</v>
      </c>
      <c r="P1012">
        <v>836.76</v>
      </c>
      <c r="Q1012" t="s">
        <v>21</v>
      </c>
    </row>
    <row r="1013" spans="1:17" x14ac:dyDescent="0.2">
      <c r="A1013" s="9" t="s">
        <v>88</v>
      </c>
      <c r="B1013" s="6">
        <f t="shared" si="30"/>
        <v>42675</v>
      </c>
      <c r="C1013">
        <v>2</v>
      </c>
      <c r="D1013" t="str">
        <f t="shared" si="31"/>
        <v>03:00 AM</v>
      </c>
      <c r="E1013" t="s">
        <v>43</v>
      </c>
      <c r="F1013">
        <v>19769</v>
      </c>
      <c r="G1013" t="s">
        <v>46</v>
      </c>
      <c r="H1013" s="7">
        <v>4</v>
      </c>
      <c r="I1013" t="s">
        <v>24</v>
      </c>
      <c r="J1013">
        <v>1258.8</v>
      </c>
      <c r="K1013">
        <v>0</v>
      </c>
      <c r="L1013">
        <v>374285</v>
      </c>
      <c r="M1013">
        <v>637089</v>
      </c>
      <c r="O1013" t="str">
        <f>IF(ISBLANK(Table2[[#This Row],[Customer]]), "Missing", "Available")</f>
        <v>Missing</v>
      </c>
      <c r="P1013">
        <v>957.6</v>
      </c>
      <c r="Q1013" t="s">
        <v>21</v>
      </c>
    </row>
    <row r="1014" spans="1:17" x14ac:dyDescent="0.2">
      <c r="A1014" s="9" t="s">
        <v>88</v>
      </c>
      <c r="B1014" s="6">
        <f t="shared" si="30"/>
        <v>42675</v>
      </c>
      <c r="C1014">
        <v>2</v>
      </c>
      <c r="D1014" t="str">
        <f t="shared" si="31"/>
        <v>03:00 AM</v>
      </c>
      <c r="E1014" t="s">
        <v>43</v>
      </c>
      <c r="F1014">
        <v>19769</v>
      </c>
      <c r="G1014" t="s">
        <v>46</v>
      </c>
      <c r="H1014" s="7">
        <v>5</v>
      </c>
      <c r="I1014" t="s">
        <v>25</v>
      </c>
      <c r="J1014">
        <v>3225.6750000000002</v>
      </c>
      <c r="K1014">
        <v>0</v>
      </c>
      <c r="L1014">
        <v>273080</v>
      </c>
      <c r="M1014">
        <v>526146</v>
      </c>
      <c r="O1014" t="str">
        <f>IF(ISBLANK(Table2[[#This Row],[Customer]]), "Missing", "Available")</f>
        <v>Missing</v>
      </c>
      <c r="P1014">
        <v>1265.4000000000001</v>
      </c>
      <c r="Q1014" t="s">
        <v>21</v>
      </c>
    </row>
    <row r="1015" spans="1:17" x14ac:dyDescent="0.2">
      <c r="A1015" s="9" t="s">
        <v>88</v>
      </c>
      <c r="B1015" s="6">
        <f t="shared" si="30"/>
        <v>42675</v>
      </c>
      <c r="C1015">
        <v>2</v>
      </c>
      <c r="D1015" t="str">
        <f t="shared" si="31"/>
        <v>03:00 AM</v>
      </c>
      <c r="E1015" t="s">
        <v>43</v>
      </c>
      <c r="F1015">
        <v>19769</v>
      </c>
      <c r="G1015" t="s">
        <v>46</v>
      </c>
      <c r="H1015" s="7">
        <v>6</v>
      </c>
      <c r="I1015" t="s">
        <v>26</v>
      </c>
      <c r="J1015">
        <v>9217.5630000000001</v>
      </c>
      <c r="K1015">
        <v>322</v>
      </c>
      <c r="L1015">
        <v>2158000</v>
      </c>
      <c r="M1015">
        <v>9756636</v>
      </c>
      <c r="O1015" t="str">
        <f>IF(ISBLANK(Table2[[#This Row],[Customer]]), "Missing", "Available")</f>
        <v>Missing</v>
      </c>
      <c r="P1015">
        <v>8173.8</v>
      </c>
      <c r="Q1015" t="s">
        <v>21</v>
      </c>
    </row>
    <row r="1016" spans="1:17" x14ac:dyDescent="0.2">
      <c r="A1016" s="9" t="s">
        <v>88</v>
      </c>
      <c r="B1016" s="6">
        <f t="shared" si="30"/>
        <v>42675</v>
      </c>
      <c r="C1016">
        <v>2</v>
      </c>
      <c r="D1016" t="str">
        <f t="shared" si="31"/>
        <v>03:00 AM</v>
      </c>
      <c r="E1016" t="s">
        <v>43</v>
      </c>
      <c r="F1016">
        <v>19769</v>
      </c>
      <c r="G1016" t="s">
        <v>46</v>
      </c>
      <c r="H1016" s="7">
        <v>13</v>
      </c>
      <c r="I1016" t="s">
        <v>27</v>
      </c>
      <c r="J1016">
        <v>17890.695</v>
      </c>
      <c r="K1016">
        <v>322</v>
      </c>
      <c r="L1016">
        <v>4075685</v>
      </c>
      <c r="M1016">
        <v>14480376</v>
      </c>
      <c r="O1016" t="str">
        <f>IF(ISBLANK(Table2[[#This Row],[Customer]]), "Missing", "Available")</f>
        <v>Missing</v>
      </c>
      <c r="P1016">
        <v>15219</v>
      </c>
      <c r="Q1016" t="s">
        <v>21</v>
      </c>
    </row>
    <row r="1017" spans="1:17" x14ac:dyDescent="0.2">
      <c r="A1017" s="9" t="s">
        <v>88</v>
      </c>
      <c r="B1017" s="6">
        <f t="shared" si="30"/>
        <v>42675</v>
      </c>
      <c r="C1017">
        <v>2</v>
      </c>
      <c r="D1017" t="str">
        <f t="shared" si="31"/>
        <v>03:00 AM</v>
      </c>
      <c r="E1017" t="s">
        <v>43</v>
      </c>
      <c r="F1017">
        <v>19769</v>
      </c>
      <c r="G1017" t="s">
        <v>46</v>
      </c>
      <c r="H1017" s="7">
        <v>7</v>
      </c>
      <c r="I1017" t="s">
        <v>28</v>
      </c>
      <c r="J1017">
        <v>4509.6509999999998</v>
      </c>
      <c r="K1017">
        <v>0</v>
      </c>
      <c r="L1017">
        <v>240910</v>
      </c>
      <c r="M1017">
        <v>2134635</v>
      </c>
      <c r="O1017" t="str">
        <f>IF(ISBLANK(Table2[[#This Row],[Customer]]), "Missing", "Available")</f>
        <v>Missing</v>
      </c>
      <c r="P1017">
        <v>5864.16</v>
      </c>
      <c r="Q1017" t="s">
        <v>21</v>
      </c>
    </row>
    <row r="1018" spans="1:17" x14ac:dyDescent="0.2">
      <c r="A1018" s="9" t="s">
        <v>88</v>
      </c>
      <c r="B1018" s="6">
        <f t="shared" si="30"/>
        <v>42675</v>
      </c>
      <c r="C1018">
        <v>2</v>
      </c>
      <c r="D1018" t="str">
        <f t="shared" si="31"/>
        <v>03:00 AM</v>
      </c>
      <c r="E1018" t="s">
        <v>43</v>
      </c>
      <c r="F1018">
        <v>19769</v>
      </c>
      <c r="G1018" t="s">
        <v>46</v>
      </c>
      <c r="H1018" s="7">
        <v>8</v>
      </c>
      <c r="I1018" t="s">
        <v>29</v>
      </c>
      <c r="J1018">
        <v>1859.877</v>
      </c>
      <c r="K1018">
        <v>0</v>
      </c>
      <c r="L1018">
        <v>104610</v>
      </c>
      <c r="M1018">
        <v>557730</v>
      </c>
      <c r="O1018" t="str">
        <f>IF(ISBLANK(Table2[[#This Row],[Customer]]), "Missing", "Available")</f>
        <v>Missing</v>
      </c>
      <c r="P1018">
        <v>2601.48</v>
      </c>
      <c r="Q1018" t="s">
        <v>21</v>
      </c>
    </row>
    <row r="1019" spans="1:17" x14ac:dyDescent="0.2">
      <c r="A1019" s="9" t="s">
        <v>88</v>
      </c>
      <c r="B1019" s="6">
        <f t="shared" si="30"/>
        <v>42675</v>
      </c>
      <c r="C1019">
        <v>2</v>
      </c>
      <c r="D1019" t="str">
        <f t="shared" si="31"/>
        <v>03:00 AM</v>
      </c>
      <c r="E1019" t="s">
        <v>43</v>
      </c>
      <c r="F1019">
        <v>19769</v>
      </c>
      <c r="G1019" t="s">
        <v>46</v>
      </c>
      <c r="H1019" s="7">
        <v>9</v>
      </c>
      <c r="I1019" t="s">
        <v>30</v>
      </c>
      <c r="J1019">
        <v>1630.146</v>
      </c>
      <c r="K1019">
        <v>0</v>
      </c>
      <c r="L1019">
        <v>41275</v>
      </c>
      <c r="M1019">
        <v>365181</v>
      </c>
      <c r="O1019" t="str">
        <f>IF(ISBLANK(Table2[[#This Row],[Customer]]), "Missing", "Available")</f>
        <v>Missing</v>
      </c>
      <c r="P1019">
        <v>2172.84</v>
      </c>
      <c r="Q1019" t="s">
        <v>21</v>
      </c>
    </row>
    <row r="1020" spans="1:17" x14ac:dyDescent="0.2">
      <c r="A1020" s="9" t="s">
        <v>88</v>
      </c>
      <c r="B1020" s="6">
        <f t="shared" si="30"/>
        <v>42675</v>
      </c>
      <c r="C1020">
        <v>2</v>
      </c>
      <c r="D1020" t="str">
        <f t="shared" si="31"/>
        <v>03:00 AM</v>
      </c>
      <c r="E1020" t="s">
        <v>43</v>
      </c>
      <c r="F1020">
        <v>19769</v>
      </c>
      <c r="G1020" t="s">
        <v>46</v>
      </c>
      <c r="H1020" s="7">
        <v>14</v>
      </c>
      <c r="I1020" t="s">
        <v>31</v>
      </c>
      <c r="J1020">
        <v>7999.674</v>
      </c>
      <c r="K1020">
        <v>0</v>
      </c>
      <c r="L1020">
        <v>386795</v>
      </c>
      <c r="M1020">
        <v>3057546</v>
      </c>
      <c r="O1020" t="str">
        <f>IF(ISBLANK(Table2[[#This Row],[Customer]]), "Missing", "Available")</f>
        <v>Missing</v>
      </c>
      <c r="P1020">
        <v>10684.08</v>
      </c>
      <c r="Q1020" t="s">
        <v>21</v>
      </c>
    </row>
    <row r="1021" spans="1:17" x14ac:dyDescent="0.2">
      <c r="A1021" s="9" t="s">
        <v>88</v>
      </c>
      <c r="B1021" s="6">
        <f t="shared" si="30"/>
        <v>42675</v>
      </c>
      <c r="C1021">
        <v>2</v>
      </c>
      <c r="D1021" t="str">
        <f t="shared" si="31"/>
        <v>03:00 AM</v>
      </c>
      <c r="E1021" t="s">
        <v>43</v>
      </c>
      <c r="F1021">
        <v>19769</v>
      </c>
      <c r="G1021" t="s">
        <v>46</v>
      </c>
      <c r="H1021" s="7">
        <v>15</v>
      </c>
      <c r="I1021" s="10" t="s">
        <v>32</v>
      </c>
      <c r="J1021">
        <v>4865.2619999999997</v>
      </c>
      <c r="K1021">
        <v>0</v>
      </c>
      <c r="L1021">
        <v>45</v>
      </c>
      <c r="M1021">
        <v>0</v>
      </c>
      <c r="O1021" t="str">
        <f>IF(ISBLANK(Table2[[#This Row],[Customer]]), "Missing", "Available")</f>
        <v>Missing</v>
      </c>
      <c r="P1021">
        <v>0</v>
      </c>
      <c r="Q1021" t="s">
        <v>21</v>
      </c>
    </row>
    <row r="1022" spans="1:17" x14ac:dyDescent="0.2">
      <c r="A1022" s="9" t="s">
        <v>88</v>
      </c>
      <c r="B1022" s="6">
        <f t="shared" si="30"/>
        <v>42675</v>
      </c>
      <c r="C1022">
        <v>2</v>
      </c>
      <c r="D1022" t="str">
        <f t="shared" si="31"/>
        <v>03:00 AM</v>
      </c>
      <c r="E1022" t="s">
        <v>43</v>
      </c>
      <c r="F1022">
        <v>19769</v>
      </c>
      <c r="G1022" t="s">
        <v>46</v>
      </c>
      <c r="H1022" s="7">
        <v>12</v>
      </c>
      <c r="I1022" s="10" t="s">
        <v>33</v>
      </c>
      <c r="J1022">
        <v>5866.0079999999998</v>
      </c>
      <c r="K1022">
        <v>0</v>
      </c>
      <c r="L1022">
        <v>4462480</v>
      </c>
      <c r="M1022">
        <v>17537922</v>
      </c>
      <c r="O1022" t="str">
        <f>IF(ISBLANK(Table2[[#This Row],[Customer]]), "Missing", "Available")</f>
        <v>Missing</v>
      </c>
      <c r="P1022">
        <v>25903.08</v>
      </c>
      <c r="Q1022" t="s">
        <v>21</v>
      </c>
    </row>
    <row r="1023" spans="1:17" x14ac:dyDescent="0.2">
      <c r="A1023" s="9" t="s">
        <v>88</v>
      </c>
      <c r="B1023" s="6">
        <f t="shared" si="30"/>
        <v>42675</v>
      </c>
      <c r="C1023">
        <v>2</v>
      </c>
      <c r="D1023" t="str">
        <f t="shared" si="31"/>
        <v>03:00 AM</v>
      </c>
      <c r="E1023" t="s">
        <v>43</v>
      </c>
      <c r="F1023">
        <v>19769</v>
      </c>
      <c r="G1023" t="s">
        <v>46</v>
      </c>
      <c r="H1023" s="7">
        <v>16</v>
      </c>
      <c r="I1023" s="10" t="s">
        <v>34</v>
      </c>
      <c r="J1023">
        <v>3219.3809999999999</v>
      </c>
      <c r="K1023">
        <v>0</v>
      </c>
      <c r="L1023">
        <v>45</v>
      </c>
      <c r="M1023">
        <v>0</v>
      </c>
      <c r="O1023" t="str">
        <f>IF(ISBLANK(Table2[[#This Row],[Customer]]), "Missing", "Available")</f>
        <v>Missing</v>
      </c>
      <c r="P1023">
        <v>0</v>
      </c>
      <c r="Q1023" t="s">
        <v>21</v>
      </c>
    </row>
    <row r="1024" spans="1:17" x14ac:dyDescent="0.2">
      <c r="A1024" s="9" t="s">
        <v>88</v>
      </c>
      <c r="B1024" s="6">
        <f t="shared" si="30"/>
        <v>42675</v>
      </c>
      <c r="C1024">
        <v>2</v>
      </c>
      <c r="D1024" t="str">
        <f t="shared" si="31"/>
        <v>03:00 AM</v>
      </c>
      <c r="E1024" t="s">
        <v>43</v>
      </c>
      <c r="F1024">
        <v>19769</v>
      </c>
      <c r="G1024" t="s">
        <v>46</v>
      </c>
      <c r="H1024" s="7">
        <v>11</v>
      </c>
      <c r="I1024" s="10" t="s">
        <v>35</v>
      </c>
      <c r="J1024">
        <v>3099.7950000000001</v>
      </c>
      <c r="K1024">
        <v>0</v>
      </c>
      <c r="L1024">
        <v>471110</v>
      </c>
      <c r="M1024">
        <v>1384155</v>
      </c>
      <c r="O1024" t="str">
        <f>IF(ISBLANK(Table2[[#This Row],[Customer]]), "Missing", "Available")</f>
        <v>Missing</v>
      </c>
      <c r="P1024">
        <v>0</v>
      </c>
      <c r="Q1024" t="s">
        <v>21</v>
      </c>
    </row>
    <row r="1025" spans="1:17" x14ac:dyDescent="0.2">
      <c r="A1025" s="9" t="s">
        <v>88</v>
      </c>
      <c r="B1025" s="6">
        <f t="shared" si="30"/>
        <v>42675</v>
      </c>
      <c r="C1025">
        <v>2</v>
      </c>
      <c r="D1025" t="str">
        <f t="shared" si="31"/>
        <v>03:00 AM</v>
      </c>
      <c r="E1025" t="s">
        <v>43</v>
      </c>
      <c r="F1025">
        <v>19769</v>
      </c>
      <c r="G1025" t="s">
        <v>46</v>
      </c>
      <c r="H1025" s="7">
        <v>17</v>
      </c>
      <c r="I1025" s="10" t="s">
        <v>36</v>
      </c>
      <c r="J1025">
        <v>1787.4960000000001</v>
      </c>
      <c r="K1025">
        <v>0</v>
      </c>
      <c r="L1025">
        <v>45</v>
      </c>
      <c r="M1025">
        <v>0</v>
      </c>
      <c r="O1025" t="str">
        <f>IF(ISBLANK(Table2[[#This Row],[Customer]]), "Missing", "Available")</f>
        <v>Missing</v>
      </c>
      <c r="P1025">
        <v>0</v>
      </c>
      <c r="Q1025" t="s">
        <v>21</v>
      </c>
    </row>
    <row r="1026" spans="1:17" x14ac:dyDescent="0.2">
      <c r="A1026" s="9" t="s">
        <v>88</v>
      </c>
      <c r="B1026" s="6">
        <f t="shared" si="30"/>
        <v>42675</v>
      </c>
      <c r="C1026">
        <v>2</v>
      </c>
      <c r="D1026" t="str">
        <f t="shared" si="31"/>
        <v>03:00 AM</v>
      </c>
      <c r="E1026" t="s">
        <v>43</v>
      </c>
      <c r="F1026">
        <v>19769</v>
      </c>
      <c r="G1026" t="s">
        <v>46</v>
      </c>
      <c r="H1026" s="7">
        <v>18</v>
      </c>
      <c r="I1026" s="10" t="s">
        <v>37</v>
      </c>
      <c r="J1026">
        <v>44728.311000000002</v>
      </c>
      <c r="K1026">
        <v>322</v>
      </c>
      <c r="L1026">
        <v>4462480</v>
      </c>
      <c r="M1026">
        <v>17537922</v>
      </c>
      <c r="O1026" t="str">
        <f>IF(ISBLANK(Table2[[#This Row],[Customer]]), "Missing", "Available")</f>
        <v>Missing</v>
      </c>
      <c r="P1026">
        <v>25903.08</v>
      </c>
      <c r="Q1026" t="s">
        <v>21</v>
      </c>
    </row>
    <row r="1027" spans="1:17" x14ac:dyDescent="0.2">
      <c r="A1027" s="9" t="s">
        <v>88</v>
      </c>
      <c r="B1027" s="6">
        <f t="shared" si="30"/>
        <v>42675</v>
      </c>
      <c r="C1027">
        <v>2</v>
      </c>
      <c r="D1027" t="str">
        <f t="shared" si="31"/>
        <v>03:00 AM</v>
      </c>
      <c r="E1027" t="s">
        <v>47</v>
      </c>
      <c r="F1027">
        <v>15552</v>
      </c>
      <c r="G1027" t="s">
        <v>48</v>
      </c>
      <c r="H1027" s="7">
        <v>1</v>
      </c>
      <c r="I1027" t="s">
        <v>20</v>
      </c>
      <c r="J1027">
        <v>3276.027</v>
      </c>
      <c r="K1027">
        <v>0</v>
      </c>
      <c r="L1027">
        <v>405145</v>
      </c>
      <c r="M1027">
        <v>1675698</v>
      </c>
      <c r="O1027" t="str">
        <f>IF(ISBLANK(Table2[[#This Row],[Customer]]), "Missing", "Available")</f>
        <v>Missing</v>
      </c>
      <c r="P1027">
        <v>848.16</v>
      </c>
      <c r="Q1027" t="s">
        <v>21</v>
      </c>
    </row>
    <row r="1028" spans="1:17" x14ac:dyDescent="0.2">
      <c r="A1028" s="9" t="s">
        <v>88</v>
      </c>
      <c r="B1028" s="6">
        <f t="shared" si="30"/>
        <v>42675</v>
      </c>
      <c r="C1028">
        <v>2</v>
      </c>
      <c r="D1028" t="str">
        <f t="shared" si="31"/>
        <v>03:00 AM</v>
      </c>
      <c r="E1028" t="s">
        <v>47</v>
      </c>
      <c r="F1028">
        <v>15552</v>
      </c>
      <c r="G1028" t="s">
        <v>48</v>
      </c>
      <c r="H1028" s="7">
        <v>2</v>
      </c>
      <c r="I1028" t="s">
        <v>22</v>
      </c>
      <c r="J1028">
        <v>1261.9469999999999</v>
      </c>
      <c r="K1028">
        <v>0</v>
      </c>
      <c r="L1028">
        <v>93310</v>
      </c>
      <c r="M1028">
        <v>483927</v>
      </c>
      <c r="O1028" t="str">
        <f>IF(ISBLANK(Table2[[#This Row],[Customer]]), "Missing", "Available")</f>
        <v>Missing</v>
      </c>
      <c r="P1028">
        <v>611.04</v>
      </c>
      <c r="Q1028" t="s">
        <v>21</v>
      </c>
    </row>
    <row r="1029" spans="1:17" x14ac:dyDescent="0.2">
      <c r="A1029" s="9" t="s">
        <v>88</v>
      </c>
      <c r="B1029" s="6">
        <f t="shared" si="30"/>
        <v>42675</v>
      </c>
      <c r="C1029">
        <v>2</v>
      </c>
      <c r="D1029" t="str">
        <f t="shared" si="31"/>
        <v>03:00 AM</v>
      </c>
      <c r="E1029" t="s">
        <v>47</v>
      </c>
      <c r="F1029">
        <v>15552</v>
      </c>
      <c r="G1029" t="s">
        <v>48</v>
      </c>
      <c r="H1029" s="7">
        <v>3</v>
      </c>
      <c r="I1029" t="s">
        <v>23</v>
      </c>
      <c r="J1029">
        <v>47.204999999999998</v>
      </c>
      <c r="K1029">
        <v>0</v>
      </c>
      <c r="L1029">
        <v>428795</v>
      </c>
      <c r="M1029">
        <v>613704</v>
      </c>
      <c r="O1029" t="str">
        <f>IF(ISBLANK(Table2[[#This Row],[Customer]]), "Missing", "Available")</f>
        <v>Missing</v>
      </c>
      <c r="P1029">
        <v>736.44</v>
      </c>
      <c r="Q1029" t="s">
        <v>21</v>
      </c>
    </row>
    <row r="1030" spans="1:17" x14ac:dyDescent="0.2">
      <c r="A1030" s="9" t="s">
        <v>88</v>
      </c>
      <c r="B1030" s="6">
        <f t="shared" si="30"/>
        <v>42675</v>
      </c>
      <c r="C1030">
        <v>2</v>
      </c>
      <c r="D1030" t="str">
        <f t="shared" si="31"/>
        <v>03:00 AM</v>
      </c>
      <c r="E1030" t="s">
        <v>47</v>
      </c>
      <c r="F1030">
        <v>15552</v>
      </c>
      <c r="G1030" t="s">
        <v>48</v>
      </c>
      <c r="H1030" s="7">
        <v>4</v>
      </c>
      <c r="I1030" t="s">
        <v>24</v>
      </c>
      <c r="J1030">
        <v>1686.7919999999999</v>
      </c>
      <c r="K1030">
        <v>0</v>
      </c>
      <c r="L1030">
        <v>231625</v>
      </c>
      <c r="M1030">
        <v>428895</v>
      </c>
      <c r="O1030" t="str">
        <f>IF(ISBLANK(Table2[[#This Row],[Customer]]), "Missing", "Available")</f>
        <v>Missing</v>
      </c>
      <c r="P1030">
        <v>939.36</v>
      </c>
      <c r="Q1030" t="s">
        <v>21</v>
      </c>
    </row>
    <row r="1031" spans="1:17" x14ac:dyDescent="0.2">
      <c r="A1031" s="9" t="s">
        <v>88</v>
      </c>
      <c r="B1031" s="6">
        <f t="shared" si="30"/>
        <v>42675</v>
      </c>
      <c r="C1031">
        <v>2</v>
      </c>
      <c r="D1031" t="str">
        <f t="shared" si="31"/>
        <v>03:00 AM</v>
      </c>
      <c r="E1031" t="s">
        <v>47</v>
      </c>
      <c r="F1031">
        <v>15552</v>
      </c>
      <c r="G1031" t="s">
        <v>48</v>
      </c>
      <c r="H1031" s="7">
        <v>5</v>
      </c>
      <c r="I1031" t="s">
        <v>25</v>
      </c>
      <c r="J1031">
        <v>2121.078</v>
      </c>
      <c r="K1031">
        <v>0</v>
      </c>
      <c r="L1031">
        <v>201815</v>
      </c>
      <c r="M1031">
        <v>367386</v>
      </c>
      <c r="O1031" t="str">
        <f>IF(ISBLANK(Table2[[#This Row],[Customer]]), "Missing", "Available")</f>
        <v>Missing</v>
      </c>
      <c r="P1031">
        <v>1183.32</v>
      </c>
      <c r="Q1031" t="s">
        <v>21</v>
      </c>
    </row>
    <row r="1032" spans="1:17" x14ac:dyDescent="0.2">
      <c r="A1032" s="9" t="s">
        <v>88</v>
      </c>
      <c r="B1032" s="6">
        <f t="shared" si="30"/>
        <v>42675</v>
      </c>
      <c r="C1032">
        <v>2</v>
      </c>
      <c r="D1032" t="str">
        <f t="shared" si="31"/>
        <v>03:00 AM</v>
      </c>
      <c r="E1032" t="s">
        <v>47</v>
      </c>
      <c r="F1032">
        <v>15552</v>
      </c>
      <c r="G1032" t="s">
        <v>48</v>
      </c>
      <c r="H1032" s="7">
        <v>6</v>
      </c>
      <c r="I1032" t="s">
        <v>26</v>
      </c>
      <c r="J1032">
        <v>8122.4070000000002</v>
      </c>
      <c r="K1032">
        <v>0</v>
      </c>
      <c r="L1032">
        <v>2092370</v>
      </c>
      <c r="M1032">
        <v>11367456</v>
      </c>
      <c r="O1032" t="str">
        <f>IF(ISBLANK(Table2[[#This Row],[Customer]]), "Missing", "Available")</f>
        <v>Missing</v>
      </c>
      <c r="P1032">
        <v>9530.4</v>
      </c>
      <c r="Q1032" t="s">
        <v>21</v>
      </c>
    </row>
    <row r="1033" spans="1:17" x14ac:dyDescent="0.2">
      <c r="A1033" s="9" t="s">
        <v>88</v>
      </c>
      <c r="B1033" s="6">
        <f t="shared" ref="B1033:B1096" si="32">DATE(RIGHT(A1031,4),LEFT(A1031,FIND(".",A1031)-1),1)</f>
        <v>42675</v>
      </c>
      <c r="C1033">
        <v>2</v>
      </c>
      <c r="D1033" t="str">
        <f t="shared" si="31"/>
        <v>03:00 AM</v>
      </c>
      <c r="E1033" t="s">
        <v>47</v>
      </c>
      <c r="F1033">
        <v>15552</v>
      </c>
      <c r="G1033" t="s">
        <v>48</v>
      </c>
      <c r="H1033" s="7">
        <v>13</v>
      </c>
      <c r="I1033" t="s">
        <v>27</v>
      </c>
      <c r="J1033">
        <v>16515.455999999998</v>
      </c>
      <c r="K1033">
        <v>0</v>
      </c>
      <c r="L1033">
        <v>3453060</v>
      </c>
      <c r="M1033">
        <v>14937066</v>
      </c>
      <c r="O1033" t="str">
        <f>IF(ISBLANK(Table2[[#This Row],[Customer]]), "Missing", "Available")</f>
        <v>Missing</v>
      </c>
      <c r="P1033">
        <v>14785.8</v>
      </c>
      <c r="Q1033" t="s">
        <v>21</v>
      </c>
    </row>
    <row r="1034" spans="1:17" x14ac:dyDescent="0.2">
      <c r="A1034" s="9" t="s">
        <v>88</v>
      </c>
      <c r="B1034" s="6">
        <f t="shared" si="32"/>
        <v>42675</v>
      </c>
      <c r="C1034">
        <v>2</v>
      </c>
      <c r="D1034" t="str">
        <f t="shared" ref="D1034:D1097" si="33">TEXT(B1034/24, "hh:mm AM/PM")</f>
        <v>03:00 AM</v>
      </c>
      <c r="E1034" t="s">
        <v>47</v>
      </c>
      <c r="F1034">
        <v>15552</v>
      </c>
      <c r="G1034" t="s">
        <v>48</v>
      </c>
      <c r="H1034" s="7">
        <v>7</v>
      </c>
      <c r="I1034" t="s">
        <v>28</v>
      </c>
      <c r="J1034">
        <v>2863.77</v>
      </c>
      <c r="K1034">
        <v>0</v>
      </c>
      <c r="L1034">
        <v>199380</v>
      </c>
      <c r="M1034">
        <v>1557021</v>
      </c>
      <c r="O1034" t="str">
        <f>IF(ISBLANK(Table2[[#This Row],[Customer]]), "Missing", "Available")</f>
        <v>Missing</v>
      </c>
      <c r="P1034">
        <v>5959.92</v>
      </c>
      <c r="Q1034" t="s">
        <v>21</v>
      </c>
    </row>
    <row r="1035" spans="1:17" x14ac:dyDescent="0.2">
      <c r="A1035" s="9" t="s">
        <v>88</v>
      </c>
      <c r="B1035" s="6">
        <f t="shared" si="32"/>
        <v>42675</v>
      </c>
      <c r="C1035">
        <v>2</v>
      </c>
      <c r="D1035" t="str">
        <f t="shared" si="33"/>
        <v>03:00 AM</v>
      </c>
      <c r="E1035" t="s">
        <v>47</v>
      </c>
      <c r="F1035">
        <v>15552</v>
      </c>
      <c r="G1035" t="s">
        <v>48</v>
      </c>
      <c r="H1035" s="7">
        <v>8</v>
      </c>
      <c r="I1035" t="s">
        <v>29</v>
      </c>
      <c r="J1035">
        <v>1793.79</v>
      </c>
      <c r="K1035">
        <v>0</v>
      </c>
      <c r="L1035">
        <v>72095</v>
      </c>
      <c r="M1035">
        <v>412164</v>
      </c>
      <c r="O1035" t="str">
        <f>IF(ISBLANK(Table2[[#This Row],[Customer]]), "Missing", "Available")</f>
        <v>Missing</v>
      </c>
      <c r="P1035">
        <v>3978.6</v>
      </c>
      <c r="Q1035" t="s">
        <v>21</v>
      </c>
    </row>
    <row r="1036" spans="1:17" x14ac:dyDescent="0.2">
      <c r="A1036" s="9" t="s">
        <v>88</v>
      </c>
      <c r="B1036" s="6">
        <f t="shared" si="32"/>
        <v>42675</v>
      </c>
      <c r="C1036">
        <v>2</v>
      </c>
      <c r="D1036" t="str">
        <f t="shared" si="33"/>
        <v>03:00 AM</v>
      </c>
      <c r="E1036" t="s">
        <v>47</v>
      </c>
      <c r="F1036">
        <v>15552</v>
      </c>
      <c r="G1036" t="s">
        <v>48</v>
      </c>
      <c r="H1036" s="7">
        <v>9</v>
      </c>
      <c r="I1036" t="s">
        <v>30</v>
      </c>
      <c r="J1036">
        <v>1992.0509999999999</v>
      </c>
      <c r="K1036">
        <v>0</v>
      </c>
      <c r="L1036">
        <v>34860</v>
      </c>
      <c r="M1036">
        <v>252984</v>
      </c>
      <c r="O1036" t="str">
        <f>IF(ISBLANK(Table2[[#This Row],[Customer]]), "Missing", "Available")</f>
        <v>Missing</v>
      </c>
      <c r="P1036">
        <v>2079.36</v>
      </c>
      <c r="Q1036" t="s">
        <v>21</v>
      </c>
    </row>
    <row r="1037" spans="1:17" x14ac:dyDescent="0.2">
      <c r="A1037" s="9" t="s">
        <v>88</v>
      </c>
      <c r="B1037" s="6">
        <f t="shared" si="32"/>
        <v>42675</v>
      </c>
      <c r="C1037">
        <v>2</v>
      </c>
      <c r="D1037" t="str">
        <f t="shared" si="33"/>
        <v>03:00 AM</v>
      </c>
      <c r="E1037" t="s">
        <v>47</v>
      </c>
      <c r="F1037">
        <v>15552</v>
      </c>
      <c r="G1037" t="s">
        <v>48</v>
      </c>
      <c r="H1037" s="7">
        <v>14</v>
      </c>
      <c r="I1037" t="s">
        <v>31</v>
      </c>
      <c r="J1037">
        <v>6649.6109999999999</v>
      </c>
      <c r="K1037">
        <v>0</v>
      </c>
      <c r="L1037">
        <v>306335</v>
      </c>
      <c r="M1037">
        <v>2222169</v>
      </c>
      <c r="O1037" t="str">
        <f>IF(ISBLANK(Table2[[#This Row],[Customer]]), "Missing", "Available")</f>
        <v>Missing</v>
      </c>
      <c r="P1037">
        <v>12626.64</v>
      </c>
      <c r="Q1037" t="s">
        <v>21</v>
      </c>
    </row>
    <row r="1038" spans="1:17" x14ac:dyDescent="0.2">
      <c r="A1038" s="9" t="s">
        <v>88</v>
      </c>
      <c r="B1038" s="6">
        <f t="shared" si="32"/>
        <v>42675</v>
      </c>
      <c r="C1038">
        <v>2</v>
      </c>
      <c r="D1038" t="str">
        <f t="shared" si="33"/>
        <v>03:00 AM</v>
      </c>
      <c r="E1038" t="s">
        <v>47</v>
      </c>
      <c r="F1038">
        <v>15552</v>
      </c>
      <c r="G1038" t="s">
        <v>48</v>
      </c>
      <c r="H1038" s="7">
        <v>15</v>
      </c>
      <c r="I1038" s="10" t="s">
        <v>32</v>
      </c>
      <c r="J1038">
        <v>4563.1499999999996</v>
      </c>
      <c r="K1038">
        <v>0</v>
      </c>
      <c r="L1038">
        <v>50</v>
      </c>
      <c r="M1038">
        <v>0</v>
      </c>
      <c r="O1038" t="str">
        <f>IF(ISBLANK(Table2[[#This Row],[Customer]]), "Missing", "Available")</f>
        <v>Missing</v>
      </c>
      <c r="P1038">
        <v>0</v>
      </c>
      <c r="Q1038" t="s">
        <v>21</v>
      </c>
    </row>
    <row r="1039" spans="1:17" x14ac:dyDescent="0.2">
      <c r="A1039" s="9" t="s">
        <v>88</v>
      </c>
      <c r="B1039" s="6">
        <f t="shared" si="32"/>
        <v>42675</v>
      </c>
      <c r="C1039">
        <v>2</v>
      </c>
      <c r="D1039" t="str">
        <f t="shared" si="33"/>
        <v>03:00 AM</v>
      </c>
      <c r="E1039" t="s">
        <v>47</v>
      </c>
      <c r="F1039">
        <v>15552</v>
      </c>
      <c r="G1039" t="s">
        <v>48</v>
      </c>
      <c r="H1039" s="7">
        <v>12</v>
      </c>
      <c r="I1039" s="10" t="s">
        <v>33</v>
      </c>
      <c r="J1039">
        <v>5976.1530000000002</v>
      </c>
      <c r="K1039">
        <v>0</v>
      </c>
      <c r="L1039">
        <v>3759395</v>
      </c>
      <c r="M1039">
        <v>17159235</v>
      </c>
      <c r="O1039" t="str">
        <f>IF(ISBLANK(Table2[[#This Row],[Customer]]), "Missing", "Available")</f>
        <v>Missing</v>
      </c>
      <c r="P1039">
        <v>27412.44</v>
      </c>
      <c r="Q1039" t="s">
        <v>21</v>
      </c>
    </row>
    <row r="1040" spans="1:17" x14ac:dyDescent="0.2">
      <c r="A1040" s="9" t="s">
        <v>88</v>
      </c>
      <c r="B1040" s="6">
        <f t="shared" si="32"/>
        <v>42675</v>
      </c>
      <c r="C1040">
        <v>2</v>
      </c>
      <c r="D1040" t="str">
        <f t="shared" si="33"/>
        <v>03:00 AM</v>
      </c>
      <c r="E1040" t="s">
        <v>47</v>
      </c>
      <c r="F1040">
        <v>15552</v>
      </c>
      <c r="G1040" t="s">
        <v>48</v>
      </c>
      <c r="H1040" s="7">
        <v>16</v>
      </c>
      <c r="I1040" s="10" t="s">
        <v>34</v>
      </c>
      <c r="J1040">
        <v>2854.3290000000002</v>
      </c>
      <c r="K1040">
        <v>0</v>
      </c>
      <c r="L1040">
        <v>50</v>
      </c>
      <c r="M1040">
        <v>0</v>
      </c>
      <c r="O1040" t="str">
        <f>IF(ISBLANK(Table2[[#This Row],[Customer]]), "Missing", "Available")</f>
        <v>Missing</v>
      </c>
      <c r="P1040">
        <v>0</v>
      </c>
      <c r="Q1040" t="s">
        <v>21</v>
      </c>
    </row>
    <row r="1041" spans="1:17" x14ac:dyDescent="0.2">
      <c r="A1041" s="9" t="s">
        <v>88</v>
      </c>
      <c r="B1041" s="6">
        <f t="shared" si="32"/>
        <v>42675</v>
      </c>
      <c r="C1041">
        <v>2</v>
      </c>
      <c r="D1041" t="str">
        <f t="shared" si="33"/>
        <v>03:00 AM</v>
      </c>
      <c r="E1041" t="s">
        <v>47</v>
      </c>
      <c r="F1041">
        <v>15552</v>
      </c>
      <c r="G1041" t="s">
        <v>48</v>
      </c>
      <c r="H1041" s="7">
        <v>11</v>
      </c>
      <c r="I1041" s="10" t="s">
        <v>35</v>
      </c>
      <c r="J1041">
        <v>0</v>
      </c>
      <c r="K1041">
        <v>0</v>
      </c>
      <c r="L1041">
        <v>320</v>
      </c>
      <c r="M1041">
        <v>5223</v>
      </c>
      <c r="O1041" t="str">
        <f>IF(ISBLANK(Table2[[#This Row],[Customer]]), "Missing", "Available")</f>
        <v>Missing</v>
      </c>
      <c r="P1041">
        <v>0</v>
      </c>
      <c r="Q1041" t="s">
        <v>21</v>
      </c>
    </row>
    <row r="1042" spans="1:17" x14ac:dyDescent="0.2">
      <c r="A1042" s="9" t="s">
        <v>88</v>
      </c>
      <c r="B1042" s="6">
        <f t="shared" si="32"/>
        <v>42675</v>
      </c>
      <c r="C1042">
        <v>2</v>
      </c>
      <c r="D1042" t="str">
        <f t="shared" si="33"/>
        <v>03:00 AM</v>
      </c>
      <c r="E1042" t="s">
        <v>47</v>
      </c>
      <c r="F1042">
        <v>15552</v>
      </c>
      <c r="G1042" t="s">
        <v>48</v>
      </c>
      <c r="H1042" s="7">
        <v>17</v>
      </c>
      <c r="I1042" s="10" t="s">
        <v>36</v>
      </c>
      <c r="J1042">
        <v>31.47</v>
      </c>
      <c r="K1042">
        <v>0</v>
      </c>
      <c r="L1042">
        <v>50</v>
      </c>
      <c r="M1042">
        <v>0</v>
      </c>
      <c r="O1042" t="str">
        <f>IF(ISBLANK(Table2[[#This Row],[Customer]]), "Missing", "Available")</f>
        <v>Missing</v>
      </c>
      <c r="P1042">
        <v>0</v>
      </c>
      <c r="Q1042" t="s">
        <v>21</v>
      </c>
    </row>
    <row r="1043" spans="1:17" x14ac:dyDescent="0.2">
      <c r="A1043" s="9" t="s">
        <v>88</v>
      </c>
      <c r="B1043" s="6">
        <f t="shared" si="32"/>
        <v>42675</v>
      </c>
      <c r="C1043">
        <v>2</v>
      </c>
      <c r="D1043" t="str">
        <f t="shared" si="33"/>
        <v>03:00 AM</v>
      </c>
      <c r="E1043" t="s">
        <v>47</v>
      </c>
      <c r="F1043">
        <v>15552</v>
      </c>
      <c r="G1043" t="s">
        <v>48</v>
      </c>
      <c r="H1043" s="7">
        <v>18</v>
      </c>
      <c r="I1043" s="10" t="s">
        <v>37</v>
      </c>
      <c r="J1043">
        <v>36590.169000000002</v>
      </c>
      <c r="K1043">
        <v>0</v>
      </c>
      <c r="L1043">
        <v>3759395</v>
      </c>
      <c r="M1043">
        <v>17159235</v>
      </c>
      <c r="O1043" t="str">
        <f>IF(ISBLANK(Table2[[#This Row],[Customer]]), "Missing", "Available")</f>
        <v>Missing</v>
      </c>
      <c r="P1043">
        <v>27412.44</v>
      </c>
      <c r="Q1043" t="s">
        <v>21</v>
      </c>
    </row>
    <row r="1044" spans="1:17" x14ac:dyDescent="0.2">
      <c r="A1044" s="9" t="s">
        <v>88</v>
      </c>
      <c r="B1044" s="6">
        <f t="shared" si="32"/>
        <v>42675</v>
      </c>
      <c r="C1044">
        <v>2</v>
      </c>
      <c r="D1044" t="str">
        <f t="shared" si="33"/>
        <v>03:00 AM</v>
      </c>
      <c r="E1044" t="s">
        <v>47</v>
      </c>
      <c r="F1044">
        <v>95434</v>
      </c>
      <c r="G1044" t="s">
        <v>49</v>
      </c>
      <c r="H1044" s="7">
        <v>1</v>
      </c>
      <c r="I1044" t="s">
        <v>20</v>
      </c>
      <c r="J1044">
        <v>2643.48</v>
      </c>
      <c r="K1044">
        <v>0</v>
      </c>
      <c r="L1044">
        <v>724355</v>
      </c>
      <c r="M1044">
        <v>2668695</v>
      </c>
      <c r="O1044" t="str">
        <f>IF(ISBLANK(Table2[[#This Row],[Customer]]), "Missing", "Available")</f>
        <v>Missing</v>
      </c>
      <c r="P1044">
        <v>818.52</v>
      </c>
      <c r="Q1044" t="s">
        <v>42</v>
      </c>
    </row>
    <row r="1045" spans="1:17" x14ac:dyDescent="0.2">
      <c r="A1045" s="9" t="s">
        <v>88</v>
      </c>
      <c r="B1045" s="6">
        <f t="shared" si="32"/>
        <v>42675</v>
      </c>
      <c r="C1045">
        <v>2</v>
      </c>
      <c r="D1045" t="str">
        <f t="shared" si="33"/>
        <v>03:00 AM</v>
      </c>
      <c r="E1045" t="s">
        <v>47</v>
      </c>
      <c r="F1045">
        <v>95434</v>
      </c>
      <c r="G1045" t="s">
        <v>49</v>
      </c>
      <c r="H1045" s="7">
        <v>2</v>
      </c>
      <c r="I1045" t="s">
        <v>22</v>
      </c>
      <c r="J1045">
        <v>2407.4549999999999</v>
      </c>
      <c r="K1045">
        <v>0</v>
      </c>
      <c r="L1045">
        <v>94120</v>
      </c>
      <c r="M1045">
        <v>504240</v>
      </c>
      <c r="O1045" t="str">
        <f>IF(ISBLANK(Table2[[#This Row],[Customer]]), "Missing", "Available")</f>
        <v>Missing</v>
      </c>
      <c r="P1045">
        <v>551.76</v>
      </c>
      <c r="Q1045" t="s">
        <v>42</v>
      </c>
    </row>
    <row r="1046" spans="1:17" x14ac:dyDescent="0.2">
      <c r="A1046" s="9" t="s">
        <v>88</v>
      </c>
      <c r="B1046" s="6">
        <f t="shared" si="32"/>
        <v>42675</v>
      </c>
      <c r="C1046">
        <v>2</v>
      </c>
      <c r="D1046" t="str">
        <f t="shared" si="33"/>
        <v>03:00 AM</v>
      </c>
      <c r="E1046" t="s">
        <v>47</v>
      </c>
      <c r="F1046">
        <v>95434</v>
      </c>
      <c r="G1046" t="s">
        <v>49</v>
      </c>
      <c r="H1046" s="7">
        <v>3</v>
      </c>
      <c r="I1046" t="s">
        <v>23</v>
      </c>
      <c r="J1046">
        <v>47.204999999999998</v>
      </c>
      <c r="K1046">
        <v>0</v>
      </c>
      <c r="L1046">
        <v>676305</v>
      </c>
      <c r="M1046">
        <v>1247571</v>
      </c>
      <c r="O1046" t="str">
        <f>IF(ISBLANK(Table2[[#This Row],[Customer]]), "Missing", "Available")</f>
        <v>Missing</v>
      </c>
      <c r="P1046">
        <v>941.64</v>
      </c>
      <c r="Q1046" t="s">
        <v>42</v>
      </c>
    </row>
    <row r="1047" spans="1:17" x14ac:dyDescent="0.2">
      <c r="A1047" s="9" t="s">
        <v>88</v>
      </c>
      <c r="B1047" s="6">
        <f t="shared" si="32"/>
        <v>42675</v>
      </c>
      <c r="C1047">
        <v>2</v>
      </c>
      <c r="D1047" t="str">
        <f t="shared" si="33"/>
        <v>03:00 AM</v>
      </c>
      <c r="E1047" t="s">
        <v>47</v>
      </c>
      <c r="F1047">
        <v>95434</v>
      </c>
      <c r="G1047" t="s">
        <v>49</v>
      </c>
      <c r="H1047" s="7">
        <v>4</v>
      </c>
      <c r="I1047" t="s">
        <v>24</v>
      </c>
      <c r="J1047">
        <v>783.60299999999995</v>
      </c>
      <c r="K1047">
        <v>0</v>
      </c>
      <c r="L1047">
        <v>403425</v>
      </c>
      <c r="M1047">
        <v>749814</v>
      </c>
      <c r="O1047" t="str">
        <f>IF(ISBLANK(Table2[[#This Row],[Customer]]), "Missing", "Available")</f>
        <v>Missing</v>
      </c>
      <c r="P1047">
        <v>608.76</v>
      </c>
      <c r="Q1047" t="s">
        <v>42</v>
      </c>
    </row>
    <row r="1048" spans="1:17" x14ac:dyDescent="0.2">
      <c r="A1048" s="9" t="s">
        <v>88</v>
      </c>
      <c r="B1048" s="6">
        <f t="shared" si="32"/>
        <v>42675</v>
      </c>
      <c r="C1048">
        <v>2</v>
      </c>
      <c r="D1048" t="str">
        <f t="shared" si="33"/>
        <v>03:00 AM</v>
      </c>
      <c r="E1048" t="s">
        <v>47</v>
      </c>
      <c r="F1048">
        <v>95434</v>
      </c>
      <c r="G1048" t="s">
        <v>49</v>
      </c>
      <c r="H1048" s="7">
        <v>5</v>
      </c>
      <c r="I1048" t="s">
        <v>25</v>
      </c>
      <c r="J1048">
        <v>1661.616</v>
      </c>
      <c r="K1048">
        <v>0</v>
      </c>
      <c r="L1048">
        <v>230060</v>
      </c>
      <c r="M1048">
        <v>524580</v>
      </c>
      <c r="O1048" t="str">
        <f>IF(ISBLANK(Table2[[#This Row],[Customer]]), "Missing", "Available")</f>
        <v>Missing</v>
      </c>
      <c r="P1048">
        <v>891.48</v>
      </c>
      <c r="Q1048" t="s">
        <v>42</v>
      </c>
    </row>
    <row r="1049" spans="1:17" x14ac:dyDescent="0.2">
      <c r="A1049" s="9" t="s">
        <v>88</v>
      </c>
      <c r="B1049" s="6">
        <f t="shared" si="32"/>
        <v>42675</v>
      </c>
      <c r="C1049">
        <v>2</v>
      </c>
      <c r="D1049" t="str">
        <f t="shared" si="33"/>
        <v>03:00 AM</v>
      </c>
      <c r="E1049" t="s">
        <v>47</v>
      </c>
      <c r="F1049">
        <v>95434</v>
      </c>
      <c r="G1049" t="s">
        <v>49</v>
      </c>
      <c r="H1049" s="7">
        <v>6</v>
      </c>
      <c r="I1049" t="s">
        <v>26</v>
      </c>
      <c r="J1049">
        <v>8383.6080000000002</v>
      </c>
      <c r="K1049">
        <v>0</v>
      </c>
      <c r="L1049">
        <v>2252980</v>
      </c>
      <c r="M1049">
        <v>9874353</v>
      </c>
      <c r="O1049" t="str">
        <f>IF(ISBLANK(Table2[[#This Row],[Customer]]), "Missing", "Available")</f>
        <v>Missing</v>
      </c>
      <c r="P1049">
        <v>8080.32</v>
      </c>
      <c r="Q1049" t="s">
        <v>42</v>
      </c>
    </row>
    <row r="1050" spans="1:17" x14ac:dyDescent="0.2">
      <c r="A1050" s="9" t="s">
        <v>88</v>
      </c>
      <c r="B1050" s="6">
        <f t="shared" si="32"/>
        <v>42675</v>
      </c>
      <c r="C1050">
        <v>2</v>
      </c>
      <c r="D1050" t="str">
        <f t="shared" si="33"/>
        <v>03:00 AM</v>
      </c>
      <c r="E1050" t="s">
        <v>47</v>
      </c>
      <c r="F1050">
        <v>95434</v>
      </c>
      <c r="G1050" t="s">
        <v>49</v>
      </c>
      <c r="H1050" s="7">
        <v>13</v>
      </c>
      <c r="I1050" t="s">
        <v>27</v>
      </c>
      <c r="J1050">
        <v>15926.967000000001</v>
      </c>
      <c r="K1050">
        <v>0</v>
      </c>
      <c r="L1050">
        <v>4381245</v>
      </c>
      <c r="M1050">
        <v>15569253</v>
      </c>
      <c r="O1050" t="str">
        <f>IF(ISBLANK(Table2[[#This Row],[Customer]]), "Missing", "Available")</f>
        <v>Missing</v>
      </c>
      <c r="P1050">
        <v>12685.92</v>
      </c>
      <c r="Q1050" t="s">
        <v>42</v>
      </c>
    </row>
    <row r="1051" spans="1:17" x14ac:dyDescent="0.2">
      <c r="A1051" s="9" t="s">
        <v>88</v>
      </c>
      <c r="B1051" s="6">
        <f t="shared" si="32"/>
        <v>42675</v>
      </c>
      <c r="C1051">
        <v>2</v>
      </c>
      <c r="D1051" t="str">
        <f t="shared" si="33"/>
        <v>03:00 AM</v>
      </c>
      <c r="E1051" t="s">
        <v>47</v>
      </c>
      <c r="F1051">
        <v>95434</v>
      </c>
      <c r="G1051" t="s">
        <v>49</v>
      </c>
      <c r="H1051" s="7">
        <v>7</v>
      </c>
      <c r="I1051" t="s">
        <v>28</v>
      </c>
      <c r="J1051">
        <v>6662.1989999999996</v>
      </c>
      <c r="K1051">
        <v>0</v>
      </c>
      <c r="L1051">
        <v>301305</v>
      </c>
      <c r="M1051">
        <v>2475900</v>
      </c>
      <c r="O1051" t="str">
        <f>IF(ISBLANK(Table2[[#This Row],[Customer]]), "Missing", "Available")</f>
        <v>Missing</v>
      </c>
      <c r="P1051">
        <v>5877.84</v>
      </c>
      <c r="Q1051" t="s">
        <v>42</v>
      </c>
    </row>
    <row r="1052" spans="1:17" x14ac:dyDescent="0.2">
      <c r="A1052" s="9" t="s">
        <v>88</v>
      </c>
      <c r="B1052" s="6">
        <f t="shared" si="32"/>
        <v>42675</v>
      </c>
      <c r="C1052">
        <v>2</v>
      </c>
      <c r="D1052" t="str">
        <f t="shared" si="33"/>
        <v>03:00 AM</v>
      </c>
      <c r="E1052" t="s">
        <v>47</v>
      </c>
      <c r="F1052">
        <v>95434</v>
      </c>
      <c r="G1052" t="s">
        <v>49</v>
      </c>
      <c r="H1052" s="7">
        <v>8</v>
      </c>
      <c r="I1052" t="s">
        <v>29</v>
      </c>
      <c r="J1052">
        <v>2095.902</v>
      </c>
      <c r="K1052">
        <v>0</v>
      </c>
      <c r="L1052">
        <v>99390</v>
      </c>
      <c r="M1052">
        <v>559047</v>
      </c>
      <c r="O1052" t="str">
        <f>IF(ISBLANK(Table2[[#This Row],[Customer]]), "Missing", "Available")</f>
        <v>Missing</v>
      </c>
      <c r="P1052">
        <v>3821.28</v>
      </c>
      <c r="Q1052" t="s">
        <v>42</v>
      </c>
    </row>
    <row r="1053" spans="1:17" x14ac:dyDescent="0.2">
      <c r="A1053" s="9" t="s">
        <v>88</v>
      </c>
      <c r="B1053" s="6">
        <f t="shared" si="32"/>
        <v>42675</v>
      </c>
      <c r="C1053">
        <v>2</v>
      </c>
      <c r="D1053" t="str">
        <f t="shared" si="33"/>
        <v>03:00 AM</v>
      </c>
      <c r="E1053" t="s">
        <v>47</v>
      </c>
      <c r="F1053">
        <v>95434</v>
      </c>
      <c r="G1053" t="s">
        <v>49</v>
      </c>
      <c r="H1053" s="7">
        <v>9</v>
      </c>
      <c r="I1053" t="s">
        <v>30</v>
      </c>
      <c r="J1053">
        <v>2102.1959999999999</v>
      </c>
      <c r="K1053">
        <v>0</v>
      </c>
      <c r="L1053">
        <v>64170</v>
      </c>
      <c r="M1053">
        <v>581217</v>
      </c>
      <c r="O1053" t="str">
        <f>IF(ISBLANK(Table2[[#This Row],[Customer]]), "Missing", "Available")</f>
        <v>Missing</v>
      </c>
      <c r="P1053">
        <v>4715.04</v>
      </c>
      <c r="Q1053" t="s">
        <v>42</v>
      </c>
    </row>
    <row r="1054" spans="1:17" x14ac:dyDescent="0.2">
      <c r="A1054" s="9" t="s">
        <v>88</v>
      </c>
      <c r="B1054" s="6">
        <f t="shared" si="32"/>
        <v>42675</v>
      </c>
      <c r="C1054">
        <v>2</v>
      </c>
      <c r="D1054" t="str">
        <f t="shared" si="33"/>
        <v>03:00 AM</v>
      </c>
      <c r="E1054" t="s">
        <v>47</v>
      </c>
      <c r="F1054">
        <v>95434</v>
      </c>
      <c r="G1054" t="s">
        <v>49</v>
      </c>
      <c r="H1054" s="7">
        <v>14</v>
      </c>
      <c r="I1054" t="s">
        <v>31</v>
      </c>
      <c r="J1054">
        <v>10860.297</v>
      </c>
      <c r="K1054">
        <v>0</v>
      </c>
      <c r="L1054">
        <v>464865</v>
      </c>
      <c r="M1054">
        <v>3616164</v>
      </c>
      <c r="O1054" t="str">
        <f>IF(ISBLANK(Table2[[#This Row],[Customer]]), "Missing", "Available")</f>
        <v>Missing</v>
      </c>
      <c r="P1054">
        <v>15964.56</v>
      </c>
      <c r="Q1054" t="s">
        <v>42</v>
      </c>
    </row>
    <row r="1055" spans="1:17" x14ac:dyDescent="0.2">
      <c r="A1055" s="9" t="s">
        <v>88</v>
      </c>
      <c r="B1055" s="6">
        <f t="shared" si="32"/>
        <v>42675</v>
      </c>
      <c r="C1055">
        <v>2</v>
      </c>
      <c r="D1055" t="str">
        <f t="shared" si="33"/>
        <v>03:00 AM</v>
      </c>
      <c r="E1055" t="s">
        <v>47</v>
      </c>
      <c r="F1055">
        <v>95434</v>
      </c>
      <c r="G1055" t="s">
        <v>49</v>
      </c>
      <c r="H1055" s="7">
        <v>15</v>
      </c>
      <c r="I1055" s="10" t="s">
        <v>32</v>
      </c>
      <c r="J1055">
        <v>5195.6970000000001</v>
      </c>
      <c r="K1055">
        <v>0</v>
      </c>
      <c r="L1055">
        <v>55</v>
      </c>
      <c r="M1055">
        <v>0</v>
      </c>
      <c r="O1055" t="str">
        <f>IF(ISBLANK(Table2[[#This Row],[Customer]]), "Missing", "Available")</f>
        <v>Missing</v>
      </c>
      <c r="P1055">
        <v>0</v>
      </c>
      <c r="Q1055" t="s">
        <v>42</v>
      </c>
    </row>
    <row r="1056" spans="1:17" x14ac:dyDescent="0.2">
      <c r="A1056" s="9" t="s">
        <v>88</v>
      </c>
      <c r="B1056" s="6">
        <f t="shared" si="32"/>
        <v>42675</v>
      </c>
      <c r="C1056">
        <v>2</v>
      </c>
      <c r="D1056" t="str">
        <f t="shared" si="33"/>
        <v>03:00 AM</v>
      </c>
      <c r="E1056" t="s">
        <v>47</v>
      </c>
      <c r="F1056">
        <v>95434</v>
      </c>
      <c r="G1056" t="s">
        <v>49</v>
      </c>
      <c r="H1056" s="7">
        <v>12</v>
      </c>
      <c r="I1056" s="10" t="s">
        <v>33</v>
      </c>
      <c r="J1056">
        <v>6841.5780000000004</v>
      </c>
      <c r="K1056">
        <v>0</v>
      </c>
      <c r="L1056">
        <v>4846110</v>
      </c>
      <c r="M1056">
        <v>19185417</v>
      </c>
      <c r="O1056" t="str">
        <f>IF(ISBLANK(Table2[[#This Row],[Customer]]), "Missing", "Available")</f>
        <v>Missing</v>
      </c>
      <c r="P1056">
        <v>28650.48</v>
      </c>
      <c r="Q1056" t="s">
        <v>42</v>
      </c>
    </row>
    <row r="1057" spans="1:17" x14ac:dyDescent="0.2">
      <c r="A1057" s="9" t="s">
        <v>88</v>
      </c>
      <c r="B1057" s="6">
        <f t="shared" si="32"/>
        <v>42675</v>
      </c>
      <c r="C1057">
        <v>2</v>
      </c>
      <c r="D1057" t="str">
        <f t="shared" si="33"/>
        <v>03:00 AM</v>
      </c>
      <c r="E1057" t="s">
        <v>47</v>
      </c>
      <c r="F1057">
        <v>95434</v>
      </c>
      <c r="G1057" t="s">
        <v>49</v>
      </c>
      <c r="H1057" s="7">
        <v>16</v>
      </c>
      <c r="I1057" s="10" t="s">
        <v>34</v>
      </c>
      <c r="J1057">
        <v>5201.991</v>
      </c>
      <c r="K1057">
        <v>0</v>
      </c>
      <c r="L1057">
        <v>55</v>
      </c>
      <c r="M1057">
        <v>0</v>
      </c>
      <c r="O1057" t="str">
        <f>IF(ISBLANK(Table2[[#This Row],[Customer]]), "Missing", "Available")</f>
        <v>Missing</v>
      </c>
      <c r="P1057">
        <v>0</v>
      </c>
      <c r="Q1057" t="s">
        <v>42</v>
      </c>
    </row>
    <row r="1058" spans="1:17" x14ac:dyDescent="0.2">
      <c r="A1058" s="9" t="s">
        <v>88</v>
      </c>
      <c r="B1058" s="6">
        <f t="shared" si="32"/>
        <v>42675</v>
      </c>
      <c r="C1058">
        <v>2</v>
      </c>
      <c r="D1058" t="str">
        <f t="shared" si="33"/>
        <v>03:00 AM</v>
      </c>
      <c r="E1058" t="s">
        <v>47</v>
      </c>
      <c r="F1058">
        <v>95434</v>
      </c>
      <c r="G1058" t="s">
        <v>49</v>
      </c>
      <c r="H1058" s="7">
        <v>11</v>
      </c>
      <c r="I1058" s="10" t="s">
        <v>35</v>
      </c>
      <c r="J1058">
        <v>4890.4380000000001</v>
      </c>
      <c r="K1058">
        <v>0</v>
      </c>
      <c r="L1058">
        <v>508920</v>
      </c>
      <c r="M1058">
        <v>1683852</v>
      </c>
      <c r="O1058" t="str">
        <f>IF(ISBLANK(Table2[[#This Row],[Customer]]), "Missing", "Available")</f>
        <v>Missing</v>
      </c>
      <c r="P1058">
        <v>0</v>
      </c>
      <c r="Q1058" t="s">
        <v>42</v>
      </c>
    </row>
    <row r="1059" spans="1:17" x14ac:dyDescent="0.2">
      <c r="A1059" s="9" t="s">
        <v>88</v>
      </c>
      <c r="B1059" s="6">
        <f t="shared" si="32"/>
        <v>42675</v>
      </c>
      <c r="C1059">
        <v>2</v>
      </c>
      <c r="D1059" t="str">
        <f t="shared" si="33"/>
        <v>03:00 AM</v>
      </c>
      <c r="E1059" t="s">
        <v>47</v>
      </c>
      <c r="F1059">
        <v>95434</v>
      </c>
      <c r="G1059" t="s">
        <v>49</v>
      </c>
      <c r="H1059" s="7">
        <v>17</v>
      </c>
      <c r="I1059" s="10" t="s">
        <v>36</v>
      </c>
      <c r="J1059">
        <v>1863.0239999999999</v>
      </c>
      <c r="K1059">
        <v>0</v>
      </c>
      <c r="L1059">
        <v>55</v>
      </c>
      <c r="M1059">
        <v>0</v>
      </c>
      <c r="O1059" t="str">
        <f>IF(ISBLANK(Table2[[#This Row],[Customer]]), "Missing", "Available")</f>
        <v>Missing</v>
      </c>
      <c r="P1059">
        <v>0</v>
      </c>
      <c r="Q1059" t="s">
        <v>42</v>
      </c>
    </row>
    <row r="1060" spans="1:17" x14ac:dyDescent="0.2">
      <c r="A1060" s="9" t="s">
        <v>88</v>
      </c>
      <c r="B1060" s="6">
        <f t="shared" si="32"/>
        <v>42675</v>
      </c>
      <c r="C1060">
        <v>2</v>
      </c>
      <c r="D1060" t="str">
        <f t="shared" si="33"/>
        <v>03:00 AM</v>
      </c>
      <c r="E1060" t="s">
        <v>47</v>
      </c>
      <c r="F1060">
        <v>95434</v>
      </c>
      <c r="G1060" t="s">
        <v>49</v>
      </c>
      <c r="H1060" s="7">
        <v>18</v>
      </c>
      <c r="I1060" s="10" t="s">
        <v>37</v>
      </c>
      <c r="J1060">
        <v>50779.991999999998</v>
      </c>
      <c r="K1060">
        <v>0</v>
      </c>
      <c r="L1060">
        <v>4846110</v>
      </c>
      <c r="M1060">
        <v>19185417</v>
      </c>
      <c r="O1060" t="str">
        <f>IF(ISBLANK(Table2[[#This Row],[Customer]]), "Missing", "Available")</f>
        <v>Missing</v>
      </c>
      <c r="P1060">
        <v>28650.48</v>
      </c>
      <c r="Q1060" t="s">
        <v>42</v>
      </c>
    </row>
    <row r="1061" spans="1:17" x14ac:dyDescent="0.2">
      <c r="A1061" s="9" t="s">
        <v>88</v>
      </c>
      <c r="B1061" s="6">
        <f t="shared" si="32"/>
        <v>42675</v>
      </c>
      <c r="C1061">
        <v>2</v>
      </c>
      <c r="D1061" t="str">
        <f t="shared" si="33"/>
        <v>03:00 AM</v>
      </c>
      <c r="E1061" t="s">
        <v>47</v>
      </c>
      <c r="F1061">
        <v>93033</v>
      </c>
      <c r="G1061" t="s">
        <v>50</v>
      </c>
      <c r="H1061" s="7">
        <v>1</v>
      </c>
      <c r="I1061" t="s">
        <v>20</v>
      </c>
      <c r="J1061">
        <v>2294.163</v>
      </c>
      <c r="K1061">
        <v>0</v>
      </c>
      <c r="L1061">
        <v>445605</v>
      </c>
      <c r="M1061">
        <v>1853094</v>
      </c>
      <c r="O1061" t="str">
        <f>IF(ISBLANK(Table2[[#This Row],[Customer]]), "Missing", "Available")</f>
        <v>Missing</v>
      </c>
      <c r="P1061">
        <v>943.92</v>
      </c>
      <c r="Q1061" t="s">
        <v>21</v>
      </c>
    </row>
    <row r="1062" spans="1:17" x14ac:dyDescent="0.2">
      <c r="A1062" s="9" t="s">
        <v>88</v>
      </c>
      <c r="B1062" s="6">
        <f t="shared" si="32"/>
        <v>42675</v>
      </c>
      <c r="C1062">
        <v>2</v>
      </c>
      <c r="D1062" t="str">
        <f t="shared" si="33"/>
        <v>03:00 AM</v>
      </c>
      <c r="E1062" t="s">
        <v>47</v>
      </c>
      <c r="F1062">
        <v>93033</v>
      </c>
      <c r="G1062" t="s">
        <v>50</v>
      </c>
      <c r="H1062" s="7">
        <v>2</v>
      </c>
      <c r="I1062" t="s">
        <v>22</v>
      </c>
      <c r="J1062">
        <v>1620.7049999999999</v>
      </c>
      <c r="K1062">
        <v>0</v>
      </c>
      <c r="L1062">
        <v>84060</v>
      </c>
      <c r="M1062">
        <v>453924</v>
      </c>
      <c r="O1062" t="str">
        <f>IF(ISBLANK(Table2[[#This Row],[Customer]]), "Missing", "Available")</f>
        <v>Missing</v>
      </c>
      <c r="P1062">
        <v>670.32</v>
      </c>
      <c r="Q1062" t="s">
        <v>21</v>
      </c>
    </row>
    <row r="1063" spans="1:17" x14ac:dyDescent="0.2">
      <c r="A1063" s="9" t="s">
        <v>88</v>
      </c>
      <c r="B1063" s="6">
        <f t="shared" si="32"/>
        <v>42675</v>
      </c>
      <c r="C1063">
        <v>2</v>
      </c>
      <c r="D1063" t="str">
        <f t="shared" si="33"/>
        <v>03:00 AM</v>
      </c>
      <c r="E1063" t="s">
        <v>47</v>
      </c>
      <c r="F1063">
        <v>93033</v>
      </c>
      <c r="G1063" t="s">
        <v>50</v>
      </c>
      <c r="H1063" s="7">
        <v>3</v>
      </c>
      <c r="I1063" t="s">
        <v>23</v>
      </c>
      <c r="J1063">
        <v>47.204999999999998</v>
      </c>
      <c r="K1063">
        <v>0</v>
      </c>
      <c r="L1063">
        <v>396200</v>
      </c>
      <c r="M1063">
        <v>576843</v>
      </c>
      <c r="O1063" t="str">
        <f>IF(ISBLANK(Table2[[#This Row],[Customer]]), "Missing", "Available")</f>
        <v>Missing</v>
      </c>
      <c r="P1063">
        <v>900.6</v>
      </c>
      <c r="Q1063" t="s">
        <v>21</v>
      </c>
    </row>
    <row r="1064" spans="1:17" x14ac:dyDescent="0.2">
      <c r="A1064" s="9" t="s">
        <v>88</v>
      </c>
      <c r="B1064" s="6">
        <f t="shared" si="32"/>
        <v>42675</v>
      </c>
      <c r="C1064">
        <v>2</v>
      </c>
      <c r="D1064" t="str">
        <f t="shared" si="33"/>
        <v>03:00 AM</v>
      </c>
      <c r="E1064" t="s">
        <v>47</v>
      </c>
      <c r="F1064">
        <v>93033</v>
      </c>
      <c r="G1064" t="s">
        <v>50</v>
      </c>
      <c r="H1064" s="7">
        <v>4</v>
      </c>
      <c r="I1064" t="s">
        <v>24</v>
      </c>
      <c r="J1064">
        <v>887.45399999999995</v>
      </c>
      <c r="K1064">
        <v>0</v>
      </c>
      <c r="L1064">
        <v>257805</v>
      </c>
      <c r="M1064">
        <v>491481</v>
      </c>
      <c r="O1064" t="str">
        <f>IF(ISBLANK(Table2[[#This Row],[Customer]]), "Missing", "Available")</f>
        <v>Missing</v>
      </c>
      <c r="P1064">
        <v>857.28</v>
      </c>
      <c r="Q1064" t="s">
        <v>21</v>
      </c>
    </row>
    <row r="1065" spans="1:17" x14ac:dyDescent="0.2">
      <c r="A1065" s="9" t="s">
        <v>88</v>
      </c>
      <c r="B1065" s="6">
        <f t="shared" si="32"/>
        <v>42675</v>
      </c>
      <c r="C1065">
        <v>2</v>
      </c>
      <c r="D1065" t="str">
        <f t="shared" si="33"/>
        <v>03:00 AM</v>
      </c>
      <c r="E1065" t="s">
        <v>47</v>
      </c>
      <c r="F1065">
        <v>93033</v>
      </c>
      <c r="G1065" t="s">
        <v>50</v>
      </c>
      <c r="H1065" s="7">
        <v>5</v>
      </c>
      <c r="I1065" t="s">
        <v>25</v>
      </c>
      <c r="J1065">
        <v>1863.0239999999999</v>
      </c>
      <c r="K1065">
        <v>0</v>
      </c>
      <c r="L1065">
        <v>198730</v>
      </c>
      <c r="M1065">
        <v>379539</v>
      </c>
      <c r="O1065" t="str">
        <f>IF(ISBLANK(Table2[[#This Row],[Customer]]), "Missing", "Available")</f>
        <v>Missing</v>
      </c>
      <c r="P1065">
        <v>1260.8399999999999</v>
      </c>
      <c r="Q1065" t="s">
        <v>21</v>
      </c>
    </row>
    <row r="1066" spans="1:17" x14ac:dyDescent="0.2">
      <c r="A1066" s="9" t="s">
        <v>88</v>
      </c>
      <c r="B1066" s="6">
        <f t="shared" si="32"/>
        <v>42675</v>
      </c>
      <c r="C1066">
        <v>2</v>
      </c>
      <c r="D1066" t="str">
        <f t="shared" si="33"/>
        <v>03:00 AM</v>
      </c>
      <c r="E1066" t="s">
        <v>47</v>
      </c>
      <c r="F1066">
        <v>93033</v>
      </c>
      <c r="G1066" t="s">
        <v>50</v>
      </c>
      <c r="H1066" s="7">
        <v>6</v>
      </c>
      <c r="I1066" t="s">
        <v>26</v>
      </c>
      <c r="J1066">
        <v>9337.1489999999994</v>
      </c>
      <c r="K1066">
        <v>0</v>
      </c>
      <c r="L1066">
        <v>2025485</v>
      </c>
      <c r="M1066">
        <v>897003</v>
      </c>
      <c r="O1066" t="str">
        <f>IF(ISBLANK(Table2[[#This Row],[Customer]]), "Missing", "Available")</f>
        <v>Missing</v>
      </c>
      <c r="P1066">
        <v>12218.52</v>
      </c>
      <c r="Q1066" t="s">
        <v>21</v>
      </c>
    </row>
    <row r="1067" spans="1:17" x14ac:dyDescent="0.2">
      <c r="A1067" s="9" t="s">
        <v>88</v>
      </c>
      <c r="B1067" s="6">
        <f t="shared" si="32"/>
        <v>42675</v>
      </c>
      <c r="C1067">
        <v>2</v>
      </c>
      <c r="D1067" t="str">
        <f t="shared" si="33"/>
        <v>03:00 AM</v>
      </c>
      <c r="E1067" t="s">
        <v>47</v>
      </c>
      <c r="F1067">
        <v>93033</v>
      </c>
      <c r="G1067" t="s">
        <v>50</v>
      </c>
      <c r="H1067" s="7">
        <v>13</v>
      </c>
      <c r="I1067" t="s">
        <v>27</v>
      </c>
      <c r="J1067">
        <v>16049.7</v>
      </c>
      <c r="K1067">
        <v>0</v>
      </c>
      <c r="L1067">
        <v>3407885</v>
      </c>
      <c r="M1067">
        <v>12725484</v>
      </c>
      <c r="O1067" t="str">
        <f>IF(ISBLANK(Table2[[#This Row],[Customer]]), "Missing", "Available")</f>
        <v>Missing</v>
      </c>
      <c r="P1067">
        <v>19199.88</v>
      </c>
      <c r="Q1067" t="s">
        <v>21</v>
      </c>
    </row>
    <row r="1068" spans="1:17" x14ac:dyDescent="0.2">
      <c r="A1068" s="9" t="s">
        <v>88</v>
      </c>
      <c r="B1068" s="6">
        <f t="shared" si="32"/>
        <v>42675</v>
      </c>
      <c r="C1068">
        <v>2</v>
      </c>
      <c r="D1068" t="str">
        <f t="shared" si="33"/>
        <v>03:00 AM</v>
      </c>
      <c r="E1068" t="s">
        <v>47</v>
      </c>
      <c r="F1068">
        <v>93033</v>
      </c>
      <c r="G1068" t="s">
        <v>50</v>
      </c>
      <c r="H1068" s="7">
        <v>7</v>
      </c>
      <c r="I1068" t="s">
        <v>28</v>
      </c>
      <c r="J1068">
        <v>3889.692</v>
      </c>
      <c r="K1068">
        <v>0</v>
      </c>
      <c r="L1068">
        <v>207040</v>
      </c>
      <c r="M1068">
        <v>1812180</v>
      </c>
      <c r="O1068" t="str">
        <f>IF(ISBLANK(Table2[[#This Row],[Customer]]), "Missing", "Available")</f>
        <v>Missing</v>
      </c>
      <c r="P1068">
        <v>7496.64</v>
      </c>
      <c r="Q1068" t="s">
        <v>21</v>
      </c>
    </row>
    <row r="1069" spans="1:17" x14ac:dyDescent="0.2">
      <c r="A1069" s="9" t="s">
        <v>88</v>
      </c>
      <c r="B1069" s="6">
        <f t="shared" si="32"/>
        <v>42675</v>
      </c>
      <c r="C1069">
        <v>2</v>
      </c>
      <c r="D1069" t="str">
        <f t="shared" si="33"/>
        <v>03:00 AM</v>
      </c>
      <c r="E1069" t="s">
        <v>47</v>
      </c>
      <c r="F1069">
        <v>93033</v>
      </c>
      <c r="G1069" t="s">
        <v>50</v>
      </c>
      <c r="H1069" s="7">
        <v>8</v>
      </c>
      <c r="I1069" t="s">
        <v>29</v>
      </c>
      <c r="J1069">
        <v>1334.328</v>
      </c>
      <c r="K1069">
        <v>0</v>
      </c>
      <c r="L1069">
        <v>98870</v>
      </c>
      <c r="M1069">
        <v>465645</v>
      </c>
      <c r="O1069" t="str">
        <f>IF(ISBLANK(Table2[[#This Row],[Customer]]), "Missing", "Available")</f>
        <v>Missing</v>
      </c>
      <c r="P1069">
        <v>4532.6400000000003</v>
      </c>
      <c r="Q1069" t="s">
        <v>21</v>
      </c>
    </row>
    <row r="1070" spans="1:17" x14ac:dyDescent="0.2">
      <c r="A1070" s="9" t="s">
        <v>88</v>
      </c>
      <c r="B1070" s="6">
        <f t="shared" si="32"/>
        <v>42675</v>
      </c>
      <c r="C1070">
        <v>2</v>
      </c>
      <c r="D1070" t="str">
        <f t="shared" si="33"/>
        <v>03:00 AM</v>
      </c>
      <c r="E1070" t="s">
        <v>47</v>
      </c>
      <c r="F1070">
        <v>93033</v>
      </c>
      <c r="G1070" t="s">
        <v>50</v>
      </c>
      <c r="H1070" s="7">
        <v>9</v>
      </c>
      <c r="I1070" t="s">
        <v>30</v>
      </c>
      <c r="J1070">
        <v>1759.173</v>
      </c>
      <c r="K1070">
        <v>0</v>
      </c>
      <c r="L1070">
        <v>57645</v>
      </c>
      <c r="M1070">
        <v>436365</v>
      </c>
      <c r="O1070" t="str">
        <f>IF(ISBLANK(Table2[[#This Row],[Customer]]), "Missing", "Available")</f>
        <v>Missing</v>
      </c>
      <c r="P1070">
        <v>4694.5200000000004</v>
      </c>
      <c r="Q1070" t="s">
        <v>21</v>
      </c>
    </row>
    <row r="1071" spans="1:17" x14ac:dyDescent="0.2">
      <c r="A1071" s="9" t="s">
        <v>88</v>
      </c>
      <c r="B1071" s="6">
        <f t="shared" si="32"/>
        <v>42675</v>
      </c>
      <c r="C1071">
        <v>2</v>
      </c>
      <c r="D1071" t="str">
        <f t="shared" si="33"/>
        <v>03:00 AM</v>
      </c>
      <c r="E1071" t="s">
        <v>47</v>
      </c>
      <c r="F1071">
        <v>93033</v>
      </c>
      <c r="G1071" t="s">
        <v>50</v>
      </c>
      <c r="H1071" s="7">
        <v>14</v>
      </c>
      <c r="I1071" t="s">
        <v>31</v>
      </c>
      <c r="J1071">
        <v>6983.1930000000002</v>
      </c>
      <c r="K1071">
        <v>0</v>
      </c>
      <c r="L1071">
        <v>363555</v>
      </c>
      <c r="M1071">
        <v>2714190</v>
      </c>
      <c r="O1071" t="str">
        <f>IF(ISBLANK(Table2[[#This Row],[Customer]]), "Missing", "Available")</f>
        <v>Missing</v>
      </c>
      <c r="P1071">
        <v>16662.240000000002</v>
      </c>
      <c r="Q1071" t="s">
        <v>21</v>
      </c>
    </row>
    <row r="1072" spans="1:17" x14ac:dyDescent="0.2">
      <c r="A1072" s="9" t="s">
        <v>88</v>
      </c>
      <c r="B1072" s="6">
        <f t="shared" si="32"/>
        <v>42675</v>
      </c>
      <c r="C1072">
        <v>2</v>
      </c>
      <c r="D1072" t="str">
        <f t="shared" si="33"/>
        <v>03:00 AM</v>
      </c>
      <c r="E1072" t="s">
        <v>47</v>
      </c>
      <c r="F1072">
        <v>93033</v>
      </c>
      <c r="G1072" t="s">
        <v>50</v>
      </c>
      <c r="H1072" s="7">
        <v>15</v>
      </c>
      <c r="I1072" s="10" t="s">
        <v>32</v>
      </c>
      <c r="J1072">
        <v>4314.5370000000003</v>
      </c>
      <c r="K1072">
        <v>0</v>
      </c>
      <c r="L1072">
        <v>60</v>
      </c>
      <c r="M1072">
        <v>0</v>
      </c>
      <c r="O1072" t="str">
        <f>IF(ISBLANK(Table2[[#This Row],[Customer]]), "Missing", "Available")</f>
        <v>Missing</v>
      </c>
      <c r="P1072">
        <v>0</v>
      </c>
      <c r="Q1072" t="s">
        <v>21</v>
      </c>
    </row>
    <row r="1073" spans="1:17" x14ac:dyDescent="0.2">
      <c r="A1073" s="9" t="s">
        <v>88</v>
      </c>
      <c r="B1073" s="6">
        <f t="shared" si="32"/>
        <v>42675</v>
      </c>
      <c r="C1073">
        <v>2</v>
      </c>
      <c r="D1073" t="str">
        <f t="shared" si="33"/>
        <v>03:00 AM</v>
      </c>
      <c r="E1073" t="s">
        <v>47</v>
      </c>
      <c r="F1073">
        <v>93033</v>
      </c>
      <c r="G1073" t="s">
        <v>50</v>
      </c>
      <c r="H1073" s="7">
        <v>12</v>
      </c>
      <c r="I1073" s="10" t="s">
        <v>33</v>
      </c>
      <c r="J1073">
        <v>6080.0039999999999</v>
      </c>
      <c r="K1073">
        <v>0</v>
      </c>
      <c r="L1073">
        <v>3771440</v>
      </c>
      <c r="M1073">
        <v>15439674</v>
      </c>
      <c r="O1073" t="str">
        <f>IF(ISBLANK(Table2[[#This Row],[Customer]]), "Missing", "Available")</f>
        <v>Missing</v>
      </c>
      <c r="P1073">
        <v>35862.120000000003</v>
      </c>
      <c r="Q1073" t="s">
        <v>21</v>
      </c>
    </row>
    <row r="1074" spans="1:17" x14ac:dyDescent="0.2">
      <c r="A1074" s="9" t="s">
        <v>88</v>
      </c>
      <c r="B1074" s="6">
        <f t="shared" si="32"/>
        <v>42675</v>
      </c>
      <c r="C1074">
        <v>2</v>
      </c>
      <c r="D1074" t="str">
        <f t="shared" si="33"/>
        <v>03:00 AM</v>
      </c>
      <c r="E1074" t="s">
        <v>47</v>
      </c>
      <c r="F1074">
        <v>93033</v>
      </c>
      <c r="G1074" t="s">
        <v>50</v>
      </c>
      <c r="H1074" s="7">
        <v>16</v>
      </c>
      <c r="I1074" s="10" t="s">
        <v>34</v>
      </c>
      <c r="J1074">
        <v>2001.492</v>
      </c>
      <c r="K1074">
        <v>0</v>
      </c>
      <c r="L1074">
        <v>60</v>
      </c>
      <c r="M1074">
        <v>0</v>
      </c>
      <c r="O1074" t="str">
        <f>IF(ISBLANK(Table2[[#This Row],[Customer]]), "Missing", "Available")</f>
        <v>Missing</v>
      </c>
      <c r="P1074">
        <v>0</v>
      </c>
      <c r="Q1074" t="s">
        <v>21</v>
      </c>
    </row>
    <row r="1075" spans="1:17" x14ac:dyDescent="0.2">
      <c r="A1075" s="9" t="s">
        <v>88</v>
      </c>
      <c r="B1075" s="6">
        <f t="shared" si="32"/>
        <v>42675</v>
      </c>
      <c r="C1075">
        <v>2</v>
      </c>
      <c r="D1075" t="str">
        <f t="shared" si="33"/>
        <v>03:00 AM</v>
      </c>
      <c r="E1075" t="s">
        <v>47</v>
      </c>
      <c r="F1075">
        <v>93033</v>
      </c>
      <c r="G1075" t="s">
        <v>50</v>
      </c>
      <c r="H1075" s="7">
        <v>11</v>
      </c>
      <c r="I1075" s="10" t="s">
        <v>35</v>
      </c>
      <c r="J1075">
        <v>2161.989</v>
      </c>
      <c r="K1075">
        <v>0</v>
      </c>
      <c r="L1075">
        <v>373055</v>
      </c>
      <c r="M1075">
        <v>1423773</v>
      </c>
      <c r="O1075" t="str">
        <f>IF(ISBLANK(Table2[[#This Row],[Customer]]), "Missing", "Available")</f>
        <v>Missing</v>
      </c>
      <c r="P1075">
        <v>0</v>
      </c>
      <c r="Q1075" t="s">
        <v>21</v>
      </c>
    </row>
    <row r="1076" spans="1:17" x14ac:dyDescent="0.2">
      <c r="A1076" s="9" t="s">
        <v>88</v>
      </c>
      <c r="B1076" s="6">
        <f t="shared" si="32"/>
        <v>42675</v>
      </c>
      <c r="C1076">
        <v>2</v>
      </c>
      <c r="D1076" t="str">
        <f t="shared" si="33"/>
        <v>03:00 AM</v>
      </c>
      <c r="E1076" t="s">
        <v>47</v>
      </c>
      <c r="F1076">
        <v>93033</v>
      </c>
      <c r="G1076" t="s">
        <v>50</v>
      </c>
      <c r="H1076" s="7">
        <v>17</v>
      </c>
      <c r="I1076" s="10" t="s">
        <v>36</v>
      </c>
      <c r="J1076">
        <v>31.47</v>
      </c>
      <c r="K1076">
        <v>0</v>
      </c>
      <c r="L1076">
        <v>60</v>
      </c>
      <c r="M1076">
        <v>0</v>
      </c>
      <c r="O1076" t="str">
        <f>IF(ISBLANK(Table2[[#This Row],[Customer]]), "Missing", "Available")</f>
        <v>Missing</v>
      </c>
      <c r="P1076">
        <v>0</v>
      </c>
      <c r="Q1076" t="s">
        <v>21</v>
      </c>
    </row>
    <row r="1077" spans="1:17" x14ac:dyDescent="0.2">
      <c r="A1077" s="9" t="s">
        <v>88</v>
      </c>
      <c r="B1077" s="6">
        <f t="shared" si="32"/>
        <v>42675</v>
      </c>
      <c r="C1077">
        <v>2</v>
      </c>
      <c r="D1077" t="str">
        <f t="shared" si="33"/>
        <v>03:00 AM</v>
      </c>
      <c r="E1077" t="s">
        <v>47</v>
      </c>
      <c r="F1077">
        <v>93033</v>
      </c>
      <c r="G1077" t="s">
        <v>50</v>
      </c>
      <c r="H1077" s="7">
        <v>18</v>
      </c>
      <c r="I1077" s="10" t="s">
        <v>37</v>
      </c>
      <c r="J1077">
        <v>37622.385000000002</v>
      </c>
      <c r="K1077">
        <v>0</v>
      </c>
      <c r="L1077">
        <v>3771440</v>
      </c>
      <c r="M1077">
        <v>15439674</v>
      </c>
      <c r="O1077" t="str">
        <f>IF(ISBLANK(Table2[[#This Row],[Customer]]), "Missing", "Available")</f>
        <v>Missing</v>
      </c>
      <c r="P1077">
        <v>35862.120000000003</v>
      </c>
      <c r="Q1077" t="s">
        <v>21</v>
      </c>
    </row>
    <row r="1078" spans="1:17" x14ac:dyDescent="0.2">
      <c r="A1078" s="9" t="s">
        <v>88</v>
      </c>
      <c r="B1078" s="6">
        <f t="shared" si="32"/>
        <v>42675</v>
      </c>
      <c r="C1078">
        <v>2</v>
      </c>
      <c r="D1078" t="str">
        <f t="shared" si="33"/>
        <v>03:00 AM</v>
      </c>
      <c r="E1078" t="s">
        <v>47</v>
      </c>
      <c r="F1078">
        <v>85321</v>
      </c>
      <c r="G1078" t="s">
        <v>51</v>
      </c>
      <c r="H1078" s="7">
        <v>1</v>
      </c>
      <c r="I1078" t="s">
        <v>20</v>
      </c>
      <c r="J1078">
        <v>2580.54</v>
      </c>
      <c r="K1078">
        <v>0</v>
      </c>
      <c r="L1078">
        <v>411440</v>
      </c>
      <c r="M1078">
        <v>1517463</v>
      </c>
      <c r="O1078" t="str">
        <f>IF(ISBLANK(Table2[[#This Row],[Customer]]), "Missing", "Available")</f>
        <v>Missing</v>
      </c>
      <c r="P1078">
        <v>775.2</v>
      </c>
      <c r="Q1078" t="s">
        <v>21</v>
      </c>
    </row>
    <row r="1079" spans="1:17" x14ac:dyDescent="0.2">
      <c r="A1079" s="9" t="s">
        <v>88</v>
      </c>
      <c r="B1079" s="6">
        <f t="shared" si="32"/>
        <v>42675</v>
      </c>
      <c r="C1079">
        <v>2</v>
      </c>
      <c r="D1079" t="str">
        <f t="shared" si="33"/>
        <v>03:00 AM</v>
      </c>
      <c r="E1079" t="s">
        <v>47</v>
      </c>
      <c r="F1079">
        <v>85321</v>
      </c>
      <c r="G1079" t="s">
        <v>51</v>
      </c>
      <c r="H1079" s="7">
        <v>2</v>
      </c>
      <c r="I1079" t="s">
        <v>22</v>
      </c>
      <c r="J1079">
        <v>1340.6220000000001</v>
      </c>
      <c r="K1079">
        <v>0</v>
      </c>
      <c r="L1079">
        <v>70405</v>
      </c>
      <c r="M1079">
        <v>402147</v>
      </c>
      <c r="O1079" t="str">
        <f>IF(ISBLANK(Table2[[#This Row],[Customer]]), "Missing", "Available")</f>
        <v>Missing</v>
      </c>
      <c r="P1079">
        <v>613.32000000000005</v>
      </c>
      <c r="Q1079" t="s">
        <v>21</v>
      </c>
    </row>
    <row r="1080" spans="1:17" x14ac:dyDescent="0.2">
      <c r="A1080" s="9" t="s">
        <v>88</v>
      </c>
      <c r="B1080" s="6">
        <f t="shared" si="32"/>
        <v>42675</v>
      </c>
      <c r="C1080">
        <v>2</v>
      </c>
      <c r="D1080" t="str">
        <f t="shared" si="33"/>
        <v>03:00 AM</v>
      </c>
      <c r="E1080" t="s">
        <v>47</v>
      </c>
      <c r="F1080">
        <v>85321</v>
      </c>
      <c r="G1080" t="s">
        <v>51</v>
      </c>
      <c r="H1080" s="7">
        <v>3</v>
      </c>
      <c r="I1080" t="s">
        <v>23</v>
      </c>
      <c r="J1080">
        <v>47.204999999999998</v>
      </c>
      <c r="K1080">
        <v>0</v>
      </c>
      <c r="L1080">
        <v>397160</v>
      </c>
      <c r="M1080">
        <v>617613</v>
      </c>
      <c r="O1080" t="str">
        <f>IF(ISBLANK(Table2[[#This Row],[Customer]]), "Missing", "Available")</f>
        <v>Missing</v>
      </c>
      <c r="P1080">
        <v>1026</v>
      </c>
      <c r="Q1080" t="s">
        <v>21</v>
      </c>
    </row>
    <row r="1081" spans="1:17" x14ac:dyDescent="0.2">
      <c r="A1081" s="9" t="s">
        <v>88</v>
      </c>
      <c r="B1081" s="6">
        <f t="shared" si="32"/>
        <v>42675</v>
      </c>
      <c r="C1081">
        <v>2</v>
      </c>
      <c r="D1081" t="str">
        <f t="shared" si="33"/>
        <v>03:00 AM</v>
      </c>
      <c r="E1081" t="s">
        <v>47</v>
      </c>
      <c r="F1081">
        <v>85321</v>
      </c>
      <c r="G1081" t="s">
        <v>51</v>
      </c>
      <c r="H1081" s="7">
        <v>4</v>
      </c>
      <c r="I1081" t="s">
        <v>24</v>
      </c>
      <c r="J1081">
        <v>324.14100000000002</v>
      </c>
      <c r="K1081">
        <v>0</v>
      </c>
      <c r="L1081">
        <v>254695</v>
      </c>
      <c r="M1081">
        <v>449349</v>
      </c>
      <c r="O1081" t="str">
        <f>IF(ISBLANK(Table2[[#This Row],[Customer]]), "Missing", "Available")</f>
        <v>Missing</v>
      </c>
      <c r="P1081">
        <v>718.2</v>
      </c>
      <c r="Q1081" t="s">
        <v>21</v>
      </c>
    </row>
    <row r="1082" spans="1:17" x14ac:dyDescent="0.2">
      <c r="A1082" s="9" t="s">
        <v>88</v>
      </c>
      <c r="B1082" s="6">
        <f t="shared" si="32"/>
        <v>42675</v>
      </c>
      <c r="C1082">
        <v>2</v>
      </c>
      <c r="D1082" t="str">
        <f t="shared" si="33"/>
        <v>03:00 AM</v>
      </c>
      <c r="E1082" t="s">
        <v>47</v>
      </c>
      <c r="F1082">
        <v>85321</v>
      </c>
      <c r="G1082" t="s">
        <v>51</v>
      </c>
      <c r="H1082" s="7">
        <v>5</v>
      </c>
      <c r="I1082" t="s">
        <v>25</v>
      </c>
      <c r="J1082">
        <v>2161.989</v>
      </c>
      <c r="K1082">
        <v>0</v>
      </c>
      <c r="L1082">
        <v>184925</v>
      </c>
      <c r="M1082">
        <v>335328</v>
      </c>
      <c r="O1082" t="str">
        <f>IF(ISBLANK(Table2[[#This Row],[Customer]]), "Missing", "Available")</f>
        <v>Missing</v>
      </c>
      <c r="P1082">
        <v>1078.44</v>
      </c>
      <c r="Q1082" t="s">
        <v>21</v>
      </c>
    </row>
    <row r="1083" spans="1:17" x14ac:dyDescent="0.2">
      <c r="A1083" s="9" t="s">
        <v>88</v>
      </c>
      <c r="B1083" s="6">
        <f t="shared" si="32"/>
        <v>42675</v>
      </c>
      <c r="C1083">
        <v>2</v>
      </c>
      <c r="D1083" t="str">
        <f t="shared" si="33"/>
        <v>03:00 AM</v>
      </c>
      <c r="E1083" t="s">
        <v>47</v>
      </c>
      <c r="F1083">
        <v>85321</v>
      </c>
      <c r="G1083" t="s">
        <v>51</v>
      </c>
      <c r="H1083" s="7">
        <v>6</v>
      </c>
      <c r="I1083" t="s">
        <v>26</v>
      </c>
      <c r="J1083">
        <v>5094.9930000000004</v>
      </c>
      <c r="K1083">
        <v>0</v>
      </c>
      <c r="L1083">
        <v>1816750</v>
      </c>
      <c r="M1083">
        <v>7870776</v>
      </c>
      <c r="O1083" t="str">
        <f>IF(ISBLANK(Table2[[#This Row],[Customer]]), "Missing", "Available")</f>
        <v>Missing</v>
      </c>
      <c r="P1083">
        <v>8477.0400000000009</v>
      </c>
      <c r="Q1083" t="s">
        <v>21</v>
      </c>
    </row>
    <row r="1084" spans="1:17" x14ac:dyDescent="0.2">
      <c r="A1084" s="9" t="s">
        <v>88</v>
      </c>
      <c r="B1084" s="6">
        <f t="shared" si="32"/>
        <v>42675</v>
      </c>
      <c r="C1084">
        <v>2</v>
      </c>
      <c r="D1084" t="str">
        <f t="shared" si="33"/>
        <v>03:00 AM</v>
      </c>
      <c r="E1084" t="s">
        <v>47</v>
      </c>
      <c r="F1084">
        <v>85321</v>
      </c>
      <c r="G1084" t="s">
        <v>51</v>
      </c>
      <c r="H1084" s="7">
        <v>13</v>
      </c>
      <c r="I1084" t="s">
        <v>27</v>
      </c>
      <c r="J1084">
        <v>11549.49</v>
      </c>
      <c r="K1084">
        <v>0</v>
      </c>
      <c r="L1084">
        <v>3135375</v>
      </c>
      <c r="M1084">
        <v>11192676</v>
      </c>
      <c r="O1084" t="str">
        <f>IF(ISBLANK(Table2[[#This Row],[Customer]]), "Missing", "Available")</f>
        <v>Missing</v>
      </c>
      <c r="P1084">
        <v>13752.96</v>
      </c>
      <c r="Q1084" t="s">
        <v>21</v>
      </c>
    </row>
    <row r="1085" spans="1:17" x14ac:dyDescent="0.2">
      <c r="A1085" s="9" t="s">
        <v>88</v>
      </c>
      <c r="B1085" s="6">
        <f t="shared" si="32"/>
        <v>42675</v>
      </c>
      <c r="C1085">
        <v>2</v>
      </c>
      <c r="D1085" t="str">
        <f t="shared" si="33"/>
        <v>03:00 AM</v>
      </c>
      <c r="E1085" t="s">
        <v>47</v>
      </c>
      <c r="F1085">
        <v>85321</v>
      </c>
      <c r="G1085" t="s">
        <v>51</v>
      </c>
      <c r="H1085" s="7">
        <v>7</v>
      </c>
      <c r="I1085" t="s">
        <v>28</v>
      </c>
      <c r="J1085">
        <v>5249.1959999999999</v>
      </c>
      <c r="K1085">
        <v>0</v>
      </c>
      <c r="L1085">
        <v>211325</v>
      </c>
      <c r="M1085">
        <v>1873404</v>
      </c>
      <c r="O1085" t="str">
        <f>IF(ISBLANK(Table2[[#This Row],[Customer]]), "Missing", "Available")</f>
        <v>Missing</v>
      </c>
      <c r="P1085">
        <v>6593.76</v>
      </c>
      <c r="Q1085" t="s">
        <v>21</v>
      </c>
    </row>
    <row r="1086" spans="1:17" x14ac:dyDescent="0.2">
      <c r="A1086" s="9" t="s">
        <v>88</v>
      </c>
      <c r="B1086" s="6">
        <f t="shared" si="32"/>
        <v>42675</v>
      </c>
      <c r="C1086">
        <v>2</v>
      </c>
      <c r="D1086" t="str">
        <f t="shared" si="33"/>
        <v>03:00 AM</v>
      </c>
      <c r="E1086" t="s">
        <v>47</v>
      </c>
      <c r="F1086">
        <v>85321</v>
      </c>
      <c r="G1086" t="s">
        <v>51</v>
      </c>
      <c r="H1086" s="7">
        <v>8</v>
      </c>
      <c r="I1086" t="s">
        <v>29</v>
      </c>
      <c r="J1086">
        <v>1941.6990000000001</v>
      </c>
      <c r="K1086">
        <v>0</v>
      </c>
      <c r="L1086">
        <v>104890</v>
      </c>
      <c r="M1086">
        <v>566304</v>
      </c>
      <c r="O1086" t="str">
        <f>IF(ISBLANK(Table2[[#This Row],[Customer]]), "Missing", "Available")</f>
        <v>Missing</v>
      </c>
      <c r="P1086">
        <v>4126.8</v>
      </c>
      <c r="Q1086" t="s">
        <v>21</v>
      </c>
    </row>
    <row r="1087" spans="1:17" x14ac:dyDescent="0.2">
      <c r="A1087" s="9" t="s">
        <v>88</v>
      </c>
      <c r="B1087" s="6">
        <f t="shared" si="32"/>
        <v>42675</v>
      </c>
      <c r="C1087">
        <v>2</v>
      </c>
      <c r="D1087" t="str">
        <f t="shared" si="33"/>
        <v>03:00 AM</v>
      </c>
      <c r="E1087" t="s">
        <v>47</v>
      </c>
      <c r="F1087">
        <v>85321</v>
      </c>
      <c r="G1087" t="s">
        <v>51</v>
      </c>
      <c r="H1087" s="7">
        <v>9</v>
      </c>
      <c r="I1087" t="s">
        <v>30</v>
      </c>
      <c r="J1087">
        <v>2092.7550000000001</v>
      </c>
      <c r="K1087">
        <v>0</v>
      </c>
      <c r="L1087">
        <v>53440</v>
      </c>
      <c r="M1087">
        <v>427470</v>
      </c>
      <c r="O1087" t="str">
        <f>IF(ISBLANK(Table2[[#This Row],[Customer]]), "Missing", "Available")</f>
        <v>Missing</v>
      </c>
      <c r="P1087">
        <v>4229.3999999999996</v>
      </c>
      <c r="Q1087" t="s">
        <v>21</v>
      </c>
    </row>
    <row r="1088" spans="1:17" x14ac:dyDescent="0.2">
      <c r="A1088" s="9" t="s">
        <v>88</v>
      </c>
      <c r="B1088" s="6">
        <f t="shared" si="32"/>
        <v>42675</v>
      </c>
      <c r="C1088">
        <v>2</v>
      </c>
      <c r="D1088" t="str">
        <f t="shared" si="33"/>
        <v>03:00 AM</v>
      </c>
      <c r="E1088" t="s">
        <v>47</v>
      </c>
      <c r="F1088">
        <v>85321</v>
      </c>
      <c r="G1088" t="s">
        <v>51</v>
      </c>
      <c r="H1088" s="7">
        <v>14</v>
      </c>
      <c r="I1088" t="s">
        <v>31</v>
      </c>
      <c r="J1088">
        <v>9283.65</v>
      </c>
      <c r="K1088">
        <v>0</v>
      </c>
      <c r="L1088">
        <v>369655</v>
      </c>
      <c r="M1088">
        <v>2867178</v>
      </c>
      <c r="O1088" t="str">
        <f>IF(ISBLANK(Table2[[#This Row],[Customer]]), "Missing", "Available")</f>
        <v>Missing</v>
      </c>
      <c r="P1088">
        <v>14715.12</v>
      </c>
      <c r="Q1088" t="s">
        <v>21</v>
      </c>
    </row>
    <row r="1089" spans="1:17" x14ac:dyDescent="0.2">
      <c r="A1089" s="9" t="s">
        <v>88</v>
      </c>
      <c r="B1089" s="6">
        <f t="shared" si="32"/>
        <v>42675</v>
      </c>
      <c r="C1089">
        <v>2</v>
      </c>
      <c r="D1089" t="str">
        <f t="shared" si="33"/>
        <v>03:00 AM</v>
      </c>
      <c r="E1089" t="s">
        <v>47</v>
      </c>
      <c r="F1089">
        <v>85321</v>
      </c>
      <c r="G1089" t="s">
        <v>51</v>
      </c>
      <c r="H1089" s="7">
        <v>15</v>
      </c>
      <c r="I1089" s="10" t="s">
        <v>32</v>
      </c>
      <c r="J1089">
        <v>2995.944</v>
      </c>
      <c r="K1089">
        <v>0</v>
      </c>
      <c r="L1089">
        <v>65</v>
      </c>
      <c r="M1089">
        <v>0</v>
      </c>
      <c r="O1089" t="str">
        <f>IF(ISBLANK(Table2[[#This Row],[Customer]]), "Missing", "Available")</f>
        <v>Missing</v>
      </c>
      <c r="P1089">
        <v>0</v>
      </c>
      <c r="Q1089" t="s">
        <v>21</v>
      </c>
    </row>
    <row r="1090" spans="1:17" x14ac:dyDescent="0.2">
      <c r="A1090" s="9" t="s">
        <v>88</v>
      </c>
      <c r="B1090" s="6">
        <f t="shared" si="32"/>
        <v>42675</v>
      </c>
      <c r="C1090">
        <v>2</v>
      </c>
      <c r="D1090" t="str">
        <f t="shared" si="33"/>
        <v>03:00 AM</v>
      </c>
      <c r="E1090" t="s">
        <v>47</v>
      </c>
      <c r="F1090">
        <v>85321</v>
      </c>
      <c r="G1090" t="s">
        <v>51</v>
      </c>
      <c r="H1090" s="7">
        <v>12</v>
      </c>
      <c r="I1090" s="10" t="s">
        <v>33</v>
      </c>
      <c r="J1090">
        <v>6388.41</v>
      </c>
      <c r="K1090">
        <v>0</v>
      </c>
      <c r="L1090">
        <v>3505030</v>
      </c>
      <c r="M1090">
        <v>14059854</v>
      </c>
      <c r="O1090" t="str">
        <f>IF(ISBLANK(Table2[[#This Row],[Customer]]), "Missing", "Available")</f>
        <v>Missing</v>
      </c>
      <c r="P1090">
        <v>28468.080000000002</v>
      </c>
      <c r="Q1090" t="s">
        <v>21</v>
      </c>
    </row>
    <row r="1091" spans="1:17" x14ac:dyDescent="0.2">
      <c r="A1091" s="9" t="s">
        <v>88</v>
      </c>
      <c r="B1091" s="6">
        <f t="shared" si="32"/>
        <v>42675</v>
      </c>
      <c r="C1091">
        <v>2</v>
      </c>
      <c r="D1091" t="str">
        <f t="shared" si="33"/>
        <v>03:00 AM</v>
      </c>
      <c r="E1091" t="s">
        <v>47</v>
      </c>
      <c r="F1091">
        <v>85321</v>
      </c>
      <c r="G1091" t="s">
        <v>51</v>
      </c>
      <c r="H1091" s="7">
        <v>16</v>
      </c>
      <c r="I1091" s="10" t="s">
        <v>34</v>
      </c>
      <c r="J1091">
        <v>1800.0840000000001</v>
      </c>
      <c r="K1091">
        <v>0</v>
      </c>
      <c r="L1091">
        <v>65</v>
      </c>
      <c r="M1091">
        <v>0</v>
      </c>
      <c r="O1091" t="str">
        <f>IF(ISBLANK(Table2[[#This Row],[Customer]]), "Missing", "Available")</f>
        <v>Missing</v>
      </c>
      <c r="P1091">
        <v>0</v>
      </c>
      <c r="Q1091" t="s">
        <v>21</v>
      </c>
    </row>
    <row r="1092" spans="1:17" x14ac:dyDescent="0.2">
      <c r="A1092" s="9" t="s">
        <v>88</v>
      </c>
      <c r="B1092" s="6">
        <f t="shared" si="32"/>
        <v>42675</v>
      </c>
      <c r="C1092">
        <v>2</v>
      </c>
      <c r="D1092" t="str">
        <f t="shared" si="33"/>
        <v>03:00 AM</v>
      </c>
      <c r="E1092" t="s">
        <v>47</v>
      </c>
      <c r="F1092">
        <v>85321</v>
      </c>
      <c r="G1092" t="s">
        <v>51</v>
      </c>
      <c r="H1092" s="7">
        <v>11</v>
      </c>
      <c r="I1092" s="10" t="s">
        <v>35</v>
      </c>
      <c r="J1092">
        <v>0</v>
      </c>
      <c r="K1092">
        <v>0</v>
      </c>
      <c r="L1092">
        <v>945</v>
      </c>
      <c r="M1092">
        <v>1416</v>
      </c>
      <c r="O1092" t="str">
        <f>IF(ISBLANK(Table2[[#This Row],[Customer]]), "Missing", "Available")</f>
        <v>Missing</v>
      </c>
      <c r="P1092">
        <v>0</v>
      </c>
      <c r="Q1092" t="s">
        <v>21</v>
      </c>
    </row>
    <row r="1093" spans="1:17" x14ac:dyDescent="0.2">
      <c r="A1093" s="9" t="s">
        <v>88</v>
      </c>
      <c r="B1093" s="6">
        <f t="shared" si="32"/>
        <v>42675</v>
      </c>
      <c r="C1093">
        <v>2</v>
      </c>
      <c r="D1093" t="str">
        <f t="shared" si="33"/>
        <v>03:00 AM</v>
      </c>
      <c r="E1093" t="s">
        <v>47</v>
      </c>
      <c r="F1093">
        <v>85321</v>
      </c>
      <c r="G1093" t="s">
        <v>51</v>
      </c>
      <c r="H1093" s="7">
        <v>17</v>
      </c>
      <c r="I1093" s="10" t="s">
        <v>36</v>
      </c>
      <c r="J1093">
        <v>31.47</v>
      </c>
      <c r="K1093">
        <v>0</v>
      </c>
      <c r="L1093">
        <v>65</v>
      </c>
      <c r="M1093">
        <v>0</v>
      </c>
      <c r="O1093" t="str">
        <f>IF(ISBLANK(Table2[[#This Row],[Customer]]), "Missing", "Available")</f>
        <v>Missing</v>
      </c>
      <c r="P1093">
        <v>0</v>
      </c>
      <c r="Q1093" t="s">
        <v>21</v>
      </c>
    </row>
    <row r="1094" spans="1:17" x14ac:dyDescent="0.2">
      <c r="A1094" s="9" t="s">
        <v>88</v>
      </c>
      <c r="B1094" s="6">
        <f t="shared" si="32"/>
        <v>42675</v>
      </c>
      <c r="C1094">
        <v>2</v>
      </c>
      <c r="D1094" t="str">
        <f t="shared" si="33"/>
        <v>03:00 AM</v>
      </c>
      <c r="E1094" t="s">
        <v>47</v>
      </c>
      <c r="F1094">
        <v>85321</v>
      </c>
      <c r="G1094" t="s">
        <v>51</v>
      </c>
      <c r="H1094" s="7">
        <v>18</v>
      </c>
      <c r="I1094" s="10" t="s">
        <v>37</v>
      </c>
      <c r="J1094">
        <v>32049.047999999999</v>
      </c>
      <c r="K1094">
        <v>0</v>
      </c>
      <c r="L1094">
        <v>3505030</v>
      </c>
      <c r="M1094">
        <v>14059854</v>
      </c>
      <c r="O1094" t="str">
        <f>IF(ISBLANK(Table2[[#This Row],[Customer]]), "Missing", "Available")</f>
        <v>Missing</v>
      </c>
      <c r="P1094">
        <v>28468.080000000002</v>
      </c>
      <c r="Q1094" t="s">
        <v>21</v>
      </c>
    </row>
    <row r="1095" spans="1:17" x14ac:dyDescent="0.2">
      <c r="A1095" s="9" t="s">
        <v>88</v>
      </c>
      <c r="B1095" s="6">
        <f t="shared" si="32"/>
        <v>42675</v>
      </c>
      <c r="C1095">
        <v>2</v>
      </c>
      <c r="D1095" t="str">
        <f t="shared" si="33"/>
        <v>03:00 AM</v>
      </c>
      <c r="E1095" t="s">
        <v>52</v>
      </c>
      <c r="F1095">
        <v>38560</v>
      </c>
      <c r="G1095" t="s">
        <v>53</v>
      </c>
      <c r="H1095" s="7">
        <v>1</v>
      </c>
      <c r="I1095" t="s">
        <v>20</v>
      </c>
      <c r="J1095">
        <v>1649.028</v>
      </c>
      <c r="K1095">
        <v>0</v>
      </c>
      <c r="L1095">
        <v>494345</v>
      </c>
      <c r="M1095">
        <v>1813311</v>
      </c>
      <c r="O1095" t="str">
        <f>IF(ISBLANK(Table2[[#This Row],[Customer]]), "Missing", "Available")</f>
        <v>Missing</v>
      </c>
      <c r="P1095">
        <v>882.36</v>
      </c>
      <c r="Q1095" t="s">
        <v>21</v>
      </c>
    </row>
    <row r="1096" spans="1:17" x14ac:dyDescent="0.2">
      <c r="A1096" s="9" t="s">
        <v>88</v>
      </c>
      <c r="B1096" s="6">
        <f t="shared" si="32"/>
        <v>42675</v>
      </c>
      <c r="C1096">
        <v>2</v>
      </c>
      <c r="D1096" t="str">
        <f t="shared" si="33"/>
        <v>03:00 AM</v>
      </c>
      <c r="E1096" t="s">
        <v>52</v>
      </c>
      <c r="F1096">
        <v>38560</v>
      </c>
      <c r="G1096" t="s">
        <v>53</v>
      </c>
      <c r="H1096" s="7">
        <v>2</v>
      </c>
      <c r="I1096" t="s">
        <v>22</v>
      </c>
      <c r="J1096">
        <v>1557.7650000000001</v>
      </c>
      <c r="K1096">
        <v>0</v>
      </c>
      <c r="L1096">
        <v>98050</v>
      </c>
      <c r="M1096">
        <v>573783</v>
      </c>
      <c r="O1096" t="str">
        <f>IF(ISBLANK(Table2[[#This Row],[Customer]]), "Missing", "Available")</f>
        <v>Missing</v>
      </c>
      <c r="P1096">
        <v>636.12</v>
      </c>
      <c r="Q1096" t="s">
        <v>21</v>
      </c>
    </row>
    <row r="1097" spans="1:17" x14ac:dyDescent="0.2">
      <c r="A1097" s="9" t="s">
        <v>88</v>
      </c>
      <c r="B1097" s="6">
        <f t="shared" ref="B1097:B1160" si="34">DATE(RIGHT(A1095,4),LEFT(A1095,FIND(".",A1095)-1),1)</f>
        <v>42675</v>
      </c>
      <c r="C1097">
        <v>2</v>
      </c>
      <c r="D1097" t="str">
        <f t="shared" si="33"/>
        <v>03:00 AM</v>
      </c>
      <c r="E1097" t="s">
        <v>52</v>
      </c>
      <c r="F1097">
        <v>38560</v>
      </c>
      <c r="G1097" t="s">
        <v>53</v>
      </c>
      <c r="H1097" s="7">
        <v>3</v>
      </c>
      <c r="I1097" t="s">
        <v>23</v>
      </c>
      <c r="J1097">
        <v>47.204999999999998</v>
      </c>
      <c r="K1097">
        <v>0</v>
      </c>
      <c r="L1097">
        <v>460140</v>
      </c>
      <c r="M1097">
        <v>679146</v>
      </c>
      <c r="O1097" t="str">
        <f>IF(ISBLANK(Table2[[#This Row],[Customer]]), "Missing", "Available")</f>
        <v>Missing</v>
      </c>
      <c r="P1097">
        <v>827.64</v>
      </c>
      <c r="Q1097" t="s">
        <v>21</v>
      </c>
    </row>
    <row r="1098" spans="1:17" x14ac:dyDescent="0.2">
      <c r="A1098" s="9" t="s">
        <v>88</v>
      </c>
      <c r="B1098" s="6">
        <f t="shared" si="34"/>
        <v>42675</v>
      </c>
      <c r="C1098">
        <v>2</v>
      </c>
      <c r="D1098" t="str">
        <f t="shared" ref="D1098:D1161" si="35">TEXT(B1098/24, "hh:mm AM/PM")</f>
        <v>03:00 AM</v>
      </c>
      <c r="E1098" t="s">
        <v>52</v>
      </c>
      <c r="F1098">
        <v>38560</v>
      </c>
      <c r="G1098" t="s">
        <v>53</v>
      </c>
      <c r="H1098" s="7">
        <v>4</v>
      </c>
      <c r="I1098" t="s">
        <v>24</v>
      </c>
      <c r="J1098">
        <v>934.65899999999999</v>
      </c>
      <c r="K1098">
        <v>0</v>
      </c>
      <c r="L1098">
        <v>293150</v>
      </c>
      <c r="M1098">
        <v>517428</v>
      </c>
      <c r="O1098" t="str">
        <f>IF(ISBLANK(Table2[[#This Row],[Customer]]), "Missing", "Available")</f>
        <v>Missing</v>
      </c>
      <c r="P1098">
        <v>907.44</v>
      </c>
      <c r="Q1098" t="s">
        <v>21</v>
      </c>
    </row>
    <row r="1099" spans="1:17" x14ac:dyDescent="0.2">
      <c r="A1099" s="9" t="s">
        <v>88</v>
      </c>
      <c r="B1099" s="6">
        <f t="shared" si="34"/>
        <v>42675</v>
      </c>
      <c r="C1099">
        <v>2</v>
      </c>
      <c r="D1099" t="str">
        <f t="shared" si="35"/>
        <v>03:00 AM</v>
      </c>
      <c r="E1099" t="s">
        <v>52</v>
      </c>
      <c r="F1099">
        <v>38560</v>
      </c>
      <c r="G1099" t="s">
        <v>53</v>
      </c>
      <c r="H1099" s="7">
        <v>5</v>
      </c>
      <c r="I1099" t="s">
        <v>25</v>
      </c>
      <c r="J1099">
        <v>2640.3330000000001</v>
      </c>
      <c r="K1099">
        <v>0</v>
      </c>
      <c r="L1099">
        <v>171900</v>
      </c>
      <c r="M1099">
        <v>337812</v>
      </c>
      <c r="O1099" t="str">
        <f>IF(ISBLANK(Table2[[#This Row],[Customer]]), "Missing", "Available")</f>
        <v>Missing</v>
      </c>
      <c r="P1099">
        <v>1276.8</v>
      </c>
      <c r="Q1099" t="s">
        <v>21</v>
      </c>
    </row>
    <row r="1100" spans="1:17" x14ac:dyDescent="0.2">
      <c r="A1100" s="9" t="s">
        <v>88</v>
      </c>
      <c r="B1100" s="6">
        <f t="shared" si="34"/>
        <v>42675</v>
      </c>
      <c r="C1100">
        <v>2</v>
      </c>
      <c r="D1100" t="str">
        <f t="shared" si="35"/>
        <v>03:00 AM</v>
      </c>
      <c r="E1100" t="s">
        <v>52</v>
      </c>
      <c r="F1100">
        <v>38560</v>
      </c>
      <c r="G1100" t="s">
        <v>53</v>
      </c>
      <c r="H1100" s="7">
        <v>6</v>
      </c>
      <c r="I1100" t="s">
        <v>26</v>
      </c>
      <c r="J1100">
        <v>6284.5590000000002</v>
      </c>
      <c r="K1100">
        <v>0</v>
      </c>
      <c r="L1100">
        <v>2046840</v>
      </c>
      <c r="M1100">
        <v>11898000</v>
      </c>
      <c r="O1100" t="str">
        <f>IF(ISBLANK(Table2[[#This Row],[Customer]]), "Missing", "Available")</f>
        <v>Missing</v>
      </c>
      <c r="P1100">
        <v>10387.68</v>
      </c>
      <c r="Q1100" t="s">
        <v>21</v>
      </c>
    </row>
    <row r="1101" spans="1:17" x14ac:dyDescent="0.2">
      <c r="A1101" s="9" t="s">
        <v>88</v>
      </c>
      <c r="B1101" s="6">
        <f t="shared" si="34"/>
        <v>42675</v>
      </c>
      <c r="C1101">
        <v>2</v>
      </c>
      <c r="D1101" t="str">
        <f t="shared" si="35"/>
        <v>03:00 AM</v>
      </c>
      <c r="E1101" t="s">
        <v>52</v>
      </c>
      <c r="F1101">
        <v>38560</v>
      </c>
      <c r="G1101" t="s">
        <v>53</v>
      </c>
      <c r="H1101" s="7">
        <v>13</v>
      </c>
      <c r="I1101" t="s">
        <v>27</v>
      </c>
      <c r="J1101">
        <v>13113.549000000001</v>
      </c>
      <c r="K1101">
        <v>0</v>
      </c>
      <c r="L1101">
        <v>3564425</v>
      </c>
      <c r="M1101">
        <v>15819480</v>
      </c>
      <c r="O1101" t="str">
        <f>IF(ISBLANK(Table2[[#This Row],[Customer]]), "Missing", "Available")</f>
        <v>Missing</v>
      </c>
      <c r="P1101">
        <v>18055.32</v>
      </c>
      <c r="Q1101" t="s">
        <v>21</v>
      </c>
    </row>
    <row r="1102" spans="1:17" x14ac:dyDescent="0.2">
      <c r="A1102" s="9" t="s">
        <v>88</v>
      </c>
      <c r="B1102" s="6">
        <f t="shared" si="34"/>
        <v>42675</v>
      </c>
      <c r="C1102">
        <v>2</v>
      </c>
      <c r="D1102" t="str">
        <f t="shared" si="35"/>
        <v>03:00 AM</v>
      </c>
      <c r="E1102" t="s">
        <v>52</v>
      </c>
      <c r="F1102">
        <v>38560</v>
      </c>
      <c r="G1102" t="s">
        <v>53</v>
      </c>
      <c r="H1102" s="7">
        <v>7</v>
      </c>
      <c r="I1102" t="s">
        <v>28</v>
      </c>
      <c r="J1102">
        <v>3927.4560000000001</v>
      </c>
      <c r="K1102">
        <v>0</v>
      </c>
      <c r="L1102">
        <v>214535</v>
      </c>
      <c r="M1102">
        <v>1790739</v>
      </c>
      <c r="O1102" t="str">
        <f>IF(ISBLANK(Table2[[#This Row],[Customer]]), "Missing", "Available")</f>
        <v>Missing</v>
      </c>
      <c r="P1102">
        <v>8057.52</v>
      </c>
      <c r="Q1102" t="s">
        <v>21</v>
      </c>
    </row>
    <row r="1103" spans="1:17" x14ac:dyDescent="0.2">
      <c r="A1103" s="9" t="s">
        <v>88</v>
      </c>
      <c r="B1103" s="6">
        <f t="shared" si="34"/>
        <v>42675</v>
      </c>
      <c r="C1103">
        <v>2</v>
      </c>
      <c r="D1103" t="str">
        <f t="shared" si="35"/>
        <v>03:00 AM</v>
      </c>
      <c r="E1103" t="s">
        <v>52</v>
      </c>
      <c r="F1103">
        <v>38560</v>
      </c>
      <c r="G1103" t="s">
        <v>53</v>
      </c>
      <c r="H1103" s="7">
        <v>8</v>
      </c>
      <c r="I1103" t="s">
        <v>29</v>
      </c>
      <c r="J1103">
        <v>1123.479</v>
      </c>
      <c r="K1103">
        <v>0</v>
      </c>
      <c r="L1103">
        <v>85285</v>
      </c>
      <c r="M1103">
        <v>463332</v>
      </c>
      <c r="O1103" t="str">
        <f>IF(ISBLANK(Table2[[#This Row],[Customer]]), "Missing", "Available")</f>
        <v>Missing</v>
      </c>
      <c r="P1103">
        <v>3720.96</v>
      </c>
      <c r="Q1103" t="s">
        <v>21</v>
      </c>
    </row>
    <row r="1104" spans="1:17" x14ac:dyDescent="0.2">
      <c r="A1104" s="9" t="s">
        <v>88</v>
      </c>
      <c r="B1104" s="6">
        <f t="shared" si="34"/>
        <v>42675</v>
      </c>
      <c r="C1104">
        <v>2</v>
      </c>
      <c r="D1104" t="str">
        <f t="shared" si="35"/>
        <v>03:00 AM</v>
      </c>
      <c r="E1104" t="s">
        <v>52</v>
      </c>
      <c r="F1104">
        <v>38560</v>
      </c>
      <c r="G1104" t="s">
        <v>53</v>
      </c>
      <c r="H1104" s="7">
        <v>9</v>
      </c>
      <c r="I1104" t="s">
        <v>30</v>
      </c>
      <c r="J1104">
        <v>2479.8359999999998</v>
      </c>
      <c r="K1104">
        <v>0</v>
      </c>
      <c r="L1104">
        <v>48830</v>
      </c>
      <c r="M1104">
        <v>412077</v>
      </c>
      <c r="O1104" t="str">
        <f>IF(ISBLANK(Table2[[#This Row],[Customer]]), "Missing", "Available")</f>
        <v>Missing</v>
      </c>
      <c r="P1104">
        <v>2970.84</v>
      </c>
      <c r="Q1104" t="s">
        <v>21</v>
      </c>
    </row>
    <row r="1105" spans="1:17" x14ac:dyDescent="0.2">
      <c r="A1105" s="9" t="s">
        <v>88</v>
      </c>
      <c r="B1105" s="6">
        <f t="shared" si="34"/>
        <v>42675</v>
      </c>
      <c r="C1105">
        <v>2</v>
      </c>
      <c r="D1105" t="str">
        <f t="shared" si="35"/>
        <v>03:00 AM</v>
      </c>
      <c r="E1105" t="s">
        <v>52</v>
      </c>
      <c r="F1105">
        <v>38560</v>
      </c>
      <c r="G1105" t="s">
        <v>53</v>
      </c>
      <c r="H1105" s="7">
        <v>14</v>
      </c>
      <c r="I1105" t="s">
        <v>31</v>
      </c>
      <c r="J1105">
        <v>7530.7709999999997</v>
      </c>
      <c r="K1105">
        <v>0</v>
      </c>
      <c r="L1105">
        <v>348650</v>
      </c>
      <c r="M1105">
        <v>2666148</v>
      </c>
      <c r="O1105" t="str">
        <f>IF(ISBLANK(Table2[[#This Row],[Customer]]), "Missing", "Available")</f>
        <v>Missing</v>
      </c>
      <c r="P1105">
        <v>14940.84</v>
      </c>
      <c r="Q1105" t="s">
        <v>21</v>
      </c>
    </row>
    <row r="1106" spans="1:17" x14ac:dyDescent="0.2">
      <c r="A1106" s="9" t="s">
        <v>88</v>
      </c>
      <c r="B1106" s="6">
        <f t="shared" si="34"/>
        <v>42675</v>
      </c>
      <c r="C1106">
        <v>2</v>
      </c>
      <c r="D1106" t="str">
        <f t="shared" si="35"/>
        <v>03:00 AM</v>
      </c>
      <c r="E1106" t="s">
        <v>52</v>
      </c>
      <c r="F1106">
        <v>38560</v>
      </c>
      <c r="G1106" t="s">
        <v>53</v>
      </c>
      <c r="H1106" s="7">
        <v>15</v>
      </c>
      <c r="I1106" s="10" t="s">
        <v>32</v>
      </c>
      <c r="J1106">
        <v>3405.0540000000001</v>
      </c>
      <c r="K1106">
        <v>0</v>
      </c>
      <c r="L1106">
        <v>70</v>
      </c>
      <c r="M1106">
        <v>0</v>
      </c>
      <c r="O1106" t="str">
        <f>IF(ISBLANK(Table2[[#This Row],[Customer]]), "Missing", "Available")</f>
        <v>Missing</v>
      </c>
      <c r="P1106">
        <v>0</v>
      </c>
      <c r="Q1106" t="s">
        <v>21</v>
      </c>
    </row>
    <row r="1107" spans="1:17" x14ac:dyDescent="0.2">
      <c r="A1107" s="9" t="s">
        <v>88</v>
      </c>
      <c r="B1107" s="6">
        <f t="shared" si="34"/>
        <v>42675</v>
      </c>
      <c r="C1107">
        <v>2</v>
      </c>
      <c r="D1107" t="str">
        <f t="shared" si="35"/>
        <v>03:00 AM</v>
      </c>
      <c r="E1107" t="s">
        <v>52</v>
      </c>
      <c r="F1107">
        <v>38560</v>
      </c>
      <c r="G1107" t="s">
        <v>53</v>
      </c>
      <c r="H1107" s="7">
        <v>12</v>
      </c>
      <c r="I1107" s="10" t="s">
        <v>33</v>
      </c>
      <c r="J1107">
        <v>6810.1080000000002</v>
      </c>
      <c r="K1107">
        <v>0</v>
      </c>
      <c r="L1107">
        <v>3913075</v>
      </c>
      <c r="M1107">
        <v>18485628</v>
      </c>
      <c r="O1107" t="str">
        <f>IF(ISBLANK(Table2[[#This Row],[Customer]]), "Missing", "Available")</f>
        <v>Missing</v>
      </c>
      <c r="P1107">
        <v>32996.160000000003</v>
      </c>
      <c r="Q1107" t="s">
        <v>21</v>
      </c>
    </row>
    <row r="1108" spans="1:17" x14ac:dyDescent="0.2">
      <c r="A1108" s="9" t="s">
        <v>88</v>
      </c>
      <c r="B1108" s="6">
        <f t="shared" si="34"/>
        <v>42675</v>
      </c>
      <c r="C1108">
        <v>2</v>
      </c>
      <c r="D1108" t="str">
        <f t="shared" si="35"/>
        <v>03:00 AM</v>
      </c>
      <c r="E1108" t="s">
        <v>52</v>
      </c>
      <c r="F1108">
        <v>38560</v>
      </c>
      <c r="G1108" t="s">
        <v>53</v>
      </c>
      <c r="H1108" s="7">
        <v>16</v>
      </c>
      <c r="I1108" s="10" t="s">
        <v>34</v>
      </c>
      <c r="J1108">
        <v>2826.0059999999999</v>
      </c>
      <c r="K1108">
        <v>0</v>
      </c>
      <c r="L1108">
        <v>70</v>
      </c>
      <c r="M1108">
        <v>0</v>
      </c>
      <c r="O1108" t="str">
        <f>IF(ISBLANK(Table2[[#This Row],[Customer]]), "Missing", "Available")</f>
        <v>Missing</v>
      </c>
      <c r="P1108">
        <v>0</v>
      </c>
      <c r="Q1108" t="s">
        <v>21</v>
      </c>
    </row>
    <row r="1109" spans="1:17" x14ac:dyDescent="0.2">
      <c r="A1109" s="9" t="s">
        <v>88</v>
      </c>
      <c r="B1109" s="6">
        <f t="shared" si="34"/>
        <v>42675</v>
      </c>
      <c r="C1109">
        <v>2</v>
      </c>
      <c r="D1109" t="str">
        <f t="shared" si="35"/>
        <v>03:00 AM</v>
      </c>
      <c r="E1109" t="s">
        <v>52</v>
      </c>
      <c r="F1109">
        <v>38560</v>
      </c>
      <c r="G1109" t="s">
        <v>53</v>
      </c>
      <c r="H1109" s="7">
        <v>11</v>
      </c>
      <c r="I1109" s="10" t="s">
        <v>35</v>
      </c>
      <c r="J1109">
        <v>2180.8710000000001</v>
      </c>
      <c r="K1109">
        <v>0</v>
      </c>
      <c r="L1109">
        <v>247805</v>
      </c>
      <c r="M1109">
        <v>807576</v>
      </c>
      <c r="O1109" t="str">
        <f>IF(ISBLANK(Table2[[#This Row],[Customer]]), "Missing", "Available")</f>
        <v>Missing</v>
      </c>
      <c r="P1109">
        <v>0</v>
      </c>
      <c r="Q1109" t="s">
        <v>21</v>
      </c>
    </row>
    <row r="1110" spans="1:17" x14ac:dyDescent="0.2">
      <c r="A1110" s="9" t="s">
        <v>88</v>
      </c>
      <c r="B1110" s="6">
        <f t="shared" si="34"/>
        <v>42675</v>
      </c>
      <c r="C1110">
        <v>2</v>
      </c>
      <c r="D1110" t="str">
        <f t="shared" si="35"/>
        <v>03:00 AM</v>
      </c>
      <c r="E1110" t="s">
        <v>52</v>
      </c>
      <c r="F1110">
        <v>38560</v>
      </c>
      <c r="G1110" t="s">
        <v>53</v>
      </c>
      <c r="H1110" s="7">
        <v>17</v>
      </c>
      <c r="I1110" s="10" t="s">
        <v>36</v>
      </c>
      <c r="J1110">
        <v>173.08500000000001</v>
      </c>
      <c r="K1110">
        <v>0</v>
      </c>
      <c r="L1110">
        <v>70</v>
      </c>
      <c r="M1110">
        <v>0</v>
      </c>
      <c r="O1110" t="str">
        <f>IF(ISBLANK(Table2[[#This Row],[Customer]]), "Missing", "Available")</f>
        <v>Missing</v>
      </c>
      <c r="P1110">
        <v>0</v>
      </c>
      <c r="Q1110" t="s">
        <v>21</v>
      </c>
    </row>
    <row r="1111" spans="1:17" x14ac:dyDescent="0.2">
      <c r="A1111" s="9" t="s">
        <v>88</v>
      </c>
      <c r="B1111" s="6">
        <f t="shared" si="34"/>
        <v>42675</v>
      </c>
      <c r="C1111">
        <v>2</v>
      </c>
      <c r="D1111" t="str">
        <f t="shared" si="35"/>
        <v>03:00 AM</v>
      </c>
      <c r="E1111" t="s">
        <v>52</v>
      </c>
      <c r="F1111">
        <v>38560</v>
      </c>
      <c r="G1111" t="s">
        <v>53</v>
      </c>
      <c r="H1111" s="7">
        <v>18</v>
      </c>
      <c r="I1111" s="10" t="s">
        <v>37</v>
      </c>
      <c r="J1111">
        <v>36039.444000000003</v>
      </c>
      <c r="K1111">
        <v>0</v>
      </c>
      <c r="L1111">
        <v>3913075</v>
      </c>
      <c r="M1111">
        <v>18485628</v>
      </c>
      <c r="O1111" t="str">
        <f>IF(ISBLANK(Table2[[#This Row],[Customer]]), "Missing", "Available")</f>
        <v>Missing</v>
      </c>
      <c r="P1111">
        <v>32996.160000000003</v>
      </c>
      <c r="Q1111" t="s">
        <v>21</v>
      </c>
    </row>
    <row r="1112" spans="1:17" x14ac:dyDescent="0.2">
      <c r="A1112" s="9" t="s">
        <v>88</v>
      </c>
      <c r="B1112" s="6">
        <f t="shared" si="34"/>
        <v>42675</v>
      </c>
      <c r="C1112">
        <v>2</v>
      </c>
      <c r="D1112" t="str">
        <f t="shared" si="35"/>
        <v>03:00 AM</v>
      </c>
      <c r="E1112" t="s">
        <v>52</v>
      </c>
      <c r="F1112">
        <v>20891</v>
      </c>
      <c r="G1112" t="s">
        <v>54</v>
      </c>
      <c r="H1112" s="7">
        <v>1</v>
      </c>
      <c r="I1112" t="s">
        <v>20</v>
      </c>
      <c r="J1112">
        <v>2281.5749999999998</v>
      </c>
      <c r="K1112">
        <v>0</v>
      </c>
      <c r="L1112">
        <v>459535</v>
      </c>
      <c r="M1112">
        <v>1835361</v>
      </c>
      <c r="O1112" t="str">
        <f>IF(ISBLANK(Table2[[#This Row],[Customer]]), "Missing", "Available")</f>
        <v>Missing</v>
      </c>
      <c r="P1112">
        <v>807.12</v>
      </c>
      <c r="Q1112" t="s">
        <v>21</v>
      </c>
    </row>
    <row r="1113" spans="1:17" x14ac:dyDescent="0.2">
      <c r="A1113" s="9" t="s">
        <v>88</v>
      </c>
      <c r="B1113" s="6">
        <f t="shared" si="34"/>
        <v>42675</v>
      </c>
      <c r="C1113">
        <v>2</v>
      </c>
      <c r="D1113" t="str">
        <f t="shared" si="35"/>
        <v>03:00 AM</v>
      </c>
      <c r="E1113" t="s">
        <v>52</v>
      </c>
      <c r="F1113">
        <v>20891</v>
      </c>
      <c r="G1113" t="s">
        <v>54</v>
      </c>
      <c r="H1113" s="7">
        <v>2</v>
      </c>
      <c r="I1113" t="s">
        <v>22</v>
      </c>
      <c r="J1113">
        <v>1403.5619999999999</v>
      </c>
      <c r="K1113">
        <v>0</v>
      </c>
      <c r="L1113">
        <v>94070</v>
      </c>
      <c r="M1113">
        <v>491865</v>
      </c>
      <c r="O1113" t="str">
        <f>IF(ISBLANK(Table2[[#This Row],[Customer]]), "Missing", "Available")</f>
        <v>Missing</v>
      </c>
      <c r="P1113">
        <v>729.6</v>
      </c>
      <c r="Q1113" t="s">
        <v>21</v>
      </c>
    </row>
    <row r="1114" spans="1:17" x14ac:dyDescent="0.2">
      <c r="A1114" s="9" t="s">
        <v>88</v>
      </c>
      <c r="B1114" s="6">
        <f t="shared" si="34"/>
        <v>42675</v>
      </c>
      <c r="C1114">
        <v>2</v>
      </c>
      <c r="D1114" t="str">
        <f t="shared" si="35"/>
        <v>03:00 AM</v>
      </c>
      <c r="E1114" t="s">
        <v>52</v>
      </c>
      <c r="F1114">
        <v>20891</v>
      </c>
      <c r="G1114" t="s">
        <v>54</v>
      </c>
      <c r="H1114" s="7">
        <v>3</v>
      </c>
      <c r="I1114" t="s">
        <v>23</v>
      </c>
      <c r="J1114">
        <v>47.204999999999998</v>
      </c>
      <c r="K1114">
        <v>0</v>
      </c>
      <c r="L1114">
        <v>397860</v>
      </c>
      <c r="M1114">
        <v>648669</v>
      </c>
      <c r="O1114" t="str">
        <f>IF(ISBLANK(Table2[[#This Row],[Customer]]), "Missing", "Available")</f>
        <v>Missing</v>
      </c>
      <c r="P1114">
        <v>884.64</v>
      </c>
      <c r="Q1114" t="s">
        <v>21</v>
      </c>
    </row>
    <row r="1115" spans="1:17" x14ac:dyDescent="0.2">
      <c r="A1115" s="9" t="s">
        <v>88</v>
      </c>
      <c r="B1115" s="6">
        <f t="shared" si="34"/>
        <v>42675</v>
      </c>
      <c r="C1115">
        <v>2</v>
      </c>
      <c r="D1115" t="str">
        <f t="shared" si="35"/>
        <v>03:00 AM</v>
      </c>
      <c r="E1115" t="s">
        <v>52</v>
      </c>
      <c r="F1115">
        <v>20891</v>
      </c>
      <c r="G1115" t="s">
        <v>54</v>
      </c>
      <c r="H1115" s="7">
        <v>4</v>
      </c>
      <c r="I1115" t="s">
        <v>24</v>
      </c>
      <c r="J1115">
        <v>1309.152</v>
      </c>
      <c r="K1115">
        <v>0</v>
      </c>
      <c r="L1115">
        <v>242325</v>
      </c>
      <c r="M1115">
        <v>424137</v>
      </c>
      <c r="O1115" t="str">
        <f>IF(ISBLANK(Table2[[#This Row],[Customer]]), "Missing", "Available")</f>
        <v>Missing</v>
      </c>
      <c r="P1115">
        <v>638.4</v>
      </c>
      <c r="Q1115" t="s">
        <v>21</v>
      </c>
    </row>
    <row r="1116" spans="1:17" x14ac:dyDescent="0.2">
      <c r="A1116" s="9" t="s">
        <v>88</v>
      </c>
      <c r="B1116" s="6">
        <f t="shared" si="34"/>
        <v>42675</v>
      </c>
      <c r="C1116">
        <v>2</v>
      </c>
      <c r="D1116" t="str">
        <f t="shared" si="35"/>
        <v>03:00 AM</v>
      </c>
      <c r="E1116" t="s">
        <v>52</v>
      </c>
      <c r="F1116">
        <v>20891</v>
      </c>
      <c r="G1116" t="s">
        <v>54</v>
      </c>
      <c r="H1116" s="7">
        <v>5</v>
      </c>
      <c r="I1116" t="s">
        <v>25</v>
      </c>
      <c r="J1116">
        <v>2184.018</v>
      </c>
      <c r="K1116">
        <v>0</v>
      </c>
      <c r="L1116">
        <v>188370</v>
      </c>
      <c r="M1116">
        <v>371235</v>
      </c>
      <c r="O1116" t="str">
        <f>IF(ISBLANK(Table2[[#This Row],[Customer]]), "Missing", "Available")</f>
        <v>Missing</v>
      </c>
      <c r="P1116">
        <v>861.84</v>
      </c>
      <c r="Q1116" t="s">
        <v>21</v>
      </c>
    </row>
    <row r="1117" spans="1:17" x14ac:dyDescent="0.2">
      <c r="A1117" s="9" t="s">
        <v>88</v>
      </c>
      <c r="B1117" s="6">
        <f t="shared" si="34"/>
        <v>42675</v>
      </c>
      <c r="C1117">
        <v>2</v>
      </c>
      <c r="D1117" t="str">
        <f t="shared" si="35"/>
        <v>03:00 AM</v>
      </c>
      <c r="E1117" t="s">
        <v>52</v>
      </c>
      <c r="F1117">
        <v>20891</v>
      </c>
      <c r="G1117" t="s">
        <v>54</v>
      </c>
      <c r="H1117" s="7">
        <v>6</v>
      </c>
      <c r="I1117" t="s">
        <v>26</v>
      </c>
      <c r="J1117">
        <v>4235.8620000000001</v>
      </c>
      <c r="K1117">
        <v>0</v>
      </c>
      <c r="L1117">
        <v>2074570</v>
      </c>
      <c r="M1117">
        <v>12662313</v>
      </c>
      <c r="O1117" t="str">
        <f>IF(ISBLANK(Table2[[#This Row],[Customer]]), "Missing", "Available")</f>
        <v>Missing</v>
      </c>
      <c r="P1117">
        <v>9149.64</v>
      </c>
      <c r="Q1117" t="s">
        <v>21</v>
      </c>
    </row>
    <row r="1118" spans="1:17" x14ac:dyDescent="0.2">
      <c r="A1118" s="9" t="s">
        <v>88</v>
      </c>
      <c r="B1118" s="6">
        <f t="shared" si="34"/>
        <v>42675</v>
      </c>
      <c r="C1118">
        <v>2</v>
      </c>
      <c r="D1118" t="str">
        <f t="shared" si="35"/>
        <v>03:00 AM</v>
      </c>
      <c r="E1118" t="s">
        <v>52</v>
      </c>
      <c r="F1118">
        <v>20891</v>
      </c>
      <c r="G1118" t="s">
        <v>54</v>
      </c>
      <c r="H1118" s="7">
        <v>13</v>
      </c>
      <c r="I1118" t="s">
        <v>27</v>
      </c>
      <c r="J1118">
        <v>11461.374</v>
      </c>
      <c r="K1118">
        <v>0</v>
      </c>
      <c r="L1118">
        <v>3456730</v>
      </c>
      <c r="M1118">
        <v>16433580</v>
      </c>
      <c r="O1118" t="str">
        <f>IF(ISBLANK(Table2[[#This Row],[Customer]]), "Missing", "Available")</f>
        <v>Missing</v>
      </c>
      <c r="P1118">
        <v>15312.48</v>
      </c>
      <c r="Q1118" t="s">
        <v>21</v>
      </c>
    </row>
    <row r="1119" spans="1:17" x14ac:dyDescent="0.2">
      <c r="A1119" s="9" t="s">
        <v>88</v>
      </c>
      <c r="B1119" s="6">
        <f t="shared" si="34"/>
        <v>42675</v>
      </c>
      <c r="C1119">
        <v>2</v>
      </c>
      <c r="D1119" t="str">
        <f t="shared" si="35"/>
        <v>03:00 AM</v>
      </c>
      <c r="E1119" t="s">
        <v>52</v>
      </c>
      <c r="F1119">
        <v>20891</v>
      </c>
      <c r="G1119" t="s">
        <v>54</v>
      </c>
      <c r="H1119" s="7">
        <v>7</v>
      </c>
      <c r="I1119" t="s">
        <v>28</v>
      </c>
      <c r="J1119">
        <v>4279.92</v>
      </c>
      <c r="K1119">
        <v>0</v>
      </c>
      <c r="L1119">
        <v>191595</v>
      </c>
      <c r="M1119">
        <v>1541115</v>
      </c>
      <c r="O1119" t="str">
        <f>IF(ISBLANK(Table2[[#This Row],[Customer]]), "Missing", "Available")</f>
        <v>Missing</v>
      </c>
      <c r="P1119">
        <v>5510.76</v>
      </c>
      <c r="Q1119" t="s">
        <v>21</v>
      </c>
    </row>
    <row r="1120" spans="1:17" x14ac:dyDescent="0.2">
      <c r="A1120" s="9" t="s">
        <v>88</v>
      </c>
      <c r="B1120" s="6">
        <f t="shared" si="34"/>
        <v>42675</v>
      </c>
      <c r="C1120">
        <v>2</v>
      </c>
      <c r="D1120" t="str">
        <f t="shared" si="35"/>
        <v>03:00 AM</v>
      </c>
      <c r="E1120" t="s">
        <v>52</v>
      </c>
      <c r="F1120">
        <v>20891</v>
      </c>
      <c r="G1120" t="s">
        <v>54</v>
      </c>
      <c r="H1120" s="7">
        <v>8</v>
      </c>
      <c r="I1120" t="s">
        <v>29</v>
      </c>
      <c r="J1120">
        <v>1409.856</v>
      </c>
      <c r="K1120">
        <v>0</v>
      </c>
      <c r="L1120">
        <v>75000</v>
      </c>
      <c r="M1120">
        <v>419175</v>
      </c>
      <c r="O1120" t="str">
        <f>IF(ISBLANK(Table2[[#This Row],[Customer]]), "Missing", "Available")</f>
        <v>Missing</v>
      </c>
      <c r="P1120">
        <v>4509.84</v>
      </c>
      <c r="Q1120" t="s">
        <v>21</v>
      </c>
    </row>
    <row r="1121" spans="1:17" x14ac:dyDescent="0.2">
      <c r="A1121" s="9" t="s">
        <v>88</v>
      </c>
      <c r="B1121" s="6">
        <f t="shared" si="34"/>
        <v>42675</v>
      </c>
      <c r="C1121">
        <v>2</v>
      </c>
      <c r="D1121" t="str">
        <f t="shared" si="35"/>
        <v>03:00 AM</v>
      </c>
      <c r="E1121" t="s">
        <v>52</v>
      </c>
      <c r="F1121">
        <v>20891</v>
      </c>
      <c r="G1121" t="s">
        <v>54</v>
      </c>
      <c r="H1121" s="7">
        <v>9</v>
      </c>
      <c r="I1121" t="s">
        <v>30</v>
      </c>
      <c r="J1121">
        <v>1998.345</v>
      </c>
      <c r="K1121">
        <v>0</v>
      </c>
      <c r="L1121">
        <v>41685</v>
      </c>
      <c r="M1121">
        <v>386514</v>
      </c>
      <c r="O1121" t="str">
        <f>IF(ISBLANK(Table2[[#This Row],[Customer]]), "Missing", "Available")</f>
        <v>Missing</v>
      </c>
      <c r="P1121">
        <v>4436.88</v>
      </c>
      <c r="Q1121" t="s">
        <v>21</v>
      </c>
    </row>
    <row r="1122" spans="1:17" x14ac:dyDescent="0.2">
      <c r="A1122" s="9" t="s">
        <v>88</v>
      </c>
      <c r="B1122" s="6">
        <f t="shared" si="34"/>
        <v>42675</v>
      </c>
      <c r="C1122">
        <v>2</v>
      </c>
      <c r="D1122" t="str">
        <f t="shared" si="35"/>
        <v>03:00 AM</v>
      </c>
      <c r="E1122" t="s">
        <v>52</v>
      </c>
      <c r="F1122">
        <v>20891</v>
      </c>
      <c r="G1122" t="s">
        <v>54</v>
      </c>
      <c r="H1122" s="7">
        <v>14</v>
      </c>
      <c r="I1122" t="s">
        <v>31</v>
      </c>
      <c r="J1122">
        <v>7688.1210000000001</v>
      </c>
      <c r="K1122">
        <v>0</v>
      </c>
      <c r="L1122">
        <v>308280</v>
      </c>
      <c r="M1122">
        <v>2346804</v>
      </c>
      <c r="O1122" t="str">
        <f>IF(ISBLANK(Table2[[#This Row],[Customer]]), "Missing", "Available")</f>
        <v>Missing</v>
      </c>
      <c r="P1122">
        <v>16254.12</v>
      </c>
      <c r="Q1122" t="s">
        <v>21</v>
      </c>
    </row>
    <row r="1123" spans="1:17" x14ac:dyDescent="0.2">
      <c r="A1123" s="9" t="s">
        <v>88</v>
      </c>
      <c r="B1123" s="6">
        <f t="shared" si="34"/>
        <v>42675</v>
      </c>
      <c r="C1123">
        <v>2</v>
      </c>
      <c r="D1123" t="str">
        <f t="shared" si="35"/>
        <v>03:00 AM</v>
      </c>
      <c r="E1123" t="s">
        <v>52</v>
      </c>
      <c r="F1123">
        <v>20891</v>
      </c>
      <c r="G1123" t="s">
        <v>54</v>
      </c>
      <c r="H1123" s="7">
        <v>15</v>
      </c>
      <c r="I1123" s="10" t="s">
        <v>32</v>
      </c>
      <c r="J1123">
        <v>4122.57</v>
      </c>
      <c r="K1123">
        <v>0</v>
      </c>
      <c r="L1123">
        <v>75</v>
      </c>
      <c r="M1123">
        <v>0</v>
      </c>
      <c r="O1123" t="str">
        <f>IF(ISBLANK(Table2[[#This Row],[Customer]]), "Missing", "Available")</f>
        <v>Missing</v>
      </c>
      <c r="P1123">
        <v>0</v>
      </c>
      <c r="Q1123" t="s">
        <v>21</v>
      </c>
    </row>
    <row r="1124" spans="1:17" x14ac:dyDescent="0.2">
      <c r="A1124" s="9" t="s">
        <v>88</v>
      </c>
      <c r="B1124" s="6">
        <f t="shared" si="34"/>
        <v>42675</v>
      </c>
      <c r="C1124">
        <v>2</v>
      </c>
      <c r="D1124" t="str">
        <f t="shared" si="35"/>
        <v>03:00 AM</v>
      </c>
      <c r="E1124" t="s">
        <v>52</v>
      </c>
      <c r="F1124">
        <v>20891</v>
      </c>
      <c r="G1124" t="s">
        <v>54</v>
      </c>
      <c r="H1124" s="7">
        <v>12</v>
      </c>
      <c r="I1124" s="10" t="s">
        <v>33</v>
      </c>
      <c r="J1124">
        <v>5614.2479999999996</v>
      </c>
      <c r="K1124">
        <v>0</v>
      </c>
      <c r="L1124">
        <v>3765010</v>
      </c>
      <c r="M1124">
        <v>18780384</v>
      </c>
      <c r="O1124" t="str">
        <f>IF(ISBLANK(Table2[[#This Row],[Customer]]), "Missing", "Available")</f>
        <v>Missing</v>
      </c>
      <c r="P1124">
        <v>31566.6</v>
      </c>
      <c r="Q1124" t="s">
        <v>21</v>
      </c>
    </row>
    <row r="1125" spans="1:17" x14ac:dyDescent="0.2">
      <c r="A1125" s="9" t="s">
        <v>88</v>
      </c>
      <c r="B1125" s="6">
        <f t="shared" si="34"/>
        <v>42675</v>
      </c>
      <c r="C1125">
        <v>2</v>
      </c>
      <c r="D1125" t="str">
        <f t="shared" si="35"/>
        <v>03:00 AM</v>
      </c>
      <c r="E1125" t="s">
        <v>52</v>
      </c>
      <c r="F1125">
        <v>20891</v>
      </c>
      <c r="G1125" t="s">
        <v>54</v>
      </c>
      <c r="H1125" s="7">
        <v>16</v>
      </c>
      <c r="I1125" s="10" t="s">
        <v>34</v>
      </c>
      <c r="J1125">
        <v>2763.0659999999998</v>
      </c>
      <c r="K1125">
        <v>0</v>
      </c>
      <c r="L1125">
        <v>75</v>
      </c>
      <c r="M1125">
        <v>0</v>
      </c>
      <c r="O1125" t="str">
        <f>IF(ISBLANK(Table2[[#This Row],[Customer]]), "Missing", "Available")</f>
        <v>Missing</v>
      </c>
      <c r="P1125">
        <v>0</v>
      </c>
      <c r="Q1125" t="s">
        <v>21</v>
      </c>
    </row>
    <row r="1126" spans="1:17" x14ac:dyDescent="0.2">
      <c r="A1126" s="9" t="s">
        <v>88</v>
      </c>
      <c r="B1126" s="6">
        <f t="shared" si="34"/>
        <v>42675</v>
      </c>
      <c r="C1126">
        <v>2</v>
      </c>
      <c r="D1126" t="str">
        <f t="shared" si="35"/>
        <v>03:00 AM</v>
      </c>
      <c r="E1126" t="s">
        <v>52</v>
      </c>
      <c r="F1126">
        <v>20891</v>
      </c>
      <c r="G1126" t="s">
        <v>54</v>
      </c>
      <c r="H1126" s="7">
        <v>11</v>
      </c>
      <c r="I1126" s="10" t="s">
        <v>35</v>
      </c>
      <c r="J1126">
        <v>0</v>
      </c>
      <c r="K1126">
        <v>0</v>
      </c>
      <c r="L1126">
        <v>0</v>
      </c>
      <c r="M1126">
        <v>0</v>
      </c>
      <c r="O1126" t="str">
        <f>IF(ISBLANK(Table2[[#This Row],[Customer]]), "Missing", "Available")</f>
        <v>Missing</v>
      </c>
      <c r="P1126">
        <v>0</v>
      </c>
      <c r="Q1126" t="s">
        <v>21</v>
      </c>
    </row>
    <row r="1127" spans="1:17" x14ac:dyDescent="0.2">
      <c r="A1127" s="9" t="s">
        <v>88</v>
      </c>
      <c r="B1127" s="6">
        <f t="shared" si="34"/>
        <v>42675</v>
      </c>
      <c r="C1127">
        <v>2</v>
      </c>
      <c r="D1127" t="str">
        <f t="shared" si="35"/>
        <v>03:00 AM</v>
      </c>
      <c r="E1127" t="s">
        <v>52</v>
      </c>
      <c r="F1127">
        <v>20891</v>
      </c>
      <c r="G1127" t="s">
        <v>54</v>
      </c>
      <c r="H1127" s="7">
        <v>17</v>
      </c>
      <c r="I1127" s="10" t="s">
        <v>36</v>
      </c>
      <c r="J1127">
        <v>31.47</v>
      </c>
      <c r="K1127">
        <v>322</v>
      </c>
      <c r="L1127">
        <v>75</v>
      </c>
      <c r="M1127">
        <v>0</v>
      </c>
      <c r="O1127" t="str">
        <f>IF(ISBLANK(Table2[[#This Row],[Customer]]), "Missing", "Available")</f>
        <v>Missing</v>
      </c>
      <c r="P1127">
        <v>0</v>
      </c>
      <c r="Q1127" t="s">
        <v>21</v>
      </c>
    </row>
    <row r="1128" spans="1:17" x14ac:dyDescent="0.2">
      <c r="A1128" s="9" t="s">
        <v>88</v>
      </c>
      <c r="B1128" s="6">
        <f t="shared" si="34"/>
        <v>42675</v>
      </c>
      <c r="C1128">
        <v>2</v>
      </c>
      <c r="D1128" t="str">
        <f t="shared" si="35"/>
        <v>03:00 AM</v>
      </c>
      <c r="E1128" t="s">
        <v>52</v>
      </c>
      <c r="F1128">
        <v>20891</v>
      </c>
      <c r="G1128" t="s">
        <v>54</v>
      </c>
      <c r="H1128" s="7">
        <v>18</v>
      </c>
      <c r="I1128" s="10" t="s">
        <v>37</v>
      </c>
      <c r="J1128">
        <v>31680.848999999998</v>
      </c>
      <c r="K1128">
        <v>322</v>
      </c>
      <c r="L1128">
        <v>3765010</v>
      </c>
      <c r="M1128">
        <v>18780384</v>
      </c>
      <c r="O1128" t="str">
        <f>IF(ISBLANK(Table2[[#This Row],[Customer]]), "Missing", "Available")</f>
        <v>Missing</v>
      </c>
      <c r="P1128">
        <v>31566.6</v>
      </c>
      <c r="Q1128" t="s">
        <v>21</v>
      </c>
    </row>
    <row r="1129" spans="1:17" x14ac:dyDescent="0.2">
      <c r="A1129" s="9" t="s">
        <v>88</v>
      </c>
      <c r="B1129" s="6">
        <f t="shared" si="34"/>
        <v>42675</v>
      </c>
      <c r="C1129">
        <v>2</v>
      </c>
      <c r="D1129" t="str">
        <f t="shared" si="35"/>
        <v>03:00 AM</v>
      </c>
      <c r="E1129" t="s">
        <v>52</v>
      </c>
      <c r="F1129">
        <v>45583</v>
      </c>
      <c r="G1129" t="s">
        <v>55</v>
      </c>
      <c r="H1129" s="7">
        <v>1</v>
      </c>
      <c r="I1129" t="s">
        <v>20</v>
      </c>
      <c r="J1129">
        <v>2086.4609999999998</v>
      </c>
      <c r="K1129">
        <v>102</v>
      </c>
      <c r="L1129">
        <v>469380</v>
      </c>
      <c r="M1129">
        <v>1559967</v>
      </c>
      <c r="O1129" t="str">
        <f>IF(ISBLANK(Table2[[#This Row],[Customer]]), "Missing", "Available")</f>
        <v>Missing</v>
      </c>
      <c r="P1129">
        <v>813.96</v>
      </c>
      <c r="Q1129" t="s">
        <v>21</v>
      </c>
    </row>
    <row r="1130" spans="1:17" x14ac:dyDescent="0.2">
      <c r="A1130" s="9" t="s">
        <v>88</v>
      </c>
      <c r="B1130" s="6">
        <f t="shared" si="34"/>
        <v>42675</v>
      </c>
      <c r="C1130">
        <v>2</v>
      </c>
      <c r="D1130" t="str">
        <f t="shared" si="35"/>
        <v>03:00 AM</v>
      </c>
      <c r="E1130" t="s">
        <v>52</v>
      </c>
      <c r="F1130">
        <v>45583</v>
      </c>
      <c r="G1130" t="s">
        <v>55</v>
      </c>
      <c r="H1130" s="7">
        <v>2</v>
      </c>
      <c r="I1130" t="s">
        <v>22</v>
      </c>
      <c r="J1130">
        <v>1463.355</v>
      </c>
      <c r="K1130">
        <v>0</v>
      </c>
      <c r="L1130">
        <v>115730</v>
      </c>
      <c r="M1130">
        <v>599334</v>
      </c>
      <c r="O1130" t="str">
        <f>IF(ISBLANK(Table2[[#This Row],[Customer]]), "Missing", "Available")</f>
        <v>Missing</v>
      </c>
      <c r="P1130">
        <v>684</v>
      </c>
      <c r="Q1130" t="s">
        <v>21</v>
      </c>
    </row>
    <row r="1131" spans="1:17" x14ac:dyDescent="0.2">
      <c r="A1131" s="9" t="s">
        <v>88</v>
      </c>
      <c r="B1131" s="6">
        <f t="shared" si="34"/>
        <v>42675</v>
      </c>
      <c r="C1131">
        <v>2</v>
      </c>
      <c r="D1131" t="str">
        <f t="shared" si="35"/>
        <v>03:00 AM</v>
      </c>
      <c r="E1131" t="s">
        <v>52</v>
      </c>
      <c r="F1131">
        <v>45583</v>
      </c>
      <c r="G1131" t="s">
        <v>55</v>
      </c>
      <c r="H1131" s="7">
        <v>3</v>
      </c>
      <c r="I1131" t="s">
        <v>23</v>
      </c>
      <c r="J1131">
        <v>47.204999999999998</v>
      </c>
      <c r="K1131">
        <v>0</v>
      </c>
      <c r="L1131">
        <v>534840</v>
      </c>
      <c r="M1131">
        <v>811383</v>
      </c>
      <c r="O1131" t="str">
        <f>IF(ISBLANK(Table2[[#This Row],[Customer]]), "Missing", "Available")</f>
        <v>Missing</v>
      </c>
      <c r="P1131">
        <v>964.44</v>
      </c>
      <c r="Q1131" t="s">
        <v>21</v>
      </c>
    </row>
    <row r="1132" spans="1:17" x14ac:dyDescent="0.2">
      <c r="A1132" s="9" t="s">
        <v>88</v>
      </c>
      <c r="B1132" s="6">
        <f t="shared" si="34"/>
        <v>42675</v>
      </c>
      <c r="C1132">
        <v>2</v>
      </c>
      <c r="D1132" t="str">
        <f t="shared" si="35"/>
        <v>03:00 AM</v>
      </c>
      <c r="E1132" t="s">
        <v>52</v>
      </c>
      <c r="F1132">
        <v>45583</v>
      </c>
      <c r="G1132" t="s">
        <v>55</v>
      </c>
      <c r="H1132" s="7">
        <v>4</v>
      </c>
      <c r="I1132" t="s">
        <v>24</v>
      </c>
      <c r="J1132">
        <v>997.59900000000005</v>
      </c>
      <c r="K1132">
        <v>48</v>
      </c>
      <c r="L1132">
        <v>362060</v>
      </c>
      <c r="M1132">
        <v>648156</v>
      </c>
      <c r="O1132" t="str">
        <f>IF(ISBLANK(Table2[[#This Row],[Customer]]), "Missing", "Available")</f>
        <v>Missing</v>
      </c>
      <c r="P1132">
        <v>615.6</v>
      </c>
      <c r="Q1132" t="s">
        <v>21</v>
      </c>
    </row>
    <row r="1133" spans="1:17" x14ac:dyDescent="0.2">
      <c r="A1133" s="9" t="s">
        <v>88</v>
      </c>
      <c r="B1133" s="6">
        <f t="shared" si="34"/>
        <v>42675</v>
      </c>
      <c r="C1133">
        <v>2</v>
      </c>
      <c r="D1133" t="str">
        <f t="shared" si="35"/>
        <v>03:00 AM</v>
      </c>
      <c r="E1133" t="s">
        <v>52</v>
      </c>
      <c r="F1133">
        <v>45583</v>
      </c>
      <c r="G1133" t="s">
        <v>55</v>
      </c>
      <c r="H1133" s="7">
        <v>5</v>
      </c>
      <c r="I1133" t="s">
        <v>25</v>
      </c>
      <c r="J1133">
        <v>2583.6869999999999</v>
      </c>
      <c r="K1133">
        <v>0</v>
      </c>
      <c r="L1133">
        <v>158890</v>
      </c>
      <c r="M1133">
        <v>343581</v>
      </c>
      <c r="O1133" t="str">
        <f>IF(ISBLANK(Table2[[#This Row],[Customer]]), "Missing", "Available")</f>
        <v>Missing</v>
      </c>
      <c r="P1133">
        <v>1187.8800000000001</v>
      </c>
      <c r="Q1133" t="s">
        <v>21</v>
      </c>
    </row>
    <row r="1134" spans="1:17" x14ac:dyDescent="0.2">
      <c r="A1134" s="9" t="s">
        <v>88</v>
      </c>
      <c r="B1134" s="6">
        <f t="shared" si="34"/>
        <v>42675</v>
      </c>
      <c r="C1134">
        <v>2</v>
      </c>
      <c r="D1134" t="str">
        <f t="shared" si="35"/>
        <v>03:00 AM</v>
      </c>
      <c r="E1134" t="s">
        <v>52</v>
      </c>
      <c r="F1134">
        <v>45583</v>
      </c>
      <c r="G1134" t="s">
        <v>55</v>
      </c>
      <c r="H1134" s="7">
        <v>6</v>
      </c>
      <c r="I1134" t="s">
        <v>26</v>
      </c>
      <c r="J1134">
        <v>8877.6869999999999</v>
      </c>
      <c r="K1134">
        <v>170</v>
      </c>
      <c r="L1134">
        <v>1777450</v>
      </c>
      <c r="M1134">
        <v>4434711</v>
      </c>
      <c r="O1134" t="str">
        <f>IF(ISBLANK(Table2[[#This Row],[Customer]]), "Missing", "Available")</f>
        <v>Missing</v>
      </c>
      <c r="P1134">
        <v>9550.92</v>
      </c>
      <c r="Q1134" t="s">
        <v>21</v>
      </c>
    </row>
    <row r="1135" spans="1:17" x14ac:dyDescent="0.2">
      <c r="A1135" s="9" t="s">
        <v>88</v>
      </c>
      <c r="B1135" s="6">
        <f t="shared" si="34"/>
        <v>42675</v>
      </c>
      <c r="C1135">
        <v>2</v>
      </c>
      <c r="D1135" t="str">
        <f t="shared" si="35"/>
        <v>03:00 AM</v>
      </c>
      <c r="E1135" t="s">
        <v>52</v>
      </c>
      <c r="F1135">
        <v>45583</v>
      </c>
      <c r="G1135" t="s">
        <v>55</v>
      </c>
      <c r="H1135" s="7">
        <v>13</v>
      </c>
      <c r="I1135" t="s">
        <v>27</v>
      </c>
      <c r="J1135">
        <v>16055.994000000001</v>
      </c>
      <c r="K1135">
        <v>320</v>
      </c>
      <c r="L1135">
        <v>3418350</v>
      </c>
      <c r="M1135">
        <v>8397132</v>
      </c>
      <c r="O1135" t="str">
        <f>IF(ISBLANK(Table2[[#This Row],[Customer]]), "Missing", "Available")</f>
        <v>Missing</v>
      </c>
      <c r="P1135">
        <v>15344.4</v>
      </c>
      <c r="Q1135" t="s">
        <v>21</v>
      </c>
    </row>
    <row r="1136" spans="1:17" x14ac:dyDescent="0.2">
      <c r="A1136" s="9" t="s">
        <v>88</v>
      </c>
      <c r="B1136" s="6">
        <f t="shared" si="34"/>
        <v>42675</v>
      </c>
      <c r="C1136">
        <v>2</v>
      </c>
      <c r="D1136" t="str">
        <f t="shared" si="35"/>
        <v>03:00 AM</v>
      </c>
      <c r="E1136" t="s">
        <v>52</v>
      </c>
      <c r="F1136">
        <v>45583</v>
      </c>
      <c r="G1136" t="s">
        <v>55</v>
      </c>
      <c r="H1136" s="7">
        <v>7</v>
      </c>
      <c r="I1136" t="s">
        <v>28</v>
      </c>
      <c r="J1136">
        <v>7807.7070000000003</v>
      </c>
      <c r="K1136">
        <v>0</v>
      </c>
      <c r="L1136">
        <v>236945</v>
      </c>
      <c r="M1136">
        <v>180351</v>
      </c>
      <c r="O1136" t="str">
        <f>IF(ISBLANK(Table2[[#This Row],[Customer]]), "Missing", "Available")</f>
        <v>Missing</v>
      </c>
      <c r="P1136">
        <v>5998.68</v>
      </c>
      <c r="Q1136" t="s">
        <v>21</v>
      </c>
    </row>
    <row r="1137" spans="1:17" x14ac:dyDescent="0.2">
      <c r="A1137" s="9" t="s">
        <v>88</v>
      </c>
      <c r="B1137" s="6">
        <f t="shared" si="34"/>
        <v>42675</v>
      </c>
      <c r="C1137">
        <v>2</v>
      </c>
      <c r="D1137" t="str">
        <f t="shared" si="35"/>
        <v>03:00 AM</v>
      </c>
      <c r="E1137" t="s">
        <v>52</v>
      </c>
      <c r="F1137">
        <v>45583</v>
      </c>
      <c r="G1137" t="s">
        <v>55</v>
      </c>
      <c r="H1137" s="7">
        <v>8</v>
      </c>
      <c r="I1137" t="s">
        <v>29</v>
      </c>
      <c r="J1137">
        <v>62.94</v>
      </c>
      <c r="K1137">
        <v>0</v>
      </c>
      <c r="L1137">
        <v>98465</v>
      </c>
      <c r="M1137">
        <v>581172</v>
      </c>
      <c r="O1137" t="str">
        <f>IF(ISBLANK(Table2[[#This Row],[Customer]]), "Missing", "Available")</f>
        <v>Missing</v>
      </c>
      <c r="P1137">
        <v>3983.16</v>
      </c>
      <c r="Q1137" t="s">
        <v>21</v>
      </c>
    </row>
    <row r="1138" spans="1:17" x14ac:dyDescent="0.2">
      <c r="A1138" s="9" t="s">
        <v>88</v>
      </c>
      <c r="B1138" s="6">
        <f t="shared" si="34"/>
        <v>42675</v>
      </c>
      <c r="C1138">
        <v>2</v>
      </c>
      <c r="D1138" t="str">
        <f t="shared" si="35"/>
        <v>03:00 AM</v>
      </c>
      <c r="E1138" t="s">
        <v>52</v>
      </c>
      <c r="F1138">
        <v>45583</v>
      </c>
      <c r="G1138" t="s">
        <v>55</v>
      </c>
      <c r="H1138" s="7">
        <v>9</v>
      </c>
      <c r="I1138" t="s">
        <v>30</v>
      </c>
      <c r="J1138">
        <v>78.674999999999997</v>
      </c>
      <c r="K1138">
        <v>0</v>
      </c>
      <c r="L1138">
        <v>46590</v>
      </c>
      <c r="M1138">
        <v>453879</v>
      </c>
      <c r="O1138" t="str">
        <f>IF(ISBLANK(Table2[[#This Row],[Customer]]), "Missing", "Available")</f>
        <v>Missing</v>
      </c>
      <c r="P1138">
        <v>3527.16</v>
      </c>
      <c r="Q1138" t="s">
        <v>21</v>
      </c>
    </row>
    <row r="1139" spans="1:17" x14ac:dyDescent="0.2">
      <c r="A1139" s="9" t="s">
        <v>88</v>
      </c>
      <c r="B1139" s="6">
        <f t="shared" si="34"/>
        <v>42675</v>
      </c>
      <c r="C1139">
        <v>2</v>
      </c>
      <c r="D1139" t="str">
        <f t="shared" si="35"/>
        <v>03:00 AM</v>
      </c>
      <c r="E1139" t="s">
        <v>52</v>
      </c>
      <c r="F1139">
        <v>45583</v>
      </c>
      <c r="G1139" t="s">
        <v>55</v>
      </c>
      <c r="H1139" s="7">
        <v>14</v>
      </c>
      <c r="I1139" t="s">
        <v>31</v>
      </c>
      <c r="J1139">
        <v>7949.3220000000001</v>
      </c>
      <c r="K1139">
        <v>0</v>
      </c>
      <c r="L1139">
        <v>382000</v>
      </c>
      <c r="M1139">
        <v>2895402</v>
      </c>
      <c r="O1139" t="str">
        <f>IF(ISBLANK(Table2[[#This Row],[Customer]]), "Missing", "Available")</f>
        <v>Missing</v>
      </c>
      <c r="P1139">
        <v>14899.8</v>
      </c>
      <c r="Q1139" t="s">
        <v>21</v>
      </c>
    </row>
    <row r="1140" spans="1:17" x14ac:dyDescent="0.2">
      <c r="A1140" s="9" t="s">
        <v>88</v>
      </c>
      <c r="B1140" s="6">
        <f t="shared" si="34"/>
        <v>42675</v>
      </c>
      <c r="C1140">
        <v>2</v>
      </c>
      <c r="D1140" t="str">
        <f t="shared" si="35"/>
        <v>03:00 AM</v>
      </c>
      <c r="E1140" t="s">
        <v>52</v>
      </c>
      <c r="F1140">
        <v>45583</v>
      </c>
      <c r="G1140" t="s">
        <v>55</v>
      </c>
      <c r="H1140" s="7">
        <v>15</v>
      </c>
      <c r="I1140" s="10" t="s">
        <v>32</v>
      </c>
      <c r="J1140">
        <v>3181.6170000000002</v>
      </c>
      <c r="K1140">
        <v>0</v>
      </c>
      <c r="L1140">
        <v>80</v>
      </c>
      <c r="M1140">
        <v>0</v>
      </c>
      <c r="O1140" t="str">
        <f>IF(ISBLANK(Table2[[#This Row],[Customer]]), "Missing", "Available")</f>
        <v>Missing</v>
      </c>
      <c r="P1140">
        <v>0</v>
      </c>
      <c r="Q1140" t="s">
        <v>21</v>
      </c>
    </row>
    <row r="1141" spans="1:17" x14ac:dyDescent="0.2">
      <c r="A1141" s="9" t="s">
        <v>88</v>
      </c>
      <c r="B1141" s="6">
        <f t="shared" si="34"/>
        <v>42675</v>
      </c>
      <c r="C1141">
        <v>2</v>
      </c>
      <c r="D1141" t="str">
        <f t="shared" si="35"/>
        <v>03:00 AM</v>
      </c>
      <c r="E1141" t="s">
        <v>52</v>
      </c>
      <c r="F1141">
        <v>45583</v>
      </c>
      <c r="G1141" t="s">
        <v>55</v>
      </c>
      <c r="H1141" s="7">
        <v>12</v>
      </c>
      <c r="I1141" s="10" t="s">
        <v>33</v>
      </c>
      <c r="J1141">
        <v>6086.2979999999998</v>
      </c>
      <c r="K1141">
        <v>0</v>
      </c>
      <c r="L1141">
        <v>3800350</v>
      </c>
      <c r="M1141">
        <v>11292534</v>
      </c>
      <c r="O1141" t="str">
        <f>IF(ISBLANK(Table2[[#This Row],[Customer]]), "Missing", "Available")</f>
        <v>Missing</v>
      </c>
      <c r="P1141">
        <v>30244.2</v>
      </c>
      <c r="Q1141" t="s">
        <v>21</v>
      </c>
    </row>
    <row r="1142" spans="1:17" x14ac:dyDescent="0.2">
      <c r="A1142" s="9" t="s">
        <v>88</v>
      </c>
      <c r="B1142" s="6">
        <f t="shared" si="34"/>
        <v>42675</v>
      </c>
      <c r="C1142">
        <v>2</v>
      </c>
      <c r="D1142" t="str">
        <f t="shared" si="35"/>
        <v>03:00 AM</v>
      </c>
      <c r="E1142" t="s">
        <v>52</v>
      </c>
      <c r="F1142">
        <v>45583</v>
      </c>
      <c r="G1142" t="s">
        <v>55</v>
      </c>
      <c r="H1142" s="7">
        <v>16</v>
      </c>
      <c r="I1142" s="10" t="s">
        <v>34</v>
      </c>
      <c r="J1142">
        <v>2621.451</v>
      </c>
      <c r="K1142">
        <v>0</v>
      </c>
      <c r="L1142">
        <v>80</v>
      </c>
      <c r="M1142">
        <v>0</v>
      </c>
      <c r="O1142" t="str">
        <f>IF(ISBLANK(Table2[[#This Row],[Customer]]), "Missing", "Available")</f>
        <v>Missing</v>
      </c>
      <c r="P1142">
        <v>0</v>
      </c>
      <c r="Q1142" t="s">
        <v>21</v>
      </c>
    </row>
    <row r="1143" spans="1:17" x14ac:dyDescent="0.2">
      <c r="A1143" s="9" t="s">
        <v>88</v>
      </c>
      <c r="B1143" s="6">
        <f t="shared" si="34"/>
        <v>42675</v>
      </c>
      <c r="C1143">
        <v>2</v>
      </c>
      <c r="D1143" t="str">
        <f t="shared" si="35"/>
        <v>03:00 AM</v>
      </c>
      <c r="E1143" t="s">
        <v>52</v>
      </c>
      <c r="F1143">
        <v>45583</v>
      </c>
      <c r="G1143" t="s">
        <v>55</v>
      </c>
      <c r="H1143" s="7">
        <v>11</v>
      </c>
      <c r="I1143" s="10" t="s">
        <v>35</v>
      </c>
      <c r="J1143">
        <v>4453.0050000000001</v>
      </c>
      <c r="K1143">
        <v>0</v>
      </c>
      <c r="L1143">
        <v>538455</v>
      </c>
      <c r="M1143">
        <v>1551669</v>
      </c>
      <c r="O1143" t="str">
        <f>IF(ISBLANK(Table2[[#This Row],[Customer]]), "Missing", "Available")</f>
        <v>Missing</v>
      </c>
      <c r="P1143">
        <v>0</v>
      </c>
      <c r="Q1143" t="s">
        <v>21</v>
      </c>
    </row>
    <row r="1144" spans="1:17" x14ac:dyDescent="0.2">
      <c r="A1144" s="9" t="s">
        <v>88</v>
      </c>
      <c r="B1144" s="6">
        <f t="shared" si="34"/>
        <v>42675</v>
      </c>
      <c r="C1144">
        <v>2</v>
      </c>
      <c r="D1144" t="str">
        <f t="shared" si="35"/>
        <v>03:00 AM</v>
      </c>
      <c r="E1144" t="s">
        <v>52</v>
      </c>
      <c r="F1144">
        <v>45583</v>
      </c>
      <c r="G1144" t="s">
        <v>55</v>
      </c>
      <c r="H1144" s="7">
        <v>17</v>
      </c>
      <c r="I1144" s="10" t="s">
        <v>36</v>
      </c>
      <c r="J1144">
        <v>31.47</v>
      </c>
      <c r="K1144">
        <v>0</v>
      </c>
      <c r="L1144">
        <v>80</v>
      </c>
      <c r="M1144">
        <v>0</v>
      </c>
      <c r="O1144" t="str">
        <f>IF(ISBLANK(Table2[[#This Row],[Customer]]), "Missing", "Available")</f>
        <v>Missing</v>
      </c>
      <c r="P1144">
        <v>0</v>
      </c>
      <c r="Q1144" t="s">
        <v>21</v>
      </c>
    </row>
    <row r="1145" spans="1:17" x14ac:dyDescent="0.2">
      <c r="A1145" s="9" t="s">
        <v>88</v>
      </c>
      <c r="B1145" s="6">
        <f t="shared" si="34"/>
        <v>42675</v>
      </c>
      <c r="C1145">
        <v>2</v>
      </c>
      <c r="D1145" t="str">
        <f t="shared" si="35"/>
        <v>03:00 AM</v>
      </c>
      <c r="E1145" t="s">
        <v>52</v>
      </c>
      <c r="F1145">
        <v>45583</v>
      </c>
      <c r="G1145" t="s">
        <v>55</v>
      </c>
      <c r="H1145" s="7">
        <v>18</v>
      </c>
      <c r="I1145" s="10" t="s">
        <v>37</v>
      </c>
      <c r="J1145">
        <v>40379.156999999999</v>
      </c>
      <c r="K1145">
        <v>320</v>
      </c>
      <c r="L1145">
        <v>3800350</v>
      </c>
      <c r="M1145">
        <v>11292534</v>
      </c>
      <c r="O1145" t="str">
        <f>IF(ISBLANK(Table2[[#This Row],[Customer]]), "Missing", "Available")</f>
        <v>Missing</v>
      </c>
      <c r="P1145">
        <v>30244.2</v>
      </c>
      <c r="Q1145" t="s">
        <v>21</v>
      </c>
    </row>
    <row r="1146" spans="1:17" x14ac:dyDescent="0.2">
      <c r="A1146" s="9" t="s">
        <v>88</v>
      </c>
      <c r="B1146" s="6">
        <f t="shared" si="34"/>
        <v>42675</v>
      </c>
      <c r="C1146">
        <v>2</v>
      </c>
      <c r="D1146" t="str">
        <f t="shared" si="35"/>
        <v>03:00 AM</v>
      </c>
      <c r="E1146" t="s">
        <v>52</v>
      </c>
      <c r="F1146">
        <v>85696</v>
      </c>
      <c r="G1146" t="s">
        <v>53</v>
      </c>
      <c r="H1146" s="7">
        <v>1</v>
      </c>
      <c r="I1146" t="s">
        <v>20</v>
      </c>
      <c r="J1146">
        <v>3634.7849999999999</v>
      </c>
      <c r="K1146">
        <v>0</v>
      </c>
      <c r="L1146">
        <v>427595</v>
      </c>
      <c r="M1146">
        <v>1527189</v>
      </c>
      <c r="O1146" t="str">
        <f>IF(ISBLANK(Table2[[#This Row],[Customer]]), "Missing", "Available")</f>
        <v>Missing</v>
      </c>
      <c r="P1146">
        <v>743.28</v>
      </c>
      <c r="Q1146" t="s">
        <v>42</v>
      </c>
    </row>
    <row r="1147" spans="1:17" x14ac:dyDescent="0.2">
      <c r="A1147" s="9" t="s">
        <v>88</v>
      </c>
      <c r="B1147" s="6">
        <f t="shared" si="34"/>
        <v>42675</v>
      </c>
      <c r="C1147">
        <v>2</v>
      </c>
      <c r="D1147" t="str">
        <f t="shared" si="35"/>
        <v>03:00 AM</v>
      </c>
      <c r="E1147" t="s">
        <v>52</v>
      </c>
      <c r="F1147">
        <v>85696</v>
      </c>
      <c r="G1147" t="s">
        <v>53</v>
      </c>
      <c r="H1147" s="7">
        <v>2</v>
      </c>
      <c r="I1147" t="s">
        <v>22</v>
      </c>
      <c r="J1147">
        <v>2816.5650000000001</v>
      </c>
      <c r="K1147">
        <v>0</v>
      </c>
      <c r="L1147">
        <v>124130</v>
      </c>
      <c r="M1147">
        <v>769761</v>
      </c>
      <c r="O1147" t="str">
        <f>IF(ISBLANK(Table2[[#This Row],[Customer]]), "Missing", "Available")</f>
        <v>Missing</v>
      </c>
      <c r="P1147">
        <v>576.84</v>
      </c>
      <c r="Q1147" t="s">
        <v>42</v>
      </c>
    </row>
    <row r="1148" spans="1:17" x14ac:dyDescent="0.2">
      <c r="A1148" s="9" t="s">
        <v>88</v>
      </c>
      <c r="B1148" s="6">
        <f t="shared" si="34"/>
        <v>42675</v>
      </c>
      <c r="C1148">
        <v>2</v>
      </c>
      <c r="D1148" t="str">
        <f t="shared" si="35"/>
        <v>03:00 AM</v>
      </c>
      <c r="E1148" t="s">
        <v>52</v>
      </c>
      <c r="F1148">
        <v>85696</v>
      </c>
      <c r="G1148" t="s">
        <v>53</v>
      </c>
      <c r="H1148" s="7">
        <v>3</v>
      </c>
      <c r="I1148" t="s">
        <v>23</v>
      </c>
      <c r="J1148">
        <v>47.204999999999998</v>
      </c>
      <c r="K1148">
        <v>0</v>
      </c>
      <c r="L1148">
        <v>453380</v>
      </c>
      <c r="M1148">
        <v>667206</v>
      </c>
      <c r="O1148" t="str">
        <f>IF(ISBLANK(Table2[[#This Row],[Customer]]), "Missing", "Available")</f>
        <v>Missing</v>
      </c>
      <c r="P1148">
        <v>775.2</v>
      </c>
      <c r="Q1148" t="s">
        <v>42</v>
      </c>
    </row>
    <row r="1149" spans="1:17" x14ac:dyDescent="0.2">
      <c r="A1149" s="9" t="s">
        <v>88</v>
      </c>
      <c r="B1149" s="6">
        <f t="shared" si="34"/>
        <v>42675</v>
      </c>
      <c r="C1149">
        <v>2</v>
      </c>
      <c r="D1149" t="str">
        <f t="shared" si="35"/>
        <v>03:00 AM</v>
      </c>
      <c r="E1149" t="s">
        <v>52</v>
      </c>
      <c r="F1149">
        <v>85696</v>
      </c>
      <c r="G1149" t="s">
        <v>53</v>
      </c>
      <c r="H1149" s="7">
        <v>4</v>
      </c>
      <c r="I1149" t="s">
        <v>24</v>
      </c>
      <c r="J1149">
        <v>1368.9449999999999</v>
      </c>
      <c r="K1149">
        <v>0</v>
      </c>
      <c r="L1149">
        <v>345660</v>
      </c>
      <c r="M1149">
        <v>614424</v>
      </c>
      <c r="O1149" t="str">
        <f>IF(ISBLANK(Table2[[#This Row],[Customer]]), "Missing", "Available")</f>
        <v>Missing</v>
      </c>
      <c r="P1149">
        <v>777.48</v>
      </c>
      <c r="Q1149" t="s">
        <v>42</v>
      </c>
    </row>
    <row r="1150" spans="1:17" x14ac:dyDescent="0.2">
      <c r="A1150" s="9" t="s">
        <v>88</v>
      </c>
      <c r="B1150" s="6">
        <f t="shared" si="34"/>
        <v>42675</v>
      </c>
      <c r="C1150">
        <v>2</v>
      </c>
      <c r="D1150" t="str">
        <f t="shared" si="35"/>
        <v>03:00 AM</v>
      </c>
      <c r="E1150" t="s">
        <v>52</v>
      </c>
      <c r="F1150">
        <v>85696</v>
      </c>
      <c r="G1150" t="s">
        <v>53</v>
      </c>
      <c r="H1150" s="7">
        <v>5</v>
      </c>
      <c r="I1150" t="s">
        <v>25</v>
      </c>
      <c r="J1150">
        <v>2835.4470000000001</v>
      </c>
      <c r="K1150">
        <v>0</v>
      </c>
      <c r="L1150">
        <v>175695</v>
      </c>
      <c r="M1150">
        <v>357120</v>
      </c>
      <c r="O1150" t="str">
        <f>IF(ISBLANK(Table2[[#This Row],[Customer]]), "Missing", "Available")</f>
        <v>Missing</v>
      </c>
      <c r="P1150">
        <v>973.56</v>
      </c>
      <c r="Q1150" t="s">
        <v>42</v>
      </c>
    </row>
    <row r="1151" spans="1:17" x14ac:dyDescent="0.2">
      <c r="A1151" s="9" t="s">
        <v>88</v>
      </c>
      <c r="B1151" s="6">
        <f t="shared" si="34"/>
        <v>42675</v>
      </c>
      <c r="C1151">
        <v>2</v>
      </c>
      <c r="D1151" t="str">
        <f t="shared" si="35"/>
        <v>03:00 AM</v>
      </c>
      <c r="E1151" t="s">
        <v>52</v>
      </c>
      <c r="F1151">
        <v>85696</v>
      </c>
      <c r="G1151" t="s">
        <v>53</v>
      </c>
      <c r="H1151" s="7">
        <v>6</v>
      </c>
      <c r="I1151" t="s">
        <v>26</v>
      </c>
      <c r="J1151">
        <v>9094.83</v>
      </c>
      <c r="K1151">
        <v>0</v>
      </c>
      <c r="L1151">
        <v>1604880</v>
      </c>
      <c r="M1151">
        <v>5565846</v>
      </c>
      <c r="O1151" t="str">
        <f>IF(ISBLANK(Table2[[#This Row],[Customer]]), "Missing", "Available")</f>
        <v>Missing</v>
      </c>
      <c r="P1151">
        <v>10519.92</v>
      </c>
      <c r="Q1151" t="s">
        <v>42</v>
      </c>
    </row>
    <row r="1152" spans="1:17" x14ac:dyDescent="0.2">
      <c r="A1152" s="9" t="s">
        <v>88</v>
      </c>
      <c r="B1152" s="6">
        <f t="shared" si="34"/>
        <v>42675</v>
      </c>
      <c r="C1152">
        <v>2</v>
      </c>
      <c r="D1152" t="str">
        <f t="shared" si="35"/>
        <v>03:00 AM</v>
      </c>
      <c r="E1152" t="s">
        <v>52</v>
      </c>
      <c r="F1152">
        <v>85696</v>
      </c>
      <c r="G1152" t="s">
        <v>53</v>
      </c>
      <c r="H1152" s="7">
        <v>13</v>
      </c>
      <c r="I1152" t="s">
        <v>27</v>
      </c>
      <c r="J1152">
        <v>19797.776999999998</v>
      </c>
      <c r="K1152">
        <v>0</v>
      </c>
      <c r="L1152">
        <v>3131340</v>
      </c>
      <c r="M1152">
        <v>9501546</v>
      </c>
      <c r="O1152" t="str">
        <f>IF(ISBLANK(Table2[[#This Row],[Customer]]), "Missing", "Available")</f>
        <v>Missing</v>
      </c>
      <c r="P1152">
        <v>16917.599999999999</v>
      </c>
      <c r="Q1152" t="s">
        <v>42</v>
      </c>
    </row>
    <row r="1153" spans="1:17" x14ac:dyDescent="0.2">
      <c r="A1153" s="9" t="s">
        <v>88</v>
      </c>
      <c r="B1153" s="6">
        <f t="shared" si="34"/>
        <v>42675</v>
      </c>
      <c r="C1153">
        <v>2</v>
      </c>
      <c r="D1153" t="str">
        <f t="shared" si="35"/>
        <v>03:00 AM</v>
      </c>
      <c r="E1153" t="s">
        <v>52</v>
      </c>
      <c r="F1153">
        <v>85696</v>
      </c>
      <c r="G1153" t="s">
        <v>53</v>
      </c>
      <c r="H1153" s="7">
        <v>7</v>
      </c>
      <c r="I1153" t="s">
        <v>28</v>
      </c>
      <c r="J1153">
        <v>5680.335</v>
      </c>
      <c r="K1153">
        <v>84</v>
      </c>
      <c r="L1153">
        <v>240170</v>
      </c>
      <c r="M1153">
        <v>241002</v>
      </c>
      <c r="O1153" t="str">
        <f>IF(ISBLANK(Table2[[#This Row],[Customer]]), "Missing", "Available")</f>
        <v>Missing</v>
      </c>
      <c r="P1153">
        <v>6352.08</v>
      </c>
      <c r="Q1153" t="s">
        <v>42</v>
      </c>
    </row>
    <row r="1154" spans="1:17" x14ac:dyDescent="0.2">
      <c r="A1154" s="9" t="s">
        <v>88</v>
      </c>
      <c r="B1154" s="6">
        <f t="shared" si="34"/>
        <v>42675</v>
      </c>
      <c r="C1154">
        <v>2</v>
      </c>
      <c r="D1154" t="str">
        <f t="shared" si="35"/>
        <v>03:00 AM</v>
      </c>
      <c r="E1154" t="s">
        <v>52</v>
      </c>
      <c r="F1154">
        <v>85696</v>
      </c>
      <c r="G1154" t="s">
        <v>53</v>
      </c>
      <c r="H1154" s="7">
        <v>8</v>
      </c>
      <c r="I1154" t="s">
        <v>29</v>
      </c>
      <c r="J1154">
        <v>893.74800000000005</v>
      </c>
      <c r="K1154">
        <v>0</v>
      </c>
      <c r="L1154">
        <v>102580</v>
      </c>
      <c r="M1154">
        <v>637650</v>
      </c>
      <c r="O1154" t="str">
        <f>IF(ISBLANK(Table2[[#This Row],[Customer]]), "Missing", "Available")</f>
        <v>Missing</v>
      </c>
      <c r="P1154">
        <v>5177.88</v>
      </c>
      <c r="Q1154" t="s">
        <v>42</v>
      </c>
    </row>
    <row r="1155" spans="1:17" x14ac:dyDescent="0.2">
      <c r="A1155" s="9" t="s">
        <v>88</v>
      </c>
      <c r="B1155" s="6">
        <f t="shared" si="34"/>
        <v>42675</v>
      </c>
      <c r="C1155">
        <v>2</v>
      </c>
      <c r="D1155" t="str">
        <f t="shared" si="35"/>
        <v>03:00 AM</v>
      </c>
      <c r="E1155" t="s">
        <v>52</v>
      </c>
      <c r="F1155">
        <v>85696</v>
      </c>
      <c r="G1155" t="s">
        <v>53</v>
      </c>
      <c r="H1155" s="7">
        <v>9</v>
      </c>
      <c r="I1155" t="s">
        <v>30</v>
      </c>
      <c r="J1155">
        <v>1869.318</v>
      </c>
      <c r="K1155">
        <v>210</v>
      </c>
      <c r="L1155">
        <v>65260</v>
      </c>
      <c r="M1155">
        <v>7452</v>
      </c>
      <c r="O1155" t="str">
        <f>IF(ISBLANK(Table2[[#This Row],[Customer]]), "Missing", "Available")</f>
        <v>Missing</v>
      </c>
      <c r="P1155">
        <v>5497.08</v>
      </c>
      <c r="Q1155" t="s">
        <v>42</v>
      </c>
    </row>
    <row r="1156" spans="1:17" x14ac:dyDescent="0.2">
      <c r="A1156" s="9" t="s">
        <v>88</v>
      </c>
      <c r="B1156" s="6">
        <f t="shared" si="34"/>
        <v>42675</v>
      </c>
      <c r="C1156">
        <v>2</v>
      </c>
      <c r="D1156" t="str">
        <f t="shared" si="35"/>
        <v>03:00 AM</v>
      </c>
      <c r="E1156" t="s">
        <v>52</v>
      </c>
      <c r="F1156">
        <v>85696</v>
      </c>
      <c r="G1156" t="s">
        <v>53</v>
      </c>
      <c r="H1156" s="7">
        <v>14</v>
      </c>
      <c r="I1156" t="s">
        <v>31</v>
      </c>
      <c r="J1156">
        <v>8443.4009999999998</v>
      </c>
      <c r="K1156">
        <v>294</v>
      </c>
      <c r="L1156">
        <v>408010</v>
      </c>
      <c r="M1156">
        <v>3655704</v>
      </c>
      <c r="O1156" t="str">
        <f>IF(ISBLANK(Table2[[#This Row],[Customer]]), "Missing", "Available")</f>
        <v>Missing</v>
      </c>
      <c r="P1156">
        <v>18928.560000000001</v>
      </c>
      <c r="Q1156" t="s">
        <v>42</v>
      </c>
    </row>
    <row r="1157" spans="1:17" x14ac:dyDescent="0.2">
      <c r="A1157" s="9" t="s">
        <v>88</v>
      </c>
      <c r="B1157" s="6">
        <f t="shared" si="34"/>
        <v>42675</v>
      </c>
      <c r="C1157">
        <v>2</v>
      </c>
      <c r="D1157" t="str">
        <f t="shared" si="35"/>
        <v>03:00 AM</v>
      </c>
      <c r="E1157" t="s">
        <v>52</v>
      </c>
      <c r="F1157">
        <v>85696</v>
      </c>
      <c r="G1157" t="s">
        <v>53</v>
      </c>
      <c r="H1157" s="7">
        <v>15</v>
      </c>
      <c r="I1157" s="10" t="s">
        <v>32</v>
      </c>
      <c r="J1157">
        <v>4323.9780000000001</v>
      </c>
      <c r="K1157">
        <v>0</v>
      </c>
      <c r="L1157">
        <v>85</v>
      </c>
      <c r="M1157">
        <v>0</v>
      </c>
      <c r="O1157" t="str">
        <f>IF(ISBLANK(Table2[[#This Row],[Customer]]), "Missing", "Available")</f>
        <v>Missing</v>
      </c>
      <c r="P1157">
        <v>0</v>
      </c>
      <c r="Q1157" t="s">
        <v>42</v>
      </c>
    </row>
    <row r="1158" spans="1:17" x14ac:dyDescent="0.2">
      <c r="A1158" s="9" t="s">
        <v>88</v>
      </c>
      <c r="B1158" s="6">
        <f t="shared" si="34"/>
        <v>42675</v>
      </c>
      <c r="C1158">
        <v>2</v>
      </c>
      <c r="D1158" t="str">
        <f t="shared" si="35"/>
        <v>03:00 AM</v>
      </c>
      <c r="E1158" t="s">
        <v>52</v>
      </c>
      <c r="F1158">
        <v>85696</v>
      </c>
      <c r="G1158" t="s">
        <v>53</v>
      </c>
      <c r="H1158" s="7">
        <v>12</v>
      </c>
      <c r="I1158" s="10" t="s">
        <v>33</v>
      </c>
      <c r="J1158">
        <v>6838.4309999999996</v>
      </c>
      <c r="K1158">
        <v>0</v>
      </c>
      <c r="L1158">
        <v>3539350</v>
      </c>
      <c r="M1158">
        <v>13157250</v>
      </c>
      <c r="O1158" t="str">
        <f>IF(ISBLANK(Table2[[#This Row],[Customer]]), "Missing", "Available")</f>
        <v>Missing</v>
      </c>
      <c r="P1158">
        <v>35846.160000000003</v>
      </c>
      <c r="Q1158" t="s">
        <v>42</v>
      </c>
    </row>
    <row r="1159" spans="1:17" x14ac:dyDescent="0.2">
      <c r="A1159" s="9" t="s">
        <v>88</v>
      </c>
      <c r="B1159" s="6">
        <f t="shared" si="34"/>
        <v>42675</v>
      </c>
      <c r="C1159">
        <v>2</v>
      </c>
      <c r="D1159" t="str">
        <f t="shared" si="35"/>
        <v>03:00 AM</v>
      </c>
      <c r="E1159" t="s">
        <v>52</v>
      </c>
      <c r="F1159">
        <v>85696</v>
      </c>
      <c r="G1159" t="s">
        <v>53</v>
      </c>
      <c r="H1159" s="7">
        <v>16</v>
      </c>
      <c r="I1159" s="10" t="s">
        <v>34</v>
      </c>
      <c r="J1159">
        <v>2955.0329999999999</v>
      </c>
      <c r="K1159">
        <v>0</v>
      </c>
      <c r="L1159">
        <v>85</v>
      </c>
      <c r="M1159">
        <v>0</v>
      </c>
      <c r="O1159" t="str">
        <f>IF(ISBLANK(Table2[[#This Row],[Customer]]), "Missing", "Available")</f>
        <v>Missing</v>
      </c>
      <c r="P1159">
        <v>0</v>
      </c>
      <c r="Q1159" t="s">
        <v>42</v>
      </c>
    </row>
    <row r="1160" spans="1:17" x14ac:dyDescent="0.2">
      <c r="A1160" s="9" t="s">
        <v>88</v>
      </c>
      <c r="B1160" s="6">
        <f t="shared" si="34"/>
        <v>42675</v>
      </c>
      <c r="C1160">
        <v>2</v>
      </c>
      <c r="D1160" t="str">
        <f t="shared" si="35"/>
        <v>03:00 AM</v>
      </c>
      <c r="E1160" t="s">
        <v>52</v>
      </c>
      <c r="F1160">
        <v>85696</v>
      </c>
      <c r="G1160" t="s">
        <v>53</v>
      </c>
      <c r="H1160" s="7">
        <v>11</v>
      </c>
      <c r="I1160" s="10" t="s">
        <v>35</v>
      </c>
      <c r="J1160">
        <v>4301.9489999999996</v>
      </c>
      <c r="K1160">
        <v>0</v>
      </c>
      <c r="L1160">
        <v>393700</v>
      </c>
      <c r="M1160">
        <v>1734333</v>
      </c>
      <c r="O1160" t="str">
        <f>IF(ISBLANK(Table2[[#This Row],[Customer]]), "Missing", "Available")</f>
        <v>Missing</v>
      </c>
      <c r="P1160">
        <v>0</v>
      </c>
      <c r="Q1160" t="s">
        <v>42</v>
      </c>
    </row>
    <row r="1161" spans="1:17" x14ac:dyDescent="0.2">
      <c r="A1161" s="9" t="s">
        <v>88</v>
      </c>
      <c r="B1161" s="6">
        <f t="shared" ref="B1161:B1224" si="36">DATE(RIGHT(A1159,4),LEFT(A1159,FIND(".",A1159)-1),1)</f>
        <v>42675</v>
      </c>
      <c r="C1161">
        <v>2</v>
      </c>
      <c r="D1161" t="str">
        <f t="shared" si="35"/>
        <v>03:00 AM</v>
      </c>
      <c r="E1161" t="s">
        <v>52</v>
      </c>
      <c r="F1161">
        <v>85696</v>
      </c>
      <c r="G1161" t="s">
        <v>53</v>
      </c>
      <c r="H1161" s="7">
        <v>17</v>
      </c>
      <c r="I1161" s="10" t="s">
        <v>36</v>
      </c>
      <c r="J1161">
        <v>2602.569</v>
      </c>
      <c r="K1161">
        <v>0</v>
      </c>
      <c r="L1161">
        <v>85</v>
      </c>
      <c r="M1161">
        <v>0</v>
      </c>
      <c r="O1161" t="str">
        <f>IF(ISBLANK(Table2[[#This Row],[Customer]]), "Missing", "Available")</f>
        <v>Missing</v>
      </c>
      <c r="P1161">
        <v>0</v>
      </c>
      <c r="Q1161" t="s">
        <v>42</v>
      </c>
    </row>
    <row r="1162" spans="1:17" x14ac:dyDescent="0.2">
      <c r="A1162" s="9" t="s">
        <v>88</v>
      </c>
      <c r="B1162" s="6">
        <f t="shared" si="36"/>
        <v>42675</v>
      </c>
      <c r="C1162">
        <v>2</v>
      </c>
      <c r="D1162" t="str">
        <f t="shared" ref="D1162:D1225" si="37">TEXT(B1162/24, "hh:mm AM/PM")</f>
        <v>03:00 AM</v>
      </c>
      <c r="E1162" t="s">
        <v>52</v>
      </c>
      <c r="F1162">
        <v>85696</v>
      </c>
      <c r="G1162" t="s">
        <v>53</v>
      </c>
      <c r="H1162" s="7">
        <v>18</v>
      </c>
      <c r="I1162" s="10" t="s">
        <v>37</v>
      </c>
      <c r="J1162">
        <v>49263.137999999999</v>
      </c>
      <c r="K1162">
        <v>294</v>
      </c>
      <c r="L1162">
        <v>3539350</v>
      </c>
      <c r="M1162">
        <v>13157250</v>
      </c>
      <c r="O1162" t="str">
        <f>IF(ISBLANK(Table2[[#This Row],[Customer]]), "Missing", "Available")</f>
        <v>Missing</v>
      </c>
      <c r="P1162">
        <v>35846.160000000003</v>
      </c>
      <c r="Q1162" t="s">
        <v>42</v>
      </c>
    </row>
    <row r="1163" spans="1:17" x14ac:dyDescent="0.2">
      <c r="A1163" s="9" t="s">
        <v>88</v>
      </c>
      <c r="B1163" s="6">
        <f t="shared" si="36"/>
        <v>42675</v>
      </c>
      <c r="C1163">
        <v>2</v>
      </c>
      <c r="D1163" t="str">
        <f t="shared" si="37"/>
        <v>03:00 AM</v>
      </c>
      <c r="E1163" t="s">
        <v>56</v>
      </c>
      <c r="F1163">
        <v>32949</v>
      </c>
      <c r="G1163" t="s">
        <v>57</v>
      </c>
      <c r="H1163" s="7">
        <v>1</v>
      </c>
      <c r="I1163" t="s">
        <v>20</v>
      </c>
      <c r="J1163">
        <v>1888.2</v>
      </c>
      <c r="K1163">
        <v>0</v>
      </c>
      <c r="L1163">
        <v>555335</v>
      </c>
      <c r="M1163">
        <v>1599330</v>
      </c>
      <c r="O1163" t="str">
        <f>IF(ISBLANK(Table2[[#This Row],[Customer]]), "Missing", "Available")</f>
        <v>Missing</v>
      </c>
      <c r="P1163">
        <v>761.52</v>
      </c>
      <c r="Q1163" t="s">
        <v>21</v>
      </c>
    </row>
    <row r="1164" spans="1:17" x14ac:dyDescent="0.2">
      <c r="A1164" s="9" t="s">
        <v>88</v>
      </c>
      <c r="B1164" s="6">
        <f t="shared" si="36"/>
        <v>42675</v>
      </c>
      <c r="C1164">
        <v>2</v>
      </c>
      <c r="D1164" t="str">
        <f t="shared" si="37"/>
        <v>03:00 AM</v>
      </c>
      <c r="E1164" t="s">
        <v>56</v>
      </c>
      <c r="F1164">
        <v>32949</v>
      </c>
      <c r="G1164" t="s">
        <v>57</v>
      </c>
      <c r="H1164" s="7">
        <v>2</v>
      </c>
      <c r="I1164" t="s">
        <v>22</v>
      </c>
      <c r="J1164">
        <v>2039.2560000000001</v>
      </c>
      <c r="K1164">
        <v>0</v>
      </c>
      <c r="L1164">
        <v>64585</v>
      </c>
      <c r="M1164">
        <v>296265</v>
      </c>
      <c r="O1164" t="str">
        <f>IF(ISBLANK(Table2[[#This Row],[Customer]]), "Missing", "Available")</f>
        <v>Missing</v>
      </c>
      <c r="P1164">
        <v>531.24</v>
      </c>
      <c r="Q1164" t="s">
        <v>21</v>
      </c>
    </row>
    <row r="1165" spans="1:17" x14ac:dyDescent="0.2">
      <c r="A1165" s="9" t="s">
        <v>88</v>
      </c>
      <c r="B1165" s="6">
        <f t="shared" si="36"/>
        <v>42675</v>
      </c>
      <c r="C1165">
        <v>2</v>
      </c>
      <c r="D1165" t="str">
        <f t="shared" si="37"/>
        <v>03:00 AM</v>
      </c>
      <c r="E1165" t="s">
        <v>56</v>
      </c>
      <c r="F1165">
        <v>32949</v>
      </c>
      <c r="G1165" t="s">
        <v>57</v>
      </c>
      <c r="H1165" s="7">
        <v>3</v>
      </c>
      <c r="I1165" t="s">
        <v>23</v>
      </c>
      <c r="J1165">
        <v>47.204999999999998</v>
      </c>
      <c r="K1165">
        <v>0</v>
      </c>
      <c r="L1165">
        <v>431765</v>
      </c>
      <c r="M1165">
        <v>622215</v>
      </c>
      <c r="O1165" t="str">
        <f>IF(ISBLANK(Table2[[#This Row],[Customer]]), "Missing", "Available")</f>
        <v>Missing</v>
      </c>
      <c r="P1165">
        <v>656.64</v>
      </c>
      <c r="Q1165" t="s">
        <v>21</v>
      </c>
    </row>
    <row r="1166" spans="1:17" x14ac:dyDescent="0.2">
      <c r="A1166" s="9" t="s">
        <v>88</v>
      </c>
      <c r="B1166" s="6">
        <f t="shared" si="36"/>
        <v>42675</v>
      </c>
      <c r="C1166">
        <v>2</v>
      </c>
      <c r="D1166" t="str">
        <f t="shared" si="37"/>
        <v>03:00 AM</v>
      </c>
      <c r="E1166" t="s">
        <v>56</v>
      </c>
      <c r="F1166">
        <v>32949</v>
      </c>
      <c r="G1166" t="s">
        <v>57</v>
      </c>
      <c r="H1166" s="7">
        <v>4</v>
      </c>
      <c r="I1166" t="s">
        <v>24</v>
      </c>
      <c r="J1166">
        <v>1450.7670000000001</v>
      </c>
      <c r="K1166">
        <v>0</v>
      </c>
      <c r="L1166">
        <v>282745</v>
      </c>
      <c r="M1166">
        <v>514674</v>
      </c>
      <c r="O1166" t="str">
        <f>IF(ISBLANK(Table2[[#This Row],[Customer]]), "Missing", "Available")</f>
        <v>Missing</v>
      </c>
      <c r="P1166">
        <v>556.32000000000005</v>
      </c>
      <c r="Q1166" t="s">
        <v>21</v>
      </c>
    </row>
    <row r="1167" spans="1:17" x14ac:dyDescent="0.2">
      <c r="A1167" s="9" t="s">
        <v>88</v>
      </c>
      <c r="B1167" s="6">
        <f t="shared" si="36"/>
        <v>42675</v>
      </c>
      <c r="C1167">
        <v>2</v>
      </c>
      <c r="D1167" t="str">
        <f t="shared" si="37"/>
        <v>03:00 AM</v>
      </c>
      <c r="E1167" t="s">
        <v>56</v>
      </c>
      <c r="F1167">
        <v>32949</v>
      </c>
      <c r="G1167" t="s">
        <v>57</v>
      </c>
      <c r="H1167" s="7">
        <v>5</v>
      </c>
      <c r="I1167" t="s">
        <v>25</v>
      </c>
      <c r="J1167">
        <v>1696.2329999999999</v>
      </c>
      <c r="K1167">
        <v>0</v>
      </c>
      <c r="L1167">
        <v>134745</v>
      </c>
      <c r="M1167">
        <v>286854</v>
      </c>
      <c r="O1167" t="str">
        <f>IF(ISBLANK(Table2[[#This Row],[Customer]]), "Missing", "Available")</f>
        <v>Missing</v>
      </c>
      <c r="P1167">
        <v>631.55999999999995</v>
      </c>
      <c r="Q1167" t="s">
        <v>21</v>
      </c>
    </row>
    <row r="1168" spans="1:17" x14ac:dyDescent="0.2">
      <c r="A1168" s="9" t="s">
        <v>88</v>
      </c>
      <c r="B1168" s="6">
        <f t="shared" si="36"/>
        <v>42675</v>
      </c>
      <c r="C1168">
        <v>2</v>
      </c>
      <c r="D1168" t="str">
        <f t="shared" si="37"/>
        <v>03:00 AM</v>
      </c>
      <c r="E1168" t="s">
        <v>56</v>
      </c>
      <c r="F1168">
        <v>32949</v>
      </c>
      <c r="G1168" t="s">
        <v>57</v>
      </c>
      <c r="H1168" s="7">
        <v>6</v>
      </c>
      <c r="I1168" t="s">
        <v>26</v>
      </c>
      <c r="J1168">
        <v>5777.8919999999998</v>
      </c>
      <c r="K1168">
        <v>0</v>
      </c>
      <c r="L1168">
        <v>1411750</v>
      </c>
      <c r="M1168">
        <v>3844545</v>
      </c>
      <c r="O1168" t="str">
        <f>IF(ISBLANK(Table2[[#This Row],[Customer]]), "Missing", "Available")</f>
        <v>Missing</v>
      </c>
      <c r="P1168">
        <v>8458.7999999999993</v>
      </c>
      <c r="Q1168" t="s">
        <v>21</v>
      </c>
    </row>
    <row r="1169" spans="1:17" x14ac:dyDescent="0.2">
      <c r="A1169" s="9" t="s">
        <v>88</v>
      </c>
      <c r="B1169" s="6">
        <f t="shared" si="36"/>
        <v>42675</v>
      </c>
      <c r="C1169">
        <v>2</v>
      </c>
      <c r="D1169" t="str">
        <f t="shared" si="37"/>
        <v>03:00 AM</v>
      </c>
      <c r="E1169" t="s">
        <v>56</v>
      </c>
      <c r="F1169">
        <v>32949</v>
      </c>
      <c r="G1169" t="s">
        <v>57</v>
      </c>
      <c r="H1169" s="7">
        <v>13</v>
      </c>
      <c r="I1169" t="s">
        <v>27</v>
      </c>
      <c r="J1169">
        <v>12899.553</v>
      </c>
      <c r="K1169">
        <v>0</v>
      </c>
      <c r="L1169">
        <v>2880925</v>
      </c>
      <c r="M1169">
        <v>7163883</v>
      </c>
      <c r="O1169" t="str">
        <f>IF(ISBLANK(Table2[[#This Row],[Customer]]), "Missing", "Available")</f>
        <v>Missing</v>
      </c>
      <c r="P1169">
        <v>11928.96</v>
      </c>
      <c r="Q1169" t="s">
        <v>21</v>
      </c>
    </row>
    <row r="1170" spans="1:17" x14ac:dyDescent="0.2">
      <c r="A1170" s="9" t="s">
        <v>88</v>
      </c>
      <c r="B1170" s="6">
        <f t="shared" si="36"/>
        <v>42675</v>
      </c>
      <c r="C1170">
        <v>2</v>
      </c>
      <c r="D1170" t="str">
        <f t="shared" si="37"/>
        <v>03:00 AM</v>
      </c>
      <c r="E1170" t="s">
        <v>56</v>
      </c>
      <c r="F1170">
        <v>32949</v>
      </c>
      <c r="G1170" t="s">
        <v>57</v>
      </c>
      <c r="H1170" s="7">
        <v>7</v>
      </c>
      <c r="I1170" t="s">
        <v>28</v>
      </c>
      <c r="J1170">
        <v>3323.232</v>
      </c>
      <c r="K1170">
        <v>0</v>
      </c>
      <c r="L1170">
        <v>171200</v>
      </c>
      <c r="M1170">
        <v>1659327</v>
      </c>
      <c r="O1170" t="str">
        <f>IF(ISBLANK(Table2[[#This Row],[Customer]]), "Missing", "Available")</f>
        <v>Missing</v>
      </c>
      <c r="P1170">
        <v>6317.88</v>
      </c>
      <c r="Q1170" t="s">
        <v>21</v>
      </c>
    </row>
    <row r="1171" spans="1:17" x14ac:dyDescent="0.2">
      <c r="A1171" s="9" t="s">
        <v>88</v>
      </c>
      <c r="B1171" s="6">
        <f t="shared" si="36"/>
        <v>42675</v>
      </c>
      <c r="C1171">
        <v>2</v>
      </c>
      <c r="D1171" t="str">
        <f t="shared" si="37"/>
        <v>03:00 AM</v>
      </c>
      <c r="E1171" t="s">
        <v>56</v>
      </c>
      <c r="F1171">
        <v>32949</v>
      </c>
      <c r="G1171" t="s">
        <v>57</v>
      </c>
      <c r="H1171" s="7">
        <v>8</v>
      </c>
      <c r="I1171" t="s">
        <v>29</v>
      </c>
      <c r="J1171">
        <v>2353.9560000000001</v>
      </c>
      <c r="K1171">
        <v>0</v>
      </c>
      <c r="L1171">
        <v>114740</v>
      </c>
      <c r="M1171">
        <v>589020</v>
      </c>
      <c r="O1171" t="str">
        <f>IF(ISBLANK(Table2[[#This Row],[Customer]]), "Missing", "Available")</f>
        <v>Missing</v>
      </c>
      <c r="P1171">
        <v>4669.4399999999996</v>
      </c>
      <c r="Q1171" t="s">
        <v>21</v>
      </c>
    </row>
    <row r="1172" spans="1:17" x14ac:dyDescent="0.2">
      <c r="A1172" s="9" t="s">
        <v>88</v>
      </c>
      <c r="B1172" s="6">
        <f t="shared" si="36"/>
        <v>42675</v>
      </c>
      <c r="C1172">
        <v>2</v>
      </c>
      <c r="D1172" t="str">
        <f t="shared" si="37"/>
        <v>03:00 AM</v>
      </c>
      <c r="E1172" t="s">
        <v>56</v>
      </c>
      <c r="F1172">
        <v>32949</v>
      </c>
      <c r="G1172" t="s">
        <v>57</v>
      </c>
      <c r="H1172" s="7">
        <v>9</v>
      </c>
      <c r="I1172" t="s">
        <v>30</v>
      </c>
      <c r="J1172">
        <v>1123.479</v>
      </c>
      <c r="K1172">
        <v>0</v>
      </c>
      <c r="L1172">
        <v>38575</v>
      </c>
      <c r="M1172">
        <v>366876</v>
      </c>
      <c r="O1172" t="str">
        <f>IF(ISBLANK(Table2[[#This Row],[Customer]]), "Missing", "Available")</f>
        <v>Missing</v>
      </c>
      <c r="P1172">
        <v>4174.68</v>
      </c>
      <c r="Q1172" t="s">
        <v>21</v>
      </c>
    </row>
    <row r="1173" spans="1:17" x14ac:dyDescent="0.2">
      <c r="A1173" s="9" t="s">
        <v>88</v>
      </c>
      <c r="B1173" s="6">
        <f t="shared" si="36"/>
        <v>42675</v>
      </c>
      <c r="C1173">
        <v>2</v>
      </c>
      <c r="D1173" t="str">
        <f t="shared" si="37"/>
        <v>03:00 AM</v>
      </c>
      <c r="E1173" t="s">
        <v>56</v>
      </c>
      <c r="F1173">
        <v>32949</v>
      </c>
      <c r="G1173" t="s">
        <v>57</v>
      </c>
      <c r="H1173" s="7">
        <v>14</v>
      </c>
      <c r="I1173" t="s">
        <v>31</v>
      </c>
      <c r="J1173">
        <v>6800.6670000000004</v>
      </c>
      <c r="K1173">
        <v>0</v>
      </c>
      <c r="L1173">
        <v>324515</v>
      </c>
      <c r="M1173">
        <v>2615223</v>
      </c>
      <c r="O1173" t="str">
        <f>IF(ISBLANK(Table2[[#This Row],[Customer]]), "Missing", "Available")</f>
        <v>Missing</v>
      </c>
      <c r="P1173">
        <v>16922.16</v>
      </c>
      <c r="Q1173" t="s">
        <v>21</v>
      </c>
    </row>
    <row r="1174" spans="1:17" x14ac:dyDescent="0.2">
      <c r="A1174" s="9" t="s">
        <v>88</v>
      </c>
      <c r="B1174" s="6">
        <f t="shared" si="36"/>
        <v>42675</v>
      </c>
      <c r="C1174">
        <v>2</v>
      </c>
      <c r="D1174" t="str">
        <f t="shared" si="37"/>
        <v>03:00 AM</v>
      </c>
      <c r="E1174" t="s">
        <v>56</v>
      </c>
      <c r="F1174">
        <v>32949</v>
      </c>
      <c r="G1174" t="s">
        <v>57</v>
      </c>
      <c r="H1174" s="7">
        <v>15</v>
      </c>
      <c r="I1174" s="10" t="s">
        <v>32</v>
      </c>
      <c r="J1174">
        <v>3294.9090000000001</v>
      </c>
      <c r="K1174">
        <v>0</v>
      </c>
      <c r="L1174">
        <v>90</v>
      </c>
      <c r="M1174">
        <v>0</v>
      </c>
      <c r="O1174" t="str">
        <f>IF(ISBLANK(Table2[[#This Row],[Customer]]), "Missing", "Available")</f>
        <v>Missing</v>
      </c>
      <c r="P1174">
        <v>0</v>
      </c>
      <c r="Q1174" t="s">
        <v>21</v>
      </c>
    </row>
    <row r="1175" spans="1:17" x14ac:dyDescent="0.2">
      <c r="A1175" s="9" t="s">
        <v>88</v>
      </c>
      <c r="B1175" s="6">
        <f t="shared" si="36"/>
        <v>42675</v>
      </c>
      <c r="C1175">
        <v>2</v>
      </c>
      <c r="D1175" t="str">
        <f t="shared" si="37"/>
        <v>03:00 AM</v>
      </c>
      <c r="E1175" t="s">
        <v>56</v>
      </c>
      <c r="F1175">
        <v>32949</v>
      </c>
      <c r="G1175" t="s">
        <v>57</v>
      </c>
      <c r="H1175" s="7">
        <v>12</v>
      </c>
      <c r="I1175" s="10" t="s">
        <v>33</v>
      </c>
      <c r="J1175">
        <v>5966.7120000000004</v>
      </c>
      <c r="K1175">
        <v>0</v>
      </c>
      <c r="L1175">
        <v>3205440</v>
      </c>
      <c r="M1175">
        <v>9779106</v>
      </c>
      <c r="O1175" t="str">
        <f>IF(ISBLANK(Table2[[#This Row],[Customer]]), "Missing", "Available")</f>
        <v>Missing</v>
      </c>
      <c r="P1175">
        <v>28851.119999999999</v>
      </c>
      <c r="Q1175" t="s">
        <v>21</v>
      </c>
    </row>
    <row r="1176" spans="1:17" x14ac:dyDescent="0.2">
      <c r="A1176" s="9" t="s">
        <v>88</v>
      </c>
      <c r="B1176" s="6">
        <f t="shared" si="36"/>
        <v>42675</v>
      </c>
      <c r="C1176">
        <v>2</v>
      </c>
      <c r="D1176" t="str">
        <f t="shared" si="37"/>
        <v>03:00 AM</v>
      </c>
      <c r="E1176" t="s">
        <v>56</v>
      </c>
      <c r="F1176">
        <v>32949</v>
      </c>
      <c r="G1176" t="s">
        <v>57</v>
      </c>
      <c r="H1176" s="7">
        <v>16</v>
      </c>
      <c r="I1176" s="10" t="s">
        <v>34</v>
      </c>
      <c r="J1176">
        <v>1907.0820000000001</v>
      </c>
      <c r="K1176">
        <v>0</v>
      </c>
      <c r="L1176">
        <v>90</v>
      </c>
      <c r="M1176">
        <v>0</v>
      </c>
      <c r="O1176" t="str">
        <f>IF(ISBLANK(Table2[[#This Row],[Customer]]), "Missing", "Available")</f>
        <v>Missing</v>
      </c>
      <c r="P1176">
        <v>0</v>
      </c>
      <c r="Q1176" t="s">
        <v>21</v>
      </c>
    </row>
    <row r="1177" spans="1:17" x14ac:dyDescent="0.2">
      <c r="A1177" s="9" t="s">
        <v>88</v>
      </c>
      <c r="B1177" s="6">
        <f t="shared" si="36"/>
        <v>42675</v>
      </c>
      <c r="C1177">
        <v>2</v>
      </c>
      <c r="D1177" t="str">
        <f t="shared" si="37"/>
        <v>03:00 AM</v>
      </c>
      <c r="E1177" t="s">
        <v>56</v>
      </c>
      <c r="F1177">
        <v>32949</v>
      </c>
      <c r="G1177" t="s">
        <v>57</v>
      </c>
      <c r="H1177" s="7">
        <v>11</v>
      </c>
      <c r="I1177" s="10" t="s">
        <v>35</v>
      </c>
      <c r="J1177">
        <v>3074.6190000000001</v>
      </c>
      <c r="K1177">
        <v>0</v>
      </c>
      <c r="L1177">
        <v>525805</v>
      </c>
      <c r="M1177">
        <v>104976</v>
      </c>
      <c r="O1177" t="str">
        <f>IF(ISBLANK(Table2[[#This Row],[Customer]]), "Missing", "Available")</f>
        <v>Missing</v>
      </c>
      <c r="P1177">
        <v>0</v>
      </c>
      <c r="Q1177" t="s">
        <v>21</v>
      </c>
    </row>
    <row r="1178" spans="1:17" x14ac:dyDescent="0.2">
      <c r="A1178" s="9" t="s">
        <v>88</v>
      </c>
      <c r="B1178" s="6">
        <f t="shared" si="36"/>
        <v>42675</v>
      </c>
      <c r="C1178">
        <v>2</v>
      </c>
      <c r="D1178" t="str">
        <f t="shared" si="37"/>
        <v>03:00 AM</v>
      </c>
      <c r="E1178" t="s">
        <v>56</v>
      </c>
      <c r="F1178">
        <v>32949</v>
      </c>
      <c r="G1178" t="s">
        <v>57</v>
      </c>
      <c r="H1178" s="7">
        <v>17</v>
      </c>
      <c r="I1178" s="10" t="s">
        <v>36</v>
      </c>
      <c r="J1178">
        <v>31.47</v>
      </c>
      <c r="K1178">
        <v>0</v>
      </c>
      <c r="L1178">
        <v>90</v>
      </c>
      <c r="M1178">
        <v>0</v>
      </c>
      <c r="O1178" t="str">
        <f>IF(ISBLANK(Table2[[#This Row],[Customer]]), "Missing", "Available")</f>
        <v>Missing</v>
      </c>
      <c r="P1178">
        <v>0</v>
      </c>
      <c r="Q1178" t="s">
        <v>21</v>
      </c>
    </row>
    <row r="1179" spans="1:17" x14ac:dyDescent="0.2">
      <c r="A1179" s="9" t="s">
        <v>88</v>
      </c>
      <c r="B1179" s="6">
        <f t="shared" si="36"/>
        <v>42675</v>
      </c>
      <c r="C1179">
        <v>2</v>
      </c>
      <c r="D1179" t="str">
        <f t="shared" si="37"/>
        <v>03:00 AM</v>
      </c>
      <c r="E1179" t="s">
        <v>56</v>
      </c>
      <c r="F1179">
        <v>32949</v>
      </c>
      <c r="G1179" t="s">
        <v>57</v>
      </c>
      <c r="H1179" s="7">
        <v>18</v>
      </c>
      <c r="I1179" s="10" t="s">
        <v>37</v>
      </c>
      <c r="J1179">
        <v>33975.012000000002</v>
      </c>
      <c r="K1179">
        <v>0</v>
      </c>
      <c r="L1179">
        <v>3205440</v>
      </c>
      <c r="M1179">
        <v>9779106</v>
      </c>
      <c r="O1179" t="str">
        <f>IF(ISBLANK(Table2[[#This Row],[Customer]]), "Missing", "Available")</f>
        <v>Missing</v>
      </c>
      <c r="P1179">
        <v>28851.119999999999</v>
      </c>
      <c r="Q1179" t="s">
        <v>21</v>
      </c>
    </row>
    <row r="1180" spans="1:17" x14ac:dyDescent="0.2">
      <c r="A1180" s="9" t="s">
        <v>88</v>
      </c>
      <c r="B1180" s="6">
        <f t="shared" si="36"/>
        <v>42675</v>
      </c>
      <c r="C1180">
        <v>2</v>
      </c>
      <c r="D1180" t="str">
        <f t="shared" si="37"/>
        <v>03:00 AM</v>
      </c>
      <c r="E1180" t="s">
        <v>56</v>
      </c>
      <c r="F1180">
        <v>96857</v>
      </c>
      <c r="G1180" t="s">
        <v>57</v>
      </c>
      <c r="H1180" s="7">
        <v>1</v>
      </c>
      <c r="I1180" t="s">
        <v>20</v>
      </c>
      <c r="J1180">
        <v>3263.4389999999999</v>
      </c>
      <c r="K1180">
        <v>0</v>
      </c>
      <c r="L1180">
        <v>467370</v>
      </c>
      <c r="M1180">
        <v>1534296</v>
      </c>
      <c r="O1180" t="str">
        <f>IF(ISBLANK(Table2[[#This Row],[Customer]]), "Missing", "Available")</f>
        <v>Missing</v>
      </c>
      <c r="P1180">
        <v>1199.28</v>
      </c>
      <c r="Q1180" t="s">
        <v>21</v>
      </c>
    </row>
    <row r="1181" spans="1:17" x14ac:dyDescent="0.2">
      <c r="A1181" s="9" t="s">
        <v>88</v>
      </c>
      <c r="B1181" s="6">
        <f t="shared" si="36"/>
        <v>42675</v>
      </c>
      <c r="C1181">
        <v>2</v>
      </c>
      <c r="D1181" t="str">
        <f t="shared" si="37"/>
        <v>03:00 AM</v>
      </c>
      <c r="E1181" t="s">
        <v>56</v>
      </c>
      <c r="F1181">
        <v>96857</v>
      </c>
      <c r="G1181" t="s">
        <v>57</v>
      </c>
      <c r="H1181" s="7">
        <v>2</v>
      </c>
      <c r="I1181" t="s">
        <v>22</v>
      </c>
      <c r="J1181">
        <v>2445.2190000000001</v>
      </c>
      <c r="K1181">
        <v>0</v>
      </c>
      <c r="L1181">
        <v>96480</v>
      </c>
      <c r="M1181">
        <v>545298</v>
      </c>
      <c r="O1181" t="str">
        <f>IF(ISBLANK(Table2[[#This Row],[Customer]]), "Missing", "Available")</f>
        <v>Missing</v>
      </c>
      <c r="P1181">
        <v>563.16</v>
      </c>
      <c r="Q1181" t="s">
        <v>21</v>
      </c>
    </row>
    <row r="1182" spans="1:17" x14ac:dyDescent="0.2">
      <c r="A1182" s="9" t="s">
        <v>88</v>
      </c>
      <c r="B1182" s="6">
        <f t="shared" si="36"/>
        <v>42675</v>
      </c>
      <c r="C1182">
        <v>2</v>
      </c>
      <c r="D1182" t="str">
        <f t="shared" si="37"/>
        <v>03:00 AM</v>
      </c>
      <c r="E1182" t="s">
        <v>56</v>
      </c>
      <c r="F1182">
        <v>96857</v>
      </c>
      <c r="G1182" t="s">
        <v>57</v>
      </c>
      <c r="H1182" s="7">
        <v>3</v>
      </c>
      <c r="I1182" t="s">
        <v>23</v>
      </c>
      <c r="J1182">
        <v>47.204999999999998</v>
      </c>
      <c r="K1182">
        <v>0</v>
      </c>
      <c r="L1182">
        <v>448565</v>
      </c>
      <c r="M1182">
        <v>843132</v>
      </c>
      <c r="O1182" t="str">
        <f>IF(ISBLANK(Table2[[#This Row],[Customer]]), "Missing", "Available")</f>
        <v>Missing</v>
      </c>
      <c r="P1182">
        <v>991.8</v>
      </c>
      <c r="Q1182" t="s">
        <v>21</v>
      </c>
    </row>
    <row r="1183" spans="1:17" x14ac:dyDescent="0.2">
      <c r="A1183" s="9" t="s">
        <v>88</v>
      </c>
      <c r="B1183" s="6">
        <f t="shared" si="36"/>
        <v>42675</v>
      </c>
      <c r="C1183">
        <v>2</v>
      </c>
      <c r="D1183" t="str">
        <f t="shared" si="37"/>
        <v>03:00 AM</v>
      </c>
      <c r="E1183" t="s">
        <v>56</v>
      </c>
      <c r="F1183">
        <v>96857</v>
      </c>
      <c r="G1183" t="s">
        <v>57</v>
      </c>
      <c r="H1183" s="7">
        <v>4</v>
      </c>
      <c r="I1183" t="s">
        <v>24</v>
      </c>
      <c r="J1183">
        <v>903.18899999999996</v>
      </c>
      <c r="K1183">
        <v>0</v>
      </c>
      <c r="L1183">
        <v>331765</v>
      </c>
      <c r="M1183">
        <v>559452</v>
      </c>
      <c r="O1183" t="str">
        <f>IF(ISBLANK(Table2[[#This Row],[Customer]]), "Missing", "Available")</f>
        <v>Missing</v>
      </c>
      <c r="P1183">
        <v>585.96</v>
      </c>
      <c r="Q1183" t="s">
        <v>21</v>
      </c>
    </row>
    <row r="1184" spans="1:17" x14ac:dyDescent="0.2">
      <c r="A1184" s="9" t="s">
        <v>88</v>
      </c>
      <c r="B1184" s="6">
        <f t="shared" si="36"/>
        <v>42675</v>
      </c>
      <c r="C1184">
        <v>2</v>
      </c>
      <c r="D1184" t="str">
        <f t="shared" si="37"/>
        <v>03:00 AM</v>
      </c>
      <c r="E1184" t="s">
        <v>56</v>
      </c>
      <c r="F1184">
        <v>96857</v>
      </c>
      <c r="G1184" t="s">
        <v>57</v>
      </c>
      <c r="H1184" s="7">
        <v>5</v>
      </c>
      <c r="I1184" t="s">
        <v>25</v>
      </c>
      <c r="J1184">
        <v>1548.3240000000001</v>
      </c>
      <c r="K1184">
        <v>0</v>
      </c>
      <c r="L1184">
        <v>184340</v>
      </c>
      <c r="M1184">
        <v>335277</v>
      </c>
      <c r="O1184" t="str">
        <f>IF(ISBLANK(Table2[[#This Row],[Customer]]), "Missing", "Available")</f>
        <v>Missing</v>
      </c>
      <c r="P1184">
        <v>1083</v>
      </c>
      <c r="Q1184" t="s">
        <v>21</v>
      </c>
    </row>
    <row r="1185" spans="1:17" x14ac:dyDescent="0.2">
      <c r="A1185" s="9" t="s">
        <v>88</v>
      </c>
      <c r="B1185" s="6">
        <f t="shared" si="36"/>
        <v>42675</v>
      </c>
      <c r="C1185">
        <v>2</v>
      </c>
      <c r="D1185" t="str">
        <f t="shared" si="37"/>
        <v>03:00 AM</v>
      </c>
      <c r="E1185" t="s">
        <v>56</v>
      </c>
      <c r="F1185">
        <v>96857</v>
      </c>
      <c r="G1185" t="s">
        <v>57</v>
      </c>
      <c r="H1185" s="7">
        <v>6</v>
      </c>
      <c r="I1185" t="s">
        <v>26</v>
      </c>
      <c r="J1185">
        <v>9135.741</v>
      </c>
      <c r="K1185">
        <v>0</v>
      </c>
      <c r="L1185">
        <v>1689145</v>
      </c>
      <c r="M1185">
        <v>5045355</v>
      </c>
      <c r="O1185" t="str">
        <f>IF(ISBLANK(Table2[[#This Row],[Customer]]), "Missing", "Available")</f>
        <v>Missing</v>
      </c>
      <c r="P1185">
        <v>9726.48</v>
      </c>
      <c r="Q1185" t="s">
        <v>21</v>
      </c>
    </row>
    <row r="1186" spans="1:17" x14ac:dyDescent="0.2">
      <c r="A1186" s="9" t="s">
        <v>88</v>
      </c>
      <c r="B1186" s="6">
        <f t="shared" si="36"/>
        <v>42675</v>
      </c>
      <c r="C1186">
        <v>2</v>
      </c>
      <c r="D1186" t="str">
        <f t="shared" si="37"/>
        <v>03:00 AM</v>
      </c>
      <c r="E1186" t="s">
        <v>56</v>
      </c>
      <c r="F1186">
        <v>96857</v>
      </c>
      <c r="G1186" t="s">
        <v>57</v>
      </c>
      <c r="H1186" s="7">
        <v>13</v>
      </c>
      <c r="I1186" t="s">
        <v>27</v>
      </c>
      <c r="J1186">
        <v>17343.116999999998</v>
      </c>
      <c r="K1186">
        <v>0</v>
      </c>
      <c r="L1186">
        <v>3217665</v>
      </c>
      <c r="M1186">
        <v>8862810</v>
      </c>
      <c r="O1186" t="str">
        <f>IF(ISBLANK(Table2[[#This Row],[Customer]]), "Missing", "Available")</f>
        <v>Missing</v>
      </c>
      <c r="P1186">
        <v>16856.04</v>
      </c>
      <c r="Q1186" t="s">
        <v>21</v>
      </c>
    </row>
    <row r="1187" spans="1:17" x14ac:dyDescent="0.2">
      <c r="A1187" s="9" t="s">
        <v>88</v>
      </c>
      <c r="B1187" s="6">
        <f t="shared" si="36"/>
        <v>42675</v>
      </c>
      <c r="C1187">
        <v>2</v>
      </c>
      <c r="D1187" t="str">
        <f t="shared" si="37"/>
        <v>03:00 AM</v>
      </c>
      <c r="E1187" t="s">
        <v>56</v>
      </c>
      <c r="F1187">
        <v>96857</v>
      </c>
      <c r="G1187" t="s">
        <v>57</v>
      </c>
      <c r="H1187" s="7">
        <v>7</v>
      </c>
      <c r="I1187" t="s">
        <v>28</v>
      </c>
      <c r="J1187">
        <v>4525.3860000000004</v>
      </c>
      <c r="K1187">
        <v>0</v>
      </c>
      <c r="L1187">
        <v>228210</v>
      </c>
      <c r="M1187">
        <v>1981752</v>
      </c>
      <c r="O1187" t="str">
        <f>IF(ISBLANK(Table2[[#This Row],[Customer]]), "Missing", "Available")</f>
        <v>Missing</v>
      </c>
      <c r="P1187">
        <v>6069.36</v>
      </c>
      <c r="Q1187" t="s">
        <v>21</v>
      </c>
    </row>
    <row r="1188" spans="1:17" x14ac:dyDescent="0.2">
      <c r="A1188" s="9" t="s">
        <v>88</v>
      </c>
      <c r="B1188" s="6">
        <f t="shared" si="36"/>
        <v>42675</v>
      </c>
      <c r="C1188">
        <v>2</v>
      </c>
      <c r="D1188" t="str">
        <f t="shared" si="37"/>
        <v>03:00 AM</v>
      </c>
      <c r="E1188" t="s">
        <v>56</v>
      </c>
      <c r="F1188">
        <v>96857</v>
      </c>
      <c r="G1188" t="s">
        <v>57</v>
      </c>
      <c r="H1188" s="7">
        <v>8</v>
      </c>
      <c r="I1188" t="s">
        <v>29</v>
      </c>
      <c r="J1188">
        <v>2121.078</v>
      </c>
      <c r="K1188">
        <v>0</v>
      </c>
      <c r="L1188">
        <v>101270</v>
      </c>
      <c r="M1188">
        <v>533700</v>
      </c>
      <c r="O1188" t="str">
        <f>IF(ISBLANK(Table2[[#This Row],[Customer]]), "Missing", "Available")</f>
        <v>Missing</v>
      </c>
      <c r="P1188">
        <v>3679.92</v>
      </c>
      <c r="Q1188" t="s">
        <v>21</v>
      </c>
    </row>
    <row r="1189" spans="1:17" x14ac:dyDescent="0.2">
      <c r="A1189" s="9" t="s">
        <v>88</v>
      </c>
      <c r="B1189" s="6">
        <f t="shared" si="36"/>
        <v>42675</v>
      </c>
      <c r="C1189">
        <v>2</v>
      </c>
      <c r="D1189" t="str">
        <f t="shared" si="37"/>
        <v>03:00 AM</v>
      </c>
      <c r="E1189" t="s">
        <v>56</v>
      </c>
      <c r="F1189">
        <v>96857</v>
      </c>
      <c r="G1189" t="s">
        <v>57</v>
      </c>
      <c r="H1189" s="7">
        <v>9</v>
      </c>
      <c r="I1189" t="s">
        <v>30</v>
      </c>
      <c r="J1189">
        <v>1630.146</v>
      </c>
      <c r="K1189">
        <v>0</v>
      </c>
      <c r="L1189">
        <v>36965</v>
      </c>
      <c r="M1189">
        <v>345687</v>
      </c>
      <c r="O1189" t="str">
        <f>IF(ISBLANK(Table2[[#This Row],[Customer]]), "Missing", "Available")</f>
        <v>Missing</v>
      </c>
      <c r="P1189">
        <v>3397.2</v>
      </c>
      <c r="Q1189" t="s">
        <v>21</v>
      </c>
    </row>
    <row r="1190" spans="1:17" x14ac:dyDescent="0.2">
      <c r="A1190" s="9" t="s">
        <v>88</v>
      </c>
      <c r="B1190" s="6">
        <f t="shared" si="36"/>
        <v>42675</v>
      </c>
      <c r="C1190">
        <v>2</v>
      </c>
      <c r="D1190" t="str">
        <f t="shared" si="37"/>
        <v>03:00 AM</v>
      </c>
      <c r="E1190" t="s">
        <v>56</v>
      </c>
      <c r="F1190">
        <v>96857</v>
      </c>
      <c r="G1190" t="s">
        <v>57</v>
      </c>
      <c r="H1190" s="7">
        <v>14</v>
      </c>
      <c r="I1190" t="s">
        <v>31</v>
      </c>
      <c r="J1190">
        <v>8276.61</v>
      </c>
      <c r="K1190">
        <v>0</v>
      </c>
      <c r="L1190">
        <v>366445</v>
      </c>
      <c r="M1190">
        <v>2861139</v>
      </c>
      <c r="O1190" t="str">
        <f>IF(ISBLANK(Table2[[#This Row],[Customer]]), "Missing", "Available")</f>
        <v>Missing</v>
      </c>
      <c r="P1190">
        <v>13319.76</v>
      </c>
      <c r="Q1190" t="s">
        <v>21</v>
      </c>
    </row>
    <row r="1191" spans="1:17" x14ac:dyDescent="0.2">
      <c r="A1191" s="9" t="s">
        <v>88</v>
      </c>
      <c r="B1191" s="6">
        <f t="shared" si="36"/>
        <v>42675</v>
      </c>
      <c r="C1191">
        <v>2</v>
      </c>
      <c r="D1191" t="str">
        <f t="shared" si="37"/>
        <v>03:00 AM</v>
      </c>
      <c r="E1191" t="s">
        <v>56</v>
      </c>
      <c r="F1191">
        <v>96857</v>
      </c>
      <c r="G1191" t="s">
        <v>57</v>
      </c>
      <c r="H1191" s="7">
        <v>15</v>
      </c>
      <c r="I1191" s="10" t="s">
        <v>32</v>
      </c>
      <c r="J1191">
        <v>3996.69</v>
      </c>
      <c r="K1191">
        <v>0</v>
      </c>
      <c r="L1191">
        <v>95</v>
      </c>
      <c r="M1191">
        <v>0</v>
      </c>
      <c r="O1191" t="str">
        <f>IF(ISBLANK(Table2[[#This Row],[Customer]]), "Missing", "Available")</f>
        <v>Missing</v>
      </c>
      <c r="P1191">
        <v>0</v>
      </c>
      <c r="Q1191" t="s">
        <v>21</v>
      </c>
    </row>
    <row r="1192" spans="1:17" x14ac:dyDescent="0.2">
      <c r="A1192" s="9" t="s">
        <v>88</v>
      </c>
      <c r="B1192" s="6">
        <f t="shared" si="36"/>
        <v>42675</v>
      </c>
      <c r="C1192">
        <v>2</v>
      </c>
      <c r="D1192" t="str">
        <f t="shared" si="37"/>
        <v>03:00 AM</v>
      </c>
      <c r="E1192" t="s">
        <v>56</v>
      </c>
      <c r="F1192">
        <v>96857</v>
      </c>
      <c r="G1192" t="s">
        <v>57</v>
      </c>
      <c r="H1192" s="7">
        <v>12</v>
      </c>
      <c r="I1192" s="10" t="s">
        <v>33</v>
      </c>
      <c r="J1192">
        <v>6051.6809999999996</v>
      </c>
      <c r="K1192">
        <v>0</v>
      </c>
      <c r="L1192">
        <v>3584110</v>
      </c>
      <c r="M1192">
        <v>11723949</v>
      </c>
      <c r="O1192" t="str">
        <f>IF(ISBLANK(Table2[[#This Row],[Customer]]), "Missing", "Available")</f>
        <v>Missing</v>
      </c>
      <c r="P1192">
        <v>30175.8</v>
      </c>
      <c r="Q1192" t="s">
        <v>21</v>
      </c>
    </row>
    <row r="1193" spans="1:17" x14ac:dyDescent="0.2">
      <c r="A1193" s="9" t="s">
        <v>88</v>
      </c>
      <c r="B1193" s="6">
        <f t="shared" si="36"/>
        <v>42675</v>
      </c>
      <c r="C1193">
        <v>2</v>
      </c>
      <c r="D1193" t="str">
        <f t="shared" si="37"/>
        <v>03:00 AM</v>
      </c>
      <c r="E1193" t="s">
        <v>56</v>
      </c>
      <c r="F1193">
        <v>96857</v>
      </c>
      <c r="G1193" t="s">
        <v>57</v>
      </c>
      <c r="H1193" s="7">
        <v>16</v>
      </c>
      <c r="I1193" s="10" t="s">
        <v>34</v>
      </c>
      <c r="J1193">
        <v>1592.3820000000001</v>
      </c>
      <c r="K1193">
        <v>0</v>
      </c>
      <c r="L1193">
        <v>95</v>
      </c>
      <c r="M1193">
        <v>0</v>
      </c>
      <c r="O1193" t="str">
        <f>IF(ISBLANK(Table2[[#This Row],[Customer]]), "Missing", "Available")</f>
        <v>Missing</v>
      </c>
      <c r="P1193">
        <v>0</v>
      </c>
      <c r="Q1193" t="s">
        <v>21</v>
      </c>
    </row>
    <row r="1194" spans="1:17" x14ac:dyDescent="0.2">
      <c r="A1194" s="9" t="s">
        <v>88</v>
      </c>
      <c r="B1194" s="6">
        <f t="shared" si="36"/>
        <v>42675</v>
      </c>
      <c r="C1194">
        <v>2</v>
      </c>
      <c r="D1194" t="str">
        <f t="shared" si="37"/>
        <v>03:00 AM</v>
      </c>
      <c r="E1194" t="s">
        <v>56</v>
      </c>
      <c r="F1194">
        <v>96857</v>
      </c>
      <c r="G1194" t="s">
        <v>57</v>
      </c>
      <c r="H1194" s="7">
        <v>11</v>
      </c>
      <c r="I1194" s="10" t="s">
        <v>35</v>
      </c>
      <c r="J1194">
        <v>5094.9930000000004</v>
      </c>
      <c r="K1194">
        <v>0</v>
      </c>
      <c r="L1194">
        <v>649840</v>
      </c>
      <c r="M1194">
        <v>1938531</v>
      </c>
      <c r="O1194" t="str">
        <f>IF(ISBLANK(Table2[[#This Row],[Customer]]), "Missing", "Available")</f>
        <v>Missing</v>
      </c>
      <c r="P1194">
        <v>0</v>
      </c>
      <c r="Q1194" t="s">
        <v>21</v>
      </c>
    </row>
    <row r="1195" spans="1:17" x14ac:dyDescent="0.2">
      <c r="A1195" s="9" t="s">
        <v>88</v>
      </c>
      <c r="B1195" s="6">
        <f t="shared" si="36"/>
        <v>42675</v>
      </c>
      <c r="C1195">
        <v>2</v>
      </c>
      <c r="D1195" t="str">
        <f t="shared" si="37"/>
        <v>03:00 AM</v>
      </c>
      <c r="E1195" t="s">
        <v>56</v>
      </c>
      <c r="F1195">
        <v>96857</v>
      </c>
      <c r="G1195" t="s">
        <v>57</v>
      </c>
      <c r="H1195" s="7">
        <v>17</v>
      </c>
      <c r="I1195" s="10" t="s">
        <v>36</v>
      </c>
      <c r="J1195">
        <v>31.47</v>
      </c>
      <c r="K1195">
        <v>996</v>
      </c>
      <c r="L1195">
        <v>95</v>
      </c>
      <c r="M1195">
        <v>0</v>
      </c>
      <c r="O1195" t="str">
        <f>IF(ISBLANK(Table2[[#This Row],[Customer]]), "Missing", "Available")</f>
        <v>Missing</v>
      </c>
      <c r="P1195">
        <v>0</v>
      </c>
      <c r="Q1195" t="s">
        <v>21</v>
      </c>
    </row>
    <row r="1196" spans="1:17" x14ac:dyDescent="0.2">
      <c r="A1196" s="9" t="s">
        <v>88</v>
      </c>
      <c r="B1196" s="6">
        <f t="shared" si="36"/>
        <v>42675</v>
      </c>
      <c r="C1196">
        <v>2</v>
      </c>
      <c r="D1196" t="str">
        <f t="shared" si="37"/>
        <v>03:00 AM</v>
      </c>
      <c r="E1196" t="s">
        <v>56</v>
      </c>
      <c r="F1196">
        <v>96857</v>
      </c>
      <c r="G1196" t="s">
        <v>57</v>
      </c>
      <c r="H1196" s="7">
        <v>18</v>
      </c>
      <c r="I1196" s="10" t="s">
        <v>37</v>
      </c>
      <c r="J1196">
        <v>42386.942999999999</v>
      </c>
      <c r="K1196">
        <v>996</v>
      </c>
      <c r="L1196">
        <v>3584110</v>
      </c>
      <c r="M1196">
        <v>11723949</v>
      </c>
      <c r="O1196" t="str">
        <f>IF(ISBLANK(Table2[[#This Row],[Customer]]), "Missing", "Available")</f>
        <v>Missing</v>
      </c>
      <c r="P1196">
        <v>30175.8</v>
      </c>
      <c r="Q1196" t="s">
        <v>21</v>
      </c>
    </row>
    <row r="1197" spans="1:17" x14ac:dyDescent="0.2">
      <c r="A1197" s="9" t="s">
        <v>88</v>
      </c>
      <c r="B1197" s="6">
        <f t="shared" si="36"/>
        <v>42675</v>
      </c>
      <c r="C1197">
        <v>2</v>
      </c>
      <c r="D1197" t="str">
        <f t="shared" si="37"/>
        <v>03:00 AM</v>
      </c>
      <c r="E1197" t="s">
        <v>56</v>
      </c>
      <c r="F1197">
        <v>87703</v>
      </c>
      <c r="G1197" t="s">
        <v>58</v>
      </c>
      <c r="H1197" s="7">
        <v>1</v>
      </c>
      <c r="I1197" t="s">
        <v>20</v>
      </c>
      <c r="J1197">
        <v>2627.7449999999999</v>
      </c>
      <c r="K1197">
        <v>0</v>
      </c>
      <c r="L1197">
        <v>498005</v>
      </c>
      <c r="M1197">
        <v>1649943</v>
      </c>
      <c r="O1197" t="str">
        <f>IF(ISBLANK(Table2[[#This Row],[Customer]]), "Missing", "Available")</f>
        <v>Missing</v>
      </c>
      <c r="P1197">
        <v>866.4</v>
      </c>
      <c r="Q1197" t="s">
        <v>21</v>
      </c>
    </row>
    <row r="1198" spans="1:17" x14ac:dyDescent="0.2">
      <c r="A1198" s="9" t="s">
        <v>88</v>
      </c>
      <c r="B1198" s="6">
        <f t="shared" si="36"/>
        <v>42675</v>
      </c>
      <c r="C1198">
        <v>2</v>
      </c>
      <c r="D1198" t="str">
        <f t="shared" si="37"/>
        <v>03:00 AM</v>
      </c>
      <c r="E1198" t="s">
        <v>56</v>
      </c>
      <c r="F1198">
        <v>87703</v>
      </c>
      <c r="G1198" t="s">
        <v>58</v>
      </c>
      <c r="H1198" s="7">
        <v>2</v>
      </c>
      <c r="I1198" t="s">
        <v>22</v>
      </c>
      <c r="J1198">
        <v>2158.8420000000001</v>
      </c>
      <c r="K1198">
        <v>0</v>
      </c>
      <c r="L1198">
        <v>90330</v>
      </c>
      <c r="M1198">
        <v>511911</v>
      </c>
      <c r="O1198" t="str">
        <f>IF(ISBLANK(Table2[[#This Row],[Customer]]), "Missing", "Available")</f>
        <v>Missing</v>
      </c>
      <c r="P1198">
        <v>563.16</v>
      </c>
      <c r="Q1198" t="s">
        <v>21</v>
      </c>
    </row>
    <row r="1199" spans="1:17" x14ac:dyDescent="0.2">
      <c r="A1199" s="9" t="s">
        <v>88</v>
      </c>
      <c r="B1199" s="6">
        <f t="shared" si="36"/>
        <v>42675</v>
      </c>
      <c r="C1199">
        <v>2</v>
      </c>
      <c r="D1199" t="str">
        <f t="shared" si="37"/>
        <v>03:00 AM</v>
      </c>
      <c r="E1199" t="s">
        <v>56</v>
      </c>
      <c r="F1199">
        <v>87703</v>
      </c>
      <c r="G1199" t="s">
        <v>58</v>
      </c>
      <c r="H1199" s="7">
        <v>3</v>
      </c>
      <c r="I1199" t="s">
        <v>23</v>
      </c>
      <c r="J1199">
        <v>47.204999999999998</v>
      </c>
      <c r="K1199">
        <v>0</v>
      </c>
      <c r="L1199">
        <v>547450</v>
      </c>
      <c r="M1199">
        <v>820095</v>
      </c>
      <c r="O1199" t="str">
        <f>IF(ISBLANK(Table2[[#This Row],[Customer]]), "Missing", "Available")</f>
        <v>Missing</v>
      </c>
      <c r="P1199">
        <v>873.24</v>
      </c>
      <c r="Q1199" t="s">
        <v>21</v>
      </c>
    </row>
    <row r="1200" spans="1:17" x14ac:dyDescent="0.2">
      <c r="A1200" s="9" t="s">
        <v>88</v>
      </c>
      <c r="B1200" s="6">
        <f t="shared" si="36"/>
        <v>42675</v>
      </c>
      <c r="C1200">
        <v>2</v>
      </c>
      <c r="D1200" t="str">
        <f t="shared" si="37"/>
        <v>03:00 AM</v>
      </c>
      <c r="E1200" t="s">
        <v>56</v>
      </c>
      <c r="F1200">
        <v>87703</v>
      </c>
      <c r="G1200" t="s">
        <v>58</v>
      </c>
      <c r="H1200" s="7">
        <v>4</v>
      </c>
      <c r="I1200" t="s">
        <v>24</v>
      </c>
      <c r="J1200">
        <v>2032.962</v>
      </c>
      <c r="K1200">
        <v>32</v>
      </c>
      <c r="L1200">
        <v>426480</v>
      </c>
      <c r="M1200">
        <v>693798</v>
      </c>
      <c r="O1200" t="str">
        <f>IF(ISBLANK(Table2[[#This Row],[Customer]]), "Missing", "Available")</f>
        <v>Missing</v>
      </c>
      <c r="P1200">
        <v>519.84</v>
      </c>
      <c r="Q1200" t="s">
        <v>21</v>
      </c>
    </row>
    <row r="1201" spans="1:17" x14ac:dyDescent="0.2">
      <c r="A1201" s="9" t="s">
        <v>88</v>
      </c>
      <c r="B1201" s="6">
        <f t="shared" si="36"/>
        <v>42675</v>
      </c>
      <c r="C1201">
        <v>2</v>
      </c>
      <c r="D1201" t="str">
        <f t="shared" si="37"/>
        <v>03:00 AM</v>
      </c>
      <c r="E1201" t="s">
        <v>56</v>
      </c>
      <c r="F1201">
        <v>87703</v>
      </c>
      <c r="G1201" t="s">
        <v>58</v>
      </c>
      <c r="H1201" s="7">
        <v>5</v>
      </c>
      <c r="I1201" t="s">
        <v>25</v>
      </c>
      <c r="J1201">
        <v>2728.4490000000001</v>
      </c>
      <c r="K1201">
        <v>0</v>
      </c>
      <c r="L1201">
        <v>171395</v>
      </c>
      <c r="M1201">
        <v>354054</v>
      </c>
      <c r="O1201" t="str">
        <f>IF(ISBLANK(Table2[[#This Row],[Customer]]), "Missing", "Available")</f>
        <v>Missing</v>
      </c>
      <c r="P1201">
        <v>898.32</v>
      </c>
      <c r="Q1201" t="s">
        <v>21</v>
      </c>
    </row>
    <row r="1202" spans="1:17" x14ac:dyDescent="0.2">
      <c r="A1202" s="9" t="s">
        <v>88</v>
      </c>
      <c r="B1202" s="6">
        <f t="shared" si="36"/>
        <v>42675</v>
      </c>
      <c r="C1202">
        <v>2</v>
      </c>
      <c r="D1202" t="str">
        <f t="shared" si="37"/>
        <v>03:00 AM</v>
      </c>
      <c r="E1202" t="s">
        <v>56</v>
      </c>
      <c r="F1202">
        <v>87703</v>
      </c>
      <c r="G1202" t="s">
        <v>58</v>
      </c>
      <c r="H1202" s="7">
        <v>6</v>
      </c>
      <c r="I1202" t="s">
        <v>26</v>
      </c>
      <c r="J1202">
        <v>8027.9970000000003</v>
      </c>
      <c r="K1202">
        <v>0</v>
      </c>
      <c r="L1202">
        <v>1805315</v>
      </c>
      <c r="M1202">
        <v>4944126</v>
      </c>
      <c r="O1202" t="str">
        <f>IF(ISBLANK(Table2[[#This Row],[Customer]]), "Missing", "Available")</f>
        <v>Missing</v>
      </c>
      <c r="P1202">
        <v>8349.36</v>
      </c>
      <c r="Q1202" t="s">
        <v>21</v>
      </c>
    </row>
    <row r="1203" spans="1:17" x14ac:dyDescent="0.2">
      <c r="A1203" s="9" t="s">
        <v>88</v>
      </c>
      <c r="B1203" s="6">
        <f t="shared" si="36"/>
        <v>42675</v>
      </c>
      <c r="C1203">
        <v>2</v>
      </c>
      <c r="D1203" t="str">
        <f t="shared" si="37"/>
        <v>03:00 AM</v>
      </c>
      <c r="E1203" t="s">
        <v>56</v>
      </c>
      <c r="F1203">
        <v>87703</v>
      </c>
      <c r="G1203" t="s">
        <v>58</v>
      </c>
      <c r="H1203" s="7">
        <v>13</v>
      </c>
      <c r="I1203" t="s">
        <v>27</v>
      </c>
      <c r="J1203">
        <v>17623.2</v>
      </c>
      <c r="K1203">
        <v>32</v>
      </c>
      <c r="L1203">
        <v>3538975</v>
      </c>
      <c r="M1203">
        <v>8973927</v>
      </c>
      <c r="O1203" t="str">
        <f>IF(ISBLANK(Table2[[#This Row],[Customer]]), "Missing", "Available")</f>
        <v>Missing</v>
      </c>
      <c r="P1203">
        <v>12765.72</v>
      </c>
      <c r="Q1203" t="s">
        <v>21</v>
      </c>
    </row>
    <row r="1204" spans="1:17" x14ac:dyDescent="0.2">
      <c r="A1204" s="9" t="s">
        <v>88</v>
      </c>
      <c r="B1204" s="6">
        <f t="shared" si="36"/>
        <v>42675</v>
      </c>
      <c r="C1204">
        <v>2</v>
      </c>
      <c r="D1204" t="str">
        <f t="shared" si="37"/>
        <v>03:00 AM</v>
      </c>
      <c r="E1204" t="s">
        <v>56</v>
      </c>
      <c r="F1204">
        <v>87703</v>
      </c>
      <c r="G1204" t="s">
        <v>58</v>
      </c>
      <c r="H1204" s="7">
        <v>7</v>
      </c>
      <c r="I1204" t="s">
        <v>28</v>
      </c>
      <c r="J1204">
        <v>3958.9259999999999</v>
      </c>
      <c r="K1204">
        <v>0</v>
      </c>
      <c r="L1204">
        <v>237050</v>
      </c>
      <c r="M1204">
        <v>2163396</v>
      </c>
      <c r="O1204" t="str">
        <f>IF(ISBLANK(Table2[[#This Row],[Customer]]), "Missing", "Available")</f>
        <v>Missing</v>
      </c>
      <c r="P1204">
        <v>5362.56</v>
      </c>
      <c r="Q1204" t="s">
        <v>21</v>
      </c>
    </row>
    <row r="1205" spans="1:17" x14ac:dyDescent="0.2">
      <c r="A1205" s="9" t="s">
        <v>88</v>
      </c>
      <c r="B1205" s="6">
        <f t="shared" si="36"/>
        <v>42675</v>
      </c>
      <c r="C1205">
        <v>2</v>
      </c>
      <c r="D1205" t="str">
        <f t="shared" si="37"/>
        <v>03:00 AM</v>
      </c>
      <c r="E1205" t="s">
        <v>56</v>
      </c>
      <c r="F1205">
        <v>87703</v>
      </c>
      <c r="G1205" t="s">
        <v>58</v>
      </c>
      <c r="H1205" s="7">
        <v>8</v>
      </c>
      <c r="I1205" t="s">
        <v>29</v>
      </c>
      <c r="J1205">
        <v>1992.0509999999999</v>
      </c>
      <c r="K1205">
        <v>0</v>
      </c>
      <c r="L1205">
        <v>122655</v>
      </c>
      <c r="M1205">
        <v>651228</v>
      </c>
      <c r="O1205" t="str">
        <f>IF(ISBLANK(Table2[[#This Row],[Customer]]), "Missing", "Available")</f>
        <v>Missing</v>
      </c>
      <c r="P1205">
        <v>3643.44</v>
      </c>
      <c r="Q1205" t="s">
        <v>21</v>
      </c>
    </row>
    <row r="1206" spans="1:17" x14ac:dyDescent="0.2">
      <c r="A1206" s="9" t="s">
        <v>88</v>
      </c>
      <c r="B1206" s="6">
        <f t="shared" si="36"/>
        <v>42675</v>
      </c>
      <c r="C1206">
        <v>2</v>
      </c>
      <c r="D1206" t="str">
        <f t="shared" si="37"/>
        <v>03:00 AM</v>
      </c>
      <c r="E1206" t="s">
        <v>56</v>
      </c>
      <c r="F1206">
        <v>87703</v>
      </c>
      <c r="G1206" t="s">
        <v>58</v>
      </c>
      <c r="H1206" s="7">
        <v>9</v>
      </c>
      <c r="I1206" t="s">
        <v>30</v>
      </c>
      <c r="J1206">
        <v>1463.355</v>
      </c>
      <c r="K1206">
        <v>0</v>
      </c>
      <c r="L1206">
        <v>54905</v>
      </c>
      <c r="M1206">
        <v>484863</v>
      </c>
      <c r="O1206" t="str">
        <f>IF(ISBLANK(Table2[[#This Row],[Customer]]), "Missing", "Available")</f>
        <v>Missing</v>
      </c>
      <c r="P1206">
        <v>5752.44</v>
      </c>
      <c r="Q1206" t="s">
        <v>21</v>
      </c>
    </row>
    <row r="1207" spans="1:17" x14ac:dyDescent="0.2">
      <c r="A1207" s="9" t="s">
        <v>88</v>
      </c>
      <c r="B1207" s="6">
        <f t="shared" si="36"/>
        <v>42675</v>
      </c>
      <c r="C1207">
        <v>2</v>
      </c>
      <c r="D1207" t="str">
        <f t="shared" si="37"/>
        <v>03:00 AM</v>
      </c>
      <c r="E1207" t="s">
        <v>56</v>
      </c>
      <c r="F1207">
        <v>87703</v>
      </c>
      <c r="G1207" t="s">
        <v>58</v>
      </c>
      <c r="H1207" s="7">
        <v>14</v>
      </c>
      <c r="I1207" t="s">
        <v>31</v>
      </c>
      <c r="J1207">
        <v>7414.3320000000003</v>
      </c>
      <c r="K1207">
        <v>0</v>
      </c>
      <c r="L1207">
        <v>414610</v>
      </c>
      <c r="M1207">
        <v>3299487</v>
      </c>
      <c r="O1207" t="str">
        <f>IF(ISBLANK(Table2[[#This Row],[Customer]]), "Missing", "Available")</f>
        <v>Missing</v>
      </c>
      <c r="P1207">
        <v>14965.92</v>
      </c>
      <c r="Q1207" t="s">
        <v>21</v>
      </c>
    </row>
    <row r="1208" spans="1:17" x14ac:dyDescent="0.2">
      <c r="A1208" s="9" t="s">
        <v>88</v>
      </c>
      <c r="B1208" s="6">
        <f t="shared" si="36"/>
        <v>42675</v>
      </c>
      <c r="C1208">
        <v>2</v>
      </c>
      <c r="D1208" t="str">
        <f t="shared" si="37"/>
        <v>03:00 AM</v>
      </c>
      <c r="E1208" t="s">
        <v>56</v>
      </c>
      <c r="F1208">
        <v>87703</v>
      </c>
      <c r="G1208" t="s">
        <v>58</v>
      </c>
      <c r="H1208" s="7">
        <v>15</v>
      </c>
      <c r="I1208" s="10" t="s">
        <v>32</v>
      </c>
      <c r="J1208">
        <v>4453.0050000000001</v>
      </c>
      <c r="K1208">
        <v>0</v>
      </c>
      <c r="L1208">
        <v>100</v>
      </c>
      <c r="M1208">
        <v>0</v>
      </c>
      <c r="O1208" t="str">
        <f>IF(ISBLANK(Table2[[#This Row],[Customer]]), "Missing", "Available")</f>
        <v>Missing</v>
      </c>
      <c r="P1208">
        <v>0</v>
      </c>
      <c r="Q1208" t="s">
        <v>21</v>
      </c>
    </row>
    <row r="1209" spans="1:17" x14ac:dyDescent="0.2">
      <c r="A1209" s="9" t="s">
        <v>88</v>
      </c>
      <c r="B1209" s="6">
        <f t="shared" si="36"/>
        <v>42675</v>
      </c>
      <c r="C1209">
        <v>2</v>
      </c>
      <c r="D1209" t="str">
        <f t="shared" si="37"/>
        <v>03:00 AM</v>
      </c>
      <c r="E1209" t="s">
        <v>56</v>
      </c>
      <c r="F1209">
        <v>87703</v>
      </c>
      <c r="G1209" t="s">
        <v>58</v>
      </c>
      <c r="H1209" s="7">
        <v>12</v>
      </c>
      <c r="I1209" s="10" t="s">
        <v>33</v>
      </c>
      <c r="J1209">
        <v>6152.3850000000002</v>
      </c>
      <c r="K1209">
        <v>0</v>
      </c>
      <c r="L1209">
        <v>3953585</v>
      </c>
      <c r="M1209">
        <v>12273414</v>
      </c>
      <c r="O1209" t="str">
        <f>IF(ISBLANK(Table2[[#This Row],[Customer]]), "Missing", "Available")</f>
        <v>Missing</v>
      </c>
      <c r="P1209">
        <v>27731.64</v>
      </c>
      <c r="Q1209" t="s">
        <v>21</v>
      </c>
    </row>
    <row r="1210" spans="1:17" x14ac:dyDescent="0.2">
      <c r="A1210" s="9" t="s">
        <v>88</v>
      </c>
      <c r="B1210" s="6">
        <f t="shared" si="36"/>
        <v>42675</v>
      </c>
      <c r="C1210">
        <v>2</v>
      </c>
      <c r="D1210" t="str">
        <f t="shared" si="37"/>
        <v>03:00 AM</v>
      </c>
      <c r="E1210" t="s">
        <v>56</v>
      </c>
      <c r="F1210">
        <v>87703</v>
      </c>
      <c r="G1210" t="s">
        <v>58</v>
      </c>
      <c r="H1210" s="7">
        <v>16</v>
      </c>
      <c r="I1210" s="10" t="s">
        <v>34</v>
      </c>
      <c r="J1210">
        <v>2778.8009999999999</v>
      </c>
      <c r="K1210">
        <v>0</v>
      </c>
      <c r="L1210">
        <v>100</v>
      </c>
      <c r="M1210">
        <v>0</v>
      </c>
      <c r="O1210" t="str">
        <f>IF(ISBLANK(Table2[[#This Row],[Customer]]), "Missing", "Available")</f>
        <v>Missing</v>
      </c>
      <c r="P1210">
        <v>0</v>
      </c>
      <c r="Q1210" t="s">
        <v>21</v>
      </c>
    </row>
    <row r="1211" spans="1:17" x14ac:dyDescent="0.2">
      <c r="A1211" s="9" t="s">
        <v>88</v>
      </c>
      <c r="B1211" s="6">
        <f t="shared" si="36"/>
        <v>42675</v>
      </c>
      <c r="C1211">
        <v>2</v>
      </c>
      <c r="D1211" t="str">
        <f t="shared" si="37"/>
        <v>03:00 AM</v>
      </c>
      <c r="E1211" t="s">
        <v>56</v>
      </c>
      <c r="F1211">
        <v>87703</v>
      </c>
      <c r="G1211" t="s">
        <v>58</v>
      </c>
      <c r="H1211" s="7">
        <v>11</v>
      </c>
      <c r="I1211" s="10" t="s">
        <v>35</v>
      </c>
      <c r="J1211">
        <v>9255.3269999999993</v>
      </c>
      <c r="K1211">
        <v>0</v>
      </c>
      <c r="L1211">
        <v>978265</v>
      </c>
      <c r="M1211">
        <v>2987877</v>
      </c>
      <c r="O1211" t="str">
        <f>IF(ISBLANK(Table2[[#This Row],[Customer]]), "Missing", "Available")</f>
        <v>Missing</v>
      </c>
      <c r="P1211">
        <v>0</v>
      </c>
      <c r="Q1211" t="s">
        <v>21</v>
      </c>
    </row>
    <row r="1212" spans="1:17" x14ac:dyDescent="0.2">
      <c r="A1212" s="9" t="s">
        <v>88</v>
      </c>
      <c r="B1212" s="6">
        <f t="shared" si="36"/>
        <v>42675</v>
      </c>
      <c r="C1212">
        <v>2</v>
      </c>
      <c r="D1212" t="str">
        <f t="shared" si="37"/>
        <v>03:00 AM</v>
      </c>
      <c r="E1212" t="s">
        <v>56</v>
      </c>
      <c r="F1212">
        <v>87703</v>
      </c>
      <c r="G1212" t="s">
        <v>58</v>
      </c>
      <c r="H1212" s="7">
        <v>17</v>
      </c>
      <c r="I1212" s="10" t="s">
        <v>36</v>
      </c>
      <c r="J1212">
        <v>31.47</v>
      </c>
      <c r="K1212">
        <v>0</v>
      </c>
      <c r="L1212">
        <v>100</v>
      </c>
      <c r="M1212">
        <v>0</v>
      </c>
      <c r="O1212" t="str">
        <f>IF(ISBLANK(Table2[[#This Row],[Customer]]), "Missing", "Available")</f>
        <v>Missing</v>
      </c>
      <c r="P1212">
        <v>0</v>
      </c>
      <c r="Q1212" t="s">
        <v>21</v>
      </c>
    </row>
    <row r="1213" spans="1:17" x14ac:dyDescent="0.2">
      <c r="A1213" s="9" t="s">
        <v>88</v>
      </c>
      <c r="B1213" s="6">
        <f t="shared" si="36"/>
        <v>42675</v>
      </c>
      <c r="C1213">
        <v>2</v>
      </c>
      <c r="D1213" t="str">
        <f t="shared" si="37"/>
        <v>03:00 AM</v>
      </c>
      <c r="E1213" t="s">
        <v>56</v>
      </c>
      <c r="F1213">
        <v>87703</v>
      </c>
      <c r="G1213" t="s">
        <v>58</v>
      </c>
      <c r="H1213" s="7">
        <v>18</v>
      </c>
      <c r="I1213" s="10" t="s">
        <v>37</v>
      </c>
      <c r="J1213">
        <v>47708.52</v>
      </c>
      <c r="K1213">
        <v>32</v>
      </c>
      <c r="L1213">
        <v>3953585</v>
      </c>
      <c r="M1213">
        <v>12273414</v>
      </c>
      <c r="O1213" t="str">
        <f>IF(ISBLANK(Table2[[#This Row],[Customer]]), "Missing", "Available")</f>
        <v>Missing</v>
      </c>
      <c r="P1213">
        <v>27731.64</v>
      </c>
      <c r="Q1213" t="s">
        <v>21</v>
      </c>
    </row>
    <row r="1214" spans="1:17" x14ac:dyDescent="0.2">
      <c r="A1214" s="9" t="s">
        <v>88</v>
      </c>
      <c r="B1214" s="6">
        <f t="shared" si="36"/>
        <v>42675</v>
      </c>
      <c r="C1214">
        <v>2</v>
      </c>
      <c r="D1214" t="str">
        <f t="shared" si="37"/>
        <v>03:00 AM</v>
      </c>
      <c r="E1214" t="s">
        <v>56</v>
      </c>
      <c r="F1214">
        <v>19000</v>
      </c>
      <c r="G1214" t="s">
        <v>58</v>
      </c>
      <c r="H1214" s="7">
        <v>1</v>
      </c>
      <c r="I1214" t="s">
        <v>20</v>
      </c>
      <c r="J1214">
        <v>3688.2840000000001</v>
      </c>
      <c r="K1214">
        <v>0</v>
      </c>
      <c r="L1214">
        <v>479545</v>
      </c>
      <c r="M1214">
        <v>1890192</v>
      </c>
      <c r="O1214" t="str">
        <f>IF(ISBLANK(Table2[[#This Row],[Customer]]), "Missing", "Available")</f>
        <v>Missing</v>
      </c>
      <c r="P1214">
        <v>1258.56</v>
      </c>
      <c r="Q1214" t="s">
        <v>21</v>
      </c>
    </row>
    <row r="1215" spans="1:17" x14ac:dyDescent="0.2">
      <c r="A1215" s="9" t="s">
        <v>88</v>
      </c>
      <c r="B1215" s="6">
        <f t="shared" si="36"/>
        <v>42675</v>
      </c>
      <c r="C1215">
        <v>2</v>
      </c>
      <c r="D1215" t="str">
        <f t="shared" si="37"/>
        <v>03:00 AM</v>
      </c>
      <c r="E1215" t="s">
        <v>56</v>
      </c>
      <c r="F1215">
        <v>19000</v>
      </c>
      <c r="G1215" t="s">
        <v>58</v>
      </c>
      <c r="H1215" s="7">
        <v>2</v>
      </c>
      <c r="I1215" t="s">
        <v>22</v>
      </c>
      <c r="J1215">
        <v>3052.59</v>
      </c>
      <c r="K1215">
        <v>0</v>
      </c>
      <c r="L1215">
        <v>147865</v>
      </c>
      <c r="M1215">
        <v>809661</v>
      </c>
      <c r="O1215" t="str">
        <f>IF(ISBLANK(Table2[[#This Row],[Customer]]), "Missing", "Available")</f>
        <v>Missing</v>
      </c>
      <c r="P1215">
        <v>1096.68</v>
      </c>
      <c r="Q1215" t="s">
        <v>21</v>
      </c>
    </row>
    <row r="1216" spans="1:17" x14ac:dyDescent="0.2">
      <c r="A1216" s="9" t="s">
        <v>88</v>
      </c>
      <c r="B1216" s="6">
        <f t="shared" si="36"/>
        <v>42675</v>
      </c>
      <c r="C1216">
        <v>2</v>
      </c>
      <c r="D1216" t="str">
        <f t="shared" si="37"/>
        <v>03:00 AM</v>
      </c>
      <c r="E1216" t="s">
        <v>56</v>
      </c>
      <c r="F1216">
        <v>19000</v>
      </c>
      <c r="G1216" t="s">
        <v>58</v>
      </c>
      <c r="H1216" s="7">
        <v>3</v>
      </c>
      <c r="I1216" t="s">
        <v>23</v>
      </c>
      <c r="J1216">
        <v>47.204999999999998</v>
      </c>
      <c r="K1216">
        <v>0</v>
      </c>
      <c r="L1216">
        <v>701105</v>
      </c>
      <c r="M1216">
        <v>1203336</v>
      </c>
      <c r="O1216" t="str">
        <f>IF(ISBLANK(Table2[[#This Row],[Customer]]), "Missing", "Available")</f>
        <v>Missing</v>
      </c>
      <c r="P1216">
        <v>1076.1600000000001</v>
      </c>
      <c r="Q1216" t="s">
        <v>21</v>
      </c>
    </row>
    <row r="1217" spans="1:17" x14ac:dyDescent="0.2">
      <c r="A1217" s="9" t="s">
        <v>88</v>
      </c>
      <c r="B1217" s="6">
        <f t="shared" si="36"/>
        <v>42675</v>
      </c>
      <c r="C1217">
        <v>2</v>
      </c>
      <c r="D1217" t="str">
        <f t="shared" si="37"/>
        <v>03:00 AM</v>
      </c>
      <c r="E1217" t="s">
        <v>56</v>
      </c>
      <c r="F1217">
        <v>19000</v>
      </c>
      <c r="G1217" t="s">
        <v>58</v>
      </c>
      <c r="H1217" s="7">
        <v>4</v>
      </c>
      <c r="I1217" t="s">
        <v>24</v>
      </c>
      <c r="J1217">
        <v>1765.4670000000001</v>
      </c>
      <c r="K1217">
        <v>0</v>
      </c>
      <c r="L1217">
        <v>498765</v>
      </c>
      <c r="M1217">
        <v>884127</v>
      </c>
      <c r="O1217" t="str">
        <f>IF(ISBLANK(Table2[[#This Row],[Customer]]), "Missing", "Available")</f>
        <v>Missing</v>
      </c>
      <c r="P1217">
        <v>1194.72</v>
      </c>
      <c r="Q1217" t="s">
        <v>21</v>
      </c>
    </row>
    <row r="1218" spans="1:17" x14ac:dyDescent="0.2">
      <c r="A1218" s="9" t="s">
        <v>88</v>
      </c>
      <c r="B1218" s="6">
        <f t="shared" si="36"/>
        <v>42675</v>
      </c>
      <c r="C1218">
        <v>2</v>
      </c>
      <c r="D1218" t="str">
        <f t="shared" si="37"/>
        <v>03:00 AM</v>
      </c>
      <c r="E1218" t="s">
        <v>56</v>
      </c>
      <c r="F1218">
        <v>19000</v>
      </c>
      <c r="G1218" t="s">
        <v>58</v>
      </c>
      <c r="H1218" s="7">
        <v>5</v>
      </c>
      <c r="I1218" t="s">
        <v>25</v>
      </c>
      <c r="J1218">
        <v>2690.6849999999999</v>
      </c>
      <c r="K1218">
        <v>104</v>
      </c>
      <c r="L1218">
        <v>300170</v>
      </c>
      <c r="M1218">
        <v>631326</v>
      </c>
      <c r="O1218" t="str">
        <f>IF(ISBLANK(Table2[[#This Row],[Customer]]), "Missing", "Available")</f>
        <v>Missing</v>
      </c>
      <c r="P1218">
        <v>1292.76</v>
      </c>
      <c r="Q1218" t="s">
        <v>21</v>
      </c>
    </row>
    <row r="1219" spans="1:17" x14ac:dyDescent="0.2">
      <c r="A1219" s="9" t="s">
        <v>88</v>
      </c>
      <c r="B1219" s="6">
        <f t="shared" si="36"/>
        <v>42675</v>
      </c>
      <c r="C1219">
        <v>2</v>
      </c>
      <c r="D1219" t="str">
        <f t="shared" si="37"/>
        <v>03:00 AM</v>
      </c>
      <c r="E1219" t="s">
        <v>56</v>
      </c>
      <c r="F1219">
        <v>19000</v>
      </c>
      <c r="G1219" t="s">
        <v>58</v>
      </c>
      <c r="H1219" s="7">
        <v>6</v>
      </c>
      <c r="I1219" t="s">
        <v>26</v>
      </c>
      <c r="J1219">
        <v>10234.044</v>
      </c>
      <c r="K1219">
        <v>326</v>
      </c>
      <c r="L1219">
        <v>2770890</v>
      </c>
      <c r="M1219">
        <v>11437797</v>
      </c>
      <c r="O1219" t="str">
        <f>IF(ISBLANK(Table2[[#This Row],[Customer]]), "Missing", "Available")</f>
        <v>Missing</v>
      </c>
      <c r="P1219">
        <v>10351.200000000001</v>
      </c>
      <c r="Q1219" t="s">
        <v>21</v>
      </c>
    </row>
    <row r="1220" spans="1:17" x14ac:dyDescent="0.2">
      <c r="A1220" s="9" t="s">
        <v>88</v>
      </c>
      <c r="B1220" s="6">
        <f t="shared" si="36"/>
        <v>42675</v>
      </c>
      <c r="C1220">
        <v>2</v>
      </c>
      <c r="D1220" t="str">
        <f t="shared" si="37"/>
        <v>03:00 AM</v>
      </c>
      <c r="E1220" t="s">
        <v>56</v>
      </c>
      <c r="F1220">
        <v>19000</v>
      </c>
      <c r="G1220" t="s">
        <v>58</v>
      </c>
      <c r="H1220" s="7">
        <v>13</v>
      </c>
      <c r="I1220" t="s">
        <v>27</v>
      </c>
      <c r="J1220">
        <v>21478.275000000001</v>
      </c>
      <c r="K1220">
        <v>430</v>
      </c>
      <c r="L1220">
        <v>4898340</v>
      </c>
      <c r="M1220">
        <v>16856439</v>
      </c>
      <c r="O1220" t="str">
        <f>IF(ISBLANK(Table2[[#This Row],[Customer]]), "Missing", "Available")</f>
        <v>Missing</v>
      </c>
      <c r="P1220">
        <v>18075.84</v>
      </c>
      <c r="Q1220" t="s">
        <v>21</v>
      </c>
    </row>
    <row r="1221" spans="1:17" x14ac:dyDescent="0.2">
      <c r="A1221" s="9" t="s">
        <v>88</v>
      </c>
      <c r="B1221" s="6">
        <f t="shared" si="36"/>
        <v>42675</v>
      </c>
      <c r="C1221">
        <v>2</v>
      </c>
      <c r="D1221" t="str">
        <f t="shared" si="37"/>
        <v>03:00 AM</v>
      </c>
      <c r="E1221" t="s">
        <v>56</v>
      </c>
      <c r="F1221">
        <v>19000</v>
      </c>
      <c r="G1221" t="s">
        <v>58</v>
      </c>
      <c r="H1221" s="7">
        <v>7</v>
      </c>
      <c r="I1221" t="s">
        <v>28</v>
      </c>
      <c r="J1221">
        <v>4471.8869999999997</v>
      </c>
      <c r="K1221">
        <v>0</v>
      </c>
      <c r="L1221">
        <v>246550</v>
      </c>
      <c r="M1221">
        <v>1888428</v>
      </c>
      <c r="O1221" t="str">
        <f>IF(ISBLANK(Table2[[#This Row],[Customer]]), "Missing", "Available")</f>
        <v>Missing</v>
      </c>
      <c r="P1221">
        <v>5814</v>
      </c>
      <c r="Q1221" t="s">
        <v>21</v>
      </c>
    </row>
    <row r="1222" spans="1:17" x14ac:dyDescent="0.2">
      <c r="A1222" s="9" t="s">
        <v>88</v>
      </c>
      <c r="B1222" s="6">
        <f t="shared" si="36"/>
        <v>42675</v>
      </c>
      <c r="C1222">
        <v>2</v>
      </c>
      <c r="D1222" t="str">
        <f t="shared" si="37"/>
        <v>03:00 AM</v>
      </c>
      <c r="E1222" t="s">
        <v>56</v>
      </c>
      <c r="F1222">
        <v>19000</v>
      </c>
      <c r="G1222" t="s">
        <v>58</v>
      </c>
      <c r="H1222" s="7">
        <v>8</v>
      </c>
      <c r="I1222" t="s">
        <v>29</v>
      </c>
      <c r="J1222">
        <v>2102.1959999999999</v>
      </c>
      <c r="K1222">
        <v>0</v>
      </c>
      <c r="L1222">
        <v>87440</v>
      </c>
      <c r="M1222">
        <v>480396</v>
      </c>
      <c r="O1222" t="str">
        <f>IF(ISBLANK(Table2[[#This Row],[Customer]]), "Missing", "Available")</f>
        <v>Missing</v>
      </c>
      <c r="P1222">
        <v>2786.16</v>
      </c>
      <c r="Q1222" t="s">
        <v>21</v>
      </c>
    </row>
    <row r="1223" spans="1:17" x14ac:dyDescent="0.2">
      <c r="A1223" s="9" t="s">
        <v>88</v>
      </c>
      <c r="B1223" s="6">
        <f t="shared" si="36"/>
        <v>42675</v>
      </c>
      <c r="C1223">
        <v>2</v>
      </c>
      <c r="D1223" t="str">
        <f t="shared" si="37"/>
        <v>03:00 AM</v>
      </c>
      <c r="E1223" t="s">
        <v>56</v>
      </c>
      <c r="F1223">
        <v>19000</v>
      </c>
      <c r="G1223" t="s">
        <v>58</v>
      </c>
      <c r="H1223" s="7">
        <v>9</v>
      </c>
      <c r="I1223" t="s">
        <v>30</v>
      </c>
      <c r="J1223">
        <v>1595.529</v>
      </c>
      <c r="K1223">
        <v>0</v>
      </c>
      <c r="L1223">
        <v>41060</v>
      </c>
      <c r="M1223">
        <v>302802</v>
      </c>
      <c r="O1223" t="str">
        <f>IF(ISBLANK(Table2[[#This Row],[Customer]]), "Missing", "Available")</f>
        <v>Missing</v>
      </c>
      <c r="P1223">
        <v>3005.04</v>
      </c>
      <c r="Q1223" t="s">
        <v>21</v>
      </c>
    </row>
    <row r="1224" spans="1:17" x14ac:dyDescent="0.2">
      <c r="A1224" s="9" t="s">
        <v>88</v>
      </c>
      <c r="B1224" s="6">
        <f t="shared" si="36"/>
        <v>42675</v>
      </c>
      <c r="C1224">
        <v>2</v>
      </c>
      <c r="D1224" t="str">
        <f t="shared" si="37"/>
        <v>03:00 AM</v>
      </c>
      <c r="E1224" t="s">
        <v>56</v>
      </c>
      <c r="F1224">
        <v>19000</v>
      </c>
      <c r="G1224" t="s">
        <v>58</v>
      </c>
      <c r="H1224" s="7">
        <v>14</v>
      </c>
      <c r="I1224" t="s">
        <v>31</v>
      </c>
      <c r="J1224">
        <v>8169.6120000000001</v>
      </c>
      <c r="K1224">
        <v>0</v>
      </c>
      <c r="L1224">
        <v>375050</v>
      </c>
      <c r="M1224">
        <v>2671626</v>
      </c>
      <c r="O1224" t="str">
        <f>IF(ISBLANK(Table2[[#This Row],[Customer]]), "Missing", "Available")</f>
        <v>Missing</v>
      </c>
      <c r="P1224">
        <v>12982.32</v>
      </c>
      <c r="Q1224" t="s">
        <v>21</v>
      </c>
    </row>
    <row r="1225" spans="1:17" x14ac:dyDescent="0.2">
      <c r="A1225" s="9" t="s">
        <v>88</v>
      </c>
      <c r="B1225" s="6">
        <f t="shared" ref="B1225:B1288" si="38">DATE(RIGHT(A1223,4),LEFT(A1223,FIND(".",A1223)-1),1)</f>
        <v>42675</v>
      </c>
      <c r="C1225">
        <v>2</v>
      </c>
      <c r="D1225" t="str">
        <f t="shared" si="37"/>
        <v>03:00 AM</v>
      </c>
      <c r="E1225" t="s">
        <v>56</v>
      </c>
      <c r="F1225">
        <v>19000</v>
      </c>
      <c r="G1225" t="s">
        <v>58</v>
      </c>
      <c r="H1225" s="7">
        <v>15</v>
      </c>
      <c r="I1225" s="10" t="s">
        <v>32</v>
      </c>
      <c r="J1225">
        <v>4418.3879999999999</v>
      </c>
      <c r="K1225">
        <v>0</v>
      </c>
      <c r="L1225">
        <v>105</v>
      </c>
      <c r="M1225">
        <v>0</v>
      </c>
      <c r="O1225" t="str">
        <f>IF(ISBLANK(Table2[[#This Row],[Customer]]), "Missing", "Available")</f>
        <v>Missing</v>
      </c>
      <c r="P1225">
        <v>0</v>
      </c>
      <c r="Q1225" t="s">
        <v>21</v>
      </c>
    </row>
    <row r="1226" spans="1:17" x14ac:dyDescent="0.2">
      <c r="A1226" s="9" t="s">
        <v>88</v>
      </c>
      <c r="B1226" s="6">
        <f t="shared" si="38"/>
        <v>42675</v>
      </c>
      <c r="C1226">
        <v>2</v>
      </c>
      <c r="D1226" t="str">
        <f t="shared" ref="D1226:D1289" si="39">TEXT(B1226/24, "hh:mm AM/PM")</f>
        <v>03:00 AM</v>
      </c>
      <c r="E1226" t="s">
        <v>56</v>
      </c>
      <c r="F1226">
        <v>19000</v>
      </c>
      <c r="G1226" t="s">
        <v>58</v>
      </c>
      <c r="H1226" s="7">
        <v>12</v>
      </c>
      <c r="I1226" s="10" t="s">
        <v>33</v>
      </c>
      <c r="J1226">
        <v>9790.3169999999991</v>
      </c>
      <c r="K1226">
        <v>434</v>
      </c>
      <c r="L1226">
        <v>5273390</v>
      </c>
      <c r="M1226">
        <v>19528065</v>
      </c>
      <c r="O1226" t="str">
        <f>IF(ISBLANK(Table2[[#This Row],[Customer]]), "Missing", "Available")</f>
        <v>Missing</v>
      </c>
      <c r="P1226">
        <v>31058.16</v>
      </c>
      <c r="Q1226" t="s">
        <v>21</v>
      </c>
    </row>
    <row r="1227" spans="1:17" x14ac:dyDescent="0.2">
      <c r="A1227" s="9" t="s">
        <v>88</v>
      </c>
      <c r="B1227" s="6">
        <f t="shared" si="38"/>
        <v>42675</v>
      </c>
      <c r="C1227">
        <v>2</v>
      </c>
      <c r="D1227" t="str">
        <f t="shared" si="39"/>
        <v>03:00 AM</v>
      </c>
      <c r="E1227" t="s">
        <v>56</v>
      </c>
      <c r="F1227">
        <v>19000</v>
      </c>
      <c r="G1227" t="s">
        <v>58</v>
      </c>
      <c r="H1227" s="7">
        <v>16</v>
      </c>
      <c r="I1227" s="10" t="s">
        <v>34</v>
      </c>
      <c r="J1227">
        <v>3398.76</v>
      </c>
      <c r="K1227">
        <v>0</v>
      </c>
      <c r="L1227">
        <v>105</v>
      </c>
      <c r="M1227">
        <v>0</v>
      </c>
      <c r="O1227" t="str">
        <f>IF(ISBLANK(Table2[[#This Row],[Customer]]), "Missing", "Available")</f>
        <v>Missing</v>
      </c>
      <c r="P1227">
        <v>0</v>
      </c>
      <c r="Q1227" t="s">
        <v>21</v>
      </c>
    </row>
    <row r="1228" spans="1:17" x14ac:dyDescent="0.2">
      <c r="A1228" s="9" t="s">
        <v>88</v>
      </c>
      <c r="B1228" s="6">
        <f t="shared" si="38"/>
        <v>42675</v>
      </c>
      <c r="C1228">
        <v>2</v>
      </c>
      <c r="D1228" t="str">
        <f t="shared" si="39"/>
        <v>03:00 AM</v>
      </c>
      <c r="E1228" t="s">
        <v>56</v>
      </c>
      <c r="F1228">
        <v>19000</v>
      </c>
      <c r="G1228" t="s">
        <v>58</v>
      </c>
      <c r="H1228" s="7">
        <v>11</v>
      </c>
      <c r="I1228" s="10" t="s">
        <v>35</v>
      </c>
      <c r="J1228">
        <v>0</v>
      </c>
      <c r="K1228">
        <v>0</v>
      </c>
      <c r="L1228">
        <v>3850</v>
      </c>
      <c r="M1228">
        <v>41532</v>
      </c>
      <c r="O1228" t="str">
        <f>IF(ISBLANK(Table2[[#This Row],[Customer]]), "Missing", "Available")</f>
        <v>Missing</v>
      </c>
      <c r="P1228">
        <v>0</v>
      </c>
      <c r="Q1228" t="s">
        <v>21</v>
      </c>
    </row>
    <row r="1229" spans="1:17" x14ac:dyDescent="0.2">
      <c r="A1229" s="9" t="s">
        <v>88</v>
      </c>
      <c r="B1229" s="6">
        <f t="shared" si="38"/>
        <v>42675</v>
      </c>
      <c r="C1229">
        <v>2</v>
      </c>
      <c r="D1229" t="str">
        <f t="shared" si="39"/>
        <v>03:00 AM</v>
      </c>
      <c r="E1229" t="s">
        <v>56</v>
      </c>
      <c r="F1229">
        <v>19000</v>
      </c>
      <c r="G1229" t="s">
        <v>58</v>
      </c>
      <c r="H1229" s="7">
        <v>17</v>
      </c>
      <c r="I1229" s="10" t="s">
        <v>36</v>
      </c>
      <c r="J1229">
        <v>1604.97</v>
      </c>
      <c r="K1229">
        <v>494</v>
      </c>
      <c r="L1229">
        <v>105</v>
      </c>
      <c r="M1229">
        <v>0</v>
      </c>
      <c r="O1229" t="str">
        <f>IF(ISBLANK(Table2[[#This Row],[Customer]]), "Missing", "Available")</f>
        <v>Missing</v>
      </c>
      <c r="P1229">
        <v>0</v>
      </c>
      <c r="Q1229" t="s">
        <v>21</v>
      </c>
    </row>
    <row r="1230" spans="1:17" x14ac:dyDescent="0.2">
      <c r="A1230" s="9" t="s">
        <v>88</v>
      </c>
      <c r="B1230" s="6">
        <f t="shared" si="38"/>
        <v>42675</v>
      </c>
      <c r="C1230">
        <v>2</v>
      </c>
      <c r="D1230" t="str">
        <f t="shared" si="39"/>
        <v>03:00 AM</v>
      </c>
      <c r="E1230" t="s">
        <v>56</v>
      </c>
      <c r="F1230">
        <v>19000</v>
      </c>
      <c r="G1230" t="s">
        <v>58</v>
      </c>
      <c r="H1230" s="7">
        <v>18</v>
      </c>
      <c r="I1230" s="10" t="s">
        <v>37</v>
      </c>
      <c r="J1230">
        <v>48860.322</v>
      </c>
      <c r="K1230">
        <v>1358</v>
      </c>
      <c r="L1230">
        <v>5273390</v>
      </c>
      <c r="M1230">
        <v>19528065</v>
      </c>
      <c r="O1230" t="str">
        <f>IF(ISBLANK(Table2[[#This Row],[Customer]]), "Missing", "Available")</f>
        <v>Missing</v>
      </c>
      <c r="P1230">
        <v>31058.16</v>
      </c>
      <c r="Q1230" t="s">
        <v>21</v>
      </c>
    </row>
    <row r="1231" spans="1:17" x14ac:dyDescent="0.2">
      <c r="A1231" s="9" t="s">
        <v>88</v>
      </c>
      <c r="B1231" s="6">
        <f t="shared" si="38"/>
        <v>42675</v>
      </c>
      <c r="C1231">
        <v>2</v>
      </c>
      <c r="D1231" t="str">
        <f t="shared" si="39"/>
        <v>03:00 AM</v>
      </c>
      <c r="E1231" t="s">
        <v>59</v>
      </c>
      <c r="F1231">
        <v>88994</v>
      </c>
      <c r="G1231" t="s">
        <v>60</v>
      </c>
      <c r="H1231" s="7">
        <v>1</v>
      </c>
      <c r="I1231" t="s">
        <v>20</v>
      </c>
      <c r="J1231">
        <v>3716.607</v>
      </c>
      <c r="K1231">
        <v>0</v>
      </c>
      <c r="L1231">
        <v>553850</v>
      </c>
      <c r="M1231">
        <v>2287212</v>
      </c>
      <c r="O1231" t="str">
        <f>IF(ISBLANK(Table2[[#This Row],[Customer]]), "Missing", "Available")</f>
        <v>Missing</v>
      </c>
      <c r="P1231">
        <v>1258.56</v>
      </c>
      <c r="Q1231" t="s">
        <v>21</v>
      </c>
    </row>
    <row r="1232" spans="1:17" x14ac:dyDescent="0.2">
      <c r="A1232" s="9" t="s">
        <v>88</v>
      </c>
      <c r="B1232" s="6">
        <f t="shared" si="38"/>
        <v>42675</v>
      </c>
      <c r="C1232">
        <v>2</v>
      </c>
      <c r="D1232" t="str">
        <f t="shared" si="39"/>
        <v>03:00 AM</v>
      </c>
      <c r="E1232" t="s">
        <v>59</v>
      </c>
      <c r="F1232">
        <v>88994</v>
      </c>
      <c r="G1232" t="s">
        <v>60</v>
      </c>
      <c r="H1232" s="7">
        <v>2</v>
      </c>
      <c r="I1232" t="s">
        <v>22</v>
      </c>
      <c r="J1232">
        <v>2489.277</v>
      </c>
      <c r="K1232">
        <v>0</v>
      </c>
      <c r="L1232">
        <v>149410</v>
      </c>
      <c r="M1232">
        <v>894648</v>
      </c>
      <c r="O1232" t="str">
        <f>IF(ISBLANK(Table2[[#This Row],[Customer]]), "Missing", "Available")</f>
        <v>Missing</v>
      </c>
      <c r="P1232">
        <v>813.96</v>
      </c>
      <c r="Q1232" t="s">
        <v>21</v>
      </c>
    </row>
    <row r="1233" spans="1:17" x14ac:dyDescent="0.2">
      <c r="A1233" s="9" t="s">
        <v>88</v>
      </c>
      <c r="B1233" s="6">
        <f t="shared" si="38"/>
        <v>42675</v>
      </c>
      <c r="C1233">
        <v>2</v>
      </c>
      <c r="D1233" t="str">
        <f t="shared" si="39"/>
        <v>03:00 AM</v>
      </c>
      <c r="E1233" t="s">
        <v>59</v>
      </c>
      <c r="F1233">
        <v>88994</v>
      </c>
      <c r="G1233" t="s">
        <v>60</v>
      </c>
      <c r="H1233" s="7">
        <v>3</v>
      </c>
      <c r="I1233" t="s">
        <v>23</v>
      </c>
      <c r="J1233">
        <v>47.204999999999998</v>
      </c>
      <c r="K1233">
        <v>0</v>
      </c>
      <c r="L1233">
        <v>706270</v>
      </c>
      <c r="M1233">
        <v>1094106</v>
      </c>
      <c r="O1233" t="str">
        <f>IF(ISBLANK(Table2[[#This Row],[Customer]]), "Missing", "Available")</f>
        <v>Missing</v>
      </c>
      <c r="P1233">
        <v>1381.68</v>
      </c>
      <c r="Q1233" t="s">
        <v>21</v>
      </c>
    </row>
    <row r="1234" spans="1:17" x14ac:dyDescent="0.2">
      <c r="A1234" s="9" t="s">
        <v>88</v>
      </c>
      <c r="B1234" s="6">
        <f t="shared" si="38"/>
        <v>42675</v>
      </c>
      <c r="C1234">
        <v>2</v>
      </c>
      <c r="D1234" t="str">
        <f t="shared" si="39"/>
        <v>03:00 AM</v>
      </c>
      <c r="E1234" t="s">
        <v>59</v>
      </c>
      <c r="F1234">
        <v>88994</v>
      </c>
      <c r="G1234" t="s">
        <v>60</v>
      </c>
      <c r="H1234" s="7">
        <v>4</v>
      </c>
      <c r="I1234" t="s">
        <v>24</v>
      </c>
      <c r="J1234">
        <v>1759.173</v>
      </c>
      <c r="K1234">
        <v>0</v>
      </c>
      <c r="L1234">
        <v>436215</v>
      </c>
      <c r="M1234">
        <v>86016</v>
      </c>
      <c r="O1234" t="str">
        <f>IF(ISBLANK(Table2[[#This Row],[Customer]]), "Missing", "Available")</f>
        <v>Missing</v>
      </c>
      <c r="P1234">
        <v>768.36</v>
      </c>
      <c r="Q1234" t="s">
        <v>21</v>
      </c>
    </row>
    <row r="1235" spans="1:17" x14ac:dyDescent="0.2">
      <c r="A1235" s="9" t="s">
        <v>88</v>
      </c>
      <c r="B1235" s="6">
        <f t="shared" si="38"/>
        <v>42675</v>
      </c>
      <c r="C1235">
        <v>2</v>
      </c>
      <c r="D1235" t="str">
        <f t="shared" si="39"/>
        <v>03:00 AM</v>
      </c>
      <c r="E1235" t="s">
        <v>59</v>
      </c>
      <c r="F1235">
        <v>88994</v>
      </c>
      <c r="G1235" t="s">
        <v>60</v>
      </c>
      <c r="H1235" s="7">
        <v>5</v>
      </c>
      <c r="I1235" t="s">
        <v>25</v>
      </c>
      <c r="J1235">
        <v>1598.6759999999999</v>
      </c>
      <c r="K1235">
        <v>0</v>
      </c>
      <c r="L1235">
        <v>256315</v>
      </c>
      <c r="M1235">
        <v>526707</v>
      </c>
      <c r="O1235" t="str">
        <f>IF(ISBLANK(Table2[[#This Row],[Customer]]), "Missing", "Available")</f>
        <v>Missing</v>
      </c>
      <c r="P1235">
        <v>1199.28</v>
      </c>
      <c r="Q1235" t="s">
        <v>21</v>
      </c>
    </row>
    <row r="1236" spans="1:17" x14ac:dyDescent="0.2">
      <c r="A1236" s="9" t="s">
        <v>88</v>
      </c>
      <c r="B1236" s="6">
        <f t="shared" si="38"/>
        <v>42675</v>
      </c>
      <c r="C1236">
        <v>2</v>
      </c>
      <c r="D1236" t="str">
        <f t="shared" si="39"/>
        <v>03:00 AM</v>
      </c>
      <c r="E1236" t="s">
        <v>59</v>
      </c>
      <c r="F1236">
        <v>88994</v>
      </c>
      <c r="G1236" t="s">
        <v>60</v>
      </c>
      <c r="H1236" s="7">
        <v>6</v>
      </c>
      <c r="I1236" t="s">
        <v>26</v>
      </c>
      <c r="J1236">
        <v>9425.2649999999994</v>
      </c>
      <c r="K1236">
        <v>0</v>
      </c>
      <c r="L1236">
        <v>2444035</v>
      </c>
      <c r="M1236">
        <v>7829625</v>
      </c>
      <c r="O1236" t="str">
        <f>IF(ISBLANK(Table2[[#This Row],[Customer]]), "Missing", "Available")</f>
        <v>Missing</v>
      </c>
      <c r="P1236">
        <v>10572.36</v>
      </c>
      <c r="Q1236" t="s">
        <v>21</v>
      </c>
    </row>
    <row r="1237" spans="1:17" x14ac:dyDescent="0.2">
      <c r="A1237" s="9" t="s">
        <v>88</v>
      </c>
      <c r="B1237" s="6">
        <f t="shared" si="38"/>
        <v>42675</v>
      </c>
      <c r="C1237">
        <v>2</v>
      </c>
      <c r="D1237" t="str">
        <f t="shared" si="39"/>
        <v>03:00 AM</v>
      </c>
      <c r="E1237" t="s">
        <v>59</v>
      </c>
      <c r="F1237">
        <v>88994</v>
      </c>
      <c r="G1237" t="s">
        <v>60</v>
      </c>
      <c r="H1237" s="7">
        <v>13</v>
      </c>
      <c r="I1237" t="s">
        <v>27</v>
      </c>
      <c r="J1237">
        <v>19036.203000000001</v>
      </c>
      <c r="K1237">
        <v>0</v>
      </c>
      <c r="L1237">
        <v>4546095</v>
      </c>
      <c r="M1237">
        <v>13498314</v>
      </c>
      <c r="O1237" t="str">
        <f>IF(ISBLANK(Table2[[#This Row],[Customer]]), "Missing", "Available")</f>
        <v>Missing</v>
      </c>
      <c r="P1237">
        <v>17818.2</v>
      </c>
      <c r="Q1237" t="s">
        <v>21</v>
      </c>
    </row>
    <row r="1238" spans="1:17" x14ac:dyDescent="0.2">
      <c r="A1238" s="9" t="s">
        <v>88</v>
      </c>
      <c r="B1238" s="6">
        <f t="shared" si="38"/>
        <v>42675</v>
      </c>
      <c r="C1238">
        <v>2</v>
      </c>
      <c r="D1238" t="str">
        <f t="shared" si="39"/>
        <v>03:00 AM</v>
      </c>
      <c r="E1238" t="s">
        <v>59</v>
      </c>
      <c r="F1238">
        <v>88994</v>
      </c>
      <c r="G1238" t="s">
        <v>60</v>
      </c>
      <c r="H1238" s="7">
        <v>7</v>
      </c>
      <c r="I1238" t="s">
        <v>28</v>
      </c>
      <c r="J1238">
        <v>5614.2479999999996</v>
      </c>
      <c r="K1238">
        <v>0</v>
      </c>
      <c r="L1238">
        <v>259060</v>
      </c>
      <c r="M1238">
        <v>1925853</v>
      </c>
      <c r="O1238" t="str">
        <f>IF(ISBLANK(Table2[[#This Row],[Customer]]), "Missing", "Available")</f>
        <v>Missing</v>
      </c>
      <c r="P1238">
        <v>8278.68</v>
      </c>
      <c r="Q1238" t="s">
        <v>21</v>
      </c>
    </row>
    <row r="1239" spans="1:17" x14ac:dyDescent="0.2">
      <c r="A1239" s="9" t="s">
        <v>88</v>
      </c>
      <c r="B1239" s="6">
        <f t="shared" si="38"/>
        <v>42675</v>
      </c>
      <c r="C1239">
        <v>2</v>
      </c>
      <c r="D1239" t="str">
        <f t="shared" si="39"/>
        <v>03:00 AM</v>
      </c>
      <c r="E1239" t="s">
        <v>59</v>
      </c>
      <c r="F1239">
        <v>88994</v>
      </c>
      <c r="G1239" t="s">
        <v>60</v>
      </c>
      <c r="H1239" s="7">
        <v>8</v>
      </c>
      <c r="I1239" t="s">
        <v>29</v>
      </c>
      <c r="J1239">
        <v>1356.357</v>
      </c>
      <c r="K1239">
        <v>0</v>
      </c>
      <c r="L1239">
        <v>128310</v>
      </c>
      <c r="M1239">
        <v>730365</v>
      </c>
      <c r="O1239" t="str">
        <f>IF(ISBLANK(Table2[[#This Row],[Customer]]), "Missing", "Available")</f>
        <v>Missing</v>
      </c>
      <c r="P1239">
        <v>4468.8</v>
      </c>
      <c r="Q1239" t="s">
        <v>21</v>
      </c>
    </row>
    <row r="1240" spans="1:17" x14ac:dyDescent="0.2">
      <c r="A1240" s="9" t="s">
        <v>88</v>
      </c>
      <c r="B1240" s="6">
        <f t="shared" si="38"/>
        <v>42675</v>
      </c>
      <c r="C1240">
        <v>2</v>
      </c>
      <c r="D1240" t="str">
        <f t="shared" si="39"/>
        <v>03:00 AM</v>
      </c>
      <c r="E1240" t="s">
        <v>59</v>
      </c>
      <c r="F1240">
        <v>88994</v>
      </c>
      <c r="G1240" t="s">
        <v>60</v>
      </c>
      <c r="H1240" s="7">
        <v>9</v>
      </c>
      <c r="I1240" t="s">
        <v>30</v>
      </c>
      <c r="J1240">
        <v>2630.8919999999998</v>
      </c>
      <c r="K1240">
        <v>0</v>
      </c>
      <c r="L1240">
        <v>71285</v>
      </c>
      <c r="M1240">
        <v>616785</v>
      </c>
      <c r="O1240" t="str">
        <f>IF(ISBLANK(Table2[[#This Row],[Customer]]), "Missing", "Available")</f>
        <v>Missing</v>
      </c>
      <c r="P1240">
        <v>4776.6000000000004</v>
      </c>
      <c r="Q1240" t="s">
        <v>21</v>
      </c>
    </row>
    <row r="1241" spans="1:17" x14ac:dyDescent="0.2">
      <c r="A1241" s="9" t="s">
        <v>88</v>
      </c>
      <c r="B1241" s="6">
        <f t="shared" si="38"/>
        <v>42675</v>
      </c>
      <c r="C1241">
        <v>2</v>
      </c>
      <c r="D1241" t="str">
        <f t="shared" si="39"/>
        <v>03:00 AM</v>
      </c>
      <c r="E1241" t="s">
        <v>59</v>
      </c>
      <c r="F1241">
        <v>88994</v>
      </c>
      <c r="G1241" t="s">
        <v>60</v>
      </c>
      <c r="H1241" s="7">
        <v>14</v>
      </c>
      <c r="I1241" t="s">
        <v>31</v>
      </c>
      <c r="J1241">
        <v>9601.4969999999994</v>
      </c>
      <c r="K1241">
        <v>0</v>
      </c>
      <c r="L1241">
        <v>458655</v>
      </c>
      <c r="M1241">
        <v>3273003</v>
      </c>
      <c r="O1241" t="str">
        <f>IF(ISBLANK(Table2[[#This Row],[Customer]]), "Missing", "Available")</f>
        <v>Missing</v>
      </c>
      <c r="P1241">
        <v>18602.52</v>
      </c>
      <c r="Q1241" t="s">
        <v>21</v>
      </c>
    </row>
    <row r="1242" spans="1:17" x14ac:dyDescent="0.2">
      <c r="A1242" s="9" t="s">
        <v>88</v>
      </c>
      <c r="B1242" s="6">
        <f t="shared" si="38"/>
        <v>42675</v>
      </c>
      <c r="C1242">
        <v>2</v>
      </c>
      <c r="D1242" t="str">
        <f t="shared" si="39"/>
        <v>03:00 AM</v>
      </c>
      <c r="E1242" t="s">
        <v>59</v>
      </c>
      <c r="F1242">
        <v>88994</v>
      </c>
      <c r="G1242" t="s">
        <v>60</v>
      </c>
      <c r="H1242" s="7">
        <v>15</v>
      </c>
      <c r="I1242" s="10" t="s">
        <v>32</v>
      </c>
      <c r="J1242">
        <v>4172.9219999999996</v>
      </c>
      <c r="K1242">
        <v>0</v>
      </c>
      <c r="L1242">
        <v>110</v>
      </c>
      <c r="M1242">
        <v>0</v>
      </c>
      <c r="O1242" t="str">
        <f>IF(ISBLANK(Table2[[#This Row],[Customer]]), "Missing", "Available")</f>
        <v>Missing</v>
      </c>
      <c r="P1242">
        <v>0</v>
      </c>
      <c r="Q1242" t="s">
        <v>21</v>
      </c>
    </row>
    <row r="1243" spans="1:17" x14ac:dyDescent="0.2">
      <c r="A1243" s="9" t="s">
        <v>88</v>
      </c>
      <c r="B1243" s="6">
        <f t="shared" si="38"/>
        <v>42675</v>
      </c>
      <c r="C1243">
        <v>2</v>
      </c>
      <c r="D1243" t="str">
        <f t="shared" si="39"/>
        <v>03:00 AM</v>
      </c>
      <c r="E1243" t="s">
        <v>59</v>
      </c>
      <c r="F1243">
        <v>88994</v>
      </c>
      <c r="G1243" t="s">
        <v>60</v>
      </c>
      <c r="H1243" s="7">
        <v>12</v>
      </c>
      <c r="I1243" s="10" t="s">
        <v>33</v>
      </c>
      <c r="J1243">
        <v>6511.143</v>
      </c>
      <c r="K1243">
        <v>0</v>
      </c>
      <c r="L1243">
        <v>5004750</v>
      </c>
      <c r="M1243">
        <v>16771317</v>
      </c>
      <c r="O1243" t="str">
        <f>IF(ISBLANK(Table2[[#This Row],[Customer]]), "Missing", "Available")</f>
        <v>Missing</v>
      </c>
      <c r="P1243">
        <v>36420.720000000001</v>
      </c>
      <c r="Q1243" t="s">
        <v>21</v>
      </c>
    </row>
    <row r="1244" spans="1:17" x14ac:dyDescent="0.2">
      <c r="A1244" s="9" t="s">
        <v>88</v>
      </c>
      <c r="B1244" s="6">
        <f t="shared" si="38"/>
        <v>42675</v>
      </c>
      <c r="C1244">
        <v>2</v>
      </c>
      <c r="D1244" t="str">
        <f t="shared" si="39"/>
        <v>03:00 AM</v>
      </c>
      <c r="E1244" t="s">
        <v>59</v>
      </c>
      <c r="F1244">
        <v>88994</v>
      </c>
      <c r="G1244" t="s">
        <v>60</v>
      </c>
      <c r="H1244" s="7">
        <v>16</v>
      </c>
      <c r="I1244" s="10" t="s">
        <v>34</v>
      </c>
      <c r="J1244">
        <v>2268.9870000000001</v>
      </c>
      <c r="K1244">
        <v>0</v>
      </c>
      <c r="L1244">
        <v>110</v>
      </c>
      <c r="M1244">
        <v>0</v>
      </c>
      <c r="O1244" t="str">
        <f>IF(ISBLANK(Table2[[#This Row],[Customer]]), "Missing", "Available")</f>
        <v>Missing</v>
      </c>
      <c r="P1244">
        <v>0</v>
      </c>
      <c r="Q1244" t="s">
        <v>21</v>
      </c>
    </row>
    <row r="1245" spans="1:17" x14ac:dyDescent="0.2">
      <c r="A1245" s="9" t="s">
        <v>88</v>
      </c>
      <c r="B1245" s="6">
        <f t="shared" si="38"/>
        <v>42675</v>
      </c>
      <c r="C1245">
        <v>2</v>
      </c>
      <c r="D1245" t="str">
        <f t="shared" si="39"/>
        <v>03:00 AM</v>
      </c>
      <c r="E1245" t="s">
        <v>59</v>
      </c>
      <c r="F1245">
        <v>88994</v>
      </c>
      <c r="G1245" t="s">
        <v>60</v>
      </c>
      <c r="H1245" s="7">
        <v>11</v>
      </c>
      <c r="I1245" s="10" t="s">
        <v>35</v>
      </c>
      <c r="J1245">
        <v>0</v>
      </c>
      <c r="K1245">
        <v>0</v>
      </c>
      <c r="L1245">
        <v>0</v>
      </c>
      <c r="M1245">
        <v>0</v>
      </c>
      <c r="O1245" t="str">
        <f>IF(ISBLANK(Table2[[#This Row],[Customer]]), "Missing", "Available")</f>
        <v>Missing</v>
      </c>
      <c r="P1245">
        <v>0</v>
      </c>
      <c r="Q1245" t="s">
        <v>21</v>
      </c>
    </row>
    <row r="1246" spans="1:17" x14ac:dyDescent="0.2">
      <c r="A1246" s="9" t="s">
        <v>88</v>
      </c>
      <c r="B1246" s="6">
        <f t="shared" si="38"/>
        <v>42675</v>
      </c>
      <c r="C1246">
        <v>2</v>
      </c>
      <c r="D1246" t="str">
        <f t="shared" si="39"/>
        <v>03:00 AM</v>
      </c>
      <c r="E1246" t="s">
        <v>59</v>
      </c>
      <c r="F1246">
        <v>88994</v>
      </c>
      <c r="G1246" t="s">
        <v>60</v>
      </c>
      <c r="H1246" s="7">
        <v>17</v>
      </c>
      <c r="I1246" s="10" t="s">
        <v>36</v>
      </c>
      <c r="J1246">
        <v>2039.2560000000001</v>
      </c>
      <c r="K1246">
        <v>0</v>
      </c>
      <c r="L1246">
        <v>110</v>
      </c>
      <c r="M1246">
        <v>0</v>
      </c>
      <c r="O1246" t="str">
        <f>IF(ISBLANK(Table2[[#This Row],[Customer]]), "Missing", "Available")</f>
        <v>Missing</v>
      </c>
      <c r="P1246">
        <v>0</v>
      </c>
      <c r="Q1246" t="s">
        <v>21</v>
      </c>
    </row>
    <row r="1247" spans="1:17" x14ac:dyDescent="0.2">
      <c r="A1247" s="9" t="s">
        <v>88</v>
      </c>
      <c r="B1247" s="6">
        <f t="shared" si="38"/>
        <v>42675</v>
      </c>
      <c r="C1247">
        <v>2</v>
      </c>
      <c r="D1247" t="str">
        <f t="shared" si="39"/>
        <v>03:00 AM</v>
      </c>
      <c r="E1247" t="s">
        <v>59</v>
      </c>
      <c r="F1247">
        <v>88994</v>
      </c>
      <c r="G1247" t="s">
        <v>60</v>
      </c>
      <c r="H1247" s="7">
        <v>18</v>
      </c>
      <c r="I1247" s="10" t="s">
        <v>37</v>
      </c>
      <c r="J1247">
        <v>43630.008000000002</v>
      </c>
      <c r="K1247">
        <v>0</v>
      </c>
      <c r="L1247">
        <v>5004750</v>
      </c>
      <c r="M1247">
        <v>16771317</v>
      </c>
      <c r="O1247" t="str">
        <f>IF(ISBLANK(Table2[[#This Row],[Customer]]), "Missing", "Available")</f>
        <v>Missing</v>
      </c>
      <c r="P1247">
        <v>36420.720000000001</v>
      </c>
      <c r="Q1247" t="s">
        <v>21</v>
      </c>
    </row>
    <row r="1248" spans="1:17" x14ac:dyDescent="0.2">
      <c r="A1248" s="9" t="s">
        <v>88</v>
      </c>
      <c r="B1248" s="6">
        <f t="shared" si="38"/>
        <v>42675</v>
      </c>
      <c r="C1248">
        <v>2</v>
      </c>
      <c r="D1248" t="str">
        <f t="shared" si="39"/>
        <v>03:00 AM</v>
      </c>
      <c r="E1248" t="s">
        <v>59</v>
      </c>
      <c r="F1248">
        <v>20166</v>
      </c>
      <c r="G1248" t="s">
        <v>60</v>
      </c>
      <c r="H1248" s="7">
        <v>1</v>
      </c>
      <c r="I1248" t="s">
        <v>20</v>
      </c>
      <c r="J1248">
        <v>3449.1120000000001</v>
      </c>
      <c r="K1248">
        <v>0</v>
      </c>
      <c r="L1248">
        <v>557495</v>
      </c>
      <c r="M1248">
        <v>2029674</v>
      </c>
      <c r="O1248" t="str">
        <f>IF(ISBLANK(Table2[[#This Row],[Customer]]), "Missing", "Available")</f>
        <v>Missing</v>
      </c>
      <c r="P1248">
        <v>1108.08</v>
      </c>
      <c r="Q1248" t="s">
        <v>21</v>
      </c>
    </row>
    <row r="1249" spans="1:17" x14ac:dyDescent="0.2">
      <c r="A1249" s="9" t="s">
        <v>88</v>
      </c>
      <c r="B1249" s="6">
        <f t="shared" si="38"/>
        <v>42675</v>
      </c>
      <c r="C1249">
        <v>2</v>
      </c>
      <c r="D1249" t="str">
        <f t="shared" si="39"/>
        <v>03:00 AM</v>
      </c>
      <c r="E1249" t="s">
        <v>59</v>
      </c>
      <c r="F1249">
        <v>20166</v>
      </c>
      <c r="G1249" t="s">
        <v>60</v>
      </c>
      <c r="H1249" s="7">
        <v>2</v>
      </c>
      <c r="I1249" t="s">
        <v>22</v>
      </c>
      <c r="J1249">
        <v>2457.8069999999998</v>
      </c>
      <c r="K1249">
        <v>0</v>
      </c>
      <c r="L1249">
        <v>109605</v>
      </c>
      <c r="M1249">
        <v>628716</v>
      </c>
      <c r="O1249" t="str">
        <f>IF(ISBLANK(Table2[[#This Row],[Customer]]), "Missing", "Available")</f>
        <v>Missing</v>
      </c>
      <c r="P1249">
        <v>620.16</v>
      </c>
      <c r="Q1249" t="s">
        <v>21</v>
      </c>
    </row>
    <row r="1250" spans="1:17" x14ac:dyDescent="0.2">
      <c r="A1250" s="9" t="s">
        <v>88</v>
      </c>
      <c r="B1250" s="6">
        <f t="shared" si="38"/>
        <v>42675</v>
      </c>
      <c r="C1250">
        <v>2</v>
      </c>
      <c r="D1250" t="str">
        <f t="shared" si="39"/>
        <v>03:00 AM</v>
      </c>
      <c r="E1250" t="s">
        <v>59</v>
      </c>
      <c r="F1250">
        <v>20166</v>
      </c>
      <c r="G1250" t="s">
        <v>60</v>
      </c>
      <c r="H1250" s="7">
        <v>3</v>
      </c>
      <c r="I1250" t="s">
        <v>23</v>
      </c>
      <c r="J1250">
        <v>47.204999999999998</v>
      </c>
      <c r="K1250">
        <v>0</v>
      </c>
      <c r="L1250">
        <v>625245</v>
      </c>
      <c r="M1250">
        <v>934617</v>
      </c>
      <c r="O1250" t="str">
        <f>IF(ISBLANK(Table2[[#This Row],[Customer]]), "Missing", "Available")</f>
        <v>Missing</v>
      </c>
      <c r="P1250">
        <v>1041.96</v>
      </c>
      <c r="Q1250" t="s">
        <v>21</v>
      </c>
    </row>
    <row r="1251" spans="1:17" x14ac:dyDescent="0.2">
      <c r="A1251" s="9" t="s">
        <v>88</v>
      </c>
      <c r="B1251" s="6">
        <f t="shared" si="38"/>
        <v>42675</v>
      </c>
      <c r="C1251">
        <v>2</v>
      </c>
      <c r="D1251" t="str">
        <f t="shared" si="39"/>
        <v>03:00 AM</v>
      </c>
      <c r="E1251" t="s">
        <v>59</v>
      </c>
      <c r="F1251">
        <v>20166</v>
      </c>
      <c r="G1251" t="s">
        <v>60</v>
      </c>
      <c r="H1251" s="7">
        <v>4</v>
      </c>
      <c r="I1251" t="s">
        <v>24</v>
      </c>
      <c r="J1251">
        <v>1746.585</v>
      </c>
      <c r="K1251">
        <v>0</v>
      </c>
      <c r="L1251">
        <v>389355</v>
      </c>
      <c r="M1251">
        <v>731298</v>
      </c>
      <c r="O1251" t="str">
        <f>IF(ISBLANK(Table2[[#This Row],[Customer]]), "Missing", "Available")</f>
        <v>Missing</v>
      </c>
      <c r="P1251">
        <v>1197</v>
      </c>
      <c r="Q1251" t="s">
        <v>21</v>
      </c>
    </row>
    <row r="1252" spans="1:17" x14ac:dyDescent="0.2">
      <c r="A1252" s="9" t="s">
        <v>88</v>
      </c>
      <c r="B1252" s="6">
        <f t="shared" si="38"/>
        <v>42675</v>
      </c>
      <c r="C1252">
        <v>2</v>
      </c>
      <c r="D1252" t="str">
        <f t="shared" si="39"/>
        <v>03:00 AM</v>
      </c>
      <c r="E1252" t="s">
        <v>59</v>
      </c>
      <c r="F1252">
        <v>20166</v>
      </c>
      <c r="G1252" t="s">
        <v>60</v>
      </c>
      <c r="H1252" s="7">
        <v>5</v>
      </c>
      <c r="I1252" t="s">
        <v>25</v>
      </c>
      <c r="J1252">
        <v>1992.0509999999999</v>
      </c>
      <c r="K1252">
        <v>0</v>
      </c>
      <c r="L1252">
        <v>243510</v>
      </c>
      <c r="M1252">
        <v>507546</v>
      </c>
      <c r="O1252" t="str">
        <f>IF(ISBLANK(Table2[[#This Row],[Customer]]), "Missing", "Available")</f>
        <v>Missing</v>
      </c>
      <c r="P1252">
        <v>1032.8399999999999</v>
      </c>
      <c r="Q1252" t="s">
        <v>21</v>
      </c>
    </row>
    <row r="1253" spans="1:17" x14ac:dyDescent="0.2">
      <c r="A1253" s="9" t="s">
        <v>88</v>
      </c>
      <c r="B1253" s="6">
        <f t="shared" si="38"/>
        <v>42675</v>
      </c>
      <c r="C1253">
        <v>2</v>
      </c>
      <c r="D1253" t="str">
        <f t="shared" si="39"/>
        <v>03:00 AM</v>
      </c>
      <c r="E1253" t="s">
        <v>59</v>
      </c>
      <c r="F1253">
        <v>20166</v>
      </c>
      <c r="G1253" t="s">
        <v>60</v>
      </c>
      <c r="H1253" s="7">
        <v>6</v>
      </c>
      <c r="I1253" t="s">
        <v>26</v>
      </c>
      <c r="J1253">
        <v>10010.607</v>
      </c>
      <c r="K1253">
        <v>0</v>
      </c>
      <c r="L1253">
        <v>2862850</v>
      </c>
      <c r="M1253">
        <v>11379561</v>
      </c>
      <c r="O1253" t="str">
        <f>IF(ISBLANK(Table2[[#This Row],[Customer]]), "Missing", "Available")</f>
        <v>Missing</v>
      </c>
      <c r="P1253">
        <v>11568.72</v>
      </c>
      <c r="Q1253" t="s">
        <v>21</v>
      </c>
    </row>
    <row r="1254" spans="1:17" x14ac:dyDescent="0.2">
      <c r="A1254" s="9" t="s">
        <v>88</v>
      </c>
      <c r="B1254" s="6">
        <f t="shared" si="38"/>
        <v>42675</v>
      </c>
      <c r="C1254">
        <v>2</v>
      </c>
      <c r="D1254" t="str">
        <f t="shared" si="39"/>
        <v>03:00 AM</v>
      </c>
      <c r="E1254" t="s">
        <v>59</v>
      </c>
      <c r="F1254">
        <v>20166</v>
      </c>
      <c r="G1254" t="s">
        <v>60</v>
      </c>
      <c r="H1254" s="7">
        <v>13</v>
      </c>
      <c r="I1254" t="s">
        <v>27</v>
      </c>
      <c r="J1254">
        <v>19703.366999999998</v>
      </c>
      <c r="K1254">
        <v>0</v>
      </c>
      <c r="L1254">
        <v>4788060</v>
      </c>
      <c r="M1254">
        <v>16211412</v>
      </c>
      <c r="O1254" t="str">
        <f>IF(ISBLANK(Table2[[#This Row],[Customer]]), "Missing", "Available")</f>
        <v>Missing</v>
      </c>
      <c r="P1254">
        <v>18064.439999999999</v>
      </c>
      <c r="Q1254" t="s">
        <v>21</v>
      </c>
    </row>
    <row r="1255" spans="1:17" x14ac:dyDescent="0.2">
      <c r="A1255" s="9" t="s">
        <v>88</v>
      </c>
      <c r="B1255" s="6">
        <f t="shared" si="38"/>
        <v>42675</v>
      </c>
      <c r="C1255">
        <v>2</v>
      </c>
      <c r="D1255" t="str">
        <f t="shared" si="39"/>
        <v>03:00 AM</v>
      </c>
      <c r="E1255" t="s">
        <v>59</v>
      </c>
      <c r="F1255">
        <v>20166</v>
      </c>
      <c r="G1255" t="s">
        <v>60</v>
      </c>
      <c r="H1255" s="7">
        <v>7</v>
      </c>
      <c r="I1255" t="s">
        <v>28</v>
      </c>
      <c r="J1255">
        <v>8393.0490000000009</v>
      </c>
      <c r="K1255">
        <v>0</v>
      </c>
      <c r="L1255">
        <v>234820</v>
      </c>
      <c r="M1255">
        <v>2645133</v>
      </c>
      <c r="O1255" t="str">
        <f>IF(ISBLANK(Table2[[#This Row],[Customer]]), "Missing", "Available")</f>
        <v>Missing</v>
      </c>
      <c r="P1255">
        <v>8657.16</v>
      </c>
      <c r="Q1255" t="s">
        <v>21</v>
      </c>
    </row>
    <row r="1256" spans="1:17" x14ac:dyDescent="0.2">
      <c r="A1256" s="9" t="s">
        <v>88</v>
      </c>
      <c r="B1256" s="6">
        <f t="shared" si="38"/>
        <v>42675</v>
      </c>
      <c r="C1256">
        <v>2</v>
      </c>
      <c r="D1256" t="str">
        <f t="shared" si="39"/>
        <v>03:00 AM</v>
      </c>
      <c r="E1256" t="s">
        <v>59</v>
      </c>
      <c r="F1256">
        <v>20166</v>
      </c>
      <c r="G1256" t="s">
        <v>60</v>
      </c>
      <c r="H1256" s="7">
        <v>8</v>
      </c>
      <c r="I1256" t="s">
        <v>29</v>
      </c>
      <c r="J1256">
        <v>62.94</v>
      </c>
      <c r="K1256">
        <v>0</v>
      </c>
      <c r="L1256">
        <v>124670</v>
      </c>
      <c r="M1256">
        <v>697377</v>
      </c>
      <c r="O1256" t="str">
        <f>IF(ISBLANK(Table2[[#This Row],[Customer]]), "Missing", "Available")</f>
        <v>Missing</v>
      </c>
      <c r="P1256">
        <v>5768.4</v>
      </c>
      <c r="Q1256" t="s">
        <v>21</v>
      </c>
    </row>
    <row r="1257" spans="1:17" x14ac:dyDescent="0.2">
      <c r="A1257" s="9" t="s">
        <v>88</v>
      </c>
      <c r="B1257" s="6">
        <f t="shared" si="38"/>
        <v>42675</v>
      </c>
      <c r="C1257">
        <v>2</v>
      </c>
      <c r="D1257" t="str">
        <f t="shared" si="39"/>
        <v>03:00 AM</v>
      </c>
      <c r="E1257" t="s">
        <v>59</v>
      </c>
      <c r="F1257">
        <v>20166</v>
      </c>
      <c r="G1257" t="s">
        <v>60</v>
      </c>
      <c r="H1257" s="7">
        <v>9</v>
      </c>
      <c r="I1257" t="s">
        <v>30</v>
      </c>
      <c r="J1257">
        <v>2171.4299999999998</v>
      </c>
      <c r="K1257">
        <v>0</v>
      </c>
      <c r="L1257">
        <v>77995</v>
      </c>
      <c r="M1257">
        <v>683283</v>
      </c>
      <c r="O1257" t="str">
        <f>IF(ISBLANK(Table2[[#This Row],[Customer]]), "Missing", "Available")</f>
        <v>Missing</v>
      </c>
      <c r="P1257">
        <v>6149.16</v>
      </c>
      <c r="Q1257" t="s">
        <v>21</v>
      </c>
    </row>
    <row r="1258" spans="1:17" x14ac:dyDescent="0.2">
      <c r="A1258" s="9" t="s">
        <v>88</v>
      </c>
      <c r="B1258" s="6">
        <f t="shared" si="38"/>
        <v>42675</v>
      </c>
      <c r="C1258">
        <v>2</v>
      </c>
      <c r="D1258" t="str">
        <f t="shared" si="39"/>
        <v>03:00 AM</v>
      </c>
      <c r="E1258" t="s">
        <v>59</v>
      </c>
      <c r="F1258">
        <v>20166</v>
      </c>
      <c r="G1258" t="s">
        <v>60</v>
      </c>
      <c r="H1258" s="7">
        <v>14</v>
      </c>
      <c r="I1258" t="s">
        <v>31</v>
      </c>
      <c r="J1258">
        <v>10627.419</v>
      </c>
      <c r="K1258">
        <v>0</v>
      </c>
      <c r="L1258">
        <v>437485</v>
      </c>
      <c r="M1258">
        <v>4025793</v>
      </c>
      <c r="O1258" t="str">
        <f>IF(ISBLANK(Table2[[#This Row],[Customer]]), "Missing", "Available")</f>
        <v>Missing</v>
      </c>
      <c r="P1258">
        <v>19140.599999999999</v>
      </c>
      <c r="Q1258" t="s">
        <v>21</v>
      </c>
    </row>
    <row r="1259" spans="1:17" x14ac:dyDescent="0.2">
      <c r="A1259" s="9" t="s">
        <v>88</v>
      </c>
      <c r="B1259" s="6">
        <f t="shared" si="38"/>
        <v>42675</v>
      </c>
      <c r="C1259">
        <v>2</v>
      </c>
      <c r="D1259" t="str">
        <f t="shared" si="39"/>
        <v>03:00 AM</v>
      </c>
      <c r="E1259" t="s">
        <v>59</v>
      </c>
      <c r="F1259">
        <v>20166</v>
      </c>
      <c r="G1259" t="s">
        <v>60</v>
      </c>
      <c r="H1259" s="7">
        <v>15</v>
      </c>
      <c r="I1259" s="10" t="s">
        <v>32</v>
      </c>
      <c r="J1259">
        <v>5003.7299999999996</v>
      </c>
      <c r="K1259">
        <v>0</v>
      </c>
      <c r="L1259">
        <v>115</v>
      </c>
      <c r="M1259">
        <v>0</v>
      </c>
      <c r="O1259" t="str">
        <f>IF(ISBLANK(Table2[[#This Row],[Customer]]), "Missing", "Available")</f>
        <v>Missing</v>
      </c>
      <c r="P1259">
        <v>0</v>
      </c>
      <c r="Q1259" t="s">
        <v>21</v>
      </c>
    </row>
    <row r="1260" spans="1:17" x14ac:dyDescent="0.2">
      <c r="A1260" s="9" t="s">
        <v>88</v>
      </c>
      <c r="B1260" s="6">
        <f t="shared" si="38"/>
        <v>42675</v>
      </c>
      <c r="C1260">
        <v>2</v>
      </c>
      <c r="D1260" t="str">
        <f t="shared" si="39"/>
        <v>03:00 AM</v>
      </c>
      <c r="E1260" t="s">
        <v>59</v>
      </c>
      <c r="F1260">
        <v>20166</v>
      </c>
      <c r="G1260" t="s">
        <v>60</v>
      </c>
      <c r="H1260" s="7">
        <v>12</v>
      </c>
      <c r="I1260" s="10" t="s">
        <v>33</v>
      </c>
      <c r="J1260">
        <v>7836.03</v>
      </c>
      <c r="K1260">
        <v>0</v>
      </c>
      <c r="L1260">
        <v>5225545</v>
      </c>
      <c r="M1260">
        <v>20237205</v>
      </c>
      <c r="O1260" t="str">
        <f>IF(ISBLANK(Table2[[#This Row],[Customer]]), "Missing", "Available")</f>
        <v>Missing</v>
      </c>
      <c r="P1260">
        <v>37205.040000000001</v>
      </c>
      <c r="Q1260" t="s">
        <v>21</v>
      </c>
    </row>
    <row r="1261" spans="1:17" x14ac:dyDescent="0.2">
      <c r="A1261" s="9" t="s">
        <v>88</v>
      </c>
      <c r="B1261" s="6">
        <f t="shared" si="38"/>
        <v>42675</v>
      </c>
      <c r="C1261">
        <v>2</v>
      </c>
      <c r="D1261" t="str">
        <f t="shared" si="39"/>
        <v>03:00 AM</v>
      </c>
      <c r="E1261" t="s">
        <v>59</v>
      </c>
      <c r="F1261">
        <v>20166</v>
      </c>
      <c r="G1261" t="s">
        <v>60</v>
      </c>
      <c r="H1261" s="7">
        <v>16</v>
      </c>
      <c r="I1261" s="10" t="s">
        <v>34</v>
      </c>
      <c r="J1261">
        <v>3958.9259999999999</v>
      </c>
      <c r="K1261">
        <v>0</v>
      </c>
      <c r="L1261">
        <v>115</v>
      </c>
      <c r="M1261">
        <v>0</v>
      </c>
      <c r="O1261" t="str">
        <f>IF(ISBLANK(Table2[[#This Row],[Customer]]), "Missing", "Available")</f>
        <v>Missing</v>
      </c>
      <c r="P1261">
        <v>0</v>
      </c>
      <c r="Q1261" t="s">
        <v>21</v>
      </c>
    </row>
    <row r="1262" spans="1:17" x14ac:dyDescent="0.2">
      <c r="A1262" s="9" t="s">
        <v>88</v>
      </c>
      <c r="B1262" s="6">
        <f t="shared" si="38"/>
        <v>42675</v>
      </c>
      <c r="C1262">
        <v>2</v>
      </c>
      <c r="D1262" t="str">
        <f t="shared" si="39"/>
        <v>03:00 AM</v>
      </c>
      <c r="E1262" t="s">
        <v>59</v>
      </c>
      <c r="F1262">
        <v>20166</v>
      </c>
      <c r="G1262" t="s">
        <v>60</v>
      </c>
      <c r="H1262" s="7">
        <v>11</v>
      </c>
      <c r="I1262" s="10" t="s">
        <v>35</v>
      </c>
      <c r="J1262">
        <v>3949.4850000000001</v>
      </c>
      <c r="K1262">
        <v>0</v>
      </c>
      <c r="L1262">
        <v>657745</v>
      </c>
      <c r="M1262">
        <v>1618275</v>
      </c>
      <c r="O1262" t="str">
        <f>IF(ISBLANK(Table2[[#This Row],[Customer]]), "Missing", "Available")</f>
        <v>Missing</v>
      </c>
      <c r="P1262">
        <v>0</v>
      </c>
      <c r="Q1262" t="s">
        <v>21</v>
      </c>
    </row>
    <row r="1263" spans="1:17" x14ac:dyDescent="0.2">
      <c r="A1263" s="9" t="s">
        <v>88</v>
      </c>
      <c r="B1263" s="6">
        <f t="shared" si="38"/>
        <v>42675</v>
      </c>
      <c r="C1263">
        <v>2</v>
      </c>
      <c r="D1263" t="str">
        <f t="shared" si="39"/>
        <v>03:00 AM</v>
      </c>
      <c r="E1263" t="s">
        <v>59</v>
      </c>
      <c r="F1263">
        <v>20166</v>
      </c>
      <c r="G1263" t="s">
        <v>60</v>
      </c>
      <c r="H1263" s="7">
        <v>17</v>
      </c>
      <c r="I1263" s="10" t="s">
        <v>36</v>
      </c>
      <c r="J1263">
        <v>2058.1379999999999</v>
      </c>
      <c r="K1263">
        <v>0</v>
      </c>
      <c r="L1263">
        <v>115</v>
      </c>
      <c r="M1263">
        <v>0</v>
      </c>
      <c r="O1263" t="str">
        <f>IF(ISBLANK(Table2[[#This Row],[Customer]]), "Missing", "Available")</f>
        <v>Missing</v>
      </c>
      <c r="P1263">
        <v>0</v>
      </c>
      <c r="Q1263" t="s">
        <v>21</v>
      </c>
    </row>
    <row r="1264" spans="1:17" x14ac:dyDescent="0.2">
      <c r="A1264" s="9" t="s">
        <v>88</v>
      </c>
      <c r="B1264" s="6">
        <f t="shared" si="38"/>
        <v>42675</v>
      </c>
      <c r="C1264">
        <v>2</v>
      </c>
      <c r="D1264" t="str">
        <f t="shared" si="39"/>
        <v>03:00 AM</v>
      </c>
      <c r="E1264" t="s">
        <v>59</v>
      </c>
      <c r="F1264">
        <v>20166</v>
      </c>
      <c r="G1264" t="s">
        <v>60</v>
      </c>
      <c r="H1264" s="7">
        <v>18</v>
      </c>
      <c r="I1264" s="10" t="s">
        <v>37</v>
      </c>
      <c r="J1264">
        <v>53137.095000000001</v>
      </c>
      <c r="K1264">
        <v>0</v>
      </c>
      <c r="L1264">
        <v>5225545</v>
      </c>
      <c r="M1264">
        <v>20237205</v>
      </c>
      <c r="O1264" t="str">
        <f>IF(ISBLANK(Table2[[#This Row],[Customer]]), "Missing", "Available")</f>
        <v>Missing</v>
      </c>
      <c r="P1264">
        <v>37205.040000000001</v>
      </c>
      <c r="Q1264" t="s">
        <v>21</v>
      </c>
    </row>
    <row r="1265" spans="1:17" x14ac:dyDescent="0.2">
      <c r="A1265" s="9" t="s">
        <v>88</v>
      </c>
      <c r="B1265" s="6">
        <f t="shared" si="38"/>
        <v>42675</v>
      </c>
      <c r="C1265">
        <v>2</v>
      </c>
      <c r="D1265" t="str">
        <f t="shared" si="39"/>
        <v>03:00 AM</v>
      </c>
      <c r="E1265" t="s">
        <v>59</v>
      </c>
      <c r="F1265">
        <v>16927</v>
      </c>
      <c r="G1265" t="s">
        <v>61</v>
      </c>
      <c r="H1265" s="7">
        <v>1</v>
      </c>
      <c r="I1265" t="s">
        <v>20</v>
      </c>
      <c r="J1265">
        <v>3678.8429999999998</v>
      </c>
      <c r="K1265">
        <v>0</v>
      </c>
      <c r="L1265">
        <v>513700</v>
      </c>
      <c r="M1265">
        <v>1911384</v>
      </c>
      <c r="O1265" t="str">
        <f>IF(ISBLANK(Table2[[#This Row],[Customer]]), "Missing", "Available")</f>
        <v>Missing</v>
      </c>
      <c r="P1265">
        <v>750.12</v>
      </c>
      <c r="Q1265" t="s">
        <v>21</v>
      </c>
    </row>
    <row r="1266" spans="1:17" x14ac:dyDescent="0.2">
      <c r="A1266" s="9" t="s">
        <v>88</v>
      </c>
      <c r="B1266" s="6">
        <f t="shared" si="38"/>
        <v>42675</v>
      </c>
      <c r="C1266">
        <v>2</v>
      </c>
      <c r="D1266" t="str">
        <f t="shared" si="39"/>
        <v>03:00 AM</v>
      </c>
      <c r="E1266" t="s">
        <v>59</v>
      </c>
      <c r="F1266">
        <v>16927</v>
      </c>
      <c r="G1266" t="s">
        <v>61</v>
      </c>
      <c r="H1266" s="7">
        <v>2</v>
      </c>
      <c r="I1266" t="s">
        <v>22</v>
      </c>
      <c r="J1266">
        <v>2127.3719999999998</v>
      </c>
      <c r="K1266">
        <v>0</v>
      </c>
      <c r="L1266">
        <v>101940</v>
      </c>
      <c r="M1266">
        <v>519651</v>
      </c>
      <c r="O1266" t="str">
        <f>IF(ISBLANK(Table2[[#This Row],[Customer]]), "Missing", "Available")</f>
        <v>Missing</v>
      </c>
      <c r="P1266">
        <v>551.76</v>
      </c>
      <c r="Q1266" t="s">
        <v>21</v>
      </c>
    </row>
    <row r="1267" spans="1:17" x14ac:dyDescent="0.2">
      <c r="A1267" s="9" t="s">
        <v>88</v>
      </c>
      <c r="B1267" s="6">
        <f t="shared" si="38"/>
        <v>42675</v>
      </c>
      <c r="C1267">
        <v>2</v>
      </c>
      <c r="D1267" t="str">
        <f t="shared" si="39"/>
        <v>03:00 AM</v>
      </c>
      <c r="E1267" t="s">
        <v>59</v>
      </c>
      <c r="F1267">
        <v>16927</v>
      </c>
      <c r="G1267" t="s">
        <v>61</v>
      </c>
      <c r="H1267" s="7">
        <v>3</v>
      </c>
      <c r="I1267" t="s">
        <v>23</v>
      </c>
      <c r="J1267">
        <v>47.204999999999998</v>
      </c>
      <c r="K1267">
        <v>0</v>
      </c>
      <c r="L1267">
        <v>593530</v>
      </c>
      <c r="M1267">
        <v>942054</v>
      </c>
      <c r="O1267" t="str">
        <f>IF(ISBLANK(Table2[[#This Row],[Customer]]), "Missing", "Available")</f>
        <v>Missing</v>
      </c>
      <c r="P1267">
        <v>896.04</v>
      </c>
      <c r="Q1267" t="s">
        <v>21</v>
      </c>
    </row>
    <row r="1268" spans="1:17" x14ac:dyDescent="0.2">
      <c r="A1268" s="9" t="s">
        <v>88</v>
      </c>
      <c r="B1268" s="6">
        <f t="shared" si="38"/>
        <v>42675</v>
      </c>
      <c r="C1268">
        <v>2</v>
      </c>
      <c r="D1268" t="str">
        <f t="shared" si="39"/>
        <v>03:00 AM</v>
      </c>
      <c r="E1268" t="s">
        <v>59</v>
      </c>
      <c r="F1268">
        <v>16927</v>
      </c>
      <c r="G1268" t="s">
        <v>61</v>
      </c>
      <c r="H1268" s="7">
        <v>4</v>
      </c>
      <c r="I1268" t="s">
        <v>24</v>
      </c>
      <c r="J1268">
        <v>1724.556</v>
      </c>
      <c r="K1268">
        <v>0</v>
      </c>
      <c r="L1268">
        <v>447545</v>
      </c>
      <c r="M1268">
        <v>782916</v>
      </c>
      <c r="O1268" t="str">
        <f>IF(ISBLANK(Table2[[#This Row],[Customer]]), "Missing", "Available")</f>
        <v>Missing</v>
      </c>
      <c r="P1268">
        <v>916.56</v>
      </c>
      <c r="Q1268" t="s">
        <v>21</v>
      </c>
    </row>
    <row r="1269" spans="1:17" x14ac:dyDescent="0.2">
      <c r="A1269" s="9" t="s">
        <v>88</v>
      </c>
      <c r="B1269" s="6">
        <f t="shared" si="38"/>
        <v>42675</v>
      </c>
      <c r="C1269">
        <v>2</v>
      </c>
      <c r="D1269" t="str">
        <f t="shared" si="39"/>
        <v>03:00 AM</v>
      </c>
      <c r="E1269" t="s">
        <v>59</v>
      </c>
      <c r="F1269">
        <v>16927</v>
      </c>
      <c r="G1269" t="s">
        <v>61</v>
      </c>
      <c r="H1269" s="7">
        <v>5</v>
      </c>
      <c r="I1269" t="s">
        <v>25</v>
      </c>
      <c r="J1269">
        <v>1988.904</v>
      </c>
      <c r="K1269">
        <v>0</v>
      </c>
      <c r="L1269">
        <v>261750</v>
      </c>
      <c r="M1269">
        <v>442029</v>
      </c>
      <c r="O1269" t="str">
        <f>IF(ISBLANK(Table2[[#This Row],[Customer]]), "Missing", "Available")</f>
        <v>Missing</v>
      </c>
      <c r="P1269">
        <v>909.72</v>
      </c>
      <c r="Q1269" t="s">
        <v>21</v>
      </c>
    </row>
    <row r="1270" spans="1:17" x14ac:dyDescent="0.2">
      <c r="A1270" s="9" t="s">
        <v>88</v>
      </c>
      <c r="B1270" s="6">
        <f t="shared" si="38"/>
        <v>42675</v>
      </c>
      <c r="C1270">
        <v>2</v>
      </c>
      <c r="D1270" t="str">
        <f t="shared" si="39"/>
        <v>03:00 AM</v>
      </c>
      <c r="E1270" t="s">
        <v>59</v>
      </c>
      <c r="F1270">
        <v>16927</v>
      </c>
      <c r="G1270" t="s">
        <v>61</v>
      </c>
      <c r="H1270" s="7">
        <v>6</v>
      </c>
      <c r="I1270" t="s">
        <v>26</v>
      </c>
      <c r="J1270">
        <v>9198.6810000000005</v>
      </c>
      <c r="K1270">
        <v>0</v>
      </c>
      <c r="L1270">
        <v>2641215</v>
      </c>
      <c r="M1270">
        <v>8613465</v>
      </c>
      <c r="O1270" t="str">
        <f>IF(ISBLANK(Table2[[#This Row],[Customer]]), "Missing", "Available")</f>
        <v>Missing</v>
      </c>
      <c r="P1270">
        <v>8007.36</v>
      </c>
      <c r="Q1270" t="s">
        <v>21</v>
      </c>
    </row>
    <row r="1271" spans="1:17" x14ac:dyDescent="0.2">
      <c r="A1271" s="9" t="s">
        <v>88</v>
      </c>
      <c r="B1271" s="6">
        <f t="shared" si="38"/>
        <v>42675</v>
      </c>
      <c r="C1271">
        <v>2</v>
      </c>
      <c r="D1271" t="str">
        <f t="shared" si="39"/>
        <v>03:00 AM</v>
      </c>
      <c r="E1271" t="s">
        <v>59</v>
      </c>
      <c r="F1271">
        <v>16927</v>
      </c>
      <c r="G1271" t="s">
        <v>61</v>
      </c>
      <c r="H1271" s="7">
        <v>13</v>
      </c>
      <c r="I1271" t="s">
        <v>27</v>
      </c>
      <c r="J1271">
        <v>18765.561000000002</v>
      </c>
      <c r="K1271">
        <v>0</v>
      </c>
      <c r="L1271">
        <v>4559680</v>
      </c>
      <c r="M1271">
        <v>13211499</v>
      </c>
      <c r="O1271" t="str">
        <f>IF(ISBLANK(Table2[[#This Row],[Customer]]), "Missing", "Available")</f>
        <v>Missing</v>
      </c>
      <c r="P1271">
        <v>14268.24</v>
      </c>
      <c r="Q1271" t="s">
        <v>21</v>
      </c>
    </row>
    <row r="1272" spans="1:17" x14ac:dyDescent="0.2">
      <c r="A1272" s="9" t="s">
        <v>88</v>
      </c>
      <c r="B1272" s="6">
        <f t="shared" si="38"/>
        <v>42675</v>
      </c>
      <c r="C1272">
        <v>2</v>
      </c>
      <c r="D1272" t="str">
        <f t="shared" si="39"/>
        <v>03:00 AM</v>
      </c>
      <c r="E1272" t="s">
        <v>59</v>
      </c>
      <c r="F1272">
        <v>16927</v>
      </c>
      <c r="G1272" t="s">
        <v>61</v>
      </c>
      <c r="H1272" s="7">
        <v>7</v>
      </c>
      <c r="I1272" t="s">
        <v>28</v>
      </c>
      <c r="J1272">
        <v>5623.6890000000003</v>
      </c>
      <c r="K1272">
        <v>0</v>
      </c>
      <c r="L1272">
        <v>246670</v>
      </c>
      <c r="M1272">
        <v>2052618</v>
      </c>
      <c r="O1272" t="str">
        <f>IF(ISBLANK(Table2[[#This Row],[Customer]]), "Missing", "Available")</f>
        <v>Missing</v>
      </c>
      <c r="P1272">
        <v>5490.24</v>
      </c>
      <c r="Q1272" t="s">
        <v>21</v>
      </c>
    </row>
    <row r="1273" spans="1:17" x14ac:dyDescent="0.2">
      <c r="A1273" s="9" t="s">
        <v>88</v>
      </c>
      <c r="B1273" s="6">
        <f t="shared" si="38"/>
        <v>42675</v>
      </c>
      <c r="C1273">
        <v>2</v>
      </c>
      <c r="D1273" t="str">
        <f t="shared" si="39"/>
        <v>03:00 AM</v>
      </c>
      <c r="E1273" t="s">
        <v>59</v>
      </c>
      <c r="F1273">
        <v>16927</v>
      </c>
      <c r="G1273" t="s">
        <v>61</v>
      </c>
      <c r="H1273" s="7">
        <v>8</v>
      </c>
      <c r="I1273" t="s">
        <v>29</v>
      </c>
      <c r="J1273">
        <v>2152.5479999999998</v>
      </c>
      <c r="K1273">
        <v>0</v>
      </c>
      <c r="L1273">
        <v>129050</v>
      </c>
      <c r="M1273">
        <v>567036</v>
      </c>
      <c r="O1273" t="str">
        <f>IF(ISBLANK(Table2[[#This Row],[Customer]]), "Missing", "Available")</f>
        <v>Missing</v>
      </c>
      <c r="P1273">
        <v>4569.12</v>
      </c>
      <c r="Q1273" t="s">
        <v>21</v>
      </c>
    </row>
    <row r="1274" spans="1:17" x14ac:dyDescent="0.2">
      <c r="A1274" s="9" t="s">
        <v>88</v>
      </c>
      <c r="B1274" s="6">
        <f t="shared" si="38"/>
        <v>42675</v>
      </c>
      <c r="C1274">
        <v>2</v>
      </c>
      <c r="D1274" t="str">
        <f t="shared" si="39"/>
        <v>03:00 AM</v>
      </c>
      <c r="E1274" t="s">
        <v>59</v>
      </c>
      <c r="F1274">
        <v>16927</v>
      </c>
      <c r="G1274" t="s">
        <v>61</v>
      </c>
      <c r="H1274" s="7">
        <v>9</v>
      </c>
      <c r="I1274" t="s">
        <v>30</v>
      </c>
      <c r="J1274">
        <v>1929.1110000000001</v>
      </c>
      <c r="K1274">
        <v>0</v>
      </c>
      <c r="L1274">
        <v>60985</v>
      </c>
      <c r="M1274">
        <v>466965</v>
      </c>
      <c r="O1274" t="str">
        <f>IF(ISBLANK(Table2[[#This Row],[Customer]]), "Missing", "Available")</f>
        <v>Missing</v>
      </c>
      <c r="P1274">
        <v>4963.5600000000004</v>
      </c>
      <c r="Q1274" t="s">
        <v>21</v>
      </c>
    </row>
    <row r="1275" spans="1:17" x14ac:dyDescent="0.2">
      <c r="A1275" s="9" t="s">
        <v>88</v>
      </c>
      <c r="B1275" s="6">
        <f t="shared" si="38"/>
        <v>42675</v>
      </c>
      <c r="C1275">
        <v>2</v>
      </c>
      <c r="D1275" t="str">
        <f t="shared" si="39"/>
        <v>03:00 AM</v>
      </c>
      <c r="E1275" t="s">
        <v>59</v>
      </c>
      <c r="F1275">
        <v>16927</v>
      </c>
      <c r="G1275" t="s">
        <v>61</v>
      </c>
      <c r="H1275" s="7">
        <v>14</v>
      </c>
      <c r="I1275" t="s">
        <v>31</v>
      </c>
      <c r="J1275">
        <v>9705.348</v>
      </c>
      <c r="K1275">
        <v>0</v>
      </c>
      <c r="L1275">
        <v>436705</v>
      </c>
      <c r="M1275">
        <v>3086619</v>
      </c>
      <c r="O1275" t="str">
        <f>IF(ISBLANK(Table2[[#This Row],[Customer]]), "Missing", "Available")</f>
        <v>Missing</v>
      </c>
      <c r="P1275">
        <v>15809.52</v>
      </c>
      <c r="Q1275" t="s">
        <v>21</v>
      </c>
    </row>
    <row r="1276" spans="1:17" x14ac:dyDescent="0.2">
      <c r="A1276" s="9" t="s">
        <v>88</v>
      </c>
      <c r="B1276" s="6">
        <f t="shared" si="38"/>
        <v>42675</v>
      </c>
      <c r="C1276">
        <v>2</v>
      </c>
      <c r="D1276" t="str">
        <f t="shared" si="39"/>
        <v>03:00 AM</v>
      </c>
      <c r="E1276" t="s">
        <v>59</v>
      </c>
      <c r="F1276">
        <v>16927</v>
      </c>
      <c r="G1276" t="s">
        <v>61</v>
      </c>
      <c r="H1276" s="7">
        <v>15</v>
      </c>
      <c r="I1276" s="10" t="s">
        <v>32</v>
      </c>
      <c r="J1276">
        <v>4040.748</v>
      </c>
      <c r="K1276">
        <v>0</v>
      </c>
      <c r="L1276">
        <v>120</v>
      </c>
      <c r="M1276">
        <v>0</v>
      </c>
      <c r="O1276" t="str">
        <f>IF(ISBLANK(Table2[[#This Row],[Customer]]), "Missing", "Available")</f>
        <v>Missing</v>
      </c>
      <c r="P1276">
        <v>0</v>
      </c>
      <c r="Q1276" t="s">
        <v>21</v>
      </c>
    </row>
    <row r="1277" spans="1:17" x14ac:dyDescent="0.2">
      <c r="A1277" s="9" t="s">
        <v>88</v>
      </c>
      <c r="B1277" s="6">
        <f t="shared" si="38"/>
        <v>42675</v>
      </c>
      <c r="C1277">
        <v>2</v>
      </c>
      <c r="D1277" t="str">
        <f t="shared" si="39"/>
        <v>03:00 AM</v>
      </c>
      <c r="E1277" t="s">
        <v>59</v>
      </c>
      <c r="F1277">
        <v>16927</v>
      </c>
      <c r="G1277" t="s">
        <v>61</v>
      </c>
      <c r="H1277" s="7">
        <v>12</v>
      </c>
      <c r="I1277" s="10" t="s">
        <v>33</v>
      </c>
      <c r="J1277">
        <v>7845.4709999999995</v>
      </c>
      <c r="K1277">
        <v>0</v>
      </c>
      <c r="L1277">
        <v>4996385</v>
      </c>
      <c r="M1277">
        <v>16298118</v>
      </c>
      <c r="O1277" t="str">
        <f>IF(ISBLANK(Table2[[#This Row],[Customer]]), "Missing", "Available")</f>
        <v>Missing</v>
      </c>
      <c r="P1277">
        <v>30077.759999999998</v>
      </c>
      <c r="Q1277" t="s">
        <v>21</v>
      </c>
    </row>
    <row r="1278" spans="1:17" x14ac:dyDescent="0.2">
      <c r="A1278" s="9" t="s">
        <v>88</v>
      </c>
      <c r="B1278" s="6">
        <f t="shared" si="38"/>
        <v>42675</v>
      </c>
      <c r="C1278">
        <v>2</v>
      </c>
      <c r="D1278" t="str">
        <f t="shared" si="39"/>
        <v>03:00 AM</v>
      </c>
      <c r="E1278" t="s">
        <v>59</v>
      </c>
      <c r="F1278">
        <v>16927</v>
      </c>
      <c r="G1278" t="s">
        <v>61</v>
      </c>
      <c r="H1278" s="7">
        <v>16</v>
      </c>
      <c r="I1278" s="10" t="s">
        <v>34</v>
      </c>
      <c r="J1278">
        <v>3568.6979999999999</v>
      </c>
      <c r="K1278">
        <v>0</v>
      </c>
      <c r="L1278">
        <v>120</v>
      </c>
      <c r="M1278">
        <v>0</v>
      </c>
      <c r="O1278" t="str">
        <f>IF(ISBLANK(Table2[[#This Row],[Customer]]), "Missing", "Available")</f>
        <v>Missing</v>
      </c>
      <c r="P1278">
        <v>0</v>
      </c>
      <c r="Q1278" t="s">
        <v>21</v>
      </c>
    </row>
    <row r="1279" spans="1:17" x14ac:dyDescent="0.2">
      <c r="A1279" s="9" t="s">
        <v>88</v>
      </c>
      <c r="B1279" s="6">
        <f t="shared" si="38"/>
        <v>42675</v>
      </c>
      <c r="C1279">
        <v>2</v>
      </c>
      <c r="D1279" t="str">
        <f t="shared" si="39"/>
        <v>03:00 AM</v>
      </c>
      <c r="E1279" t="s">
        <v>59</v>
      </c>
      <c r="F1279">
        <v>16927</v>
      </c>
      <c r="G1279" t="s">
        <v>61</v>
      </c>
      <c r="H1279" s="7">
        <v>11</v>
      </c>
      <c r="I1279" s="10" t="s">
        <v>35</v>
      </c>
      <c r="J1279">
        <v>780.45600000000002</v>
      </c>
      <c r="K1279">
        <v>0</v>
      </c>
      <c r="L1279">
        <v>0</v>
      </c>
      <c r="M1279">
        <v>0</v>
      </c>
      <c r="O1279" t="str">
        <f>IF(ISBLANK(Table2[[#This Row],[Customer]]), "Missing", "Available")</f>
        <v>Missing</v>
      </c>
      <c r="P1279">
        <v>0</v>
      </c>
      <c r="Q1279" t="s">
        <v>21</v>
      </c>
    </row>
    <row r="1280" spans="1:17" x14ac:dyDescent="0.2">
      <c r="A1280" s="9" t="s">
        <v>88</v>
      </c>
      <c r="B1280" s="6">
        <f t="shared" si="38"/>
        <v>42675</v>
      </c>
      <c r="C1280">
        <v>2</v>
      </c>
      <c r="D1280" t="str">
        <f t="shared" si="39"/>
        <v>03:00 AM</v>
      </c>
      <c r="E1280" t="s">
        <v>59</v>
      </c>
      <c r="F1280">
        <v>16927</v>
      </c>
      <c r="G1280" t="s">
        <v>61</v>
      </c>
      <c r="H1280" s="7">
        <v>17</v>
      </c>
      <c r="I1280" s="10" t="s">
        <v>36</v>
      </c>
      <c r="J1280">
        <v>31.47</v>
      </c>
      <c r="K1280">
        <v>0</v>
      </c>
      <c r="L1280">
        <v>120</v>
      </c>
      <c r="M1280">
        <v>0</v>
      </c>
      <c r="O1280" t="str">
        <f>IF(ISBLANK(Table2[[#This Row],[Customer]]), "Missing", "Available")</f>
        <v>Missing</v>
      </c>
      <c r="P1280">
        <v>0</v>
      </c>
      <c r="Q1280" t="s">
        <v>21</v>
      </c>
    </row>
    <row r="1281" spans="1:17" x14ac:dyDescent="0.2">
      <c r="A1281" s="9" t="s">
        <v>88</v>
      </c>
      <c r="B1281" s="6">
        <f t="shared" si="38"/>
        <v>42675</v>
      </c>
      <c r="C1281">
        <v>2</v>
      </c>
      <c r="D1281" t="str">
        <f t="shared" si="39"/>
        <v>03:00 AM</v>
      </c>
      <c r="E1281" t="s">
        <v>59</v>
      </c>
      <c r="F1281">
        <v>16927</v>
      </c>
      <c r="G1281" t="s">
        <v>61</v>
      </c>
      <c r="H1281" s="7">
        <v>18</v>
      </c>
      <c r="I1281" s="10" t="s">
        <v>37</v>
      </c>
      <c r="J1281">
        <v>44737.752</v>
      </c>
      <c r="K1281">
        <v>0</v>
      </c>
      <c r="L1281">
        <v>4996385</v>
      </c>
      <c r="M1281">
        <v>16298118</v>
      </c>
      <c r="O1281" t="str">
        <f>IF(ISBLANK(Table2[[#This Row],[Customer]]), "Missing", "Available")</f>
        <v>Missing</v>
      </c>
      <c r="P1281">
        <v>30077.759999999998</v>
      </c>
      <c r="Q1281" t="s">
        <v>21</v>
      </c>
    </row>
    <row r="1282" spans="1:17" x14ac:dyDescent="0.2">
      <c r="A1282" s="9" t="s">
        <v>88</v>
      </c>
      <c r="B1282" s="6">
        <f t="shared" si="38"/>
        <v>42675</v>
      </c>
      <c r="C1282">
        <v>2</v>
      </c>
      <c r="D1282" t="str">
        <f t="shared" si="39"/>
        <v>03:00 AM</v>
      </c>
      <c r="E1282" t="s">
        <v>59</v>
      </c>
      <c r="F1282">
        <v>96493</v>
      </c>
      <c r="G1282" t="s">
        <v>61</v>
      </c>
      <c r="H1282" s="7">
        <v>1</v>
      </c>
      <c r="I1282" t="s">
        <v>20</v>
      </c>
      <c r="J1282">
        <v>4711.0590000000002</v>
      </c>
      <c r="K1282">
        <v>58</v>
      </c>
      <c r="L1282">
        <v>902265</v>
      </c>
      <c r="M1282">
        <v>3747063</v>
      </c>
      <c r="O1282" t="str">
        <f>IF(ISBLANK(Table2[[#This Row],[Customer]]), "Missing", "Available")</f>
        <v>Missing</v>
      </c>
      <c r="P1282">
        <v>1062.48</v>
      </c>
      <c r="Q1282" t="s">
        <v>21</v>
      </c>
    </row>
    <row r="1283" spans="1:17" x14ac:dyDescent="0.2">
      <c r="A1283" s="9" t="s">
        <v>88</v>
      </c>
      <c r="B1283" s="6">
        <f t="shared" si="38"/>
        <v>42675</v>
      </c>
      <c r="C1283">
        <v>2</v>
      </c>
      <c r="D1283" t="str">
        <f t="shared" si="39"/>
        <v>03:00 AM</v>
      </c>
      <c r="E1283" t="s">
        <v>59</v>
      </c>
      <c r="F1283">
        <v>96493</v>
      </c>
      <c r="G1283" t="s">
        <v>61</v>
      </c>
      <c r="H1283" s="7">
        <v>2</v>
      </c>
      <c r="I1283" t="s">
        <v>22</v>
      </c>
      <c r="J1283">
        <v>2986.5030000000002</v>
      </c>
      <c r="K1283">
        <v>0</v>
      </c>
      <c r="L1283">
        <v>181615</v>
      </c>
      <c r="M1283">
        <v>1056552</v>
      </c>
      <c r="O1283" t="str">
        <f>IF(ISBLANK(Table2[[#This Row],[Customer]]), "Missing", "Available")</f>
        <v>Missing</v>
      </c>
      <c r="P1283">
        <v>549.48</v>
      </c>
      <c r="Q1283" t="s">
        <v>21</v>
      </c>
    </row>
    <row r="1284" spans="1:17" x14ac:dyDescent="0.2">
      <c r="A1284" s="9" t="s">
        <v>88</v>
      </c>
      <c r="B1284" s="6">
        <f t="shared" si="38"/>
        <v>42675</v>
      </c>
      <c r="C1284">
        <v>2</v>
      </c>
      <c r="D1284" t="str">
        <f t="shared" si="39"/>
        <v>03:00 AM</v>
      </c>
      <c r="E1284" t="s">
        <v>59</v>
      </c>
      <c r="F1284">
        <v>96493</v>
      </c>
      <c r="G1284" t="s">
        <v>61</v>
      </c>
      <c r="H1284" s="7">
        <v>3</v>
      </c>
      <c r="I1284" t="s">
        <v>23</v>
      </c>
      <c r="J1284">
        <v>47.204999999999998</v>
      </c>
      <c r="K1284">
        <v>0</v>
      </c>
      <c r="L1284">
        <v>970405</v>
      </c>
      <c r="M1284">
        <v>1673061</v>
      </c>
      <c r="O1284" t="str">
        <f>IF(ISBLANK(Table2[[#This Row],[Customer]]), "Missing", "Available")</f>
        <v>Missing</v>
      </c>
      <c r="P1284">
        <v>1064.76</v>
      </c>
      <c r="Q1284" t="s">
        <v>21</v>
      </c>
    </row>
    <row r="1285" spans="1:17" x14ac:dyDescent="0.2">
      <c r="A1285" s="9" t="s">
        <v>88</v>
      </c>
      <c r="B1285" s="6">
        <f t="shared" si="38"/>
        <v>42675</v>
      </c>
      <c r="C1285">
        <v>2</v>
      </c>
      <c r="D1285" t="str">
        <f t="shared" si="39"/>
        <v>03:00 AM</v>
      </c>
      <c r="E1285" t="s">
        <v>59</v>
      </c>
      <c r="F1285">
        <v>96493</v>
      </c>
      <c r="G1285" t="s">
        <v>61</v>
      </c>
      <c r="H1285" s="7">
        <v>4</v>
      </c>
      <c r="I1285" t="s">
        <v>24</v>
      </c>
      <c r="J1285">
        <v>3848.7809999999999</v>
      </c>
      <c r="K1285">
        <v>0</v>
      </c>
      <c r="L1285">
        <v>686215</v>
      </c>
      <c r="M1285">
        <v>1306980</v>
      </c>
      <c r="O1285" t="str">
        <f>IF(ISBLANK(Table2[[#This Row],[Customer]]), "Missing", "Available")</f>
        <v>Missing</v>
      </c>
      <c r="P1285">
        <v>1235.76</v>
      </c>
      <c r="Q1285" t="s">
        <v>21</v>
      </c>
    </row>
    <row r="1286" spans="1:17" x14ac:dyDescent="0.2">
      <c r="A1286" s="9" t="s">
        <v>88</v>
      </c>
      <c r="B1286" s="6">
        <f t="shared" si="38"/>
        <v>42675</v>
      </c>
      <c r="C1286">
        <v>2</v>
      </c>
      <c r="D1286" t="str">
        <f t="shared" si="39"/>
        <v>03:00 AM</v>
      </c>
      <c r="E1286" t="s">
        <v>59</v>
      </c>
      <c r="F1286">
        <v>96493</v>
      </c>
      <c r="G1286" t="s">
        <v>61</v>
      </c>
      <c r="H1286" s="7">
        <v>5</v>
      </c>
      <c r="I1286" t="s">
        <v>25</v>
      </c>
      <c r="J1286">
        <v>4906.1729999999998</v>
      </c>
      <c r="K1286">
        <v>0</v>
      </c>
      <c r="L1286">
        <v>359095</v>
      </c>
      <c r="M1286">
        <v>779817</v>
      </c>
      <c r="O1286" t="str">
        <f>IF(ISBLANK(Table2[[#This Row],[Customer]]), "Missing", "Available")</f>
        <v>Missing</v>
      </c>
      <c r="P1286">
        <v>1133.1600000000001</v>
      </c>
      <c r="Q1286" t="s">
        <v>21</v>
      </c>
    </row>
    <row r="1287" spans="1:17" x14ac:dyDescent="0.2">
      <c r="A1287" s="9" t="s">
        <v>88</v>
      </c>
      <c r="B1287" s="6">
        <f t="shared" si="38"/>
        <v>42675</v>
      </c>
      <c r="C1287">
        <v>2</v>
      </c>
      <c r="D1287" t="str">
        <f t="shared" si="39"/>
        <v>03:00 AM</v>
      </c>
      <c r="E1287" t="s">
        <v>59</v>
      </c>
      <c r="F1287">
        <v>96493</v>
      </c>
      <c r="G1287" t="s">
        <v>61</v>
      </c>
      <c r="H1287" s="7">
        <v>6</v>
      </c>
      <c r="I1287" t="s">
        <v>26</v>
      </c>
      <c r="J1287">
        <v>13330.691999999999</v>
      </c>
      <c r="K1287">
        <v>0</v>
      </c>
      <c r="L1287">
        <v>3224515</v>
      </c>
      <c r="M1287">
        <v>9258165</v>
      </c>
      <c r="O1287" t="str">
        <f>IF(ISBLANK(Table2[[#This Row],[Customer]]), "Missing", "Available")</f>
        <v>Missing</v>
      </c>
      <c r="P1287">
        <v>10864.2</v>
      </c>
      <c r="Q1287" t="s">
        <v>21</v>
      </c>
    </row>
    <row r="1288" spans="1:17" x14ac:dyDescent="0.2">
      <c r="A1288" s="9" t="s">
        <v>88</v>
      </c>
      <c r="B1288" s="6">
        <f t="shared" si="38"/>
        <v>42675</v>
      </c>
      <c r="C1288">
        <v>2</v>
      </c>
      <c r="D1288" t="str">
        <f t="shared" si="39"/>
        <v>03:00 AM</v>
      </c>
      <c r="E1288" t="s">
        <v>59</v>
      </c>
      <c r="F1288">
        <v>96493</v>
      </c>
      <c r="G1288" t="s">
        <v>61</v>
      </c>
      <c r="H1288" s="7">
        <v>13</v>
      </c>
      <c r="I1288" t="s">
        <v>27</v>
      </c>
      <c r="J1288">
        <v>29830.413</v>
      </c>
      <c r="K1288">
        <v>58</v>
      </c>
      <c r="L1288">
        <v>6324110</v>
      </c>
      <c r="M1288">
        <v>17821638</v>
      </c>
      <c r="O1288" t="str">
        <f>IF(ISBLANK(Table2[[#This Row],[Customer]]), "Missing", "Available")</f>
        <v>Missing</v>
      </c>
      <c r="P1288">
        <v>17414.64</v>
      </c>
      <c r="Q1288" t="s">
        <v>21</v>
      </c>
    </row>
    <row r="1289" spans="1:17" x14ac:dyDescent="0.2">
      <c r="A1289" s="9" t="s">
        <v>88</v>
      </c>
      <c r="B1289" s="6">
        <f t="shared" ref="B1289:B1352" si="40">DATE(RIGHT(A1287,4),LEFT(A1287,FIND(".",A1287)-1),1)</f>
        <v>42675</v>
      </c>
      <c r="C1289">
        <v>2</v>
      </c>
      <c r="D1289" t="str">
        <f t="shared" si="39"/>
        <v>03:00 AM</v>
      </c>
      <c r="E1289" t="s">
        <v>59</v>
      </c>
      <c r="F1289">
        <v>96493</v>
      </c>
      <c r="G1289" t="s">
        <v>61</v>
      </c>
      <c r="H1289" s="7">
        <v>7</v>
      </c>
      <c r="I1289" t="s">
        <v>28</v>
      </c>
      <c r="J1289">
        <v>6029.652</v>
      </c>
      <c r="K1289">
        <v>0</v>
      </c>
      <c r="L1289">
        <v>399165</v>
      </c>
      <c r="M1289">
        <v>3139239</v>
      </c>
      <c r="O1289" t="str">
        <f>IF(ISBLANK(Table2[[#This Row],[Customer]]), "Missing", "Available")</f>
        <v>Missing</v>
      </c>
      <c r="P1289">
        <v>8871.48</v>
      </c>
      <c r="Q1289" t="s">
        <v>21</v>
      </c>
    </row>
    <row r="1290" spans="1:17" x14ac:dyDescent="0.2">
      <c r="A1290" s="9" t="s">
        <v>88</v>
      </c>
      <c r="B1290" s="6">
        <f t="shared" si="40"/>
        <v>42675</v>
      </c>
      <c r="C1290">
        <v>2</v>
      </c>
      <c r="D1290" t="str">
        <f t="shared" ref="D1290:D1353" si="41">TEXT(B1290/24, "hh:mm AM/PM")</f>
        <v>03:00 AM</v>
      </c>
      <c r="E1290" t="s">
        <v>59</v>
      </c>
      <c r="F1290">
        <v>96493</v>
      </c>
      <c r="G1290" t="s">
        <v>61</v>
      </c>
      <c r="H1290" s="7">
        <v>8</v>
      </c>
      <c r="I1290" t="s">
        <v>29</v>
      </c>
      <c r="J1290">
        <v>2149.4009999999998</v>
      </c>
      <c r="K1290">
        <v>0</v>
      </c>
      <c r="L1290">
        <v>158120</v>
      </c>
      <c r="M1290">
        <v>883275</v>
      </c>
      <c r="O1290" t="str">
        <f>IF(ISBLANK(Table2[[#This Row],[Customer]]), "Missing", "Available")</f>
        <v>Missing</v>
      </c>
      <c r="P1290">
        <v>4521.24</v>
      </c>
      <c r="Q1290" t="s">
        <v>21</v>
      </c>
    </row>
    <row r="1291" spans="1:17" x14ac:dyDescent="0.2">
      <c r="A1291" s="9" t="s">
        <v>88</v>
      </c>
      <c r="B1291" s="6">
        <f t="shared" si="40"/>
        <v>42675</v>
      </c>
      <c r="C1291">
        <v>2</v>
      </c>
      <c r="D1291" t="str">
        <f t="shared" si="41"/>
        <v>03:00 AM</v>
      </c>
      <c r="E1291" t="s">
        <v>59</v>
      </c>
      <c r="F1291">
        <v>96493</v>
      </c>
      <c r="G1291" t="s">
        <v>61</v>
      </c>
      <c r="H1291" s="7">
        <v>9</v>
      </c>
      <c r="I1291" t="s">
        <v>30</v>
      </c>
      <c r="J1291">
        <v>3515.1990000000001</v>
      </c>
      <c r="K1291">
        <v>0</v>
      </c>
      <c r="L1291">
        <v>90530</v>
      </c>
      <c r="M1291">
        <v>85920</v>
      </c>
      <c r="O1291" t="str">
        <f>IF(ISBLANK(Table2[[#This Row],[Customer]]), "Missing", "Available")</f>
        <v>Missing</v>
      </c>
      <c r="P1291">
        <v>4601.04</v>
      </c>
      <c r="Q1291" t="s">
        <v>21</v>
      </c>
    </row>
    <row r="1292" spans="1:17" x14ac:dyDescent="0.2">
      <c r="A1292" s="9" t="s">
        <v>88</v>
      </c>
      <c r="B1292" s="6">
        <f t="shared" si="40"/>
        <v>42675</v>
      </c>
      <c r="C1292">
        <v>2</v>
      </c>
      <c r="D1292" t="str">
        <f t="shared" si="41"/>
        <v>03:00 AM</v>
      </c>
      <c r="E1292" t="s">
        <v>59</v>
      </c>
      <c r="F1292">
        <v>96493</v>
      </c>
      <c r="G1292" t="s">
        <v>61</v>
      </c>
      <c r="H1292" s="7">
        <v>14</v>
      </c>
      <c r="I1292" t="s">
        <v>31</v>
      </c>
      <c r="J1292">
        <v>11694.252</v>
      </c>
      <c r="K1292">
        <v>0</v>
      </c>
      <c r="L1292">
        <v>647815</v>
      </c>
      <c r="M1292">
        <v>4881774</v>
      </c>
      <c r="O1292" t="str">
        <f>IF(ISBLANK(Table2[[#This Row],[Customer]]), "Missing", "Available")</f>
        <v>Missing</v>
      </c>
      <c r="P1292">
        <v>18794.04</v>
      </c>
      <c r="Q1292" t="s">
        <v>21</v>
      </c>
    </row>
    <row r="1293" spans="1:17" x14ac:dyDescent="0.2">
      <c r="A1293" s="9" t="s">
        <v>88</v>
      </c>
      <c r="B1293" s="6">
        <f t="shared" si="40"/>
        <v>42675</v>
      </c>
      <c r="C1293">
        <v>2</v>
      </c>
      <c r="D1293" t="str">
        <f t="shared" si="41"/>
        <v>03:00 AM</v>
      </c>
      <c r="E1293" t="s">
        <v>59</v>
      </c>
      <c r="F1293">
        <v>96493</v>
      </c>
      <c r="G1293" t="s">
        <v>61</v>
      </c>
      <c r="H1293" s="7">
        <v>15</v>
      </c>
      <c r="I1293" s="10" t="s">
        <v>32</v>
      </c>
      <c r="J1293">
        <v>5636.277</v>
      </c>
      <c r="K1293">
        <v>0</v>
      </c>
      <c r="L1293">
        <v>125</v>
      </c>
      <c r="M1293">
        <v>0</v>
      </c>
      <c r="O1293" t="str">
        <f>IF(ISBLANK(Table2[[#This Row],[Customer]]), "Missing", "Available")</f>
        <v>Missing</v>
      </c>
      <c r="P1293">
        <v>0</v>
      </c>
      <c r="Q1293" t="s">
        <v>21</v>
      </c>
    </row>
    <row r="1294" spans="1:17" x14ac:dyDescent="0.2">
      <c r="A1294" s="9" t="s">
        <v>88</v>
      </c>
      <c r="B1294" s="6">
        <f t="shared" si="40"/>
        <v>42675</v>
      </c>
      <c r="C1294">
        <v>2</v>
      </c>
      <c r="D1294" t="str">
        <f t="shared" si="41"/>
        <v>03:00 AM</v>
      </c>
      <c r="E1294" t="s">
        <v>59</v>
      </c>
      <c r="F1294">
        <v>96493</v>
      </c>
      <c r="G1294" t="s">
        <v>61</v>
      </c>
      <c r="H1294" s="7">
        <v>12</v>
      </c>
      <c r="I1294" s="10" t="s">
        <v>33</v>
      </c>
      <c r="J1294">
        <v>9271.0619999999999</v>
      </c>
      <c r="K1294">
        <v>0</v>
      </c>
      <c r="L1294">
        <v>6971925</v>
      </c>
      <c r="M1294">
        <v>22703412</v>
      </c>
      <c r="O1294" t="str">
        <f>IF(ISBLANK(Table2[[#This Row],[Customer]]), "Missing", "Available")</f>
        <v>Missing</v>
      </c>
      <c r="P1294">
        <v>36208.68</v>
      </c>
      <c r="Q1294" t="s">
        <v>21</v>
      </c>
    </row>
    <row r="1295" spans="1:17" x14ac:dyDescent="0.2">
      <c r="A1295" s="9" t="s">
        <v>88</v>
      </c>
      <c r="B1295" s="6">
        <f t="shared" si="40"/>
        <v>42675</v>
      </c>
      <c r="C1295">
        <v>2</v>
      </c>
      <c r="D1295" t="str">
        <f t="shared" si="41"/>
        <v>03:00 AM</v>
      </c>
      <c r="E1295" t="s">
        <v>59</v>
      </c>
      <c r="F1295">
        <v>96493</v>
      </c>
      <c r="G1295" t="s">
        <v>61</v>
      </c>
      <c r="H1295" s="7">
        <v>16</v>
      </c>
      <c r="I1295" s="10" t="s">
        <v>34</v>
      </c>
      <c r="J1295">
        <v>4824.3509999999997</v>
      </c>
      <c r="K1295">
        <v>0</v>
      </c>
      <c r="L1295">
        <v>125</v>
      </c>
      <c r="M1295">
        <v>0</v>
      </c>
      <c r="O1295" t="str">
        <f>IF(ISBLANK(Table2[[#This Row],[Customer]]), "Missing", "Available")</f>
        <v>Missing</v>
      </c>
      <c r="P1295">
        <v>0</v>
      </c>
      <c r="Q1295" t="s">
        <v>21</v>
      </c>
    </row>
    <row r="1296" spans="1:17" x14ac:dyDescent="0.2">
      <c r="A1296" s="9" t="s">
        <v>88</v>
      </c>
      <c r="B1296" s="6">
        <f t="shared" si="40"/>
        <v>42675</v>
      </c>
      <c r="C1296">
        <v>2</v>
      </c>
      <c r="D1296" t="str">
        <f t="shared" si="41"/>
        <v>03:00 AM</v>
      </c>
      <c r="E1296" t="s">
        <v>59</v>
      </c>
      <c r="F1296">
        <v>96493</v>
      </c>
      <c r="G1296" t="s">
        <v>61</v>
      </c>
      <c r="H1296" s="7">
        <v>11</v>
      </c>
      <c r="I1296" s="10" t="s">
        <v>35</v>
      </c>
      <c r="J1296">
        <v>4443.5640000000003</v>
      </c>
      <c r="K1296">
        <v>0</v>
      </c>
      <c r="L1296">
        <v>443895</v>
      </c>
      <c r="M1296">
        <v>1814274</v>
      </c>
      <c r="O1296" t="str">
        <f>IF(ISBLANK(Table2[[#This Row],[Customer]]), "Missing", "Available")</f>
        <v>Missing</v>
      </c>
      <c r="P1296">
        <v>0</v>
      </c>
      <c r="Q1296" t="s">
        <v>21</v>
      </c>
    </row>
    <row r="1297" spans="1:17" x14ac:dyDescent="0.2">
      <c r="A1297" s="9" t="s">
        <v>88</v>
      </c>
      <c r="B1297" s="6">
        <f t="shared" si="40"/>
        <v>42675</v>
      </c>
      <c r="C1297">
        <v>2</v>
      </c>
      <c r="D1297" t="str">
        <f t="shared" si="41"/>
        <v>03:00 AM</v>
      </c>
      <c r="E1297" t="s">
        <v>59</v>
      </c>
      <c r="F1297">
        <v>96493</v>
      </c>
      <c r="G1297" t="s">
        <v>61</v>
      </c>
      <c r="H1297" s="7">
        <v>17</v>
      </c>
      <c r="I1297" s="10" t="s">
        <v>36</v>
      </c>
      <c r="J1297">
        <v>3779.547</v>
      </c>
      <c r="K1297">
        <v>0</v>
      </c>
      <c r="L1297">
        <v>125</v>
      </c>
      <c r="M1297">
        <v>0</v>
      </c>
      <c r="O1297" t="str">
        <f>IF(ISBLANK(Table2[[#This Row],[Customer]]), "Missing", "Available")</f>
        <v>Missing</v>
      </c>
      <c r="P1297">
        <v>0</v>
      </c>
      <c r="Q1297" t="s">
        <v>21</v>
      </c>
    </row>
    <row r="1298" spans="1:17" x14ac:dyDescent="0.2">
      <c r="A1298" s="9" t="s">
        <v>88</v>
      </c>
      <c r="B1298" s="6">
        <f t="shared" si="40"/>
        <v>42675</v>
      </c>
      <c r="C1298">
        <v>2</v>
      </c>
      <c r="D1298" t="str">
        <f t="shared" si="41"/>
        <v>03:00 AM</v>
      </c>
      <c r="E1298" t="s">
        <v>59</v>
      </c>
      <c r="F1298">
        <v>96493</v>
      </c>
      <c r="G1298" t="s">
        <v>61</v>
      </c>
      <c r="H1298" s="7">
        <v>18</v>
      </c>
      <c r="I1298" s="10" t="s">
        <v>37</v>
      </c>
      <c r="J1298">
        <v>69479.466</v>
      </c>
      <c r="K1298">
        <v>58</v>
      </c>
      <c r="L1298">
        <v>6971925</v>
      </c>
      <c r="M1298">
        <v>22703412</v>
      </c>
      <c r="O1298" t="str">
        <f>IF(ISBLANK(Table2[[#This Row],[Customer]]), "Missing", "Available")</f>
        <v>Missing</v>
      </c>
      <c r="P1298">
        <v>36208.68</v>
      </c>
      <c r="Q1298" t="s">
        <v>21</v>
      </c>
    </row>
    <row r="1299" spans="1:17" x14ac:dyDescent="0.2">
      <c r="A1299" s="9" t="s">
        <v>88</v>
      </c>
      <c r="B1299" s="6">
        <f t="shared" si="40"/>
        <v>42675</v>
      </c>
      <c r="C1299">
        <v>2</v>
      </c>
      <c r="D1299" t="str">
        <f t="shared" si="41"/>
        <v>03:00 AM</v>
      </c>
      <c r="E1299" t="s">
        <v>59</v>
      </c>
      <c r="F1299">
        <v>88750</v>
      </c>
      <c r="G1299" t="s">
        <v>62</v>
      </c>
      <c r="H1299" s="7">
        <v>1</v>
      </c>
      <c r="I1299" t="s">
        <v>20</v>
      </c>
      <c r="J1299">
        <v>4361.7420000000002</v>
      </c>
      <c r="K1299">
        <v>0</v>
      </c>
      <c r="L1299">
        <v>961965</v>
      </c>
      <c r="M1299">
        <v>3922926</v>
      </c>
      <c r="O1299" t="str">
        <f>IF(ISBLANK(Table2[[#This Row],[Customer]]), "Missing", "Available")</f>
        <v>Missing</v>
      </c>
      <c r="P1299">
        <v>1035.1199999999999</v>
      </c>
      <c r="Q1299" t="s">
        <v>21</v>
      </c>
    </row>
    <row r="1300" spans="1:17" x14ac:dyDescent="0.2">
      <c r="A1300" s="9" t="s">
        <v>88</v>
      </c>
      <c r="B1300" s="6">
        <f t="shared" si="40"/>
        <v>42675</v>
      </c>
      <c r="C1300">
        <v>2</v>
      </c>
      <c r="D1300" t="str">
        <f t="shared" si="41"/>
        <v>03:00 AM</v>
      </c>
      <c r="E1300" t="s">
        <v>59</v>
      </c>
      <c r="F1300">
        <v>88750</v>
      </c>
      <c r="G1300" t="s">
        <v>62</v>
      </c>
      <c r="H1300" s="7">
        <v>2</v>
      </c>
      <c r="I1300" t="s">
        <v>22</v>
      </c>
      <c r="J1300">
        <v>2788.2420000000002</v>
      </c>
      <c r="K1300">
        <v>0</v>
      </c>
      <c r="L1300">
        <v>143285</v>
      </c>
      <c r="M1300">
        <v>965565</v>
      </c>
      <c r="O1300" t="str">
        <f>IF(ISBLANK(Table2[[#This Row],[Customer]]), "Missing", "Available")</f>
        <v>Missing</v>
      </c>
      <c r="P1300">
        <v>677.16</v>
      </c>
      <c r="Q1300" t="s">
        <v>21</v>
      </c>
    </row>
    <row r="1301" spans="1:17" x14ac:dyDescent="0.2">
      <c r="A1301" s="9" t="s">
        <v>88</v>
      </c>
      <c r="B1301" s="6">
        <f t="shared" si="40"/>
        <v>42675</v>
      </c>
      <c r="C1301">
        <v>2</v>
      </c>
      <c r="D1301" t="str">
        <f t="shared" si="41"/>
        <v>03:00 AM</v>
      </c>
      <c r="E1301" t="s">
        <v>59</v>
      </c>
      <c r="F1301">
        <v>88750</v>
      </c>
      <c r="G1301" t="s">
        <v>62</v>
      </c>
      <c r="H1301" s="7">
        <v>3</v>
      </c>
      <c r="I1301" t="s">
        <v>23</v>
      </c>
      <c r="J1301">
        <v>47.204999999999998</v>
      </c>
      <c r="K1301">
        <v>0</v>
      </c>
      <c r="L1301">
        <v>1400680</v>
      </c>
      <c r="M1301">
        <v>216900</v>
      </c>
      <c r="O1301" t="str">
        <f>IF(ISBLANK(Table2[[#This Row],[Customer]]), "Missing", "Available")</f>
        <v>Missing</v>
      </c>
      <c r="P1301">
        <v>1108.08</v>
      </c>
      <c r="Q1301" t="s">
        <v>21</v>
      </c>
    </row>
    <row r="1302" spans="1:17" x14ac:dyDescent="0.2">
      <c r="A1302" s="9" t="s">
        <v>88</v>
      </c>
      <c r="B1302" s="6">
        <f t="shared" si="40"/>
        <v>42675</v>
      </c>
      <c r="C1302">
        <v>2</v>
      </c>
      <c r="D1302" t="str">
        <f t="shared" si="41"/>
        <v>03:00 AM</v>
      </c>
      <c r="E1302" t="s">
        <v>59</v>
      </c>
      <c r="F1302">
        <v>88750</v>
      </c>
      <c r="G1302" t="s">
        <v>62</v>
      </c>
      <c r="H1302" s="7">
        <v>4</v>
      </c>
      <c r="I1302" t="s">
        <v>24</v>
      </c>
      <c r="J1302">
        <v>2511.306</v>
      </c>
      <c r="K1302">
        <v>0</v>
      </c>
      <c r="L1302">
        <v>500565</v>
      </c>
      <c r="M1302">
        <v>968727</v>
      </c>
      <c r="O1302" t="str">
        <f>IF(ISBLANK(Table2[[#This Row],[Customer]]), "Missing", "Available")</f>
        <v>Missing</v>
      </c>
      <c r="P1302">
        <v>1140</v>
      </c>
      <c r="Q1302" t="s">
        <v>21</v>
      </c>
    </row>
    <row r="1303" spans="1:17" x14ac:dyDescent="0.2">
      <c r="A1303" s="9" t="s">
        <v>88</v>
      </c>
      <c r="B1303" s="6">
        <f t="shared" si="40"/>
        <v>42675</v>
      </c>
      <c r="C1303">
        <v>2</v>
      </c>
      <c r="D1303" t="str">
        <f t="shared" si="41"/>
        <v>03:00 AM</v>
      </c>
      <c r="E1303" t="s">
        <v>59</v>
      </c>
      <c r="F1303">
        <v>88750</v>
      </c>
      <c r="G1303" t="s">
        <v>62</v>
      </c>
      <c r="H1303" s="7">
        <v>5</v>
      </c>
      <c r="I1303" t="s">
        <v>25</v>
      </c>
      <c r="J1303">
        <v>4969.1130000000003</v>
      </c>
      <c r="K1303">
        <v>0</v>
      </c>
      <c r="L1303">
        <v>413580</v>
      </c>
      <c r="M1303">
        <v>964083</v>
      </c>
      <c r="O1303" t="str">
        <f>IF(ISBLANK(Table2[[#This Row],[Customer]]), "Missing", "Available")</f>
        <v>Missing</v>
      </c>
      <c r="P1303">
        <v>1365.72</v>
      </c>
      <c r="Q1303" t="s">
        <v>21</v>
      </c>
    </row>
    <row r="1304" spans="1:17" x14ac:dyDescent="0.2">
      <c r="A1304" s="9" t="s">
        <v>88</v>
      </c>
      <c r="B1304" s="6">
        <f t="shared" si="40"/>
        <v>42675</v>
      </c>
      <c r="C1304">
        <v>2</v>
      </c>
      <c r="D1304" t="str">
        <f t="shared" si="41"/>
        <v>03:00 AM</v>
      </c>
      <c r="E1304" t="s">
        <v>59</v>
      </c>
      <c r="F1304">
        <v>88750</v>
      </c>
      <c r="G1304" t="s">
        <v>62</v>
      </c>
      <c r="H1304" s="7">
        <v>6</v>
      </c>
      <c r="I1304" t="s">
        <v>26</v>
      </c>
      <c r="J1304">
        <v>12219.800999999999</v>
      </c>
      <c r="K1304">
        <v>0</v>
      </c>
      <c r="L1304">
        <v>2439125</v>
      </c>
      <c r="M1304">
        <v>7808415</v>
      </c>
      <c r="O1304" t="str">
        <f>IF(ISBLANK(Table2[[#This Row],[Customer]]), "Missing", "Available")</f>
        <v>Missing</v>
      </c>
      <c r="P1304">
        <v>11263.2</v>
      </c>
      <c r="Q1304" t="s">
        <v>21</v>
      </c>
    </row>
    <row r="1305" spans="1:17" x14ac:dyDescent="0.2">
      <c r="A1305" s="9" t="s">
        <v>88</v>
      </c>
      <c r="B1305" s="6">
        <f t="shared" si="40"/>
        <v>42675</v>
      </c>
      <c r="C1305">
        <v>2</v>
      </c>
      <c r="D1305" t="str">
        <f t="shared" si="41"/>
        <v>03:00 AM</v>
      </c>
      <c r="E1305" t="s">
        <v>59</v>
      </c>
      <c r="F1305">
        <v>88750</v>
      </c>
      <c r="G1305" t="s">
        <v>62</v>
      </c>
      <c r="H1305" s="7">
        <v>13</v>
      </c>
      <c r="I1305" t="s">
        <v>27</v>
      </c>
      <c r="J1305">
        <v>26897.409</v>
      </c>
      <c r="K1305">
        <v>0</v>
      </c>
      <c r="L1305">
        <v>5859200</v>
      </c>
      <c r="M1305">
        <v>16798776</v>
      </c>
      <c r="O1305" t="str">
        <f>IF(ISBLANK(Table2[[#This Row],[Customer]]), "Missing", "Available")</f>
        <v>Missing</v>
      </c>
      <c r="P1305">
        <v>18230.88</v>
      </c>
      <c r="Q1305" t="s">
        <v>21</v>
      </c>
    </row>
    <row r="1306" spans="1:17" x14ac:dyDescent="0.2">
      <c r="A1306" s="9" t="s">
        <v>88</v>
      </c>
      <c r="B1306" s="6">
        <f t="shared" si="40"/>
        <v>42675</v>
      </c>
      <c r="C1306">
        <v>2</v>
      </c>
      <c r="D1306" t="str">
        <f t="shared" si="41"/>
        <v>03:00 AM</v>
      </c>
      <c r="E1306" t="s">
        <v>59</v>
      </c>
      <c r="F1306">
        <v>88750</v>
      </c>
      <c r="G1306" t="s">
        <v>62</v>
      </c>
      <c r="H1306" s="7">
        <v>7</v>
      </c>
      <c r="I1306" t="s">
        <v>28</v>
      </c>
      <c r="J1306">
        <v>7600.0050000000001</v>
      </c>
      <c r="K1306">
        <v>0</v>
      </c>
      <c r="L1306">
        <v>349215</v>
      </c>
      <c r="M1306">
        <v>2708940</v>
      </c>
      <c r="O1306" t="str">
        <f>IF(ISBLANK(Table2[[#This Row],[Customer]]), "Missing", "Available")</f>
        <v>Missing</v>
      </c>
      <c r="P1306">
        <v>7398.6</v>
      </c>
      <c r="Q1306" t="s">
        <v>21</v>
      </c>
    </row>
    <row r="1307" spans="1:17" x14ac:dyDescent="0.2">
      <c r="A1307" s="9" t="s">
        <v>88</v>
      </c>
      <c r="B1307" s="6">
        <f t="shared" si="40"/>
        <v>42675</v>
      </c>
      <c r="C1307">
        <v>2</v>
      </c>
      <c r="D1307" t="str">
        <f t="shared" si="41"/>
        <v>03:00 AM</v>
      </c>
      <c r="E1307" t="s">
        <v>59</v>
      </c>
      <c r="F1307">
        <v>88750</v>
      </c>
      <c r="G1307" t="s">
        <v>62</v>
      </c>
      <c r="H1307" s="7">
        <v>8</v>
      </c>
      <c r="I1307" t="s">
        <v>29</v>
      </c>
      <c r="J1307">
        <v>2530.1880000000001</v>
      </c>
      <c r="K1307">
        <v>0</v>
      </c>
      <c r="L1307">
        <v>124760</v>
      </c>
      <c r="M1307">
        <v>634821</v>
      </c>
      <c r="O1307" t="str">
        <f>IF(ISBLANK(Table2[[#This Row],[Customer]]), "Missing", "Available")</f>
        <v>Missing</v>
      </c>
      <c r="P1307">
        <v>3752.88</v>
      </c>
      <c r="Q1307" t="s">
        <v>21</v>
      </c>
    </row>
    <row r="1308" spans="1:17" x14ac:dyDescent="0.2">
      <c r="A1308" s="9" t="s">
        <v>88</v>
      </c>
      <c r="B1308" s="6">
        <f t="shared" si="40"/>
        <v>42675</v>
      </c>
      <c r="C1308">
        <v>2</v>
      </c>
      <c r="D1308" t="str">
        <f t="shared" si="41"/>
        <v>03:00 AM</v>
      </c>
      <c r="E1308" t="s">
        <v>59</v>
      </c>
      <c r="F1308">
        <v>88750</v>
      </c>
      <c r="G1308" t="s">
        <v>62</v>
      </c>
      <c r="H1308" s="7">
        <v>9</v>
      </c>
      <c r="I1308" t="s">
        <v>30</v>
      </c>
      <c r="J1308">
        <v>3112.3829999999998</v>
      </c>
      <c r="K1308">
        <v>0</v>
      </c>
      <c r="L1308">
        <v>70750</v>
      </c>
      <c r="M1308">
        <v>664824</v>
      </c>
      <c r="O1308" t="str">
        <f>IF(ISBLANK(Table2[[#This Row],[Customer]]), "Missing", "Available")</f>
        <v>Missing</v>
      </c>
      <c r="P1308">
        <v>3743.76</v>
      </c>
      <c r="Q1308" t="s">
        <v>21</v>
      </c>
    </row>
    <row r="1309" spans="1:17" x14ac:dyDescent="0.2">
      <c r="A1309" s="9" t="s">
        <v>88</v>
      </c>
      <c r="B1309" s="6">
        <f t="shared" si="40"/>
        <v>42675</v>
      </c>
      <c r="C1309">
        <v>2</v>
      </c>
      <c r="D1309" t="str">
        <f t="shared" si="41"/>
        <v>03:00 AM</v>
      </c>
      <c r="E1309" t="s">
        <v>59</v>
      </c>
      <c r="F1309">
        <v>88750</v>
      </c>
      <c r="G1309" t="s">
        <v>62</v>
      </c>
      <c r="H1309" s="7">
        <v>14</v>
      </c>
      <c r="I1309" t="s">
        <v>31</v>
      </c>
      <c r="J1309">
        <v>13242.575999999999</v>
      </c>
      <c r="K1309">
        <v>0</v>
      </c>
      <c r="L1309">
        <v>544725</v>
      </c>
      <c r="M1309">
        <v>4008585</v>
      </c>
      <c r="O1309" t="str">
        <f>IF(ISBLANK(Table2[[#This Row],[Customer]]), "Missing", "Available")</f>
        <v>Missing</v>
      </c>
      <c r="P1309">
        <v>17036.16</v>
      </c>
      <c r="Q1309" t="s">
        <v>21</v>
      </c>
    </row>
    <row r="1310" spans="1:17" x14ac:dyDescent="0.2">
      <c r="A1310" s="9" t="s">
        <v>88</v>
      </c>
      <c r="B1310" s="6">
        <f t="shared" si="40"/>
        <v>42675</v>
      </c>
      <c r="C1310">
        <v>2</v>
      </c>
      <c r="D1310" t="str">
        <f t="shared" si="41"/>
        <v>03:00 AM</v>
      </c>
      <c r="E1310" t="s">
        <v>59</v>
      </c>
      <c r="F1310">
        <v>88750</v>
      </c>
      <c r="G1310" t="s">
        <v>62</v>
      </c>
      <c r="H1310" s="7">
        <v>15</v>
      </c>
      <c r="I1310" s="10" t="s">
        <v>32</v>
      </c>
      <c r="J1310">
        <v>6045.3869999999997</v>
      </c>
      <c r="K1310">
        <v>0</v>
      </c>
      <c r="L1310">
        <v>130</v>
      </c>
      <c r="M1310">
        <v>0</v>
      </c>
      <c r="O1310" t="str">
        <f>IF(ISBLANK(Table2[[#This Row],[Customer]]), "Missing", "Available")</f>
        <v>Missing</v>
      </c>
      <c r="P1310">
        <v>0</v>
      </c>
      <c r="Q1310" t="s">
        <v>21</v>
      </c>
    </row>
    <row r="1311" spans="1:17" x14ac:dyDescent="0.2">
      <c r="A1311" s="9" t="s">
        <v>88</v>
      </c>
      <c r="B1311" s="6">
        <f t="shared" si="40"/>
        <v>42675</v>
      </c>
      <c r="C1311">
        <v>2</v>
      </c>
      <c r="D1311" t="str">
        <f t="shared" si="41"/>
        <v>03:00 AM</v>
      </c>
      <c r="E1311" t="s">
        <v>59</v>
      </c>
      <c r="F1311">
        <v>88750</v>
      </c>
      <c r="G1311" t="s">
        <v>62</v>
      </c>
      <c r="H1311" s="7">
        <v>12</v>
      </c>
      <c r="I1311" s="10" t="s">
        <v>33</v>
      </c>
      <c r="J1311">
        <v>8559.84</v>
      </c>
      <c r="K1311">
        <v>0</v>
      </c>
      <c r="L1311">
        <v>6403925</v>
      </c>
      <c r="M1311">
        <v>20807361</v>
      </c>
      <c r="O1311" t="str">
        <f>IF(ISBLANK(Table2[[#This Row],[Customer]]), "Missing", "Available")</f>
        <v>Missing</v>
      </c>
      <c r="P1311">
        <v>35267.040000000001</v>
      </c>
      <c r="Q1311" t="s">
        <v>21</v>
      </c>
    </row>
    <row r="1312" spans="1:17" x14ac:dyDescent="0.2">
      <c r="A1312" s="9" t="s">
        <v>88</v>
      </c>
      <c r="B1312" s="6">
        <f t="shared" si="40"/>
        <v>42675</v>
      </c>
      <c r="C1312">
        <v>2</v>
      </c>
      <c r="D1312" t="str">
        <f t="shared" si="41"/>
        <v>03:00 AM</v>
      </c>
      <c r="E1312" t="s">
        <v>59</v>
      </c>
      <c r="F1312">
        <v>88750</v>
      </c>
      <c r="G1312" t="s">
        <v>62</v>
      </c>
      <c r="H1312" s="7">
        <v>16</v>
      </c>
      <c r="I1312" s="10" t="s">
        <v>34</v>
      </c>
      <c r="J1312">
        <v>4229.5680000000002</v>
      </c>
      <c r="K1312">
        <v>0</v>
      </c>
      <c r="L1312">
        <v>130</v>
      </c>
      <c r="M1312">
        <v>0</v>
      </c>
      <c r="O1312" t="str">
        <f>IF(ISBLANK(Table2[[#This Row],[Customer]]), "Missing", "Available")</f>
        <v>Missing</v>
      </c>
      <c r="P1312">
        <v>0</v>
      </c>
      <c r="Q1312" t="s">
        <v>21</v>
      </c>
    </row>
    <row r="1313" spans="1:17" x14ac:dyDescent="0.2">
      <c r="A1313" s="9" t="s">
        <v>88</v>
      </c>
      <c r="B1313" s="6">
        <f t="shared" si="40"/>
        <v>42675</v>
      </c>
      <c r="C1313">
        <v>2</v>
      </c>
      <c r="D1313" t="str">
        <f t="shared" si="41"/>
        <v>03:00 AM</v>
      </c>
      <c r="E1313" t="s">
        <v>59</v>
      </c>
      <c r="F1313">
        <v>88750</v>
      </c>
      <c r="G1313" t="s">
        <v>62</v>
      </c>
      <c r="H1313" s="7">
        <v>11</v>
      </c>
      <c r="I1313" s="10" t="s">
        <v>35</v>
      </c>
      <c r="J1313">
        <v>0</v>
      </c>
      <c r="K1313">
        <v>0</v>
      </c>
      <c r="L1313">
        <v>0</v>
      </c>
      <c r="M1313">
        <v>0</v>
      </c>
      <c r="O1313" t="str">
        <f>IF(ISBLANK(Table2[[#This Row],[Customer]]), "Missing", "Available")</f>
        <v>Missing</v>
      </c>
      <c r="P1313">
        <v>0</v>
      </c>
      <c r="Q1313" t="s">
        <v>21</v>
      </c>
    </row>
    <row r="1314" spans="1:17" x14ac:dyDescent="0.2">
      <c r="A1314" s="9" t="s">
        <v>88</v>
      </c>
      <c r="B1314" s="6">
        <f t="shared" si="40"/>
        <v>42675</v>
      </c>
      <c r="C1314">
        <v>2</v>
      </c>
      <c r="D1314" t="str">
        <f t="shared" si="41"/>
        <v>03:00 AM</v>
      </c>
      <c r="E1314" t="s">
        <v>59</v>
      </c>
      <c r="F1314">
        <v>88750</v>
      </c>
      <c r="G1314" t="s">
        <v>62</v>
      </c>
      <c r="H1314" s="7">
        <v>17</v>
      </c>
      <c r="I1314" s="10" t="s">
        <v>36</v>
      </c>
      <c r="J1314">
        <v>2684.3910000000001</v>
      </c>
      <c r="K1314">
        <v>504</v>
      </c>
      <c r="L1314">
        <v>130</v>
      </c>
      <c r="M1314">
        <v>0</v>
      </c>
      <c r="O1314" t="str">
        <f>IF(ISBLANK(Table2[[#This Row],[Customer]]), "Missing", "Available")</f>
        <v>Missing</v>
      </c>
      <c r="P1314">
        <v>0</v>
      </c>
      <c r="Q1314" t="s">
        <v>21</v>
      </c>
    </row>
    <row r="1315" spans="1:17" x14ac:dyDescent="0.2">
      <c r="A1315" s="9" t="s">
        <v>88</v>
      </c>
      <c r="B1315" s="6">
        <f t="shared" si="40"/>
        <v>42675</v>
      </c>
      <c r="C1315">
        <v>2</v>
      </c>
      <c r="D1315" t="str">
        <f t="shared" si="41"/>
        <v>03:00 AM</v>
      </c>
      <c r="E1315" t="s">
        <v>59</v>
      </c>
      <c r="F1315">
        <v>88750</v>
      </c>
      <c r="G1315" t="s">
        <v>62</v>
      </c>
      <c r="H1315" s="7">
        <v>18</v>
      </c>
      <c r="I1315" s="10" t="s">
        <v>37</v>
      </c>
      <c r="J1315">
        <v>61659.171000000002</v>
      </c>
      <c r="K1315">
        <v>504</v>
      </c>
      <c r="L1315">
        <v>6403925</v>
      </c>
      <c r="M1315">
        <v>20807361</v>
      </c>
      <c r="O1315" t="str">
        <f>IF(ISBLANK(Table2[[#This Row],[Customer]]), "Missing", "Available")</f>
        <v>Missing</v>
      </c>
      <c r="P1315">
        <v>35267.040000000001</v>
      </c>
      <c r="Q1315" t="s">
        <v>21</v>
      </c>
    </row>
    <row r="1316" spans="1:17" x14ac:dyDescent="0.2">
      <c r="A1316" s="9" t="s">
        <v>88</v>
      </c>
      <c r="B1316" s="6">
        <f t="shared" si="40"/>
        <v>42675</v>
      </c>
      <c r="C1316">
        <v>2</v>
      </c>
      <c r="D1316" t="str">
        <f t="shared" si="41"/>
        <v>03:00 AM</v>
      </c>
      <c r="E1316" t="s">
        <v>63</v>
      </c>
      <c r="F1316">
        <v>78450</v>
      </c>
      <c r="G1316" t="s">
        <v>64</v>
      </c>
      <c r="H1316" s="7">
        <v>1</v>
      </c>
      <c r="I1316" t="s">
        <v>20</v>
      </c>
      <c r="J1316">
        <v>4047.0419999999999</v>
      </c>
      <c r="K1316">
        <v>0</v>
      </c>
      <c r="L1316">
        <v>607800</v>
      </c>
      <c r="M1316">
        <v>2457438</v>
      </c>
      <c r="O1316" t="str">
        <f>IF(ISBLANK(Table2[[#This Row],[Customer]]), "Missing", "Available")</f>
        <v>Missing</v>
      </c>
      <c r="P1316">
        <v>1057.92</v>
      </c>
      <c r="Q1316" t="s">
        <v>42</v>
      </c>
    </row>
    <row r="1317" spans="1:17" x14ac:dyDescent="0.2">
      <c r="A1317" s="9" t="s">
        <v>88</v>
      </c>
      <c r="B1317" s="6">
        <f t="shared" si="40"/>
        <v>42675</v>
      </c>
      <c r="C1317">
        <v>2</v>
      </c>
      <c r="D1317" t="str">
        <f t="shared" si="41"/>
        <v>03:00 AM</v>
      </c>
      <c r="E1317" t="s">
        <v>63</v>
      </c>
      <c r="F1317">
        <v>78450</v>
      </c>
      <c r="G1317" t="s">
        <v>64</v>
      </c>
      <c r="H1317" s="7">
        <v>2</v>
      </c>
      <c r="I1317" t="s">
        <v>22</v>
      </c>
      <c r="J1317">
        <v>2467.248</v>
      </c>
      <c r="K1317">
        <v>0</v>
      </c>
      <c r="L1317">
        <v>120160</v>
      </c>
      <c r="M1317">
        <v>715296</v>
      </c>
      <c r="O1317" t="str">
        <f>IF(ISBLANK(Table2[[#This Row],[Customer]]), "Missing", "Available")</f>
        <v>Missing</v>
      </c>
      <c r="P1317">
        <v>601.91999999999996</v>
      </c>
      <c r="Q1317" t="s">
        <v>42</v>
      </c>
    </row>
    <row r="1318" spans="1:17" x14ac:dyDescent="0.2">
      <c r="A1318" s="9" t="s">
        <v>88</v>
      </c>
      <c r="B1318" s="6">
        <f t="shared" si="40"/>
        <v>42675</v>
      </c>
      <c r="C1318">
        <v>2</v>
      </c>
      <c r="D1318" t="str">
        <f t="shared" si="41"/>
        <v>03:00 AM</v>
      </c>
      <c r="E1318" t="s">
        <v>63</v>
      </c>
      <c r="F1318">
        <v>78450</v>
      </c>
      <c r="G1318" t="s">
        <v>64</v>
      </c>
      <c r="H1318" s="7">
        <v>3</v>
      </c>
      <c r="I1318" t="s">
        <v>23</v>
      </c>
      <c r="J1318">
        <v>47.204999999999998</v>
      </c>
      <c r="K1318">
        <v>0</v>
      </c>
      <c r="L1318">
        <v>577055</v>
      </c>
      <c r="M1318">
        <v>992883</v>
      </c>
      <c r="O1318" t="str">
        <f>IF(ISBLANK(Table2[[#This Row],[Customer]]), "Missing", "Available")</f>
        <v>Missing</v>
      </c>
      <c r="P1318">
        <v>973.56</v>
      </c>
      <c r="Q1318" t="s">
        <v>42</v>
      </c>
    </row>
    <row r="1319" spans="1:17" x14ac:dyDescent="0.2">
      <c r="A1319" s="9" t="s">
        <v>88</v>
      </c>
      <c r="B1319" s="6">
        <f t="shared" si="40"/>
        <v>42675</v>
      </c>
      <c r="C1319">
        <v>2</v>
      </c>
      <c r="D1319" t="str">
        <f t="shared" si="41"/>
        <v>03:00 AM</v>
      </c>
      <c r="E1319" t="s">
        <v>63</v>
      </c>
      <c r="F1319">
        <v>78450</v>
      </c>
      <c r="G1319" t="s">
        <v>64</v>
      </c>
      <c r="H1319" s="7">
        <v>4</v>
      </c>
      <c r="I1319" t="s">
        <v>24</v>
      </c>
      <c r="J1319">
        <v>1671.057</v>
      </c>
      <c r="K1319">
        <v>0</v>
      </c>
      <c r="L1319">
        <v>369925</v>
      </c>
      <c r="M1319">
        <v>786783</v>
      </c>
      <c r="O1319" t="str">
        <f>IF(ISBLANK(Table2[[#This Row],[Customer]]), "Missing", "Available")</f>
        <v>Missing</v>
      </c>
      <c r="P1319">
        <v>727.32</v>
      </c>
      <c r="Q1319" t="s">
        <v>42</v>
      </c>
    </row>
    <row r="1320" spans="1:17" x14ac:dyDescent="0.2">
      <c r="A1320" s="9" t="s">
        <v>88</v>
      </c>
      <c r="B1320" s="6">
        <f t="shared" si="40"/>
        <v>42675</v>
      </c>
      <c r="C1320">
        <v>2</v>
      </c>
      <c r="D1320" t="str">
        <f t="shared" si="41"/>
        <v>03:00 AM</v>
      </c>
      <c r="E1320" t="s">
        <v>63</v>
      </c>
      <c r="F1320">
        <v>78450</v>
      </c>
      <c r="G1320" t="s">
        <v>64</v>
      </c>
      <c r="H1320" s="7">
        <v>5</v>
      </c>
      <c r="I1320" t="s">
        <v>25</v>
      </c>
      <c r="J1320">
        <v>2848.0349999999999</v>
      </c>
      <c r="K1320">
        <v>0</v>
      </c>
      <c r="L1320">
        <v>232985</v>
      </c>
      <c r="M1320">
        <v>527772</v>
      </c>
      <c r="O1320" t="str">
        <f>IF(ISBLANK(Table2[[#This Row],[Customer]]), "Missing", "Available")</f>
        <v>Missing</v>
      </c>
      <c r="P1320">
        <v>991.8</v>
      </c>
      <c r="Q1320" t="s">
        <v>42</v>
      </c>
    </row>
    <row r="1321" spans="1:17" x14ac:dyDescent="0.2">
      <c r="A1321" s="9" t="s">
        <v>88</v>
      </c>
      <c r="B1321" s="6">
        <f t="shared" si="40"/>
        <v>42675</v>
      </c>
      <c r="C1321">
        <v>2</v>
      </c>
      <c r="D1321" t="str">
        <f t="shared" si="41"/>
        <v>03:00 AM</v>
      </c>
      <c r="E1321" t="s">
        <v>63</v>
      </c>
      <c r="F1321">
        <v>78450</v>
      </c>
      <c r="G1321" t="s">
        <v>64</v>
      </c>
      <c r="H1321" s="7">
        <v>6</v>
      </c>
      <c r="I1321" t="s">
        <v>26</v>
      </c>
      <c r="J1321">
        <v>6844.7250000000004</v>
      </c>
      <c r="K1321">
        <v>0</v>
      </c>
      <c r="L1321">
        <v>1859760</v>
      </c>
      <c r="M1321">
        <v>6218649</v>
      </c>
      <c r="O1321" t="str">
        <f>IF(ISBLANK(Table2[[#This Row],[Customer]]), "Missing", "Available")</f>
        <v>Missing</v>
      </c>
      <c r="P1321">
        <v>11235.84</v>
      </c>
      <c r="Q1321" t="s">
        <v>42</v>
      </c>
    </row>
    <row r="1322" spans="1:17" x14ac:dyDescent="0.2">
      <c r="A1322" s="9" t="s">
        <v>88</v>
      </c>
      <c r="B1322" s="6">
        <f t="shared" si="40"/>
        <v>42675</v>
      </c>
      <c r="C1322">
        <v>2</v>
      </c>
      <c r="D1322" t="str">
        <f t="shared" si="41"/>
        <v>03:00 AM</v>
      </c>
      <c r="E1322" t="s">
        <v>63</v>
      </c>
      <c r="F1322">
        <v>78450</v>
      </c>
      <c r="G1322" t="s">
        <v>64</v>
      </c>
      <c r="H1322" s="7">
        <v>13</v>
      </c>
      <c r="I1322" t="s">
        <v>27</v>
      </c>
      <c r="J1322">
        <v>17925.312000000002</v>
      </c>
      <c r="K1322">
        <v>0</v>
      </c>
      <c r="L1322">
        <v>3767685</v>
      </c>
      <c r="M1322">
        <v>11698821</v>
      </c>
      <c r="O1322" t="str">
        <f>IF(ISBLANK(Table2[[#This Row],[Customer]]), "Missing", "Available")</f>
        <v>Missing</v>
      </c>
      <c r="P1322">
        <v>17918.52</v>
      </c>
      <c r="Q1322" t="s">
        <v>42</v>
      </c>
    </row>
    <row r="1323" spans="1:17" x14ac:dyDescent="0.2">
      <c r="A1323" s="9" t="s">
        <v>88</v>
      </c>
      <c r="B1323" s="6">
        <f t="shared" si="40"/>
        <v>42675</v>
      </c>
      <c r="C1323">
        <v>2</v>
      </c>
      <c r="D1323" t="str">
        <f t="shared" si="41"/>
        <v>03:00 AM</v>
      </c>
      <c r="E1323" t="s">
        <v>63</v>
      </c>
      <c r="F1323">
        <v>78450</v>
      </c>
      <c r="G1323" t="s">
        <v>64</v>
      </c>
      <c r="H1323" s="7">
        <v>7</v>
      </c>
      <c r="I1323" t="s">
        <v>28</v>
      </c>
      <c r="J1323">
        <v>5573.3370000000004</v>
      </c>
      <c r="K1323">
        <v>0</v>
      </c>
      <c r="L1323">
        <v>276005</v>
      </c>
      <c r="M1323">
        <v>2396532</v>
      </c>
      <c r="O1323" t="str">
        <f>IF(ISBLANK(Table2[[#This Row],[Customer]]), "Missing", "Available")</f>
        <v>Missing</v>
      </c>
      <c r="P1323">
        <v>6938.04</v>
      </c>
      <c r="Q1323" t="s">
        <v>42</v>
      </c>
    </row>
    <row r="1324" spans="1:17" x14ac:dyDescent="0.2">
      <c r="A1324" s="9" t="s">
        <v>88</v>
      </c>
      <c r="B1324" s="6">
        <f t="shared" si="40"/>
        <v>42675</v>
      </c>
      <c r="C1324">
        <v>2</v>
      </c>
      <c r="D1324" t="str">
        <f t="shared" si="41"/>
        <v>03:00 AM</v>
      </c>
      <c r="E1324" t="s">
        <v>63</v>
      </c>
      <c r="F1324">
        <v>78450</v>
      </c>
      <c r="G1324" t="s">
        <v>64</v>
      </c>
      <c r="H1324" s="7">
        <v>8</v>
      </c>
      <c r="I1324" t="s">
        <v>29</v>
      </c>
      <c r="J1324">
        <v>3310.6439999999998</v>
      </c>
      <c r="K1324">
        <v>0</v>
      </c>
      <c r="L1324">
        <v>100180</v>
      </c>
      <c r="M1324">
        <v>578298</v>
      </c>
      <c r="O1324" t="str">
        <f>IF(ISBLANK(Table2[[#This Row],[Customer]]), "Missing", "Available")</f>
        <v>Missing</v>
      </c>
      <c r="P1324">
        <v>4471.08</v>
      </c>
      <c r="Q1324" t="s">
        <v>42</v>
      </c>
    </row>
    <row r="1325" spans="1:17" x14ac:dyDescent="0.2">
      <c r="A1325" s="9" t="s">
        <v>88</v>
      </c>
      <c r="B1325" s="6">
        <f t="shared" si="40"/>
        <v>42675</v>
      </c>
      <c r="C1325">
        <v>2</v>
      </c>
      <c r="D1325" t="str">
        <f t="shared" si="41"/>
        <v>03:00 AM</v>
      </c>
      <c r="E1325" t="s">
        <v>63</v>
      </c>
      <c r="F1325">
        <v>78450</v>
      </c>
      <c r="G1325" t="s">
        <v>64</v>
      </c>
      <c r="H1325" s="7">
        <v>9</v>
      </c>
      <c r="I1325" t="s">
        <v>30</v>
      </c>
      <c r="J1325">
        <v>2256.3989999999999</v>
      </c>
      <c r="K1325">
        <v>290</v>
      </c>
      <c r="L1325">
        <v>58655</v>
      </c>
      <c r="M1325">
        <v>509193</v>
      </c>
      <c r="O1325" t="str">
        <f>IF(ISBLANK(Table2[[#This Row],[Customer]]), "Missing", "Available")</f>
        <v>Missing</v>
      </c>
      <c r="P1325">
        <v>5031.96</v>
      </c>
      <c r="Q1325" t="s">
        <v>42</v>
      </c>
    </row>
    <row r="1326" spans="1:17" x14ac:dyDescent="0.2">
      <c r="A1326" s="9" t="s">
        <v>88</v>
      </c>
      <c r="B1326" s="6">
        <f t="shared" si="40"/>
        <v>42675</v>
      </c>
      <c r="C1326">
        <v>2</v>
      </c>
      <c r="D1326" t="str">
        <f t="shared" si="41"/>
        <v>03:00 AM</v>
      </c>
      <c r="E1326" t="s">
        <v>63</v>
      </c>
      <c r="F1326">
        <v>78450</v>
      </c>
      <c r="G1326" t="s">
        <v>64</v>
      </c>
      <c r="H1326" s="7">
        <v>14</v>
      </c>
      <c r="I1326" t="s">
        <v>31</v>
      </c>
      <c r="J1326">
        <v>11140.38</v>
      </c>
      <c r="K1326">
        <v>290</v>
      </c>
      <c r="L1326">
        <v>434840</v>
      </c>
      <c r="M1326">
        <v>3484023</v>
      </c>
      <c r="O1326" t="str">
        <f>IF(ISBLANK(Table2[[#This Row],[Customer]]), "Missing", "Available")</f>
        <v>Missing</v>
      </c>
      <c r="P1326">
        <v>15606.6</v>
      </c>
      <c r="Q1326" t="s">
        <v>42</v>
      </c>
    </row>
    <row r="1327" spans="1:17" x14ac:dyDescent="0.2">
      <c r="A1327" s="9" t="s">
        <v>88</v>
      </c>
      <c r="B1327" s="6">
        <f t="shared" si="40"/>
        <v>42675</v>
      </c>
      <c r="C1327">
        <v>2</v>
      </c>
      <c r="D1327" t="str">
        <f t="shared" si="41"/>
        <v>03:00 AM</v>
      </c>
      <c r="E1327" t="s">
        <v>63</v>
      </c>
      <c r="F1327">
        <v>78450</v>
      </c>
      <c r="G1327" t="s">
        <v>64</v>
      </c>
      <c r="H1327" s="7">
        <v>15</v>
      </c>
      <c r="I1327" s="10" t="s">
        <v>32</v>
      </c>
      <c r="J1327">
        <v>4553.7089999999998</v>
      </c>
      <c r="K1327">
        <v>0</v>
      </c>
      <c r="L1327">
        <v>135</v>
      </c>
      <c r="M1327">
        <v>0</v>
      </c>
      <c r="O1327" t="str">
        <f>IF(ISBLANK(Table2[[#This Row],[Customer]]), "Missing", "Available")</f>
        <v>Missing</v>
      </c>
      <c r="P1327">
        <v>0</v>
      </c>
      <c r="Q1327" t="s">
        <v>42</v>
      </c>
    </row>
    <row r="1328" spans="1:17" x14ac:dyDescent="0.2">
      <c r="A1328" s="9" t="s">
        <v>88</v>
      </c>
      <c r="B1328" s="6">
        <f t="shared" si="40"/>
        <v>42675</v>
      </c>
      <c r="C1328">
        <v>2</v>
      </c>
      <c r="D1328" t="str">
        <f t="shared" si="41"/>
        <v>03:00 AM</v>
      </c>
      <c r="E1328" t="s">
        <v>63</v>
      </c>
      <c r="F1328">
        <v>78450</v>
      </c>
      <c r="G1328" t="s">
        <v>64</v>
      </c>
      <c r="H1328" s="7">
        <v>12</v>
      </c>
      <c r="I1328" s="10" t="s">
        <v>33</v>
      </c>
      <c r="J1328">
        <v>5985.5940000000001</v>
      </c>
      <c r="K1328">
        <v>0</v>
      </c>
      <c r="L1328">
        <v>4202525</v>
      </c>
      <c r="M1328">
        <v>15182844</v>
      </c>
      <c r="O1328" t="str">
        <f>IF(ISBLANK(Table2[[#This Row],[Customer]]), "Missing", "Available")</f>
        <v>Missing</v>
      </c>
      <c r="P1328">
        <v>33525.120000000003</v>
      </c>
      <c r="Q1328" t="s">
        <v>42</v>
      </c>
    </row>
    <row r="1329" spans="1:17" x14ac:dyDescent="0.2">
      <c r="A1329" s="9" t="s">
        <v>88</v>
      </c>
      <c r="B1329" s="6">
        <f t="shared" si="40"/>
        <v>42675</v>
      </c>
      <c r="C1329">
        <v>2</v>
      </c>
      <c r="D1329" t="str">
        <f t="shared" si="41"/>
        <v>03:00 AM</v>
      </c>
      <c r="E1329" t="s">
        <v>63</v>
      </c>
      <c r="F1329">
        <v>78450</v>
      </c>
      <c r="G1329" t="s">
        <v>64</v>
      </c>
      <c r="H1329" s="7">
        <v>16</v>
      </c>
      <c r="I1329" s="10" t="s">
        <v>34</v>
      </c>
      <c r="J1329">
        <v>3181.6170000000002</v>
      </c>
      <c r="K1329">
        <v>0</v>
      </c>
      <c r="L1329">
        <v>135</v>
      </c>
      <c r="M1329">
        <v>0</v>
      </c>
      <c r="O1329" t="str">
        <f>IF(ISBLANK(Table2[[#This Row],[Customer]]), "Missing", "Available")</f>
        <v>Missing</v>
      </c>
      <c r="P1329">
        <v>0</v>
      </c>
      <c r="Q1329" t="s">
        <v>42</v>
      </c>
    </row>
    <row r="1330" spans="1:17" x14ac:dyDescent="0.2">
      <c r="A1330" s="9" t="s">
        <v>88</v>
      </c>
      <c r="B1330" s="6">
        <f t="shared" si="40"/>
        <v>42675</v>
      </c>
      <c r="C1330">
        <v>2</v>
      </c>
      <c r="D1330" t="str">
        <f t="shared" si="41"/>
        <v>03:00 AM</v>
      </c>
      <c r="E1330" t="s">
        <v>63</v>
      </c>
      <c r="F1330">
        <v>78450</v>
      </c>
      <c r="G1330" t="s">
        <v>64</v>
      </c>
      <c r="H1330" s="7">
        <v>11</v>
      </c>
      <c r="I1330" s="10" t="s">
        <v>35</v>
      </c>
      <c r="J1330">
        <v>4327.125</v>
      </c>
      <c r="K1330">
        <v>0</v>
      </c>
      <c r="L1330">
        <v>406515</v>
      </c>
      <c r="M1330">
        <v>1448283</v>
      </c>
      <c r="O1330" t="str">
        <f>IF(ISBLANK(Table2[[#This Row],[Customer]]), "Missing", "Available")</f>
        <v>Missing</v>
      </c>
      <c r="P1330">
        <v>0</v>
      </c>
      <c r="Q1330" t="s">
        <v>42</v>
      </c>
    </row>
    <row r="1331" spans="1:17" x14ac:dyDescent="0.2">
      <c r="A1331" s="9" t="s">
        <v>88</v>
      </c>
      <c r="B1331" s="6">
        <f t="shared" si="40"/>
        <v>42675</v>
      </c>
      <c r="C1331">
        <v>2</v>
      </c>
      <c r="D1331" t="str">
        <f t="shared" si="41"/>
        <v>03:00 AM</v>
      </c>
      <c r="E1331" t="s">
        <v>63</v>
      </c>
      <c r="F1331">
        <v>78450</v>
      </c>
      <c r="G1331" t="s">
        <v>64</v>
      </c>
      <c r="H1331" s="7">
        <v>17</v>
      </c>
      <c r="I1331" s="10" t="s">
        <v>36</v>
      </c>
      <c r="J1331">
        <v>2215.4879999999998</v>
      </c>
      <c r="K1331">
        <v>0</v>
      </c>
      <c r="L1331">
        <v>135</v>
      </c>
      <c r="M1331">
        <v>0</v>
      </c>
      <c r="O1331" t="str">
        <f>IF(ISBLANK(Table2[[#This Row],[Customer]]), "Missing", "Available")</f>
        <v>Missing</v>
      </c>
      <c r="P1331">
        <v>0</v>
      </c>
      <c r="Q1331" t="s">
        <v>42</v>
      </c>
    </row>
    <row r="1332" spans="1:17" x14ac:dyDescent="0.2">
      <c r="A1332" s="9" t="s">
        <v>88</v>
      </c>
      <c r="B1332" s="6">
        <f t="shared" si="40"/>
        <v>42675</v>
      </c>
      <c r="C1332">
        <v>2</v>
      </c>
      <c r="D1332" t="str">
        <f t="shared" si="41"/>
        <v>03:00 AM</v>
      </c>
      <c r="E1332" t="s">
        <v>63</v>
      </c>
      <c r="F1332">
        <v>78450</v>
      </c>
      <c r="G1332" t="s">
        <v>64</v>
      </c>
      <c r="H1332" s="7">
        <v>18</v>
      </c>
      <c r="I1332" s="10" t="s">
        <v>37</v>
      </c>
      <c r="J1332">
        <v>49329.224999999999</v>
      </c>
      <c r="K1332">
        <v>290</v>
      </c>
      <c r="L1332">
        <v>4202525</v>
      </c>
      <c r="M1332">
        <v>15182844</v>
      </c>
      <c r="O1332" t="str">
        <f>IF(ISBLANK(Table2[[#This Row],[Customer]]), "Missing", "Available")</f>
        <v>Missing</v>
      </c>
      <c r="P1332">
        <v>33525.120000000003</v>
      </c>
      <c r="Q1332" t="s">
        <v>42</v>
      </c>
    </row>
    <row r="1333" spans="1:17" x14ac:dyDescent="0.2">
      <c r="A1333" s="9" t="s">
        <v>88</v>
      </c>
      <c r="B1333" s="6">
        <f t="shared" si="40"/>
        <v>42675</v>
      </c>
      <c r="C1333">
        <v>2</v>
      </c>
      <c r="D1333" t="str">
        <f t="shared" si="41"/>
        <v>03:00 AM</v>
      </c>
      <c r="E1333" t="s">
        <v>63</v>
      </c>
      <c r="F1333">
        <v>94153</v>
      </c>
      <c r="G1333" t="s">
        <v>64</v>
      </c>
      <c r="H1333" s="7">
        <v>1</v>
      </c>
      <c r="I1333" t="s">
        <v>20</v>
      </c>
      <c r="J1333">
        <v>3971.5140000000001</v>
      </c>
      <c r="K1333">
        <v>80</v>
      </c>
      <c r="L1333">
        <v>808890</v>
      </c>
      <c r="M1333">
        <v>2989305</v>
      </c>
      <c r="O1333" t="str">
        <f>IF(ISBLANK(Table2[[#This Row],[Customer]]), "Missing", "Available")</f>
        <v>Missing</v>
      </c>
      <c r="P1333">
        <v>987.24</v>
      </c>
      <c r="Q1333" t="s">
        <v>42</v>
      </c>
    </row>
    <row r="1334" spans="1:17" x14ac:dyDescent="0.2">
      <c r="A1334" s="9" t="s">
        <v>88</v>
      </c>
      <c r="B1334" s="6">
        <f t="shared" si="40"/>
        <v>42675</v>
      </c>
      <c r="C1334">
        <v>2</v>
      </c>
      <c r="D1334" t="str">
        <f t="shared" si="41"/>
        <v>03:00 AM</v>
      </c>
      <c r="E1334" t="s">
        <v>63</v>
      </c>
      <c r="F1334">
        <v>94153</v>
      </c>
      <c r="G1334" t="s">
        <v>64</v>
      </c>
      <c r="H1334" s="7">
        <v>2</v>
      </c>
      <c r="I1334" t="s">
        <v>22</v>
      </c>
      <c r="J1334">
        <v>2929.857</v>
      </c>
      <c r="K1334">
        <v>0</v>
      </c>
      <c r="L1334">
        <v>170015</v>
      </c>
      <c r="M1334">
        <v>103044</v>
      </c>
      <c r="O1334" t="str">
        <f>IF(ISBLANK(Table2[[#This Row],[Customer]]), "Missing", "Available")</f>
        <v>Missing</v>
      </c>
      <c r="P1334">
        <v>647.52</v>
      </c>
      <c r="Q1334" t="s">
        <v>42</v>
      </c>
    </row>
    <row r="1335" spans="1:17" x14ac:dyDescent="0.2">
      <c r="A1335" s="9" t="s">
        <v>88</v>
      </c>
      <c r="B1335" s="6">
        <f t="shared" si="40"/>
        <v>42675</v>
      </c>
      <c r="C1335">
        <v>2</v>
      </c>
      <c r="D1335" t="str">
        <f t="shared" si="41"/>
        <v>03:00 AM</v>
      </c>
      <c r="E1335" t="s">
        <v>63</v>
      </c>
      <c r="F1335">
        <v>94153</v>
      </c>
      <c r="G1335" t="s">
        <v>64</v>
      </c>
      <c r="H1335" s="7">
        <v>3</v>
      </c>
      <c r="I1335" t="s">
        <v>23</v>
      </c>
      <c r="J1335">
        <v>47.204999999999998</v>
      </c>
      <c r="K1335">
        <v>0</v>
      </c>
      <c r="L1335">
        <v>776780</v>
      </c>
      <c r="M1335">
        <v>1561341</v>
      </c>
      <c r="O1335" t="str">
        <f>IF(ISBLANK(Table2[[#This Row],[Customer]]), "Missing", "Available")</f>
        <v>Missing</v>
      </c>
      <c r="P1335">
        <v>1146.8399999999999</v>
      </c>
      <c r="Q1335" t="s">
        <v>42</v>
      </c>
    </row>
    <row r="1336" spans="1:17" x14ac:dyDescent="0.2">
      <c r="A1336" s="9" t="s">
        <v>88</v>
      </c>
      <c r="B1336" s="6">
        <f t="shared" si="40"/>
        <v>42675</v>
      </c>
      <c r="C1336">
        <v>2</v>
      </c>
      <c r="D1336" t="str">
        <f t="shared" si="41"/>
        <v>03:00 AM</v>
      </c>
      <c r="E1336" t="s">
        <v>63</v>
      </c>
      <c r="F1336">
        <v>94153</v>
      </c>
      <c r="G1336" t="s">
        <v>64</v>
      </c>
      <c r="H1336" s="7">
        <v>4</v>
      </c>
      <c r="I1336" t="s">
        <v>24</v>
      </c>
      <c r="J1336">
        <v>2438.9250000000002</v>
      </c>
      <c r="K1336">
        <v>0</v>
      </c>
      <c r="L1336">
        <v>575125</v>
      </c>
      <c r="M1336">
        <v>1071735</v>
      </c>
      <c r="O1336" t="str">
        <f>IF(ISBLANK(Table2[[#This Row],[Customer]]), "Missing", "Available")</f>
        <v>Missing</v>
      </c>
      <c r="P1336">
        <v>1165.08</v>
      </c>
      <c r="Q1336" t="s">
        <v>42</v>
      </c>
    </row>
    <row r="1337" spans="1:17" x14ac:dyDescent="0.2">
      <c r="A1337" s="9" t="s">
        <v>88</v>
      </c>
      <c r="B1337" s="6">
        <f t="shared" si="40"/>
        <v>42675</v>
      </c>
      <c r="C1337">
        <v>2</v>
      </c>
      <c r="D1337" t="str">
        <f t="shared" si="41"/>
        <v>03:00 AM</v>
      </c>
      <c r="E1337" t="s">
        <v>63</v>
      </c>
      <c r="F1337">
        <v>94153</v>
      </c>
      <c r="G1337" t="s">
        <v>64</v>
      </c>
      <c r="H1337" s="7">
        <v>5</v>
      </c>
      <c r="I1337" t="s">
        <v>25</v>
      </c>
      <c r="J1337">
        <v>4745.6760000000004</v>
      </c>
      <c r="K1337">
        <v>0</v>
      </c>
      <c r="L1337">
        <v>353145</v>
      </c>
      <c r="M1337">
        <v>788025</v>
      </c>
      <c r="O1337" t="str">
        <f>IF(ISBLANK(Table2[[#This Row],[Customer]]), "Missing", "Available")</f>
        <v>Missing</v>
      </c>
      <c r="P1337">
        <v>1167.3599999999999</v>
      </c>
      <c r="Q1337" t="s">
        <v>42</v>
      </c>
    </row>
    <row r="1338" spans="1:17" x14ac:dyDescent="0.2">
      <c r="A1338" s="9" t="s">
        <v>88</v>
      </c>
      <c r="B1338" s="6">
        <f t="shared" si="40"/>
        <v>42675</v>
      </c>
      <c r="C1338">
        <v>2</v>
      </c>
      <c r="D1338" t="str">
        <f t="shared" si="41"/>
        <v>03:00 AM</v>
      </c>
      <c r="E1338" t="s">
        <v>63</v>
      </c>
      <c r="F1338">
        <v>94153</v>
      </c>
      <c r="G1338" t="s">
        <v>64</v>
      </c>
      <c r="H1338" s="7">
        <v>6</v>
      </c>
      <c r="I1338" t="s">
        <v>26</v>
      </c>
      <c r="J1338">
        <v>13299.222</v>
      </c>
      <c r="K1338">
        <v>0</v>
      </c>
      <c r="L1338">
        <v>2629655</v>
      </c>
      <c r="M1338">
        <v>8912811</v>
      </c>
      <c r="O1338" t="str">
        <f>IF(ISBLANK(Table2[[#This Row],[Customer]]), "Missing", "Available")</f>
        <v>Missing</v>
      </c>
      <c r="P1338">
        <v>13230.84</v>
      </c>
      <c r="Q1338" t="s">
        <v>42</v>
      </c>
    </row>
    <row r="1339" spans="1:17" x14ac:dyDescent="0.2">
      <c r="A1339" s="9" t="s">
        <v>88</v>
      </c>
      <c r="B1339" s="6">
        <f t="shared" si="40"/>
        <v>42675</v>
      </c>
      <c r="C1339">
        <v>2</v>
      </c>
      <c r="D1339" t="str">
        <f t="shared" si="41"/>
        <v>03:00 AM</v>
      </c>
      <c r="E1339" t="s">
        <v>63</v>
      </c>
      <c r="F1339">
        <v>94153</v>
      </c>
      <c r="G1339" t="s">
        <v>64</v>
      </c>
      <c r="H1339" s="7">
        <v>13</v>
      </c>
      <c r="I1339" t="s">
        <v>27</v>
      </c>
      <c r="J1339">
        <v>27432.399000000001</v>
      </c>
      <c r="K1339">
        <v>80</v>
      </c>
      <c r="L1339">
        <v>5313610</v>
      </c>
      <c r="M1339">
        <v>16359261</v>
      </c>
      <c r="O1339" t="str">
        <f>IF(ISBLANK(Table2[[#This Row],[Customer]]), "Missing", "Available")</f>
        <v>Missing</v>
      </c>
      <c r="P1339">
        <v>19099.560000000001</v>
      </c>
      <c r="Q1339" t="s">
        <v>42</v>
      </c>
    </row>
    <row r="1340" spans="1:17" x14ac:dyDescent="0.2">
      <c r="A1340" s="9" t="s">
        <v>88</v>
      </c>
      <c r="B1340" s="6">
        <f t="shared" si="40"/>
        <v>42675</v>
      </c>
      <c r="C1340">
        <v>2</v>
      </c>
      <c r="D1340" t="str">
        <f t="shared" si="41"/>
        <v>03:00 AM</v>
      </c>
      <c r="E1340" t="s">
        <v>63</v>
      </c>
      <c r="F1340">
        <v>94153</v>
      </c>
      <c r="G1340" t="s">
        <v>64</v>
      </c>
      <c r="H1340" s="7">
        <v>7</v>
      </c>
      <c r="I1340" t="s">
        <v>28</v>
      </c>
      <c r="J1340">
        <v>6253.0889999999999</v>
      </c>
      <c r="K1340">
        <v>0</v>
      </c>
      <c r="L1340">
        <v>383675</v>
      </c>
      <c r="M1340">
        <v>3156723</v>
      </c>
      <c r="O1340" t="str">
        <f>IF(ISBLANK(Table2[[#This Row],[Customer]]), "Missing", "Available")</f>
        <v>Missing</v>
      </c>
      <c r="P1340">
        <v>6919.8</v>
      </c>
      <c r="Q1340" t="s">
        <v>42</v>
      </c>
    </row>
    <row r="1341" spans="1:17" x14ac:dyDescent="0.2">
      <c r="A1341" s="9" t="s">
        <v>88</v>
      </c>
      <c r="B1341" s="6">
        <f t="shared" si="40"/>
        <v>42675</v>
      </c>
      <c r="C1341">
        <v>2</v>
      </c>
      <c r="D1341" t="str">
        <f t="shared" si="41"/>
        <v>03:00 AM</v>
      </c>
      <c r="E1341" t="s">
        <v>63</v>
      </c>
      <c r="F1341">
        <v>94153</v>
      </c>
      <c r="G1341" t="s">
        <v>64</v>
      </c>
      <c r="H1341" s="7">
        <v>8</v>
      </c>
      <c r="I1341" t="s">
        <v>29</v>
      </c>
      <c r="J1341">
        <v>2331.9270000000001</v>
      </c>
      <c r="K1341">
        <v>0</v>
      </c>
      <c r="L1341">
        <v>137330</v>
      </c>
      <c r="M1341">
        <v>727590</v>
      </c>
      <c r="O1341" t="str">
        <f>IF(ISBLANK(Table2[[#This Row],[Customer]]), "Missing", "Available")</f>
        <v>Missing</v>
      </c>
      <c r="P1341">
        <v>4594.2</v>
      </c>
      <c r="Q1341" t="s">
        <v>42</v>
      </c>
    </row>
    <row r="1342" spans="1:17" x14ac:dyDescent="0.2">
      <c r="A1342" s="9" t="s">
        <v>88</v>
      </c>
      <c r="B1342" s="6">
        <f t="shared" si="40"/>
        <v>42675</v>
      </c>
      <c r="C1342">
        <v>2</v>
      </c>
      <c r="D1342" t="str">
        <f t="shared" si="41"/>
        <v>03:00 AM</v>
      </c>
      <c r="E1342" t="s">
        <v>63</v>
      </c>
      <c r="F1342">
        <v>94153</v>
      </c>
      <c r="G1342" t="s">
        <v>64</v>
      </c>
      <c r="H1342" s="7">
        <v>9</v>
      </c>
      <c r="I1342" t="s">
        <v>30</v>
      </c>
      <c r="J1342">
        <v>3801.576</v>
      </c>
      <c r="K1342">
        <v>0</v>
      </c>
      <c r="L1342">
        <v>80730</v>
      </c>
      <c r="M1342">
        <v>692352</v>
      </c>
      <c r="O1342" t="str">
        <f>IF(ISBLANK(Table2[[#This Row],[Customer]]), "Missing", "Available")</f>
        <v>Missing</v>
      </c>
      <c r="P1342">
        <v>4293.24</v>
      </c>
      <c r="Q1342" t="s">
        <v>42</v>
      </c>
    </row>
    <row r="1343" spans="1:17" x14ac:dyDescent="0.2">
      <c r="A1343" s="9" t="s">
        <v>88</v>
      </c>
      <c r="B1343" s="6">
        <f t="shared" si="40"/>
        <v>42675</v>
      </c>
      <c r="C1343">
        <v>2</v>
      </c>
      <c r="D1343" t="str">
        <f t="shared" si="41"/>
        <v>03:00 AM</v>
      </c>
      <c r="E1343" t="s">
        <v>63</v>
      </c>
      <c r="F1343">
        <v>94153</v>
      </c>
      <c r="G1343" t="s">
        <v>64</v>
      </c>
      <c r="H1343" s="7">
        <v>14</v>
      </c>
      <c r="I1343" t="s">
        <v>31</v>
      </c>
      <c r="J1343">
        <v>12386.592000000001</v>
      </c>
      <c r="K1343">
        <v>0</v>
      </c>
      <c r="L1343">
        <v>601735</v>
      </c>
      <c r="M1343">
        <v>4576665</v>
      </c>
      <c r="O1343" t="str">
        <f>IF(ISBLANK(Table2[[#This Row],[Customer]]), "Missing", "Available")</f>
        <v>Missing</v>
      </c>
      <c r="P1343">
        <v>17277.84</v>
      </c>
      <c r="Q1343" t="s">
        <v>42</v>
      </c>
    </row>
    <row r="1344" spans="1:17" x14ac:dyDescent="0.2">
      <c r="A1344" s="9" t="s">
        <v>88</v>
      </c>
      <c r="B1344" s="6">
        <f t="shared" si="40"/>
        <v>42675</v>
      </c>
      <c r="C1344">
        <v>2</v>
      </c>
      <c r="D1344" t="str">
        <f t="shared" si="41"/>
        <v>03:00 AM</v>
      </c>
      <c r="E1344" t="s">
        <v>63</v>
      </c>
      <c r="F1344">
        <v>94153</v>
      </c>
      <c r="G1344" t="s">
        <v>64</v>
      </c>
      <c r="H1344" s="7">
        <v>15</v>
      </c>
      <c r="I1344" s="10" t="s">
        <v>32</v>
      </c>
      <c r="J1344">
        <v>5866.0079999999998</v>
      </c>
      <c r="K1344">
        <v>0</v>
      </c>
      <c r="L1344">
        <v>140</v>
      </c>
      <c r="M1344">
        <v>0</v>
      </c>
      <c r="O1344" t="str">
        <f>IF(ISBLANK(Table2[[#This Row],[Customer]]), "Missing", "Available")</f>
        <v>Missing</v>
      </c>
      <c r="P1344">
        <v>0</v>
      </c>
      <c r="Q1344" t="s">
        <v>42</v>
      </c>
    </row>
    <row r="1345" spans="1:17" x14ac:dyDescent="0.2">
      <c r="A1345" s="9" t="s">
        <v>88</v>
      </c>
      <c r="B1345" s="6">
        <f t="shared" si="40"/>
        <v>42675</v>
      </c>
      <c r="C1345">
        <v>2</v>
      </c>
      <c r="D1345" t="str">
        <f t="shared" si="41"/>
        <v>03:00 AM</v>
      </c>
      <c r="E1345" t="s">
        <v>63</v>
      </c>
      <c r="F1345">
        <v>94153</v>
      </c>
      <c r="G1345" t="s">
        <v>64</v>
      </c>
      <c r="H1345" s="7">
        <v>12</v>
      </c>
      <c r="I1345" s="10" t="s">
        <v>33</v>
      </c>
      <c r="J1345">
        <v>9673.8780000000006</v>
      </c>
      <c r="K1345">
        <v>0</v>
      </c>
      <c r="L1345">
        <v>5915345</v>
      </c>
      <c r="M1345">
        <v>20935926</v>
      </c>
      <c r="O1345" t="str">
        <f>IF(ISBLANK(Table2[[#This Row],[Customer]]), "Missing", "Available")</f>
        <v>Missing</v>
      </c>
      <c r="P1345">
        <v>36377.4</v>
      </c>
      <c r="Q1345" t="s">
        <v>42</v>
      </c>
    </row>
    <row r="1346" spans="1:17" x14ac:dyDescent="0.2">
      <c r="A1346" s="9" t="s">
        <v>88</v>
      </c>
      <c r="B1346" s="6">
        <f t="shared" si="40"/>
        <v>42675</v>
      </c>
      <c r="C1346">
        <v>2</v>
      </c>
      <c r="D1346" t="str">
        <f t="shared" si="41"/>
        <v>03:00 AM</v>
      </c>
      <c r="E1346" t="s">
        <v>63</v>
      </c>
      <c r="F1346">
        <v>94153</v>
      </c>
      <c r="G1346" t="s">
        <v>64</v>
      </c>
      <c r="H1346" s="7">
        <v>16</v>
      </c>
      <c r="I1346" s="10" t="s">
        <v>34</v>
      </c>
      <c r="J1346">
        <v>4251.5969999999998</v>
      </c>
      <c r="K1346">
        <v>0</v>
      </c>
      <c r="L1346">
        <v>140</v>
      </c>
      <c r="M1346">
        <v>0</v>
      </c>
      <c r="O1346" t="str">
        <f>IF(ISBLANK(Table2[[#This Row],[Customer]]), "Missing", "Available")</f>
        <v>Missing</v>
      </c>
      <c r="P1346">
        <v>0</v>
      </c>
      <c r="Q1346" t="s">
        <v>42</v>
      </c>
    </row>
    <row r="1347" spans="1:17" x14ac:dyDescent="0.2">
      <c r="A1347" s="9" t="s">
        <v>88</v>
      </c>
      <c r="B1347" s="6">
        <f t="shared" si="40"/>
        <v>42675</v>
      </c>
      <c r="C1347">
        <v>2</v>
      </c>
      <c r="D1347" t="str">
        <f t="shared" si="41"/>
        <v>03:00 AM</v>
      </c>
      <c r="E1347" t="s">
        <v>63</v>
      </c>
      <c r="F1347">
        <v>94153</v>
      </c>
      <c r="G1347" t="s">
        <v>64</v>
      </c>
      <c r="H1347" s="7">
        <v>11</v>
      </c>
      <c r="I1347" s="10" t="s">
        <v>35</v>
      </c>
      <c r="J1347">
        <v>5488.3680000000004</v>
      </c>
      <c r="K1347">
        <v>0</v>
      </c>
      <c r="L1347">
        <v>446645</v>
      </c>
      <c r="M1347">
        <v>1763520</v>
      </c>
      <c r="O1347" t="str">
        <f>IF(ISBLANK(Table2[[#This Row],[Customer]]), "Missing", "Available")</f>
        <v>Missing</v>
      </c>
      <c r="P1347">
        <v>0</v>
      </c>
      <c r="Q1347" t="s">
        <v>42</v>
      </c>
    </row>
    <row r="1348" spans="1:17" x14ac:dyDescent="0.2">
      <c r="A1348" s="9" t="s">
        <v>88</v>
      </c>
      <c r="B1348" s="6">
        <f t="shared" si="40"/>
        <v>42675</v>
      </c>
      <c r="C1348">
        <v>2</v>
      </c>
      <c r="D1348" t="str">
        <f t="shared" si="41"/>
        <v>03:00 AM</v>
      </c>
      <c r="E1348" t="s">
        <v>63</v>
      </c>
      <c r="F1348">
        <v>94153</v>
      </c>
      <c r="G1348" t="s">
        <v>64</v>
      </c>
      <c r="H1348" s="7">
        <v>17</v>
      </c>
      <c r="I1348" s="10" t="s">
        <v>36</v>
      </c>
      <c r="J1348">
        <v>2700.1260000000002</v>
      </c>
      <c r="K1348">
        <v>232</v>
      </c>
      <c r="L1348">
        <v>140</v>
      </c>
      <c r="M1348">
        <v>0</v>
      </c>
      <c r="O1348" t="str">
        <f>IF(ISBLANK(Table2[[#This Row],[Customer]]), "Missing", "Available")</f>
        <v>Missing</v>
      </c>
      <c r="P1348">
        <v>0</v>
      </c>
      <c r="Q1348" t="s">
        <v>42</v>
      </c>
    </row>
    <row r="1349" spans="1:17" x14ac:dyDescent="0.2">
      <c r="A1349" s="9" t="s">
        <v>88</v>
      </c>
      <c r="B1349" s="6">
        <f t="shared" si="40"/>
        <v>42675</v>
      </c>
      <c r="C1349">
        <v>2</v>
      </c>
      <c r="D1349" t="str">
        <f t="shared" si="41"/>
        <v>03:00 AM</v>
      </c>
      <c r="E1349" t="s">
        <v>63</v>
      </c>
      <c r="F1349">
        <v>94153</v>
      </c>
      <c r="G1349" t="s">
        <v>64</v>
      </c>
      <c r="H1349" s="7">
        <v>18</v>
      </c>
      <c r="I1349" s="10" t="s">
        <v>37</v>
      </c>
      <c r="J1349">
        <v>67798.967999999993</v>
      </c>
      <c r="K1349">
        <v>312</v>
      </c>
      <c r="L1349">
        <v>5915345</v>
      </c>
      <c r="M1349">
        <v>20935926</v>
      </c>
      <c r="O1349" t="str">
        <f>IF(ISBLANK(Table2[[#This Row],[Customer]]), "Missing", "Available")</f>
        <v>Missing</v>
      </c>
      <c r="P1349">
        <v>36377.4</v>
      </c>
      <c r="Q1349" t="s">
        <v>42</v>
      </c>
    </row>
    <row r="1350" spans="1:17" x14ac:dyDescent="0.2">
      <c r="A1350" s="9" t="s">
        <v>88</v>
      </c>
      <c r="B1350" s="6">
        <f t="shared" si="40"/>
        <v>42675</v>
      </c>
      <c r="C1350">
        <v>2</v>
      </c>
      <c r="D1350" t="str">
        <f t="shared" si="41"/>
        <v>03:00 AM</v>
      </c>
      <c r="E1350" t="s">
        <v>63</v>
      </c>
      <c r="F1350">
        <v>64983</v>
      </c>
      <c r="G1350" t="s">
        <v>65</v>
      </c>
      <c r="H1350" s="7">
        <v>1</v>
      </c>
      <c r="I1350" t="s">
        <v>20</v>
      </c>
      <c r="J1350">
        <v>3376.7310000000002</v>
      </c>
      <c r="K1350">
        <v>0</v>
      </c>
      <c r="L1350">
        <v>667740</v>
      </c>
      <c r="M1350">
        <v>2824668</v>
      </c>
      <c r="O1350" t="str">
        <f>IF(ISBLANK(Table2[[#This Row],[Customer]]), "Missing", "Available")</f>
        <v>Missing</v>
      </c>
      <c r="P1350">
        <v>813.96</v>
      </c>
      <c r="Q1350" t="s">
        <v>66</v>
      </c>
    </row>
    <row r="1351" spans="1:17" x14ac:dyDescent="0.2">
      <c r="A1351" s="9" t="s">
        <v>88</v>
      </c>
      <c r="B1351" s="6">
        <f t="shared" si="40"/>
        <v>42675</v>
      </c>
      <c r="C1351">
        <v>2</v>
      </c>
      <c r="D1351" t="str">
        <f t="shared" si="41"/>
        <v>03:00 AM</v>
      </c>
      <c r="E1351" t="s">
        <v>63</v>
      </c>
      <c r="F1351">
        <v>64983</v>
      </c>
      <c r="G1351" t="s">
        <v>65</v>
      </c>
      <c r="H1351" s="7">
        <v>2</v>
      </c>
      <c r="I1351" t="s">
        <v>22</v>
      </c>
      <c r="J1351">
        <v>3895.9859999999999</v>
      </c>
      <c r="K1351">
        <v>0</v>
      </c>
      <c r="L1351">
        <v>180395</v>
      </c>
      <c r="M1351">
        <v>1051632</v>
      </c>
      <c r="O1351" t="str">
        <f>IF(ISBLANK(Table2[[#This Row],[Customer]]), "Missing", "Available")</f>
        <v>Missing</v>
      </c>
      <c r="P1351">
        <v>613.32000000000005</v>
      </c>
      <c r="Q1351" t="s">
        <v>66</v>
      </c>
    </row>
    <row r="1352" spans="1:17" x14ac:dyDescent="0.2">
      <c r="A1352" s="9" t="s">
        <v>88</v>
      </c>
      <c r="B1352" s="6">
        <f t="shared" si="40"/>
        <v>42675</v>
      </c>
      <c r="C1352">
        <v>2</v>
      </c>
      <c r="D1352" t="str">
        <f t="shared" si="41"/>
        <v>03:00 AM</v>
      </c>
      <c r="E1352" t="s">
        <v>63</v>
      </c>
      <c r="F1352">
        <v>64983</v>
      </c>
      <c r="G1352" t="s">
        <v>65</v>
      </c>
      <c r="H1352" s="7">
        <v>3</v>
      </c>
      <c r="I1352" t="s">
        <v>23</v>
      </c>
      <c r="J1352">
        <v>47.204999999999998</v>
      </c>
      <c r="K1352">
        <v>0</v>
      </c>
      <c r="L1352">
        <v>720645</v>
      </c>
      <c r="M1352">
        <v>1184034</v>
      </c>
      <c r="O1352" t="str">
        <f>IF(ISBLANK(Table2[[#This Row],[Customer]]), "Missing", "Available")</f>
        <v>Missing</v>
      </c>
      <c r="P1352">
        <v>939.36</v>
      </c>
      <c r="Q1352" t="s">
        <v>66</v>
      </c>
    </row>
    <row r="1353" spans="1:17" x14ac:dyDescent="0.2">
      <c r="A1353" s="9" t="s">
        <v>88</v>
      </c>
      <c r="B1353" s="6">
        <f t="shared" ref="B1353:B1416" si="42">DATE(RIGHT(A1351,4),LEFT(A1351,FIND(".",A1351)-1),1)</f>
        <v>42675</v>
      </c>
      <c r="C1353">
        <v>2</v>
      </c>
      <c r="D1353" t="str">
        <f t="shared" si="41"/>
        <v>03:00 AM</v>
      </c>
      <c r="E1353" t="s">
        <v>63</v>
      </c>
      <c r="F1353">
        <v>64983</v>
      </c>
      <c r="G1353" t="s">
        <v>65</v>
      </c>
      <c r="H1353" s="7">
        <v>4</v>
      </c>
      <c r="I1353" t="s">
        <v>24</v>
      </c>
      <c r="J1353">
        <v>2256.3989999999999</v>
      </c>
      <c r="K1353">
        <v>0</v>
      </c>
      <c r="L1353">
        <v>501580</v>
      </c>
      <c r="M1353">
        <v>948120</v>
      </c>
      <c r="O1353" t="str">
        <f>IF(ISBLANK(Table2[[#This Row],[Customer]]), "Missing", "Available")</f>
        <v>Missing</v>
      </c>
      <c r="P1353">
        <v>1292.76</v>
      </c>
      <c r="Q1353" t="s">
        <v>66</v>
      </c>
    </row>
    <row r="1354" spans="1:17" x14ac:dyDescent="0.2">
      <c r="A1354" s="9" t="s">
        <v>88</v>
      </c>
      <c r="B1354" s="6">
        <f t="shared" si="42"/>
        <v>42675</v>
      </c>
      <c r="C1354">
        <v>2</v>
      </c>
      <c r="D1354" t="str">
        <f t="shared" ref="D1354:D1417" si="43">TEXT(B1354/24, "hh:mm AM/PM")</f>
        <v>03:00 AM</v>
      </c>
      <c r="E1354" t="s">
        <v>63</v>
      </c>
      <c r="F1354">
        <v>64983</v>
      </c>
      <c r="G1354" t="s">
        <v>65</v>
      </c>
      <c r="H1354" s="7">
        <v>5</v>
      </c>
      <c r="I1354" t="s">
        <v>25</v>
      </c>
      <c r="J1354">
        <v>2199.7530000000002</v>
      </c>
      <c r="K1354">
        <v>0</v>
      </c>
      <c r="L1354">
        <v>252145</v>
      </c>
      <c r="M1354">
        <v>5049</v>
      </c>
      <c r="O1354" t="str">
        <f>IF(ISBLANK(Table2[[#This Row],[Customer]]), "Missing", "Available")</f>
        <v>Missing</v>
      </c>
      <c r="P1354">
        <v>994.08</v>
      </c>
      <c r="Q1354" t="s">
        <v>66</v>
      </c>
    </row>
    <row r="1355" spans="1:17" x14ac:dyDescent="0.2">
      <c r="A1355" s="9" t="s">
        <v>88</v>
      </c>
      <c r="B1355" s="6">
        <f t="shared" si="42"/>
        <v>42675</v>
      </c>
      <c r="C1355">
        <v>2</v>
      </c>
      <c r="D1355" t="str">
        <f t="shared" si="43"/>
        <v>03:00 AM</v>
      </c>
      <c r="E1355" t="s">
        <v>63</v>
      </c>
      <c r="F1355">
        <v>64983</v>
      </c>
      <c r="G1355" t="s">
        <v>65</v>
      </c>
      <c r="H1355" s="7">
        <v>6</v>
      </c>
      <c r="I1355" t="s">
        <v>26</v>
      </c>
      <c r="J1355">
        <v>14023.031999999999</v>
      </c>
      <c r="K1355">
        <v>454</v>
      </c>
      <c r="L1355">
        <v>2424330</v>
      </c>
      <c r="M1355">
        <v>7141089</v>
      </c>
      <c r="O1355" t="str">
        <f>IF(ISBLANK(Table2[[#This Row],[Customer]]), "Missing", "Available")</f>
        <v>Missing</v>
      </c>
      <c r="P1355">
        <v>8866.92</v>
      </c>
      <c r="Q1355" t="s">
        <v>66</v>
      </c>
    </row>
    <row r="1356" spans="1:17" x14ac:dyDescent="0.2">
      <c r="A1356" s="9" t="s">
        <v>88</v>
      </c>
      <c r="B1356" s="6">
        <f t="shared" si="42"/>
        <v>42675</v>
      </c>
      <c r="C1356">
        <v>2</v>
      </c>
      <c r="D1356" t="str">
        <f t="shared" si="43"/>
        <v>03:00 AM</v>
      </c>
      <c r="E1356" t="s">
        <v>63</v>
      </c>
      <c r="F1356">
        <v>64983</v>
      </c>
      <c r="G1356" t="s">
        <v>65</v>
      </c>
      <c r="H1356" s="7">
        <v>13</v>
      </c>
      <c r="I1356" t="s">
        <v>27</v>
      </c>
      <c r="J1356">
        <v>25799.106</v>
      </c>
      <c r="K1356">
        <v>454</v>
      </c>
      <c r="L1356">
        <v>4746835</v>
      </c>
      <c r="M1356">
        <v>13754592</v>
      </c>
      <c r="O1356" t="str">
        <f>IF(ISBLANK(Table2[[#This Row],[Customer]]), "Missing", "Available")</f>
        <v>Missing</v>
      </c>
      <c r="P1356">
        <v>14006.04</v>
      </c>
      <c r="Q1356" t="s">
        <v>66</v>
      </c>
    </row>
    <row r="1357" spans="1:17" x14ac:dyDescent="0.2">
      <c r="A1357" s="9" t="s">
        <v>88</v>
      </c>
      <c r="B1357" s="6">
        <f t="shared" si="42"/>
        <v>42675</v>
      </c>
      <c r="C1357">
        <v>2</v>
      </c>
      <c r="D1357" t="str">
        <f t="shared" si="43"/>
        <v>03:00 AM</v>
      </c>
      <c r="E1357" t="s">
        <v>63</v>
      </c>
      <c r="F1357">
        <v>64983</v>
      </c>
      <c r="G1357" t="s">
        <v>65</v>
      </c>
      <c r="H1357" s="7">
        <v>7</v>
      </c>
      <c r="I1357" t="s">
        <v>28</v>
      </c>
      <c r="J1357">
        <v>6130.3559999999998</v>
      </c>
      <c r="K1357">
        <v>0</v>
      </c>
      <c r="L1357">
        <v>331610</v>
      </c>
      <c r="M1357">
        <v>2643357</v>
      </c>
      <c r="O1357" t="str">
        <f>IF(ISBLANK(Table2[[#This Row],[Customer]]), "Missing", "Available")</f>
        <v>Missing</v>
      </c>
      <c r="P1357">
        <v>6598.32</v>
      </c>
      <c r="Q1357" t="s">
        <v>66</v>
      </c>
    </row>
    <row r="1358" spans="1:17" x14ac:dyDescent="0.2">
      <c r="A1358" s="9" t="s">
        <v>88</v>
      </c>
      <c r="B1358" s="6">
        <f t="shared" si="42"/>
        <v>42675</v>
      </c>
      <c r="C1358">
        <v>2</v>
      </c>
      <c r="D1358" t="str">
        <f t="shared" si="43"/>
        <v>03:00 AM</v>
      </c>
      <c r="E1358" t="s">
        <v>63</v>
      </c>
      <c r="F1358">
        <v>64983</v>
      </c>
      <c r="G1358" t="s">
        <v>65</v>
      </c>
      <c r="H1358" s="7">
        <v>8</v>
      </c>
      <c r="I1358" t="s">
        <v>29</v>
      </c>
      <c r="J1358">
        <v>2778.8009999999999</v>
      </c>
      <c r="K1358">
        <v>0</v>
      </c>
      <c r="L1358">
        <v>113880</v>
      </c>
      <c r="M1358">
        <v>622500</v>
      </c>
      <c r="O1358" t="str">
        <f>IF(ISBLANK(Table2[[#This Row],[Customer]]), "Missing", "Available")</f>
        <v>Missing</v>
      </c>
      <c r="P1358">
        <v>3529.44</v>
      </c>
      <c r="Q1358" t="s">
        <v>66</v>
      </c>
    </row>
    <row r="1359" spans="1:17" x14ac:dyDescent="0.2">
      <c r="A1359" s="9" t="s">
        <v>88</v>
      </c>
      <c r="B1359" s="6">
        <f t="shared" si="42"/>
        <v>42675</v>
      </c>
      <c r="C1359">
        <v>2</v>
      </c>
      <c r="D1359" t="str">
        <f t="shared" si="43"/>
        <v>03:00 AM</v>
      </c>
      <c r="E1359" t="s">
        <v>63</v>
      </c>
      <c r="F1359">
        <v>64983</v>
      </c>
      <c r="G1359" t="s">
        <v>65</v>
      </c>
      <c r="H1359" s="7">
        <v>9</v>
      </c>
      <c r="I1359" t="s">
        <v>30</v>
      </c>
      <c r="J1359">
        <v>2926.71</v>
      </c>
      <c r="K1359">
        <v>0</v>
      </c>
      <c r="L1359">
        <v>74765</v>
      </c>
      <c r="M1359">
        <v>671574</v>
      </c>
      <c r="O1359" t="str">
        <f>IF(ISBLANK(Table2[[#This Row],[Customer]]), "Missing", "Available")</f>
        <v>Missing</v>
      </c>
      <c r="P1359">
        <v>5141.3999999999996</v>
      </c>
      <c r="Q1359" t="s">
        <v>66</v>
      </c>
    </row>
    <row r="1360" spans="1:17" x14ac:dyDescent="0.2">
      <c r="A1360" s="9" t="s">
        <v>88</v>
      </c>
      <c r="B1360" s="6">
        <f t="shared" si="42"/>
        <v>42675</v>
      </c>
      <c r="C1360">
        <v>2</v>
      </c>
      <c r="D1360" t="str">
        <f t="shared" si="43"/>
        <v>03:00 AM</v>
      </c>
      <c r="E1360" t="s">
        <v>63</v>
      </c>
      <c r="F1360">
        <v>64983</v>
      </c>
      <c r="G1360" t="s">
        <v>65</v>
      </c>
      <c r="H1360" s="7">
        <v>14</v>
      </c>
      <c r="I1360" t="s">
        <v>31</v>
      </c>
      <c r="J1360">
        <v>11835.867</v>
      </c>
      <c r="K1360">
        <v>0</v>
      </c>
      <c r="L1360">
        <v>520255</v>
      </c>
      <c r="M1360">
        <v>3937431</v>
      </c>
      <c r="O1360" t="str">
        <f>IF(ISBLANK(Table2[[#This Row],[Customer]]), "Missing", "Available")</f>
        <v>Missing</v>
      </c>
      <c r="P1360">
        <v>19623.96</v>
      </c>
      <c r="Q1360" t="s">
        <v>66</v>
      </c>
    </row>
    <row r="1361" spans="1:17" x14ac:dyDescent="0.2">
      <c r="A1361" s="9" t="s">
        <v>88</v>
      </c>
      <c r="B1361" s="6">
        <f t="shared" si="42"/>
        <v>42675</v>
      </c>
      <c r="C1361">
        <v>2</v>
      </c>
      <c r="D1361" t="str">
        <f t="shared" si="43"/>
        <v>03:00 AM</v>
      </c>
      <c r="E1361" t="s">
        <v>63</v>
      </c>
      <c r="F1361">
        <v>64983</v>
      </c>
      <c r="G1361" t="s">
        <v>65</v>
      </c>
      <c r="H1361" s="7">
        <v>15</v>
      </c>
      <c r="I1361" s="10" t="s">
        <v>32</v>
      </c>
      <c r="J1361">
        <v>4604.0609999999997</v>
      </c>
      <c r="K1361">
        <v>0</v>
      </c>
      <c r="L1361">
        <v>145</v>
      </c>
      <c r="M1361">
        <v>0</v>
      </c>
      <c r="O1361" t="str">
        <f>IF(ISBLANK(Table2[[#This Row],[Customer]]), "Missing", "Available")</f>
        <v>Missing</v>
      </c>
      <c r="P1361">
        <v>0</v>
      </c>
      <c r="Q1361" t="s">
        <v>66</v>
      </c>
    </row>
    <row r="1362" spans="1:17" x14ac:dyDescent="0.2">
      <c r="A1362" s="9" t="s">
        <v>88</v>
      </c>
      <c r="B1362" s="6">
        <f t="shared" si="42"/>
        <v>42675</v>
      </c>
      <c r="C1362">
        <v>2</v>
      </c>
      <c r="D1362" t="str">
        <f t="shared" si="43"/>
        <v>03:00 AM</v>
      </c>
      <c r="E1362" t="s">
        <v>63</v>
      </c>
      <c r="F1362">
        <v>64983</v>
      </c>
      <c r="G1362" t="s">
        <v>65</v>
      </c>
      <c r="H1362" s="7">
        <v>12</v>
      </c>
      <c r="I1362" s="10" t="s">
        <v>33</v>
      </c>
      <c r="J1362">
        <v>8937.48</v>
      </c>
      <c r="K1362">
        <v>296</v>
      </c>
      <c r="L1362">
        <v>5267090</v>
      </c>
      <c r="M1362">
        <v>17692023</v>
      </c>
      <c r="O1362" t="str">
        <f>IF(ISBLANK(Table2[[#This Row],[Customer]]), "Missing", "Available")</f>
        <v>Missing</v>
      </c>
      <c r="P1362">
        <v>33630</v>
      </c>
      <c r="Q1362" t="s">
        <v>66</v>
      </c>
    </row>
    <row r="1363" spans="1:17" x14ac:dyDescent="0.2">
      <c r="A1363" s="9" t="s">
        <v>88</v>
      </c>
      <c r="B1363" s="6">
        <f t="shared" si="42"/>
        <v>42675</v>
      </c>
      <c r="C1363">
        <v>2</v>
      </c>
      <c r="D1363" t="str">
        <f t="shared" si="43"/>
        <v>03:00 AM</v>
      </c>
      <c r="E1363" t="s">
        <v>63</v>
      </c>
      <c r="F1363">
        <v>64983</v>
      </c>
      <c r="G1363" t="s">
        <v>65</v>
      </c>
      <c r="H1363" s="7">
        <v>16</v>
      </c>
      <c r="I1363" s="10" t="s">
        <v>34</v>
      </c>
      <c r="J1363">
        <v>3999.837</v>
      </c>
      <c r="K1363">
        <v>84</v>
      </c>
      <c r="L1363">
        <v>145</v>
      </c>
      <c r="M1363">
        <v>0</v>
      </c>
      <c r="O1363" t="str">
        <f>IF(ISBLANK(Table2[[#This Row],[Customer]]), "Missing", "Available")</f>
        <v>Missing</v>
      </c>
      <c r="P1363">
        <v>0</v>
      </c>
      <c r="Q1363" t="s">
        <v>66</v>
      </c>
    </row>
    <row r="1364" spans="1:17" x14ac:dyDescent="0.2">
      <c r="A1364" s="9" t="s">
        <v>88</v>
      </c>
      <c r="B1364" s="6">
        <f t="shared" si="42"/>
        <v>42675</v>
      </c>
      <c r="C1364">
        <v>2</v>
      </c>
      <c r="D1364" t="str">
        <f t="shared" si="43"/>
        <v>03:00 AM</v>
      </c>
      <c r="E1364" t="s">
        <v>63</v>
      </c>
      <c r="F1364">
        <v>64983</v>
      </c>
      <c r="G1364" t="s">
        <v>65</v>
      </c>
      <c r="H1364" s="7">
        <v>11</v>
      </c>
      <c r="I1364" s="10" t="s">
        <v>35</v>
      </c>
      <c r="J1364">
        <v>6344.3519999999999</v>
      </c>
      <c r="K1364">
        <v>194</v>
      </c>
      <c r="L1364">
        <v>505660</v>
      </c>
      <c r="M1364">
        <v>1821279</v>
      </c>
      <c r="O1364" t="str">
        <f>IF(ISBLANK(Table2[[#This Row],[Customer]]), "Missing", "Available")</f>
        <v>Missing</v>
      </c>
      <c r="P1364">
        <v>0</v>
      </c>
      <c r="Q1364" t="s">
        <v>66</v>
      </c>
    </row>
    <row r="1365" spans="1:17" x14ac:dyDescent="0.2">
      <c r="A1365" s="9" t="s">
        <v>88</v>
      </c>
      <c r="B1365" s="6">
        <f t="shared" si="42"/>
        <v>42675</v>
      </c>
      <c r="C1365">
        <v>2</v>
      </c>
      <c r="D1365" t="str">
        <f t="shared" si="43"/>
        <v>03:00 AM</v>
      </c>
      <c r="E1365" t="s">
        <v>63</v>
      </c>
      <c r="F1365">
        <v>64983</v>
      </c>
      <c r="G1365" t="s">
        <v>65</v>
      </c>
      <c r="H1365" s="7">
        <v>17</v>
      </c>
      <c r="I1365" s="10" t="s">
        <v>36</v>
      </c>
      <c r="J1365">
        <v>2929.857</v>
      </c>
      <c r="K1365">
        <v>0</v>
      </c>
      <c r="L1365">
        <v>145</v>
      </c>
      <c r="M1365">
        <v>0</v>
      </c>
      <c r="O1365" t="str">
        <f>IF(ISBLANK(Table2[[#This Row],[Customer]]), "Missing", "Available")</f>
        <v>Missing</v>
      </c>
      <c r="P1365">
        <v>0</v>
      </c>
      <c r="Q1365" t="s">
        <v>66</v>
      </c>
    </row>
    <row r="1366" spans="1:17" x14ac:dyDescent="0.2">
      <c r="A1366" s="9" t="s">
        <v>88</v>
      </c>
      <c r="B1366" s="6">
        <f t="shared" si="42"/>
        <v>42675</v>
      </c>
      <c r="C1366">
        <v>2</v>
      </c>
      <c r="D1366" t="str">
        <f t="shared" si="43"/>
        <v>03:00 AM</v>
      </c>
      <c r="E1366" t="s">
        <v>63</v>
      </c>
      <c r="F1366">
        <v>64983</v>
      </c>
      <c r="G1366" t="s">
        <v>65</v>
      </c>
      <c r="H1366" s="7">
        <v>18</v>
      </c>
      <c r="I1366" s="10" t="s">
        <v>37</v>
      </c>
      <c r="J1366">
        <v>64450.559999999998</v>
      </c>
      <c r="K1366">
        <v>1028</v>
      </c>
      <c r="L1366">
        <v>5267090</v>
      </c>
      <c r="M1366">
        <v>17692023</v>
      </c>
      <c r="O1366" t="str">
        <f>IF(ISBLANK(Table2[[#This Row],[Customer]]), "Missing", "Available")</f>
        <v>Missing</v>
      </c>
      <c r="P1366">
        <v>33630</v>
      </c>
      <c r="Q1366" t="s">
        <v>66</v>
      </c>
    </row>
    <row r="1367" spans="1:17" x14ac:dyDescent="0.2">
      <c r="A1367" s="9" t="s">
        <v>88</v>
      </c>
      <c r="B1367" s="6">
        <f t="shared" si="42"/>
        <v>42675</v>
      </c>
      <c r="C1367">
        <v>2</v>
      </c>
      <c r="D1367" t="str">
        <f t="shared" si="43"/>
        <v>03:00 AM</v>
      </c>
      <c r="E1367" t="s">
        <v>63</v>
      </c>
      <c r="F1367">
        <v>77348</v>
      </c>
      <c r="G1367" t="s">
        <v>67</v>
      </c>
      <c r="H1367" s="7">
        <v>1</v>
      </c>
      <c r="I1367" t="s">
        <v>20</v>
      </c>
      <c r="J1367">
        <v>4720.5</v>
      </c>
      <c r="K1367">
        <v>0</v>
      </c>
      <c r="L1367">
        <v>799730</v>
      </c>
      <c r="M1367">
        <v>2830002</v>
      </c>
      <c r="O1367" t="str">
        <f>IF(ISBLANK(Table2[[#This Row],[Customer]]), "Missing", "Available")</f>
        <v>Missing</v>
      </c>
      <c r="P1367">
        <v>1069.32</v>
      </c>
      <c r="Q1367" t="s">
        <v>42</v>
      </c>
    </row>
    <row r="1368" spans="1:17" x14ac:dyDescent="0.2">
      <c r="A1368" s="9" t="s">
        <v>88</v>
      </c>
      <c r="B1368" s="6">
        <f t="shared" si="42"/>
        <v>42675</v>
      </c>
      <c r="C1368">
        <v>2</v>
      </c>
      <c r="D1368" t="str">
        <f t="shared" si="43"/>
        <v>03:00 AM</v>
      </c>
      <c r="E1368" t="s">
        <v>63</v>
      </c>
      <c r="F1368">
        <v>77348</v>
      </c>
      <c r="G1368" t="s">
        <v>67</v>
      </c>
      <c r="H1368" s="7">
        <v>2</v>
      </c>
      <c r="I1368" t="s">
        <v>22</v>
      </c>
      <c r="J1368">
        <v>2139.96</v>
      </c>
      <c r="K1368">
        <v>0</v>
      </c>
      <c r="L1368">
        <v>117005</v>
      </c>
      <c r="M1368">
        <v>736245</v>
      </c>
      <c r="O1368" t="str">
        <f>IF(ISBLANK(Table2[[#This Row],[Customer]]), "Missing", "Available")</f>
        <v>Missing</v>
      </c>
      <c r="P1368">
        <v>599.64</v>
      </c>
      <c r="Q1368" t="s">
        <v>42</v>
      </c>
    </row>
    <row r="1369" spans="1:17" x14ac:dyDescent="0.2">
      <c r="A1369" s="9" t="s">
        <v>88</v>
      </c>
      <c r="B1369" s="6">
        <f t="shared" si="42"/>
        <v>42675</v>
      </c>
      <c r="C1369">
        <v>2</v>
      </c>
      <c r="D1369" t="str">
        <f t="shared" si="43"/>
        <v>03:00 AM</v>
      </c>
      <c r="E1369" t="s">
        <v>63</v>
      </c>
      <c r="F1369">
        <v>77348</v>
      </c>
      <c r="G1369" t="s">
        <v>67</v>
      </c>
      <c r="H1369" s="7">
        <v>3</v>
      </c>
      <c r="I1369" t="s">
        <v>23</v>
      </c>
      <c r="J1369">
        <v>47.204999999999998</v>
      </c>
      <c r="K1369">
        <v>0</v>
      </c>
      <c r="L1369">
        <v>843645</v>
      </c>
      <c r="M1369">
        <v>1546308</v>
      </c>
      <c r="O1369" t="str">
        <f>IF(ISBLANK(Table2[[#This Row],[Customer]]), "Missing", "Available")</f>
        <v>Missing</v>
      </c>
      <c r="P1369">
        <v>946.2</v>
      </c>
      <c r="Q1369" t="s">
        <v>42</v>
      </c>
    </row>
    <row r="1370" spans="1:17" x14ac:dyDescent="0.2">
      <c r="A1370" s="9" t="s">
        <v>88</v>
      </c>
      <c r="B1370" s="6">
        <f t="shared" si="42"/>
        <v>42675</v>
      </c>
      <c r="C1370">
        <v>2</v>
      </c>
      <c r="D1370" t="str">
        <f t="shared" si="43"/>
        <v>03:00 AM</v>
      </c>
      <c r="E1370" t="s">
        <v>63</v>
      </c>
      <c r="F1370">
        <v>77348</v>
      </c>
      <c r="G1370" t="s">
        <v>67</v>
      </c>
      <c r="H1370" s="7">
        <v>4</v>
      </c>
      <c r="I1370" t="s">
        <v>24</v>
      </c>
      <c r="J1370">
        <v>2010.933</v>
      </c>
      <c r="K1370">
        <v>0</v>
      </c>
      <c r="L1370">
        <v>571015</v>
      </c>
      <c r="M1370">
        <v>1026618</v>
      </c>
      <c r="O1370" t="str">
        <f>IF(ISBLANK(Table2[[#This Row],[Customer]]), "Missing", "Available")</f>
        <v>Missing</v>
      </c>
      <c r="P1370">
        <v>923.4</v>
      </c>
      <c r="Q1370" t="s">
        <v>42</v>
      </c>
    </row>
    <row r="1371" spans="1:17" x14ac:dyDescent="0.2">
      <c r="A1371" s="9" t="s">
        <v>88</v>
      </c>
      <c r="B1371" s="6">
        <f t="shared" si="42"/>
        <v>42675</v>
      </c>
      <c r="C1371">
        <v>2</v>
      </c>
      <c r="D1371" t="str">
        <f t="shared" si="43"/>
        <v>03:00 AM</v>
      </c>
      <c r="E1371" t="s">
        <v>63</v>
      </c>
      <c r="F1371">
        <v>77348</v>
      </c>
      <c r="G1371" t="s">
        <v>67</v>
      </c>
      <c r="H1371" s="7">
        <v>5</v>
      </c>
      <c r="I1371" t="s">
        <v>25</v>
      </c>
      <c r="J1371">
        <v>4122.57</v>
      </c>
      <c r="K1371">
        <v>0</v>
      </c>
      <c r="L1371">
        <v>285875</v>
      </c>
      <c r="M1371">
        <v>626430</v>
      </c>
      <c r="O1371" t="str">
        <f>IF(ISBLANK(Table2[[#This Row],[Customer]]), "Missing", "Available")</f>
        <v>Missing</v>
      </c>
      <c r="P1371">
        <v>850.44</v>
      </c>
      <c r="Q1371" t="s">
        <v>42</v>
      </c>
    </row>
    <row r="1372" spans="1:17" x14ac:dyDescent="0.2">
      <c r="A1372" s="9" t="s">
        <v>88</v>
      </c>
      <c r="B1372" s="6">
        <f t="shared" si="42"/>
        <v>42675</v>
      </c>
      <c r="C1372">
        <v>2</v>
      </c>
      <c r="D1372" t="str">
        <f t="shared" si="43"/>
        <v>03:00 AM</v>
      </c>
      <c r="E1372" t="s">
        <v>63</v>
      </c>
      <c r="F1372">
        <v>77348</v>
      </c>
      <c r="G1372" t="s">
        <v>67</v>
      </c>
      <c r="H1372" s="7">
        <v>6</v>
      </c>
      <c r="I1372" t="s">
        <v>26</v>
      </c>
      <c r="J1372">
        <v>13091.52</v>
      </c>
      <c r="K1372">
        <v>0</v>
      </c>
      <c r="L1372">
        <v>2887125</v>
      </c>
      <c r="M1372">
        <v>7306167</v>
      </c>
      <c r="O1372" t="str">
        <f>IF(ISBLANK(Table2[[#This Row],[Customer]]), "Missing", "Available")</f>
        <v>Missing</v>
      </c>
      <c r="P1372">
        <v>11144.64</v>
      </c>
      <c r="Q1372" t="s">
        <v>42</v>
      </c>
    </row>
    <row r="1373" spans="1:17" x14ac:dyDescent="0.2">
      <c r="A1373" s="9" t="s">
        <v>88</v>
      </c>
      <c r="B1373" s="6">
        <f t="shared" si="42"/>
        <v>42675</v>
      </c>
      <c r="C1373">
        <v>2</v>
      </c>
      <c r="D1373" t="str">
        <f t="shared" si="43"/>
        <v>03:00 AM</v>
      </c>
      <c r="E1373" t="s">
        <v>63</v>
      </c>
      <c r="F1373">
        <v>77348</v>
      </c>
      <c r="G1373" t="s">
        <v>67</v>
      </c>
      <c r="H1373" s="7">
        <v>13</v>
      </c>
      <c r="I1373" t="s">
        <v>27</v>
      </c>
      <c r="J1373">
        <v>26132.687999999998</v>
      </c>
      <c r="K1373">
        <v>0</v>
      </c>
      <c r="L1373">
        <v>5504395</v>
      </c>
      <c r="M1373">
        <v>14071770</v>
      </c>
      <c r="O1373" t="str">
        <f>IF(ISBLANK(Table2[[#This Row],[Customer]]), "Missing", "Available")</f>
        <v>Missing</v>
      </c>
      <c r="P1373">
        <v>16675.919999999998</v>
      </c>
      <c r="Q1373" t="s">
        <v>42</v>
      </c>
    </row>
    <row r="1374" spans="1:17" x14ac:dyDescent="0.2">
      <c r="A1374" s="9" t="s">
        <v>88</v>
      </c>
      <c r="B1374" s="6">
        <f t="shared" si="42"/>
        <v>42675</v>
      </c>
      <c r="C1374">
        <v>2</v>
      </c>
      <c r="D1374" t="str">
        <f t="shared" si="43"/>
        <v>03:00 AM</v>
      </c>
      <c r="E1374" t="s">
        <v>63</v>
      </c>
      <c r="F1374">
        <v>77348</v>
      </c>
      <c r="G1374" t="s">
        <v>67</v>
      </c>
      <c r="H1374" s="7">
        <v>7</v>
      </c>
      <c r="I1374" t="s">
        <v>28</v>
      </c>
      <c r="J1374">
        <v>6976.8990000000003</v>
      </c>
      <c r="K1374">
        <v>0</v>
      </c>
      <c r="L1374">
        <v>381405</v>
      </c>
      <c r="M1374">
        <v>3314874</v>
      </c>
      <c r="O1374" t="str">
        <f>IF(ISBLANK(Table2[[#This Row],[Customer]]), "Missing", "Available")</f>
        <v>Missing</v>
      </c>
      <c r="P1374">
        <v>6903.84</v>
      </c>
      <c r="Q1374" t="s">
        <v>42</v>
      </c>
    </row>
    <row r="1375" spans="1:17" x14ac:dyDescent="0.2">
      <c r="A1375" s="9" t="s">
        <v>88</v>
      </c>
      <c r="B1375" s="6">
        <f t="shared" si="42"/>
        <v>42675</v>
      </c>
      <c r="C1375">
        <v>2</v>
      </c>
      <c r="D1375" t="str">
        <f t="shared" si="43"/>
        <v>03:00 AM</v>
      </c>
      <c r="E1375" t="s">
        <v>63</v>
      </c>
      <c r="F1375">
        <v>77348</v>
      </c>
      <c r="G1375" t="s">
        <v>67</v>
      </c>
      <c r="H1375" s="7">
        <v>8</v>
      </c>
      <c r="I1375" t="s">
        <v>29</v>
      </c>
      <c r="J1375">
        <v>2709.567</v>
      </c>
      <c r="K1375">
        <v>0</v>
      </c>
      <c r="L1375">
        <v>161485</v>
      </c>
      <c r="M1375">
        <v>838446</v>
      </c>
      <c r="O1375" t="str">
        <f>IF(ISBLANK(Table2[[#This Row],[Customer]]), "Missing", "Available")</f>
        <v>Missing</v>
      </c>
      <c r="P1375">
        <v>3632.04</v>
      </c>
      <c r="Q1375" t="s">
        <v>42</v>
      </c>
    </row>
    <row r="1376" spans="1:17" x14ac:dyDescent="0.2">
      <c r="A1376" s="9" t="s">
        <v>88</v>
      </c>
      <c r="B1376" s="6">
        <f t="shared" si="42"/>
        <v>42675</v>
      </c>
      <c r="C1376">
        <v>2</v>
      </c>
      <c r="D1376" t="str">
        <f t="shared" si="43"/>
        <v>03:00 AM</v>
      </c>
      <c r="E1376" t="s">
        <v>63</v>
      </c>
      <c r="F1376">
        <v>77348</v>
      </c>
      <c r="G1376" t="s">
        <v>67</v>
      </c>
      <c r="H1376" s="7">
        <v>9</v>
      </c>
      <c r="I1376" t="s">
        <v>30</v>
      </c>
      <c r="J1376">
        <v>2605.7159999999999</v>
      </c>
      <c r="K1376">
        <v>0</v>
      </c>
      <c r="L1376">
        <v>130330</v>
      </c>
      <c r="M1376">
        <v>1072671</v>
      </c>
      <c r="O1376" t="str">
        <f>IF(ISBLANK(Table2[[#This Row],[Customer]]), "Missing", "Available")</f>
        <v>Missing</v>
      </c>
      <c r="P1376">
        <v>4628.3999999999996</v>
      </c>
      <c r="Q1376" t="s">
        <v>42</v>
      </c>
    </row>
    <row r="1377" spans="1:17" x14ac:dyDescent="0.2">
      <c r="A1377" s="9" t="s">
        <v>88</v>
      </c>
      <c r="B1377" s="6">
        <f t="shared" si="42"/>
        <v>42675</v>
      </c>
      <c r="C1377">
        <v>2</v>
      </c>
      <c r="D1377" t="str">
        <f t="shared" si="43"/>
        <v>03:00 AM</v>
      </c>
      <c r="E1377" t="s">
        <v>63</v>
      </c>
      <c r="F1377">
        <v>77348</v>
      </c>
      <c r="G1377" t="s">
        <v>67</v>
      </c>
      <c r="H1377" s="7">
        <v>14</v>
      </c>
      <c r="I1377" t="s">
        <v>31</v>
      </c>
      <c r="J1377">
        <v>12292.182000000001</v>
      </c>
      <c r="K1377">
        <v>0</v>
      </c>
      <c r="L1377">
        <v>673220</v>
      </c>
      <c r="M1377">
        <v>5225991</v>
      </c>
      <c r="O1377" t="str">
        <f>IF(ISBLANK(Table2[[#This Row],[Customer]]), "Missing", "Available")</f>
        <v>Missing</v>
      </c>
      <c r="P1377">
        <v>16589.28</v>
      </c>
      <c r="Q1377" t="s">
        <v>42</v>
      </c>
    </row>
    <row r="1378" spans="1:17" x14ac:dyDescent="0.2">
      <c r="A1378" s="9" t="s">
        <v>88</v>
      </c>
      <c r="B1378" s="6">
        <f t="shared" si="42"/>
        <v>42675</v>
      </c>
      <c r="C1378">
        <v>2</v>
      </c>
      <c r="D1378" t="str">
        <f t="shared" si="43"/>
        <v>03:00 AM</v>
      </c>
      <c r="E1378" t="s">
        <v>63</v>
      </c>
      <c r="F1378">
        <v>77348</v>
      </c>
      <c r="G1378" t="s">
        <v>67</v>
      </c>
      <c r="H1378" s="7">
        <v>15</v>
      </c>
      <c r="I1378" s="10" t="s">
        <v>32</v>
      </c>
      <c r="J1378">
        <v>7118.5140000000001</v>
      </c>
      <c r="K1378">
        <v>0</v>
      </c>
      <c r="L1378">
        <v>150</v>
      </c>
      <c r="M1378">
        <v>0</v>
      </c>
      <c r="O1378" t="str">
        <f>IF(ISBLANK(Table2[[#This Row],[Customer]]), "Missing", "Available")</f>
        <v>Missing</v>
      </c>
      <c r="P1378">
        <v>0</v>
      </c>
      <c r="Q1378" t="s">
        <v>42</v>
      </c>
    </row>
    <row r="1379" spans="1:17" x14ac:dyDescent="0.2">
      <c r="A1379" s="9" t="s">
        <v>88</v>
      </c>
      <c r="B1379" s="6">
        <f t="shared" si="42"/>
        <v>42675</v>
      </c>
      <c r="C1379">
        <v>2</v>
      </c>
      <c r="D1379" t="str">
        <f t="shared" si="43"/>
        <v>03:00 AM</v>
      </c>
      <c r="E1379" t="s">
        <v>63</v>
      </c>
      <c r="F1379">
        <v>77348</v>
      </c>
      <c r="G1379" t="s">
        <v>67</v>
      </c>
      <c r="H1379" s="7">
        <v>12</v>
      </c>
      <c r="I1379" s="10" t="s">
        <v>33</v>
      </c>
      <c r="J1379">
        <v>10614.831</v>
      </c>
      <c r="K1379">
        <v>0</v>
      </c>
      <c r="L1379">
        <v>6177615</v>
      </c>
      <c r="M1379">
        <v>19297761</v>
      </c>
      <c r="O1379" t="str">
        <f>IF(ISBLANK(Table2[[#This Row],[Customer]]), "Missing", "Available")</f>
        <v>Missing</v>
      </c>
      <c r="P1379">
        <v>33265.199999999997</v>
      </c>
      <c r="Q1379" t="s">
        <v>42</v>
      </c>
    </row>
    <row r="1380" spans="1:17" x14ac:dyDescent="0.2">
      <c r="A1380" s="9" t="s">
        <v>88</v>
      </c>
      <c r="B1380" s="6">
        <f t="shared" si="42"/>
        <v>42675</v>
      </c>
      <c r="C1380">
        <v>2</v>
      </c>
      <c r="D1380" t="str">
        <f t="shared" si="43"/>
        <v>03:00 AM</v>
      </c>
      <c r="E1380" t="s">
        <v>63</v>
      </c>
      <c r="F1380">
        <v>77348</v>
      </c>
      <c r="G1380" t="s">
        <v>67</v>
      </c>
      <c r="H1380" s="7">
        <v>16</v>
      </c>
      <c r="I1380" s="10" t="s">
        <v>34</v>
      </c>
      <c r="J1380">
        <v>4374.33</v>
      </c>
      <c r="K1380">
        <v>0</v>
      </c>
      <c r="L1380">
        <v>150</v>
      </c>
      <c r="M1380">
        <v>0</v>
      </c>
      <c r="O1380" t="str">
        <f>IF(ISBLANK(Table2[[#This Row],[Customer]]), "Missing", "Available")</f>
        <v>Missing</v>
      </c>
      <c r="P1380">
        <v>0</v>
      </c>
      <c r="Q1380" t="s">
        <v>42</v>
      </c>
    </row>
    <row r="1381" spans="1:17" x14ac:dyDescent="0.2">
      <c r="A1381" s="9" t="s">
        <v>88</v>
      </c>
      <c r="B1381" s="6">
        <f t="shared" si="42"/>
        <v>42675</v>
      </c>
      <c r="C1381">
        <v>2</v>
      </c>
      <c r="D1381" t="str">
        <f t="shared" si="43"/>
        <v>03:00 AM</v>
      </c>
      <c r="E1381" t="s">
        <v>63</v>
      </c>
      <c r="F1381">
        <v>77348</v>
      </c>
      <c r="G1381" t="s">
        <v>67</v>
      </c>
      <c r="H1381" s="7">
        <v>11</v>
      </c>
      <c r="I1381" s="10" t="s">
        <v>35</v>
      </c>
      <c r="J1381">
        <v>6385.2629999999999</v>
      </c>
      <c r="K1381">
        <v>0</v>
      </c>
      <c r="L1381">
        <v>670260</v>
      </c>
      <c r="M1381">
        <v>2046231</v>
      </c>
      <c r="O1381" t="str">
        <f>IF(ISBLANK(Table2[[#This Row],[Customer]]), "Missing", "Available")</f>
        <v>Missing</v>
      </c>
      <c r="P1381">
        <v>0</v>
      </c>
      <c r="Q1381" t="s">
        <v>42</v>
      </c>
    </row>
    <row r="1382" spans="1:17" x14ac:dyDescent="0.2">
      <c r="A1382" s="9" t="s">
        <v>88</v>
      </c>
      <c r="B1382" s="6">
        <f t="shared" si="42"/>
        <v>42675</v>
      </c>
      <c r="C1382">
        <v>2</v>
      </c>
      <c r="D1382" t="str">
        <f t="shared" si="43"/>
        <v>03:00 AM</v>
      </c>
      <c r="E1382" t="s">
        <v>63</v>
      </c>
      <c r="F1382">
        <v>77348</v>
      </c>
      <c r="G1382" t="s">
        <v>67</v>
      </c>
      <c r="H1382" s="7">
        <v>17</v>
      </c>
      <c r="I1382" s="10" t="s">
        <v>36</v>
      </c>
      <c r="J1382">
        <v>4368.0360000000001</v>
      </c>
      <c r="K1382">
        <v>0</v>
      </c>
      <c r="L1382">
        <v>150</v>
      </c>
      <c r="M1382">
        <v>0</v>
      </c>
      <c r="O1382" t="str">
        <f>IF(ISBLANK(Table2[[#This Row],[Customer]]), "Missing", "Available")</f>
        <v>Missing</v>
      </c>
      <c r="P1382">
        <v>0</v>
      </c>
      <c r="Q1382" t="s">
        <v>42</v>
      </c>
    </row>
    <row r="1383" spans="1:17" x14ac:dyDescent="0.2">
      <c r="A1383" s="9" t="s">
        <v>88</v>
      </c>
      <c r="B1383" s="6">
        <f t="shared" si="42"/>
        <v>42675</v>
      </c>
      <c r="C1383">
        <v>2</v>
      </c>
      <c r="D1383" t="str">
        <f t="shared" si="43"/>
        <v>03:00 AM</v>
      </c>
      <c r="E1383" t="s">
        <v>63</v>
      </c>
      <c r="F1383">
        <v>77348</v>
      </c>
      <c r="G1383" t="s">
        <v>67</v>
      </c>
      <c r="H1383" s="7">
        <v>18</v>
      </c>
      <c r="I1383" s="10" t="s">
        <v>37</v>
      </c>
      <c r="J1383">
        <v>71285.843999999997</v>
      </c>
      <c r="K1383">
        <v>0</v>
      </c>
      <c r="L1383">
        <v>6177615</v>
      </c>
      <c r="M1383">
        <v>19297761</v>
      </c>
      <c r="O1383" t="str">
        <f>IF(ISBLANK(Table2[[#This Row],[Customer]]), "Missing", "Available")</f>
        <v>Missing</v>
      </c>
      <c r="P1383">
        <v>33265.199999999997</v>
      </c>
      <c r="Q1383" t="s">
        <v>42</v>
      </c>
    </row>
    <row r="1384" spans="1:17" x14ac:dyDescent="0.2">
      <c r="A1384" s="9" t="s">
        <v>88</v>
      </c>
      <c r="B1384" s="6">
        <f t="shared" si="42"/>
        <v>42675</v>
      </c>
      <c r="C1384">
        <v>2</v>
      </c>
      <c r="D1384" t="str">
        <f t="shared" si="43"/>
        <v>03:00 AM</v>
      </c>
      <c r="E1384" t="s">
        <v>63</v>
      </c>
      <c r="F1384">
        <v>78325</v>
      </c>
      <c r="G1384" t="s">
        <v>68</v>
      </c>
      <c r="H1384" s="7">
        <v>1</v>
      </c>
      <c r="I1384" t="s">
        <v>20</v>
      </c>
      <c r="J1384">
        <v>2841.741</v>
      </c>
      <c r="K1384">
        <v>0</v>
      </c>
      <c r="L1384">
        <v>677260</v>
      </c>
      <c r="M1384">
        <v>2803566</v>
      </c>
      <c r="O1384" t="str">
        <f>IF(ISBLANK(Table2[[#This Row],[Customer]]), "Missing", "Available")</f>
        <v>Missing</v>
      </c>
      <c r="P1384">
        <v>948.48</v>
      </c>
      <c r="Q1384" t="s">
        <v>21</v>
      </c>
    </row>
    <row r="1385" spans="1:17" x14ac:dyDescent="0.2">
      <c r="A1385" s="9" t="s">
        <v>88</v>
      </c>
      <c r="B1385" s="6">
        <f t="shared" si="42"/>
        <v>42675</v>
      </c>
      <c r="C1385">
        <v>2</v>
      </c>
      <c r="D1385" t="str">
        <f t="shared" si="43"/>
        <v>03:00 AM</v>
      </c>
      <c r="E1385" t="s">
        <v>63</v>
      </c>
      <c r="F1385">
        <v>78325</v>
      </c>
      <c r="G1385" t="s">
        <v>68</v>
      </c>
      <c r="H1385" s="7">
        <v>2</v>
      </c>
      <c r="I1385" t="s">
        <v>22</v>
      </c>
      <c r="J1385">
        <v>2542.7759999999998</v>
      </c>
      <c r="K1385">
        <v>0</v>
      </c>
      <c r="L1385">
        <v>152530</v>
      </c>
      <c r="M1385">
        <v>990564</v>
      </c>
      <c r="O1385" t="str">
        <f>IF(ISBLANK(Table2[[#This Row],[Customer]]), "Missing", "Available")</f>
        <v>Missing</v>
      </c>
      <c r="P1385">
        <v>588.24</v>
      </c>
      <c r="Q1385" t="s">
        <v>21</v>
      </c>
    </row>
    <row r="1386" spans="1:17" x14ac:dyDescent="0.2">
      <c r="A1386" s="9" t="s">
        <v>88</v>
      </c>
      <c r="B1386" s="6">
        <f t="shared" si="42"/>
        <v>42675</v>
      </c>
      <c r="C1386">
        <v>2</v>
      </c>
      <c r="D1386" t="str">
        <f t="shared" si="43"/>
        <v>03:00 AM</v>
      </c>
      <c r="E1386" t="s">
        <v>63</v>
      </c>
      <c r="F1386">
        <v>78325</v>
      </c>
      <c r="G1386" t="s">
        <v>68</v>
      </c>
      <c r="H1386" s="7">
        <v>3</v>
      </c>
      <c r="I1386" t="s">
        <v>23</v>
      </c>
      <c r="J1386">
        <v>47.204999999999998</v>
      </c>
      <c r="K1386">
        <v>0</v>
      </c>
      <c r="L1386">
        <v>713015</v>
      </c>
      <c r="M1386">
        <v>1252644</v>
      </c>
      <c r="O1386" t="str">
        <f>IF(ISBLANK(Table2[[#This Row],[Customer]]), "Missing", "Available")</f>
        <v>Missing</v>
      </c>
      <c r="P1386">
        <v>813.96</v>
      </c>
      <c r="Q1386" t="s">
        <v>21</v>
      </c>
    </row>
    <row r="1387" spans="1:17" x14ac:dyDescent="0.2">
      <c r="A1387" s="9" t="s">
        <v>88</v>
      </c>
      <c r="B1387" s="6">
        <f t="shared" si="42"/>
        <v>42675</v>
      </c>
      <c r="C1387">
        <v>2</v>
      </c>
      <c r="D1387" t="str">
        <f t="shared" si="43"/>
        <v>03:00 AM</v>
      </c>
      <c r="E1387" t="s">
        <v>63</v>
      </c>
      <c r="F1387">
        <v>78325</v>
      </c>
      <c r="G1387" t="s">
        <v>68</v>
      </c>
      <c r="H1387" s="7">
        <v>4</v>
      </c>
      <c r="I1387" t="s">
        <v>24</v>
      </c>
      <c r="J1387">
        <v>2032.962</v>
      </c>
      <c r="K1387">
        <v>0</v>
      </c>
      <c r="L1387">
        <v>516185</v>
      </c>
      <c r="M1387">
        <v>978168</v>
      </c>
      <c r="O1387" t="str">
        <f>IF(ISBLANK(Table2[[#This Row],[Customer]]), "Missing", "Available")</f>
        <v>Missing</v>
      </c>
      <c r="P1387">
        <v>877.8</v>
      </c>
      <c r="Q1387" t="s">
        <v>21</v>
      </c>
    </row>
    <row r="1388" spans="1:17" x14ac:dyDescent="0.2">
      <c r="A1388" s="9" t="s">
        <v>88</v>
      </c>
      <c r="B1388" s="6">
        <f t="shared" si="42"/>
        <v>42675</v>
      </c>
      <c r="C1388">
        <v>2</v>
      </c>
      <c r="D1388" t="str">
        <f t="shared" si="43"/>
        <v>03:00 AM</v>
      </c>
      <c r="E1388" t="s">
        <v>63</v>
      </c>
      <c r="F1388">
        <v>78325</v>
      </c>
      <c r="G1388" t="s">
        <v>68</v>
      </c>
      <c r="H1388" s="7">
        <v>5</v>
      </c>
      <c r="I1388" t="s">
        <v>25</v>
      </c>
      <c r="J1388">
        <v>4169.7749999999996</v>
      </c>
      <c r="K1388">
        <v>0</v>
      </c>
      <c r="L1388">
        <v>310540</v>
      </c>
      <c r="M1388">
        <v>683112</v>
      </c>
      <c r="O1388" t="str">
        <f>IF(ISBLANK(Table2[[#This Row],[Customer]]), "Missing", "Available")</f>
        <v>Missing</v>
      </c>
      <c r="P1388">
        <v>978.12</v>
      </c>
      <c r="Q1388" t="s">
        <v>21</v>
      </c>
    </row>
    <row r="1389" spans="1:17" x14ac:dyDescent="0.2">
      <c r="A1389" s="9" t="s">
        <v>88</v>
      </c>
      <c r="B1389" s="6">
        <f t="shared" si="42"/>
        <v>42675</v>
      </c>
      <c r="C1389">
        <v>2</v>
      </c>
      <c r="D1389" t="str">
        <f t="shared" si="43"/>
        <v>03:00 AM</v>
      </c>
      <c r="E1389" t="s">
        <v>63</v>
      </c>
      <c r="F1389">
        <v>78325</v>
      </c>
      <c r="G1389" t="s">
        <v>68</v>
      </c>
      <c r="H1389" s="7">
        <v>6</v>
      </c>
      <c r="I1389" t="s">
        <v>26</v>
      </c>
      <c r="J1389">
        <v>9979.1370000000006</v>
      </c>
      <c r="K1389">
        <v>0</v>
      </c>
      <c r="L1389">
        <v>2298330</v>
      </c>
      <c r="M1389">
        <v>8438811</v>
      </c>
      <c r="O1389" t="str">
        <f>IF(ISBLANK(Table2[[#This Row],[Customer]]), "Missing", "Available")</f>
        <v>Missing</v>
      </c>
      <c r="P1389">
        <v>11256.36</v>
      </c>
      <c r="Q1389" t="s">
        <v>21</v>
      </c>
    </row>
    <row r="1390" spans="1:17" x14ac:dyDescent="0.2">
      <c r="A1390" s="9" t="s">
        <v>88</v>
      </c>
      <c r="B1390" s="6">
        <f t="shared" si="42"/>
        <v>42675</v>
      </c>
      <c r="C1390">
        <v>2</v>
      </c>
      <c r="D1390" t="str">
        <f t="shared" si="43"/>
        <v>03:00 AM</v>
      </c>
      <c r="E1390" t="s">
        <v>63</v>
      </c>
      <c r="F1390">
        <v>78325</v>
      </c>
      <c r="G1390" t="s">
        <v>68</v>
      </c>
      <c r="H1390" s="7">
        <v>13</v>
      </c>
      <c r="I1390" t="s">
        <v>27</v>
      </c>
      <c r="J1390">
        <v>21613.596000000001</v>
      </c>
      <c r="K1390">
        <v>0</v>
      </c>
      <c r="L1390">
        <v>4667860</v>
      </c>
      <c r="M1390">
        <v>15146865</v>
      </c>
      <c r="O1390" t="str">
        <f>IF(ISBLANK(Table2[[#This Row],[Customer]]), "Missing", "Available")</f>
        <v>Missing</v>
      </c>
      <c r="P1390">
        <v>16947.240000000002</v>
      </c>
      <c r="Q1390" t="s">
        <v>21</v>
      </c>
    </row>
    <row r="1391" spans="1:17" x14ac:dyDescent="0.2">
      <c r="A1391" s="9" t="s">
        <v>88</v>
      </c>
      <c r="B1391" s="6">
        <f t="shared" si="42"/>
        <v>42675</v>
      </c>
      <c r="C1391">
        <v>2</v>
      </c>
      <c r="D1391" t="str">
        <f t="shared" si="43"/>
        <v>03:00 AM</v>
      </c>
      <c r="E1391" t="s">
        <v>63</v>
      </c>
      <c r="F1391">
        <v>78325</v>
      </c>
      <c r="G1391" t="s">
        <v>68</v>
      </c>
      <c r="H1391" s="7">
        <v>7</v>
      </c>
      <c r="I1391" t="s">
        <v>28</v>
      </c>
      <c r="J1391">
        <v>5154.7860000000001</v>
      </c>
      <c r="K1391">
        <v>0</v>
      </c>
      <c r="L1391">
        <v>281350</v>
      </c>
      <c r="M1391">
        <v>2253285</v>
      </c>
      <c r="O1391" t="str">
        <f>IF(ISBLANK(Table2[[#This Row],[Customer]]), "Missing", "Available")</f>
        <v>Missing</v>
      </c>
      <c r="P1391">
        <v>6596.04</v>
      </c>
      <c r="Q1391" t="s">
        <v>21</v>
      </c>
    </row>
    <row r="1392" spans="1:17" x14ac:dyDescent="0.2">
      <c r="A1392" s="9" t="s">
        <v>88</v>
      </c>
      <c r="B1392" s="6">
        <f t="shared" si="42"/>
        <v>42675</v>
      </c>
      <c r="C1392">
        <v>2</v>
      </c>
      <c r="D1392" t="str">
        <f t="shared" si="43"/>
        <v>03:00 AM</v>
      </c>
      <c r="E1392" t="s">
        <v>63</v>
      </c>
      <c r="F1392">
        <v>78325</v>
      </c>
      <c r="G1392" t="s">
        <v>68</v>
      </c>
      <c r="H1392" s="7">
        <v>8</v>
      </c>
      <c r="I1392" t="s">
        <v>29</v>
      </c>
      <c r="J1392">
        <v>3449.1120000000001</v>
      </c>
      <c r="K1392">
        <v>0</v>
      </c>
      <c r="L1392">
        <v>124110</v>
      </c>
      <c r="M1392">
        <v>663807</v>
      </c>
      <c r="O1392" t="str">
        <f>IF(ISBLANK(Table2[[#This Row],[Customer]]), "Missing", "Available")</f>
        <v>Missing</v>
      </c>
      <c r="P1392">
        <v>3784.8</v>
      </c>
      <c r="Q1392" t="s">
        <v>21</v>
      </c>
    </row>
    <row r="1393" spans="1:17" x14ac:dyDescent="0.2">
      <c r="A1393" s="9" t="s">
        <v>88</v>
      </c>
      <c r="B1393" s="6">
        <f t="shared" si="42"/>
        <v>42675</v>
      </c>
      <c r="C1393">
        <v>2</v>
      </c>
      <c r="D1393" t="str">
        <f t="shared" si="43"/>
        <v>03:00 AM</v>
      </c>
      <c r="E1393" t="s">
        <v>63</v>
      </c>
      <c r="F1393">
        <v>78325</v>
      </c>
      <c r="G1393" t="s">
        <v>68</v>
      </c>
      <c r="H1393" s="7">
        <v>9</v>
      </c>
      <c r="I1393" t="s">
        <v>30</v>
      </c>
      <c r="J1393">
        <v>2366.5439999999999</v>
      </c>
      <c r="K1393">
        <v>0</v>
      </c>
      <c r="L1393">
        <v>54570</v>
      </c>
      <c r="M1393">
        <v>510771</v>
      </c>
      <c r="O1393" t="str">
        <f>IF(ISBLANK(Table2[[#This Row],[Customer]]), "Missing", "Available")</f>
        <v>Missing</v>
      </c>
      <c r="P1393">
        <v>3561.36</v>
      </c>
      <c r="Q1393" t="s">
        <v>21</v>
      </c>
    </row>
    <row r="1394" spans="1:17" x14ac:dyDescent="0.2">
      <c r="A1394" s="9" t="s">
        <v>88</v>
      </c>
      <c r="B1394" s="6">
        <f t="shared" si="42"/>
        <v>42675</v>
      </c>
      <c r="C1394">
        <v>2</v>
      </c>
      <c r="D1394" t="str">
        <f t="shared" si="43"/>
        <v>03:00 AM</v>
      </c>
      <c r="E1394" t="s">
        <v>63</v>
      </c>
      <c r="F1394">
        <v>78325</v>
      </c>
      <c r="G1394" t="s">
        <v>68</v>
      </c>
      <c r="H1394" s="7">
        <v>14</v>
      </c>
      <c r="I1394" t="s">
        <v>31</v>
      </c>
      <c r="J1394">
        <v>10970.441999999999</v>
      </c>
      <c r="K1394">
        <v>0</v>
      </c>
      <c r="L1394">
        <v>460030</v>
      </c>
      <c r="M1394">
        <v>3427863</v>
      </c>
      <c r="O1394" t="str">
        <f>IF(ISBLANK(Table2[[#This Row],[Customer]]), "Missing", "Available")</f>
        <v>Missing</v>
      </c>
      <c r="P1394">
        <v>14742.48</v>
      </c>
      <c r="Q1394" t="s">
        <v>21</v>
      </c>
    </row>
    <row r="1395" spans="1:17" x14ac:dyDescent="0.2">
      <c r="A1395" s="9" t="s">
        <v>88</v>
      </c>
      <c r="B1395" s="6">
        <f t="shared" si="42"/>
        <v>42675</v>
      </c>
      <c r="C1395">
        <v>2</v>
      </c>
      <c r="D1395" t="str">
        <f t="shared" si="43"/>
        <v>03:00 AM</v>
      </c>
      <c r="E1395" t="s">
        <v>63</v>
      </c>
      <c r="F1395">
        <v>78325</v>
      </c>
      <c r="G1395" t="s">
        <v>68</v>
      </c>
      <c r="H1395" s="7">
        <v>15</v>
      </c>
      <c r="I1395" s="10" t="s">
        <v>32</v>
      </c>
      <c r="J1395">
        <v>5560.7489999999998</v>
      </c>
      <c r="K1395">
        <v>0</v>
      </c>
      <c r="L1395">
        <v>155</v>
      </c>
      <c r="M1395">
        <v>0</v>
      </c>
      <c r="O1395" t="str">
        <f>IF(ISBLANK(Table2[[#This Row],[Customer]]), "Missing", "Available")</f>
        <v>Missing</v>
      </c>
      <c r="P1395">
        <v>0</v>
      </c>
      <c r="Q1395" t="s">
        <v>21</v>
      </c>
    </row>
    <row r="1396" spans="1:17" x14ac:dyDescent="0.2">
      <c r="A1396" s="9" t="s">
        <v>88</v>
      </c>
      <c r="B1396" s="6">
        <f t="shared" si="42"/>
        <v>42675</v>
      </c>
      <c r="C1396">
        <v>2</v>
      </c>
      <c r="D1396" t="str">
        <f t="shared" si="43"/>
        <v>03:00 AM</v>
      </c>
      <c r="E1396" t="s">
        <v>63</v>
      </c>
      <c r="F1396">
        <v>78325</v>
      </c>
      <c r="G1396" t="s">
        <v>68</v>
      </c>
      <c r="H1396" s="7">
        <v>12</v>
      </c>
      <c r="I1396" s="10" t="s">
        <v>33</v>
      </c>
      <c r="J1396">
        <v>10334.748</v>
      </c>
      <c r="K1396">
        <v>0</v>
      </c>
      <c r="L1396">
        <v>5127890</v>
      </c>
      <c r="M1396">
        <v>18574728</v>
      </c>
      <c r="O1396" t="str">
        <f>IF(ISBLANK(Table2[[#This Row],[Customer]]), "Missing", "Available")</f>
        <v>Missing</v>
      </c>
      <c r="P1396">
        <v>31689.72</v>
      </c>
      <c r="Q1396" t="s">
        <v>21</v>
      </c>
    </row>
    <row r="1397" spans="1:17" x14ac:dyDescent="0.2">
      <c r="A1397" s="9" t="s">
        <v>88</v>
      </c>
      <c r="B1397" s="6">
        <f t="shared" si="42"/>
        <v>42675</v>
      </c>
      <c r="C1397">
        <v>2</v>
      </c>
      <c r="D1397" t="str">
        <f t="shared" si="43"/>
        <v>03:00 AM</v>
      </c>
      <c r="E1397" t="s">
        <v>63</v>
      </c>
      <c r="F1397">
        <v>78325</v>
      </c>
      <c r="G1397" t="s">
        <v>68</v>
      </c>
      <c r="H1397" s="7">
        <v>16</v>
      </c>
      <c r="I1397" s="10" t="s">
        <v>34</v>
      </c>
      <c r="J1397">
        <v>6083.1509999999998</v>
      </c>
      <c r="K1397">
        <v>0</v>
      </c>
      <c r="L1397">
        <v>155</v>
      </c>
      <c r="M1397">
        <v>0</v>
      </c>
      <c r="O1397" t="str">
        <f>IF(ISBLANK(Table2[[#This Row],[Customer]]), "Missing", "Available")</f>
        <v>Missing</v>
      </c>
      <c r="P1397">
        <v>0</v>
      </c>
      <c r="Q1397" t="s">
        <v>21</v>
      </c>
    </row>
    <row r="1398" spans="1:17" x14ac:dyDescent="0.2">
      <c r="A1398" s="9" t="s">
        <v>88</v>
      </c>
      <c r="B1398" s="6">
        <f t="shared" si="42"/>
        <v>42675</v>
      </c>
      <c r="C1398">
        <v>2</v>
      </c>
      <c r="D1398" t="str">
        <f t="shared" si="43"/>
        <v>03:00 AM</v>
      </c>
      <c r="E1398" t="s">
        <v>63</v>
      </c>
      <c r="F1398">
        <v>78325</v>
      </c>
      <c r="G1398" t="s">
        <v>68</v>
      </c>
      <c r="H1398" s="7">
        <v>11</v>
      </c>
      <c r="I1398" s="10" t="s">
        <v>35</v>
      </c>
      <c r="J1398">
        <v>0</v>
      </c>
      <c r="K1398">
        <v>0</v>
      </c>
      <c r="L1398">
        <v>0</v>
      </c>
      <c r="M1398">
        <v>0</v>
      </c>
      <c r="O1398" t="str">
        <f>IF(ISBLANK(Table2[[#This Row],[Customer]]), "Missing", "Available")</f>
        <v>Missing</v>
      </c>
      <c r="P1398">
        <v>0</v>
      </c>
      <c r="Q1398" t="s">
        <v>21</v>
      </c>
    </row>
    <row r="1399" spans="1:17" x14ac:dyDescent="0.2">
      <c r="A1399" s="9" t="s">
        <v>88</v>
      </c>
      <c r="B1399" s="6">
        <f t="shared" si="42"/>
        <v>42675</v>
      </c>
      <c r="C1399">
        <v>2</v>
      </c>
      <c r="D1399" t="str">
        <f t="shared" si="43"/>
        <v>03:00 AM</v>
      </c>
      <c r="E1399" t="s">
        <v>63</v>
      </c>
      <c r="F1399">
        <v>78325</v>
      </c>
      <c r="G1399" t="s">
        <v>68</v>
      </c>
      <c r="H1399" s="7">
        <v>17</v>
      </c>
      <c r="I1399" s="10" t="s">
        <v>36</v>
      </c>
      <c r="J1399">
        <v>2073.873</v>
      </c>
      <c r="K1399">
        <v>0</v>
      </c>
      <c r="L1399">
        <v>155</v>
      </c>
      <c r="M1399">
        <v>0</v>
      </c>
      <c r="O1399" t="str">
        <f>IF(ISBLANK(Table2[[#This Row],[Customer]]), "Missing", "Available")</f>
        <v>Missing</v>
      </c>
      <c r="P1399">
        <v>0</v>
      </c>
      <c r="Q1399" t="s">
        <v>21</v>
      </c>
    </row>
    <row r="1400" spans="1:17" x14ac:dyDescent="0.2">
      <c r="A1400" s="9" t="s">
        <v>88</v>
      </c>
      <c r="B1400" s="6">
        <f t="shared" si="42"/>
        <v>42675</v>
      </c>
      <c r="C1400">
        <v>2</v>
      </c>
      <c r="D1400" t="str">
        <f t="shared" si="43"/>
        <v>03:00 AM</v>
      </c>
      <c r="E1400" t="s">
        <v>63</v>
      </c>
      <c r="F1400">
        <v>78325</v>
      </c>
      <c r="G1400" t="s">
        <v>68</v>
      </c>
      <c r="H1400" s="7">
        <v>18</v>
      </c>
      <c r="I1400" s="10" t="s">
        <v>37</v>
      </c>
      <c r="J1400">
        <v>56636.559000000001</v>
      </c>
      <c r="K1400">
        <v>0</v>
      </c>
      <c r="L1400">
        <v>5127890</v>
      </c>
      <c r="M1400">
        <v>18574728</v>
      </c>
      <c r="O1400" t="str">
        <f>IF(ISBLANK(Table2[[#This Row],[Customer]]), "Missing", "Available")</f>
        <v>Missing</v>
      </c>
      <c r="P1400">
        <v>31689.72</v>
      </c>
      <c r="Q1400" t="s">
        <v>21</v>
      </c>
    </row>
    <row r="1401" spans="1:17" x14ac:dyDescent="0.2">
      <c r="A1401" s="9" t="s">
        <v>88</v>
      </c>
      <c r="B1401" s="6">
        <f t="shared" si="42"/>
        <v>42675</v>
      </c>
      <c r="C1401">
        <v>2</v>
      </c>
      <c r="D1401" t="str">
        <f t="shared" si="43"/>
        <v>03:00 AM</v>
      </c>
      <c r="E1401" t="s">
        <v>69</v>
      </c>
      <c r="F1401">
        <v>83160</v>
      </c>
      <c r="G1401" t="s">
        <v>70</v>
      </c>
      <c r="H1401" s="7">
        <v>1</v>
      </c>
      <c r="I1401" t="s">
        <v>20</v>
      </c>
      <c r="J1401">
        <v>2004.6389999999999</v>
      </c>
      <c r="K1401">
        <v>0</v>
      </c>
      <c r="L1401">
        <v>715900</v>
      </c>
      <c r="M1401">
        <v>2599821</v>
      </c>
      <c r="O1401" t="str">
        <f>IF(ISBLANK(Table2[[#This Row],[Customer]]), "Missing", "Available")</f>
        <v>Missing</v>
      </c>
      <c r="P1401">
        <v>1276.8</v>
      </c>
      <c r="Q1401" t="s">
        <v>21</v>
      </c>
    </row>
    <row r="1402" spans="1:17" x14ac:dyDescent="0.2">
      <c r="A1402" s="9" t="s">
        <v>88</v>
      </c>
      <c r="B1402" s="6">
        <f t="shared" si="42"/>
        <v>42675</v>
      </c>
      <c r="C1402">
        <v>2</v>
      </c>
      <c r="D1402" t="str">
        <f t="shared" si="43"/>
        <v>03:00 AM</v>
      </c>
      <c r="E1402" t="s">
        <v>69</v>
      </c>
      <c r="F1402">
        <v>83160</v>
      </c>
      <c r="G1402" t="s">
        <v>70</v>
      </c>
      <c r="H1402" s="7">
        <v>2</v>
      </c>
      <c r="I1402" t="s">
        <v>22</v>
      </c>
      <c r="J1402">
        <v>3231.9690000000001</v>
      </c>
      <c r="K1402">
        <v>0</v>
      </c>
      <c r="L1402">
        <v>191110</v>
      </c>
      <c r="M1402">
        <v>1314915</v>
      </c>
      <c r="O1402" t="str">
        <f>IF(ISBLANK(Table2[[#This Row],[Customer]]), "Missing", "Available")</f>
        <v>Missing</v>
      </c>
      <c r="P1402">
        <v>886.92</v>
      </c>
      <c r="Q1402" t="s">
        <v>21</v>
      </c>
    </row>
    <row r="1403" spans="1:17" x14ac:dyDescent="0.2">
      <c r="A1403" s="9" t="s">
        <v>88</v>
      </c>
      <c r="B1403" s="6">
        <f t="shared" si="42"/>
        <v>42675</v>
      </c>
      <c r="C1403">
        <v>2</v>
      </c>
      <c r="D1403" t="str">
        <f t="shared" si="43"/>
        <v>03:00 AM</v>
      </c>
      <c r="E1403" t="s">
        <v>69</v>
      </c>
      <c r="F1403">
        <v>83160</v>
      </c>
      <c r="G1403" t="s">
        <v>70</v>
      </c>
      <c r="H1403" s="7">
        <v>3</v>
      </c>
      <c r="I1403" t="s">
        <v>23</v>
      </c>
      <c r="J1403">
        <v>47.204999999999998</v>
      </c>
      <c r="K1403">
        <v>0</v>
      </c>
      <c r="L1403">
        <v>872115</v>
      </c>
      <c r="M1403">
        <v>1209750</v>
      </c>
      <c r="O1403" t="str">
        <f>IF(ISBLANK(Table2[[#This Row],[Customer]]), "Missing", "Available")</f>
        <v>Missing</v>
      </c>
      <c r="P1403">
        <v>1003.2</v>
      </c>
      <c r="Q1403" t="s">
        <v>21</v>
      </c>
    </row>
    <row r="1404" spans="1:17" x14ac:dyDescent="0.2">
      <c r="A1404" s="9" t="s">
        <v>88</v>
      </c>
      <c r="B1404" s="6">
        <f t="shared" si="42"/>
        <v>42675</v>
      </c>
      <c r="C1404">
        <v>2</v>
      </c>
      <c r="D1404" t="str">
        <f t="shared" si="43"/>
        <v>03:00 AM</v>
      </c>
      <c r="E1404" t="s">
        <v>69</v>
      </c>
      <c r="F1404">
        <v>83160</v>
      </c>
      <c r="G1404" t="s">
        <v>70</v>
      </c>
      <c r="H1404" s="7">
        <v>4</v>
      </c>
      <c r="I1404" t="s">
        <v>24</v>
      </c>
      <c r="J1404">
        <v>3099.7950000000001</v>
      </c>
      <c r="K1404">
        <v>0</v>
      </c>
      <c r="L1404">
        <v>536695</v>
      </c>
      <c r="M1404">
        <v>887280</v>
      </c>
      <c r="O1404" t="str">
        <f>IF(ISBLANK(Table2[[#This Row],[Customer]]), "Missing", "Available")</f>
        <v>Missing</v>
      </c>
      <c r="P1404">
        <v>896.04</v>
      </c>
      <c r="Q1404" t="s">
        <v>21</v>
      </c>
    </row>
    <row r="1405" spans="1:17" x14ac:dyDescent="0.2">
      <c r="A1405" s="9" t="s">
        <v>88</v>
      </c>
      <c r="B1405" s="6">
        <f t="shared" si="42"/>
        <v>42675</v>
      </c>
      <c r="C1405">
        <v>2</v>
      </c>
      <c r="D1405" t="str">
        <f t="shared" si="43"/>
        <v>03:00 AM</v>
      </c>
      <c r="E1405" t="s">
        <v>69</v>
      </c>
      <c r="F1405">
        <v>83160</v>
      </c>
      <c r="G1405" t="s">
        <v>70</v>
      </c>
      <c r="H1405" s="7">
        <v>5</v>
      </c>
      <c r="I1405" t="s">
        <v>25</v>
      </c>
      <c r="J1405">
        <v>3345.261</v>
      </c>
      <c r="K1405">
        <v>0</v>
      </c>
      <c r="L1405">
        <v>399685</v>
      </c>
      <c r="M1405">
        <v>812256</v>
      </c>
      <c r="O1405" t="str">
        <f>IF(ISBLANK(Table2[[#This Row],[Customer]]), "Missing", "Available")</f>
        <v>Missing</v>
      </c>
      <c r="P1405">
        <v>1388.52</v>
      </c>
      <c r="Q1405" t="s">
        <v>21</v>
      </c>
    </row>
    <row r="1406" spans="1:17" x14ac:dyDescent="0.2">
      <c r="A1406" s="9" t="s">
        <v>88</v>
      </c>
      <c r="B1406" s="6">
        <f t="shared" si="42"/>
        <v>42675</v>
      </c>
      <c r="C1406">
        <v>2</v>
      </c>
      <c r="D1406" t="str">
        <f t="shared" si="43"/>
        <v>03:00 AM</v>
      </c>
      <c r="E1406" t="s">
        <v>69</v>
      </c>
      <c r="F1406">
        <v>83160</v>
      </c>
      <c r="G1406" t="s">
        <v>70</v>
      </c>
      <c r="H1406" s="7">
        <v>6</v>
      </c>
      <c r="I1406" t="s">
        <v>26</v>
      </c>
      <c r="J1406">
        <v>14951.397000000001</v>
      </c>
      <c r="K1406">
        <v>0</v>
      </c>
      <c r="L1406">
        <v>3637800</v>
      </c>
      <c r="M1406">
        <v>940200</v>
      </c>
      <c r="O1406" t="str">
        <f>IF(ISBLANK(Table2[[#This Row],[Customer]]), "Missing", "Available")</f>
        <v>Missing</v>
      </c>
      <c r="P1406">
        <v>10816.32</v>
      </c>
      <c r="Q1406" t="s">
        <v>21</v>
      </c>
    </row>
    <row r="1407" spans="1:17" x14ac:dyDescent="0.2">
      <c r="A1407" s="9" t="s">
        <v>88</v>
      </c>
      <c r="B1407" s="6">
        <f t="shared" si="42"/>
        <v>42675</v>
      </c>
      <c r="C1407">
        <v>2</v>
      </c>
      <c r="D1407" t="str">
        <f t="shared" si="43"/>
        <v>03:00 AM</v>
      </c>
      <c r="E1407" t="s">
        <v>69</v>
      </c>
      <c r="F1407">
        <v>83160</v>
      </c>
      <c r="G1407" t="s">
        <v>70</v>
      </c>
      <c r="H1407" s="7">
        <v>13</v>
      </c>
      <c r="I1407" t="s">
        <v>27</v>
      </c>
      <c r="J1407">
        <v>26680.266</v>
      </c>
      <c r="K1407">
        <v>0</v>
      </c>
      <c r="L1407">
        <v>6353305</v>
      </c>
      <c r="M1407">
        <v>16284222</v>
      </c>
      <c r="O1407" t="str">
        <f>IF(ISBLANK(Table2[[#This Row],[Customer]]), "Missing", "Available")</f>
        <v>Missing</v>
      </c>
      <c r="P1407">
        <v>17945.88</v>
      </c>
      <c r="Q1407" t="s">
        <v>21</v>
      </c>
    </row>
    <row r="1408" spans="1:17" x14ac:dyDescent="0.2">
      <c r="A1408" s="9" t="s">
        <v>88</v>
      </c>
      <c r="B1408" s="6">
        <f t="shared" si="42"/>
        <v>42675</v>
      </c>
      <c r="C1408">
        <v>2</v>
      </c>
      <c r="D1408" t="str">
        <f t="shared" si="43"/>
        <v>03:00 AM</v>
      </c>
      <c r="E1408" t="s">
        <v>69</v>
      </c>
      <c r="F1408">
        <v>83160</v>
      </c>
      <c r="G1408" t="s">
        <v>70</v>
      </c>
      <c r="H1408" s="7">
        <v>7</v>
      </c>
      <c r="I1408" t="s">
        <v>28</v>
      </c>
      <c r="J1408">
        <v>6445.0559999999996</v>
      </c>
      <c r="K1408">
        <v>0</v>
      </c>
      <c r="L1408">
        <v>448305</v>
      </c>
      <c r="M1408">
        <v>3907956</v>
      </c>
      <c r="O1408" t="str">
        <f>IF(ISBLANK(Table2[[#This Row],[Customer]]), "Missing", "Available")</f>
        <v>Missing</v>
      </c>
      <c r="P1408">
        <v>6570.96</v>
      </c>
      <c r="Q1408" t="s">
        <v>21</v>
      </c>
    </row>
    <row r="1409" spans="1:17" x14ac:dyDescent="0.2">
      <c r="A1409" s="9" t="s">
        <v>88</v>
      </c>
      <c r="B1409" s="6">
        <f t="shared" si="42"/>
        <v>42675</v>
      </c>
      <c r="C1409">
        <v>2</v>
      </c>
      <c r="D1409" t="str">
        <f t="shared" si="43"/>
        <v>03:00 AM</v>
      </c>
      <c r="E1409" t="s">
        <v>69</v>
      </c>
      <c r="F1409">
        <v>83160</v>
      </c>
      <c r="G1409" t="s">
        <v>70</v>
      </c>
      <c r="H1409" s="7">
        <v>8</v>
      </c>
      <c r="I1409" t="s">
        <v>29</v>
      </c>
      <c r="J1409">
        <v>3354.7020000000002</v>
      </c>
      <c r="K1409">
        <v>0</v>
      </c>
      <c r="L1409">
        <v>185355</v>
      </c>
      <c r="M1409">
        <v>994014</v>
      </c>
      <c r="O1409" t="str">
        <f>IF(ISBLANK(Table2[[#This Row],[Customer]]), "Missing", "Available")</f>
        <v>Missing</v>
      </c>
      <c r="P1409">
        <v>3864.6</v>
      </c>
      <c r="Q1409" t="s">
        <v>21</v>
      </c>
    </row>
    <row r="1410" spans="1:17" x14ac:dyDescent="0.2">
      <c r="A1410" s="9" t="s">
        <v>88</v>
      </c>
      <c r="B1410" s="6">
        <f t="shared" si="42"/>
        <v>42675</v>
      </c>
      <c r="C1410">
        <v>2</v>
      </c>
      <c r="D1410" t="str">
        <f t="shared" si="43"/>
        <v>03:00 AM</v>
      </c>
      <c r="E1410" t="s">
        <v>69</v>
      </c>
      <c r="F1410">
        <v>83160</v>
      </c>
      <c r="G1410" t="s">
        <v>70</v>
      </c>
      <c r="H1410" s="7">
        <v>9</v>
      </c>
      <c r="I1410" t="s">
        <v>30</v>
      </c>
      <c r="J1410">
        <v>2206.047</v>
      </c>
      <c r="K1410">
        <v>0</v>
      </c>
      <c r="L1410">
        <v>69360</v>
      </c>
      <c r="M1410">
        <v>611856</v>
      </c>
      <c r="O1410" t="str">
        <f>IF(ISBLANK(Table2[[#This Row],[Customer]]), "Missing", "Available")</f>
        <v>Missing</v>
      </c>
      <c r="P1410">
        <v>2366.64</v>
      </c>
      <c r="Q1410" t="s">
        <v>21</v>
      </c>
    </row>
    <row r="1411" spans="1:17" x14ac:dyDescent="0.2">
      <c r="A1411" s="9" t="s">
        <v>88</v>
      </c>
      <c r="B1411" s="6">
        <f t="shared" si="42"/>
        <v>42675</v>
      </c>
      <c r="C1411">
        <v>2</v>
      </c>
      <c r="D1411" t="str">
        <f t="shared" si="43"/>
        <v>03:00 AM</v>
      </c>
      <c r="E1411" t="s">
        <v>69</v>
      </c>
      <c r="F1411">
        <v>83160</v>
      </c>
      <c r="G1411" t="s">
        <v>70</v>
      </c>
      <c r="H1411" s="7">
        <v>14</v>
      </c>
      <c r="I1411" t="s">
        <v>31</v>
      </c>
      <c r="J1411">
        <v>12005.805</v>
      </c>
      <c r="K1411">
        <v>0</v>
      </c>
      <c r="L1411">
        <v>703020</v>
      </c>
      <c r="M1411">
        <v>5513826</v>
      </c>
      <c r="O1411" t="str">
        <f>IF(ISBLANK(Table2[[#This Row],[Customer]]), "Missing", "Available")</f>
        <v>Missing</v>
      </c>
      <c r="P1411">
        <v>13816.8</v>
      </c>
      <c r="Q1411" t="s">
        <v>21</v>
      </c>
    </row>
    <row r="1412" spans="1:17" x14ac:dyDescent="0.2">
      <c r="A1412" s="9" t="s">
        <v>88</v>
      </c>
      <c r="B1412" s="6">
        <f t="shared" si="42"/>
        <v>42675</v>
      </c>
      <c r="C1412">
        <v>2</v>
      </c>
      <c r="D1412" t="str">
        <f t="shared" si="43"/>
        <v>03:00 AM</v>
      </c>
      <c r="E1412" t="s">
        <v>69</v>
      </c>
      <c r="F1412">
        <v>83160</v>
      </c>
      <c r="G1412" t="s">
        <v>70</v>
      </c>
      <c r="H1412" s="7">
        <v>15</v>
      </c>
      <c r="I1412" s="10" t="s">
        <v>32</v>
      </c>
      <c r="J1412">
        <v>6017.0640000000003</v>
      </c>
      <c r="K1412">
        <v>0</v>
      </c>
      <c r="L1412">
        <v>160</v>
      </c>
      <c r="M1412">
        <v>0</v>
      </c>
      <c r="O1412" t="str">
        <f>IF(ISBLANK(Table2[[#This Row],[Customer]]), "Missing", "Available")</f>
        <v>Missing</v>
      </c>
      <c r="P1412">
        <v>0</v>
      </c>
      <c r="Q1412" t="s">
        <v>21</v>
      </c>
    </row>
    <row r="1413" spans="1:17" x14ac:dyDescent="0.2">
      <c r="A1413" s="9" t="s">
        <v>88</v>
      </c>
      <c r="B1413" s="6">
        <f t="shared" si="42"/>
        <v>42675</v>
      </c>
      <c r="C1413">
        <v>2</v>
      </c>
      <c r="D1413" t="str">
        <f t="shared" si="43"/>
        <v>03:00 AM</v>
      </c>
      <c r="E1413" t="s">
        <v>69</v>
      </c>
      <c r="F1413">
        <v>83160</v>
      </c>
      <c r="G1413" t="s">
        <v>70</v>
      </c>
      <c r="H1413" s="7">
        <v>12</v>
      </c>
      <c r="I1413" s="10" t="s">
        <v>33</v>
      </c>
      <c r="J1413">
        <v>6111.4740000000002</v>
      </c>
      <c r="K1413">
        <v>0</v>
      </c>
      <c r="L1413">
        <v>7056325</v>
      </c>
      <c r="M1413">
        <v>21798048</v>
      </c>
      <c r="O1413" t="str">
        <f>IF(ISBLANK(Table2[[#This Row],[Customer]]), "Missing", "Available")</f>
        <v>Missing</v>
      </c>
      <c r="P1413">
        <v>31762.68</v>
      </c>
      <c r="Q1413" t="s">
        <v>21</v>
      </c>
    </row>
    <row r="1414" spans="1:17" x14ac:dyDescent="0.2">
      <c r="A1414" s="9" t="s">
        <v>88</v>
      </c>
      <c r="B1414" s="6">
        <f t="shared" si="42"/>
        <v>42675</v>
      </c>
      <c r="C1414">
        <v>2</v>
      </c>
      <c r="D1414" t="str">
        <f t="shared" si="43"/>
        <v>03:00 AM</v>
      </c>
      <c r="E1414" t="s">
        <v>69</v>
      </c>
      <c r="F1414">
        <v>83160</v>
      </c>
      <c r="G1414" t="s">
        <v>70</v>
      </c>
      <c r="H1414" s="7">
        <v>16</v>
      </c>
      <c r="I1414" s="10" t="s">
        <v>34</v>
      </c>
      <c r="J1414">
        <v>3238.2629999999999</v>
      </c>
      <c r="K1414">
        <v>0</v>
      </c>
      <c r="L1414">
        <v>160</v>
      </c>
      <c r="M1414">
        <v>0</v>
      </c>
      <c r="O1414" t="str">
        <f>IF(ISBLANK(Table2[[#This Row],[Customer]]), "Missing", "Available")</f>
        <v>Missing</v>
      </c>
      <c r="P1414">
        <v>0</v>
      </c>
      <c r="Q1414" t="s">
        <v>21</v>
      </c>
    </row>
    <row r="1415" spans="1:17" x14ac:dyDescent="0.2">
      <c r="A1415" s="9" t="s">
        <v>88</v>
      </c>
      <c r="B1415" s="6">
        <f t="shared" si="42"/>
        <v>42675</v>
      </c>
      <c r="C1415">
        <v>2</v>
      </c>
      <c r="D1415" t="str">
        <f t="shared" si="43"/>
        <v>03:00 AM</v>
      </c>
      <c r="E1415" t="s">
        <v>69</v>
      </c>
      <c r="F1415">
        <v>83160</v>
      </c>
      <c r="G1415" t="s">
        <v>70</v>
      </c>
      <c r="H1415" s="7">
        <v>11</v>
      </c>
      <c r="I1415" s="10" t="s">
        <v>35</v>
      </c>
      <c r="J1415">
        <v>0</v>
      </c>
      <c r="K1415">
        <v>0</v>
      </c>
      <c r="L1415">
        <v>70</v>
      </c>
      <c r="M1415">
        <v>822</v>
      </c>
      <c r="O1415" t="str">
        <f>IF(ISBLANK(Table2[[#This Row],[Customer]]), "Missing", "Available")</f>
        <v>Missing</v>
      </c>
      <c r="P1415">
        <v>0</v>
      </c>
      <c r="Q1415" t="s">
        <v>21</v>
      </c>
    </row>
    <row r="1416" spans="1:17" x14ac:dyDescent="0.2">
      <c r="A1416" s="9" t="s">
        <v>88</v>
      </c>
      <c r="B1416" s="6">
        <f t="shared" si="42"/>
        <v>42675</v>
      </c>
      <c r="C1416">
        <v>2</v>
      </c>
      <c r="D1416" t="str">
        <f t="shared" si="43"/>
        <v>03:00 AM</v>
      </c>
      <c r="E1416" t="s">
        <v>69</v>
      </c>
      <c r="F1416">
        <v>83160</v>
      </c>
      <c r="G1416" t="s">
        <v>70</v>
      </c>
      <c r="H1416" s="7">
        <v>17</v>
      </c>
      <c r="I1416" s="10" t="s">
        <v>36</v>
      </c>
      <c r="J1416">
        <v>2416.8960000000002</v>
      </c>
      <c r="K1416">
        <v>0</v>
      </c>
      <c r="L1416">
        <v>160</v>
      </c>
      <c r="M1416">
        <v>0</v>
      </c>
      <c r="O1416" t="str">
        <f>IF(ISBLANK(Table2[[#This Row],[Customer]]), "Missing", "Available")</f>
        <v>Missing</v>
      </c>
      <c r="P1416">
        <v>0</v>
      </c>
      <c r="Q1416" t="s">
        <v>21</v>
      </c>
    </row>
    <row r="1417" spans="1:17" x14ac:dyDescent="0.2">
      <c r="A1417" s="9" t="s">
        <v>88</v>
      </c>
      <c r="B1417" s="6">
        <f t="shared" ref="B1417:B1480" si="44">DATE(RIGHT(A1415,4),LEFT(A1415,FIND(".",A1415)-1),1)</f>
        <v>42675</v>
      </c>
      <c r="C1417">
        <v>2</v>
      </c>
      <c r="D1417" t="str">
        <f t="shared" si="43"/>
        <v>03:00 AM</v>
      </c>
      <c r="E1417" t="s">
        <v>69</v>
      </c>
      <c r="F1417">
        <v>83160</v>
      </c>
      <c r="G1417" t="s">
        <v>70</v>
      </c>
      <c r="H1417" s="7">
        <v>18</v>
      </c>
      <c r="I1417" s="10" t="s">
        <v>37</v>
      </c>
      <c r="J1417">
        <v>56469.767999999996</v>
      </c>
      <c r="K1417">
        <v>0</v>
      </c>
      <c r="L1417">
        <v>7056325</v>
      </c>
      <c r="M1417">
        <v>21798048</v>
      </c>
      <c r="O1417" t="str">
        <f>IF(ISBLANK(Table2[[#This Row],[Customer]]), "Missing", "Available")</f>
        <v>Missing</v>
      </c>
      <c r="P1417">
        <v>31762.68</v>
      </c>
      <c r="Q1417" t="s">
        <v>21</v>
      </c>
    </row>
    <row r="1418" spans="1:17" x14ac:dyDescent="0.2">
      <c r="A1418" s="9" t="s">
        <v>88</v>
      </c>
      <c r="B1418" s="6">
        <f t="shared" si="44"/>
        <v>42675</v>
      </c>
      <c r="C1418">
        <v>2</v>
      </c>
      <c r="D1418" t="str">
        <f t="shared" ref="D1418:D1481" si="45">TEXT(B1418/24, "hh:mm AM/PM")</f>
        <v>03:00 AM</v>
      </c>
      <c r="E1418" t="s">
        <v>69</v>
      </c>
      <c r="F1418">
        <v>12227</v>
      </c>
      <c r="G1418" t="s">
        <v>70</v>
      </c>
      <c r="H1418" s="7">
        <v>1</v>
      </c>
      <c r="I1418" t="s">
        <v>20</v>
      </c>
      <c r="J1418">
        <v>4459.299</v>
      </c>
      <c r="K1418">
        <v>0</v>
      </c>
      <c r="L1418">
        <v>739855</v>
      </c>
      <c r="M1418">
        <v>2776920</v>
      </c>
      <c r="O1418" t="str">
        <f>IF(ISBLANK(Table2[[#This Row],[Customer]]), "Missing", "Available")</f>
        <v>Missing</v>
      </c>
      <c r="P1418">
        <v>1155.96</v>
      </c>
      <c r="Q1418" t="s">
        <v>21</v>
      </c>
    </row>
    <row r="1419" spans="1:17" x14ac:dyDescent="0.2">
      <c r="A1419" s="9" t="s">
        <v>88</v>
      </c>
      <c r="B1419" s="6">
        <f t="shared" si="44"/>
        <v>42675</v>
      </c>
      <c r="C1419">
        <v>2</v>
      </c>
      <c r="D1419" t="str">
        <f t="shared" si="45"/>
        <v>03:00 AM</v>
      </c>
      <c r="E1419" t="s">
        <v>69</v>
      </c>
      <c r="F1419">
        <v>12227</v>
      </c>
      <c r="G1419" t="s">
        <v>70</v>
      </c>
      <c r="H1419" s="7">
        <v>2</v>
      </c>
      <c r="I1419" t="s">
        <v>22</v>
      </c>
      <c r="J1419">
        <v>2807.1239999999998</v>
      </c>
      <c r="K1419">
        <v>0</v>
      </c>
      <c r="L1419">
        <v>170695</v>
      </c>
      <c r="M1419">
        <v>1167990</v>
      </c>
      <c r="O1419" t="str">
        <f>IF(ISBLANK(Table2[[#This Row],[Customer]]), "Missing", "Available")</f>
        <v>Missing</v>
      </c>
      <c r="P1419">
        <v>948.48</v>
      </c>
      <c r="Q1419" t="s">
        <v>21</v>
      </c>
    </row>
    <row r="1420" spans="1:17" x14ac:dyDescent="0.2">
      <c r="A1420" s="9" t="s">
        <v>88</v>
      </c>
      <c r="B1420" s="6">
        <f t="shared" si="44"/>
        <v>42675</v>
      </c>
      <c r="C1420">
        <v>2</v>
      </c>
      <c r="D1420" t="str">
        <f t="shared" si="45"/>
        <v>03:00 AM</v>
      </c>
      <c r="E1420" t="s">
        <v>69</v>
      </c>
      <c r="F1420">
        <v>12227</v>
      </c>
      <c r="G1420" t="s">
        <v>70</v>
      </c>
      <c r="H1420" s="7">
        <v>3</v>
      </c>
      <c r="I1420" t="s">
        <v>23</v>
      </c>
      <c r="J1420">
        <v>47.204999999999998</v>
      </c>
      <c r="K1420">
        <v>0</v>
      </c>
      <c r="L1420">
        <v>896330</v>
      </c>
      <c r="M1420">
        <v>1359831</v>
      </c>
      <c r="O1420" t="str">
        <f>IF(ISBLANK(Table2[[#This Row],[Customer]]), "Missing", "Available")</f>
        <v>Missing</v>
      </c>
      <c r="P1420">
        <v>1434.12</v>
      </c>
      <c r="Q1420" t="s">
        <v>21</v>
      </c>
    </row>
    <row r="1421" spans="1:17" x14ac:dyDescent="0.2">
      <c r="A1421" s="9" t="s">
        <v>88</v>
      </c>
      <c r="B1421" s="6">
        <f t="shared" si="44"/>
        <v>42675</v>
      </c>
      <c r="C1421">
        <v>2</v>
      </c>
      <c r="D1421" t="str">
        <f t="shared" si="45"/>
        <v>03:00 AM</v>
      </c>
      <c r="E1421" t="s">
        <v>69</v>
      </c>
      <c r="F1421">
        <v>12227</v>
      </c>
      <c r="G1421" t="s">
        <v>70</v>
      </c>
      <c r="H1421" s="7">
        <v>4</v>
      </c>
      <c r="I1421" t="s">
        <v>24</v>
      </c>
      <c r="J1421">
        <v>2892.0929999999998</v>
      </c>
      <c r="K1421">
        <v>0</v>
      </c>
      <c r="L1421">
        <v>562030</v>
      </c>
      <c r="M1421">
        <v>1008288</v>
      </c>
      <c r="O1421" t="str">
        <f>IF(ISBLANK(Table2[[#This Row],[Customer]]), "Missing", "Available")</f>
        <v>Missing</v>
      </c>
      <c r="P1421">
        <v>804.84</v>
      </c>
      <c r="Q1421" t="s">
        <v>21</v>
      </c>
    </row>
    <row r="1422" spans="1:17" x14ac:dyDescent="0.2">
      <c r="A1422" s="9" t="s">
        <v>88</v>
      </c>
      <c r="B1422" s="6">
        <f t="shared" si="44"/>
        <v>42675</v>
      </c>
      <c r="C1422">
        <v>2</v>
      </c>
      <c r="D1422" t="str">
        <f t="shared" si="45"/>
        <v>03:00 AM</v>
      </c>
      <c r="E1422" t="s">
        <v>69</v>
      </c>
      <c r="F1422">
        <v>12227</v>
      </c>
      <c r="G1422" t="s">
        <v>70</v>
      </c>
      <c r="H1422" s="7">
        <v>5</v>
      </c>
      <c r="I1422" t="s">
        <v>25</v>
      </c>
      <c r="J1422">
        <v>5560.7489999999998</v>
      </c>
      <c r="K1422">
        <v>0</v>
      </c>
      <c r="L1422">
        <v>366120</v>
      </c>
      <c r="M1422">
        <v>753555</v>
      </c>
      <c r="O1422" t="str">
        <f>IF(ISBLANK(Table2[[#This Row],[Customer]]), "Missing", "Available")</f>
        <v>Missing</v>
      </c>
      <c r="P1422">
        <v>1570.92</v>
      </c>
      <c r="Q1422" t="s">
        <v>21</v>
      </c>
    </row>
    <row r="1423" spans="1:17" x14ac:dyDescent="0.2">
      <c r="A1423" s="9" t="s">
        <v>88</v>
      </c>
      <c r="B1423" s="6">
        <f t="shared" si="44"/>
        <v>42675</v>
      </c>
      <c r="C1423">
        <v>2</v>
      </c>
      <c r="D1423" t="str">
        <f t="shared" si="45"/>
        <v>03:00 AM</v>
      </c>
      <c r="E1423" t="s">
        <v>69</v>
      </c>
      <c r="F1423">
        <v>12227</v>
      </c>
      <c r="G1423" t="s">
        <v>70</v>
      </c>
      <c r="H1423" s="7">
        <v>6</v>
      </c>
      <c r="I1423" t="s">
        <v>26</v>
      </c>
      <c r="J1423">
        <v>11297.73</v>
      </c>
      <c r="K1423">
        <v>0</v>
      </c>
      <c r="L1423">
        <v>2938210</v>
      </c>
      <c r="M1423">
        <v>9019590</v>
      </c>
      <c r="O1423" t="str">
        <f>IF(ISBLANK(Table2[[#This Row],[Customer]]), "Missing", "Available")</f>
        <v>Missing</v>
      </c>
      <c r="P1423">
        <v>10720.56</v>
      </c>
      <c r="Q1423" t="s">
        <v>21</v>
      </c>
    </row>
    <row r="1424" spans="1:17" x14ac:dyDescent="0.2">
      <c r="A1424" s="9" t="s">
        <v>88</v>
      </c>
      <c r="B1424" s="6">
        <f t="shared" si="44"/>
        <v>42675</v>
      </c>
      <c r="C1424">
        <v>2</v>
      </c>
      <c r="D1424" t="str">
        <f t="shared" si="45"/>
        <v>03:00 AM</v>
      </c>
      <c r="E1424" t="s">
        <v>69</v>
      </c>
      <c r="F1424">
        <v>12227</v>
      </c>
      <c r="G1424" t="s">
        <v>70</v>
      </c>
      <c r="H1424" s="7">
        <v>13</v>
      </c>
      <c r="I1424" t="s">
        <v>27</v>
      </c>
      <c r="J1424">
        <v>27064.2</v>
      </c>
      <c r="K1424">
        <v>0</v>
      </c>
      <c r="L1424">
        <v>5673240</v>
      </c>
      <c r="M1424">
        <v>1086174</v>
      </c>
      <c r="O1424" t="str">
        <f>IF(ISBLANK(Table2[[#This Row],[Customer]]), "Missing", "Available")</f>
        <v>Missing</v>
      </c>
      <c r="P1424">
        <v>18652.68</v>
      </c>
      <c r="Q1424" t="s">
        <v>21</v>
      </c>
    </row>
    <row r="1425" spans="1:17" x14ac:dyDescent="0.2">
      <c r="A1425" s="9" t="s">
        <v>88</v>
      </c>
      <c r="B1425" s="6">
        <f t="shared" si="44"/>
        <v>42675</v>
      </c>
      <c r="C1425">
        <v>2</v>
      </c>
      <c r="D1425" t="str">
        <f t="shared" si="45"/>
        <v>03:00 AM</v>
      </c>
      <c r="E1425" t="s">
        <v>69</v>
      </c>
      <c r="F1425">
        <v>12227</v>
      </c>
      <c r="G1425" t="s">
        <v>70</v>
      </c>
      <c r="H1425" s="7">
        <v>7</v>
      </c>
      <c r="I1425" t="s">
        <v>28</v>
      </c>
      <c r="J1425">
        <v>8575.5750000000007</v>
      </c>
      <c r="K1425">
        <v>0</v>
      </c>
      <c r="L1425">
        <v>334980</v>
      </c>
      <c r="M1425">
        <v>3084921</v>
      </c>
      <c r="O1425" t="str">
        <f>IF(ISBLANK(Table2[[#This Row],[Customer]]), "Missing", "Available")</f>
        <v>Missing</v>
      </c>
      <c r="P1425">
        <v>6819.48</v>
      </c>
      <c r="Q1425" t="s">
        <v>21</v>
      </c>
    </row>
    <row r="1426" spans="1:17" x14ac:dyDescent="0.2">
      <c r="A1426" s="9" t="s">
        <v>88</v>
      </c>
      <c r="B1426" s="6">
        <f t="shared" si="44"/>
        <v>42675</v>
      </c>
      <c r="C1426">
        <v>2</v>
      </c>
      <c r="D1426" t="str">
        <f t="shared" si="45"/>
        <v>03:00 AM</v>
      </c>
      <c r="E1426" t="s">
        <v>69</v>
      </c>
      <c r="F1426">
        <v>12227</v>
      </c>
      <c r="G1426" t="s">
        <v>70</v>
      </c>
      <c r="H1426" s="7">
        <v>8</v>
      </c>
      <c r="I1426" t="s">
        <v>29</v>
      </c>
      <c r="J1426">
        <v>2741.0369999999998</v>
      </c>
      <c r="K1426">
        <v>0</v>
      </c>
      <c r="L1426">
        <v>160410</v>
      </c>
      <c r="M1426">
        <v>796308</v>
      </c>
      <c r="O1426" t="str">
        <f>IF(ISBLANK(Table2[[#This Row],[Customer]]), "Missing", "Available")</f>
        <v>Missing</v>
      </c>
      <c r="P1426">
        <v>3178.32</v>
      </c>
      <c r="Q1426" t="s">
        <v>21</v>
      </c>
    </row>
    <row r="1427" spans="1:17" x14ac:dyDescent="0.2">
      <c r="A1427" s="9" t="s">
        <v>88</v>
      </c>
      <c r="B1427" s="6">
        <f t="shared" si="44"/>
        <v>42675</v>
      </c>
      <c r="C1427">
        <v>2</v>
      </c>
      <c r="D1427" t="str">
        <f t="shared" si="45"/>
        <v>03:00 AM</v>
      </c>
      <c r="E1427" t="s">
        <v>69</v>
      </c>
      <c r="F1427">
        <v>12227</v>
      </c>
      <c r="G1427" t="s">
        <v>70</v>
      </c>
      <c r="H1427" s="7">
        <v>9</v>
      </c>
      <c r="I1427" t="s">
        <v>30</v>
      </c>
      <c r="J1427">
        <v>1916.5229999999999</v>
      </c>
      <c r="K1427">
        <v>0</v>
      </c>
      <c r="L1427">
        <v>63750</v>
      </c>
      <c r="M1427">
        <v>587148</v>
      </c>
      <c r="O1427" t="str">
        <f>IF(ISBLANK(Table2[[#This Row],[Customer]]), "Missing", "Available")</f>
        <v>Missing</v>
      </c>
      <c r="P1427">
        <v>2542.1999999999998</v>
      </c>
      <c r="Q1427" t="s">
        <v>21</v>
      </c>
    </row>
    <row r="1428" spans="1:17" x14ac:dyDescent="0.2">
      <c r="A1428" s="9" t="s">
        <v>88</v>
      </c>
      <c r="B1428" s="6">
        <f t="shared" si="44"/>
        <v>42675</v>
      </c>
      <c r="C1428">
        <v>2</v>
      </c>
      <c r="D1428" t="str">
        <f t="shared" si="45"/>
        <v>03:00 AM</v>
      </c>
      <c r="E1428" t="s">
        <v>69</v>
      </c>
      <c r="F1428">
        <v>12227</v>
      </c>
      <c r="G1428" t="s">
        <v>70</v>
      </c>
      <c r="H1428" s="7">
        <v>14</v>
      </c>
      <c r="I1428" t="s">
        <v>31</v>
      </c>
      <c r="J1428">
        <v>13233.135</v>
      </c>
      <c r="K1428">
        <v>0</v>
      </c>
      <c r="L1428">
        <v>559140</v>
      </c>
      <c r="M1428">
        <v>4468377</v>
      </c>
      <c r="O1428" t="str">
        <f>IF(ISBLANK(Table2[[#This Row],[Customer]]), "Missing", "Available")</f>
        <v>Missing</v>
      </c>
      <c r="P1428">
        <v>13217.16</v>
      </c>
      <c r="Q1428" t="s">
        <v>21</v>
      </c>
    </row>
    <row r="1429" spans="1:17" x14ac:dyDescent="0.2">
      <c r="A1429" s="9" t="s">
        <v>88</v>
      </c>
      <c r="B1429" s="6">
        <f t="shared" si="44"/>
        <v>42675</v>
      </c>
      <c r="C1429">
        <v>2</v>
      </c>
      <c r="D1429" t="str">
        <f t="shared" si="45"/>
        <v>03:00 AM</v>
      </c>
      <c r="E1429" t="s">
        <v>69</v>
      </c>
      <c r="F1429">
        <v>12227</v>
      </c>
      <c r="G1429" t="s">
        <v>70</v>
      </c>
      <c r="H1429" s="7">
        <v>15</v>
      </c>
      <c r="I1429" s="10" t="s">
        <v>32</v>
      </c>
      <c r="J1429">
        <v>4031.3069999999998</v>
      </c>
      <c r="K1429">
        <v>0</v>
      </c>
      <c r="L1429">
        <v>165</v>
      </c>
      <c r="M1429">
        <v>0</v>
      </c>
      <c r="O1429" t="str">
        <f>IF(ISBLANK(Table2[[#This Row],[Customer]]), "Missing", "Available")</f>
        <v>Missing</v>
      </c>
      <c r="P1429">
        <v>0</v>
      </c>
      <c r="Q1429" t="s">
        <v>21</v>
      </c>
    </row>
    <row r="1430" spans="1:17" x14ac:dyDescent="0.2">
      <c r="A1430" s="9" t="s">
        <v>88</v>
      </c>
      <c r="B1430" s="6">
        <f t="shared" si="44"/>
        <v>42675</v>
      </c>
      <c r="C1430">
        <v>2</v>
      </c>
      <c r="D1430" t="str">
        <f t="shared" si="45"/>
        <v>03:00 AM</v>
      </c>
      <c r="E1430" t="s">
        <v>69</v>
      </c>
      <c r="F1430">
        <v>12227</v>
      </c>
      <c r="G1430" t="s">
        <v>70</v>
      </c>
      <c r="H1430" s="7">
        <v>12</v>
      </c>
      <c r="I1430" s="10" t="s">
        <v>33</v>
      </c>
      <c r="J1430">
        <v>9035.0370000000003</v>
      </c>
      <c r="K1430">
        <v>0</v>
      </c>
      <c r="L1430">
        <v>6232380</v>
      </c>
      <c r="M1430">
        <v>20554551</v>
      </c>
      <c r="O1430" t="str">
        <f>IF(ISBLANK(Table2[[#This Row],[Customer]]), "Missing", "Available")</f>
        <v>Missing</v>
      </c>
      <c r="P1430">
        <v>31869.84</v>
      </c>
      <c r="Q1430" t="s">
        <v>21</v>
      </c>
    </row>
    <row r="1431" spans="1:17" x14ac:dyDescent="0.2">
      <c r="A1431" s="9" t="s">
        <v>88</v>
      </c>
      <c r="B1431" s="6">
        <f t="shared" si="44"/>
        <v>42675</v>
      </c>
      <c r="C1431">
        <v>2</v>
      </c>
      <c r="D1431" t="str">
        <f t="shared" si="45"/>
        <v>03:00 AM</v>
      </c>
      <c r="E1431" t="s">
        <v>69</v>
      </c>
      <c r="F1431">
        <v>12227</v>
      </c>
      <c r="G1431" t="s">
        <v>70</v>
      </c>
      <c r="H1431" s="7">
        <v>16</v>
      </c>
      <c r="I1431" s="10" t="s">
        <v>34</v>
      </c>
      <c r="J1431">
        <v>3710.3130000000001</v>
      </c>
      <c r="K1431">
        <v>0</v>
      </c>
      <c r="L1431">
        <v>165</v>
      </c>
      <c r="M1431">
        <v>0</v>
      </c>
      <c r="O1431" t="str">
        <f>IF(ISBLANK(Table2[[#This Row],[Customer]]), "Missing", "Available")</f>
        <v>Missing</v>
      </c>
      <c r="P1431">
        <v>0</v>
      </c>
      <c r="Q1431" t="s">
        <v>21</v>
      </c>
    </row>
    <row r="1432" spans="1:17" x14ac:dyDescent="0.2">
      <c r="A1432" s="9" t="s">
        <v>88</v>
      </c>
      <c r="B1432" s="6">
        <f t="shared" si="44"/>
        <v>42675</v>
      </c>
      <c r="C1432">
        <v>2</v>
      </c>
      <c r="D1432" t="str">
        <f t="shared" si="45"/>
        <v>03:00 AM</v>
      </c>
      <c r="E1432" t="s">
        <v>69</v>
      </c>
      <c r="F1432">
        <v>12227</v>
      </c>
      <c r="G1432" t="s">
        <v>70</v>
      </c>
      <c r="H1432" s="7">
        <v>11</v>
      </c>
      <c r="I1432" s="10" t="s">
        <v>35</v>
      </c>
      <c r="J1432">
        <v>0</v>
      </c>
      <c r="K1432">
        <v>0</v>
      </c>
      <c r="L1432">
        <v>395</v>
      </c>
      <c r="M1432">
        <v>846</v>
      </c>
      <c r="O1432" t="str">
        <f>IF(ISBLANK(Table2[[#This Row],[Customer]]), "Missing", "Available")</f>
        <v>Missing</v>
      </c>
      <c r="P1432">
        <v>0</v>
      </c>
      <c r="Q1432" t="s">
        <v>21</v>
      </c>
    </row>
    <row r="1433" spans="1:17" x14ac:dyDescent="0.2">
      <c r="A1433" s="9" t="s">
        <v>88</v>
      </c>
      <c r="B1433" s="6">
        <f t="shared" si="44"/>
        <v>42675</v>
      </c>
      <c r="C1433">
        <v>2</v>
      </c>
      <c r="D1433" t="str">
        <f t="shared" si="45"/>
        <v>03:00 AM</v>
      </c>
      <c r="E1433" t="s">
        <v>69</v>
      </c>
      <c r="F1433">
        <v>12227</v>
      </c>
      <c r="G1433" t="s">
        <v>70</v>
      </c>
      <c r="H1433" s="7">
        <v>17</v>
      </c>
      <c r="I1433" s="10" t="s">
        <v>36</v>
      </c>
      <c r="J1433">
        <v>2045.55</v>
      </c>
      <c r="K1433">
        <v>0</v>
      </c>
      <c r="L1433">
        <v>165</v>
      </c>
      <c r="M1433">
        <v>0</v>
      </c>
      <c r="O1433" t="str">
        <f>IF(ISBLANK(Table2[[#This Row],[Customer]]), "Missing", "Available")</f>
        <v>Missing</v>
      </c>
      <c r="P1433">
        <v>0</v>
      </c>
      <c r="Q1433" t="s">
        <v>21</v>
      </c>
    </row>
    <row r="1434" spans="1:17" x14ac:dyDescent="0.2">
      <c r="A1434" s="9" t="s">
        <v>88</v>
      </c>
      <c r="B1434" s="6">
        <f t="shared" si="44"/>
        <v>42675</v>
      </c>
      <c r="C1434">
        <v>2</v>
      </c>
      <c r="D1434" t="str">
        <f t="shared" si="45"/>
        <v>03:00 AM</v>
      </c>
      <c r="E1434" t="s">
        <v>69</v>
      </c>
      <c r="F1434">
        <v>12227</v>
      </c>
      <c r="G1434" t="s">
        <v>70</v>
      </c>
      <c r="H1434" s="7">
        <v>18</v>
      </c>
      <c r="I1434" s="10" t="s">
        <v>37</v>
      </c>
      <c r="J1434">
        <v>59119.542000000001</v>
      </c>
      <c r="K1434">
        <v>0</v>
      </c>
      <c r="L1434">
        <v>6232380</v>
      </c>
      <c r="M1434">
        <v>20554551</v>
      </c>
      <c r="O1434" t="str">
        <f>IF(ISBLANK(Table2[[#This Row],[Customer]]), "Missing", "Available")</f>
        <v>Missing</v>
      </c>
      <c r="P1434">
        <v>31869.84</v>
      </c>
      <c r="Q1434" t="s">
        <v>21</v>
      </c>
    </row>
    <row r="1435" spans="1:17" x14ac:dyDescent="0.2">
      <c r="A1435" s="9" t="s">
        <v>88</v>
      </c>
      <c r="B1435" s="6">
        <f t="shared" si="44"/>
        <v>42675</v>
      </c>
      <c r="C1435">
        <v>2</v>
      </c>
      <c r="D1435" t="str">
        <f t="shared" si="45"/>
        <v>03:00 AM</v>
      </c>
      <c r="E1435" t="s">
        <v>69</v>
      </c>
      <c r="F1435">
        <v>94882</v>
      </c>
      <c r="G1435" t="s">
        <v>71</v>
      </c>
      <c r="H1435" s="7">
        <v>1</v>
      </c>
      <c r="I1435" t="s">
        <v>20</v>
      </c>
      <c r="J1435">
        <v>4393.2120000000004</v>
      </c>
      <c r="K1435">
        <v>0</v>
      </c>
      <c r="L1435">
        <v>935635</v>
      </c>
      <c r="M1435">
        <v>2926434</v>
      </c>
      <c r="O1435" t="str">
        <f>IF(ISBLANK(Table2[[#This Row],[Customer]]), "Missing", "Available")</f>
        <v>Missing</v>
      </c>
      <c r="P1435">
        <v>937.08</v>
      </c>
      <c r="Q1435" t="s">
        <v>42</v>
      </c>
    </row>
    <row r="1436" spans="1:17" x14ac:dyDescent="0.2">
      <c r="A1436" s="9" t="s">
        <v>88</v>
      </c>
      <c r="B1436" s="6">
        <f t="shared" si="44"/>
        <v>42675</v>
      </c>
      <c r="C1436">
        <v>2</v>
      </c>
      <c r="D1436" t="str">
        <f t="shared" si="45"/>
        <v>03:00 AM</v>
      </c>
      <c r="E1436" t="s">
        <v>69</v>
      </c>
      <c r="F1436">
        <v>94882</v>
      </c>
      <c r="G1436" t="s">
        <v>71</v>
      </c>
      <c r="H1436" s="7">
        <v>2</v>
      </c>
      <c r="I1436" t="s">
        <v>22</v>
      </c>
      <c r="J1436">
        <v>2250.105</v>
      </c>
      <c r="K1436">
        <v>0</v>
      </c>
      <c r="L1436">
        <v>163825</v>
      </c>
      <c r="M1436">
        <v>995880</v>
      </c>
      <c r="O1436" t="str">
        <f>IF(ISBLANK(Table2[[#This Row],[Customer]]), "Missing", "Available")</f>
        <v>Missing</v>
      </c>
      <c r="P1436">
        <v>711.36</v>
      </c>
      <c r="Q1436" t="s">
        <v>42</v>
      </c>
    </row>
    <row r="1437" spans="1:17" x14ac:dyDescent="0.2">
      <c r="A1437" s="9" t="s">
        <v>88</v>
      </c>
      <c r="B1437" s="6">
        <f t="shared" si="44"/>
        <v>42675</v>
      </c>
      <c r="C1437">
        <v>2</v>
      </c>
      <c r="D1437" t="str">
        <f t="shared" si="45"/>
        <v>03:00 AM</v>
      </c>
      <c r="E1437" t="s">
        <v>69</v>
      </c>
      <c r="F1437">
        <v>94882</v>
      </c>
      <c r="G1437" t="s">
        <v>71</v>
      </c>
      <c r="H1437" s="7">
        <v>3</v>
      </c>
      <c r="I1437" t="s">
        <v>23</v>
      </c>
      <c r="J1437">
        <v>47.204999999999998</v>
      </c>
      <c r="K1437">
        <v>0</v>
      </c>
      <c r="L1437">
        <v>752660</v>
      </c>
      <c r="M1437">
        <v>1097562</v>
      </c>
      <c r="O1437" t="str">
        <f>IF(ISBLANK(Table2[[#This Row],[Customer]]), "Missing", "Available")</f>
        <v>Missing</v>
      </c>
      <c r="P1437">
        <v>921.12</v>
      </c>
      <c r="Q1437" t="s">
        <v>42</v>
      </c>
    </row>
    <row r="1438" spans="1:17" x14ac:dyDescent="0.2">
      <c r="A1438" s="9" t="s">
        <v>88</v>
      </c>
      <c r="B1438" s="6">
        <f t="shared" si="44"/>
        <v>42675</v>
      </c>
      <c r="C1438">
        <v>2</v>
      </c>
      <c r="D1438" t="str">
        <f t="shared" si="45"/>
        <v>03:00 AM</v>
      </c>
      <c r="E1438" t="s">
        <v>69</v>
      </c>
      <c r="F1438">
        <v>94882</v>
      </c>
      <c r="G1438" t="s">
        <v>71</v>
      </c>
      <c r="H1438" s="7">
        <v>4</v>
      </c>
      <c r="I1438" t="s">
        <v>24</v>
      </c>
      <c r="J1438">
        <v>3165.8820000000001</v>
      </c>
      <c r="K1438">
        <v>0</v>
      </c>
      <c r="L1438">
        <v>502370</v>
      </c>
      <c r="M1438">
        <v>993132</v>
      </c>
      <c r="O1438" t="str">
        <f>IF(ISBLANK(Table2[[#This Row],[Customer]]), "Missing", "Available")</f>
        <v>Missing</v>
      </c>
      <c r="P1438">
        <v>1219.8</v>
      </c>
      <c r="Q1438" t="s">
        <v>42</v>
      </c>
    </row>
    <row r="1439" spans="1:17" x14ac:dyDescent="0.2">
      <c r="A1439" s="9" t="s">
        <v>88</v>
      </c>
      <c r="B1439" s="6">
        <f t="shared" si="44"/>
        <v>42675</v>
      </c>
      <c r="C1439">
        <v>2</v>
      </c>
      <c r="D1439" t="str">
        <f t="shared" si="45"/>
        <v>03:00 AM</v>
      </c>
      <c r="E1439" t="s">
        <v>69</v>
      </c>
      <c r="F1439">
        <v>94882</v>
      </c>
      <c r="G1439" t="s">
        <v>71</v>
      </c>
      <c r="H1439" s="7">
        <v>5</v>
      </c>
      <c r="I1439" t="s">
        <v>25</v>
      </c>
      <c r="J1439">
        <v>3508.9050000000002</v>
      </c>
      <c r="K1439">
        <v>0</v>
      </c>
      <c r="L1439">
        <v>317185</v>
      </c>
      <c r="M1439">
        <v>681276</v>
      </c>
      <c r="O1439" t="str">
        <f>IF(ISBLANK(Table2[[#This Row],[Customer]]), "Missing", "Available")</f>
        <v>Missing</v>
      </c>
      <c r="P1439">
        <v>1007.76</v>
      </c>
      <c r="Q1439" t="s">
        <v>42</v>
      </c>
    </row>
    <row r="1440" spans="1:17" x14ac:dyDescent="0.2">
      <c r="A1440" s="9" t="s">
        <v>88</v>
      </c>
      <c r="B1440" s="6">
        <f t="shared" si="44"/>
        <v>42675</v>
      </c>
      <c r="C1440">
        <v>2</v>
      </c>
      <c r="D1440" t="str">
        <f t="shared" si="45"/>
        <v>03:00 AM</v>
      </c>
      <c r="E1440" t="s">
        <v>69</v>
      </c>
      <c r="F1440">
        <v>94882</v>
      </c>
      <c r="G1440" t="s">
        <v>71</v>
      </c>
      <c r="H1440" s="7">
        <v>6</v>
      </c>
      <c r="I1440" t="s">
        <v>26</v>
      </c>
      <c r="J1440">
        <v>13909.74</v>
      </c>
      <c r="K1440">
        <v>0</v>
      </c>
      <c r="L1440">
        <v>2988220</v>
      </c>
      <c r="M1440">
        <v>9161922</v>
      </c>
      <c r="O1440" t="str">
        <f>IF(ISBLANK(Table2[[#This Row],[Customer]]), "Missing", "Available")</f>
        <v>Missing</v>
      </c>
      <c r="P1440">
        <v>11452.44</v>
      </c>
      <c r="Q1440" t="s">
        <v>42</v>
      </c>
    </row>
    <row r="1441" spans="1:17" x14ac:dyDescent="0.2">
      <c r="A1441" s="9" t="s">
        <v>88</v>
      </c>
      <c r="B1441" s="6">
        <f t="shared" si="44"/>
        <v>42675</v>
      </c>
      <c r="C1441">
        <v>2</v>
      </c>
      <c r="D1441" t="str">
        <f t="shared" si="45"/>
        <v>03:00 AM</v>
      </c>
      <c r="E1441" t="s">
        <v>69</v>
      </c>
      <c r="F1441">
        <v>94882</v>
      </c>
      <c r="G1441" t="s">
        <v>71</v>
      </c>
      <c r="H1441" s="7">
        <v>13</v>
      </c>
      <c r="I1441" t="s">
        <v>27</v>
      </c>
      <c r="J1441">
        <v>27275.048999999999</v>
      </c>
      <c r="K1441">
        <v>0</v>
      </c>
      <c r="L1441">
        <v>5659895</v>
      </c>
      <c r="M1441">
        <v>15856206</v>
      </c>
      <c r="O1441" t="str">
        <f>IF(ISBLANK(Table2[[#This Row],[Customer]]), "Missing", "Available")</f>
        <v>Missing</v>
      </c>
      <c r="P1441">
        <v>17613</v>
      </c>
      <c r="Q1441" t="s">
        <v>42</v>
      </c>
    </row>
    <row r="1442" spans="1:17" x14ac:dyDescent="0.2">
      <c r="A1442" s="9" t="s">
        <v>88</v>
      </c>
      <c r="B1442" s="6">
        <f t="shared" si="44"/>
        <v>42675</v>
      </c>
      <c r="C1442">
        <v>2</v>
      </c>
      <c r="D1442" t="str">
        <f t="shared" si="45"/>
        <v>03:00 AM</v>
      </c>
      <c r="E1442" t="s">
        <v>69</v>
      </c>
      <c r="F1442">
        <v>94882</v>
      </c>
      <c r="G1442" t="s">
        <v>71</v>
      </c>
      <c r="H1442" s="7">
        <v>7</v>
      </c>
      <c r="I1442" t="s">
        <v>28</v>
      </c>
      <c r="J1442">
        <v>8216.8169999999991</v>
      </c>
      <c r="K1442">
        <v>0</v>
      </c>
      <c r="L1442">
        <v>386610</v>
      </c>
      <c r="M1442">
        <v>3442965</v>
      </c>
      <c r="O1442" t="str">
        <f>IF(ISBLANK(Table2[[#This Row],[Customer]]), "Missing", "Available")</f>
        <v>Missing</v>
      </c>
      <c r="P1442">
        <v>7781.64</v>
      </c>
      <c r="Q1442" t="s">
        <v>42</v>
      </c>
    </row>
    <row r="1443" spans="1:17" x14ac:dyDescent="0.2">
      <c r="A1443" s="9" t="s">
        <v>88</v>
      </c>
      <c r="B1443" s="6">
        <f t="shared" si="44"/>
        <v>42675</v>
      </c>
      <c r="C1443">
        <v>2</v>
      </c>
      <c r="D1443" t="str">
        <f t="shared" si="45"/>
        <v>03:00 AM</v>
      </c>
      <c r="E1443" t="s">
        <v>69</v>
      </c>
      <c r="F1443">
        <v>94882</v>
      </c>
      <c r="G1443" t="s">
        <v>71</v>
      </c>
      <c r="H1443" s="7">
        <v>8</v>
      </c>
      <c r="I1443" t="s">
        <v>29</v>
      </c>
      <c r="J1443">
        <v>3867.663</v>
      </c>
      <c r="K1443">
        <v>0</v>
      </c>
      <c r="L1443">
        <v>181450</v>
      </c>
      <c r="M1443">
        <v>904296</v>
      </c>
      <c r="O1443" t="str">
        <f>IF(ISBLANK(Table2[[#This Row],[Customer]]), "Missing", "Available")</f>
        <v>Missing</v>
      </c>
      <c r="P1443">
        <v>4104</v>
      </c>
      <c r="Q1443" t="s">
        <v>42</v>
      </c>
    </row>
    <row r="1444" spans="1:17" x14ac:dyDescent="0.2">
      <c r="A1444" s="9" t="s">
        <v>88</v>
      </c>
      <c r="B1444" s="6">
        <f t="shared" si="44"/>
        <v>42675</v>
      </c>
      <c r="C1444">
        <v>2</v>
      </c>
      <c r="D1444" t="str">
        <f t="shared" si="45"/>
        <v>03:00 AM</v>
      </c>
      <c r="E1444" t="s">
        <v>69</v>
      </c>
      <c r="F1444">
        <v>94882</v>
      </c>
      <c r="G1444" t="s">
        <v>71</v>
      </c>
      <c r="H1444" s="7">
        <v>9</v>
      </c>
      <c r="I1444" t="s">
        <v>30</v>
      </c>
      <c r="J1444">
        <v>2800.83</v>
      </c>
      <c r="K1444">
        <v>0</v>
      </c>
      <c r="L1444">
        <v>99050</v>
      </c>
      <c r="M1444">
        <v>875667</v>
      </c>
      <c r="O1444" t="str">
        <f>IF(ISBLANK(Table2[[#This Row],[Customer]]), "Missing", "Available")</f>
        <v>Missing</v>
      </c>
      <c r="P1444">
        <v>5415</v>
      </c>
      <c r="Q1444" t="s">
        <v>42</v>
      </c>
    </row>
    <row r="1445" spans="1:17" x14ac:dyDescent="0.2">
      <c r="A1445" s="9" t="s">
        <v>88</v>
      </c>
      <c r="B1445" s="6">
        <f t="shared" si="44"/>
        <v>42675</v>
      </c>
      <c r="C1445">
        <v>2</v>
      </c>
      <c r="D1445" t="str">
        <f t="shared" si="45"/>
        <v>03:00 AM</v>
      </c>
      <c r="E1445" t="s">
        <v>69</v>
      </c>
      <c r="F1445">
        <v>94882</v>
      </c>
      <c r="G1445" t="s">
        <v>71</v>
      </c>
      <c r="H1445" s="7">
        <v>14</v>
      </c>
      <c r="I1445" t="s">
        <v>31</v>
      </c>
      <c r="J1445">
        <v>14885.31</v>
      </c>
      <c r="K1445">
        <v>0</v>
      </c>
      <c r="L1445">
        <v>667110</v>
      </c>
      <c r="M1445">
        <v>5222928</v>
      </c>
      <c r="O1445" t="str">
        <f>IF(ISBLANK(Table2[[#This Row],[Customer]]), "Missing", "Available")</f>
        <v>Missing</v>
      </c>
      <c r="P1445">
        <v>19464.36</v>
      </c>
      <c r="Q1445" t="s">
        <v>42</v>
      </c>
    </row>
    <row r="1446" spans="1:17" x14ac:dyDescent="0.2">
      <c r="A1446" s="9" t="s">
        <v>88</v>
      </c>
      <c r="B1446" s="6">
        <f t="shared" si="44"/>
        <v>42675</v>
      </c>
      <c r="C1446">
        <v>2</v>
      </c>
      <c r="D1446" t="str">
        <f t="shared" si="45"/>
        <v>03:00 AM</v>
      </c>
      <c r="E1446" t="s">
        <v>69</v>
      </c>
      <c r="F1446">
        <v>94882</v>
      </c>
      <c r="G1446" t="s">
        <v>71</v>
      </c>
      <c r="H1446" s="7">
        <v>15</v>
      </c>
      <c r="I1446" s="10" t="s">
        <v>32</v>
      </c>
      <c r="J1446">
        <v>5415.9870000000001</v>
      </c>
      <c r="K1446">
        <v>0</v>
      </c>
      <c r="L1446">
        <v>170</v>
      </c>
      <c r="M1446">
        <v>0</v>
      </c>
      <c r="O1446" t="str">
        <f>IF(ISBLANK(Table2[[#This Row],[Customer]]), "Missing", "Available")</f>
        <v>Missing</v>
      </c>
      <c r="P1446">
        <v>0</v>
      </c>
      <c r="Q1446" t="s">
        <v>42</v>
      </c>
    </row>
    <row r="1447" spans="1:17" x14ac:dyDescent="0.2">
      <c r="A1447" s="9" t="s">
        <v>88</v>
      </c>
      <c r="B1447" s="6">
        <f t="shared" si="44"/>
        <v>42675</v>
      </c>
      <c r="C1447">
        <v>2</v>
      </c>
      <c r="D1447" t="str">
        <f t="shared" si="45"/>
        <v>03:00 AM</v>
      </c>
      <c r="E1447" t="s">
        <v>69</v>
      </c>
      <c r="F1447">
        <v>94882</v>
      </c>
      <c r="G1447" t="s">
        <v>71</v>
      </c>
      <c r="H1447" s="7">
        <v>12</v>
      </c>
      <c r="I1447" s="10" t="s">
        <v>33</v>
      </c>
      <c r="J1447">
        <v>9321.4140000000007</v>
      </c>
      <c r="K1447">
        <v>0</v>
      </c>
      <c r="L1447">
        <v>6327005</v>
      </c>
      <c r="M1447">
        <v>21079134</v>
      </c>
      <c r="O1447" t="str">
        <f>IF(ISBLANK(Table2[[#This Row],[Customer]]), "Missing", "Available")</f>
        <v>Missing</v>
      </c>
      <c r="P1447">
        <v>37077.360000000001</v>
      </c>
      <c r="Q1447" t="s">
        <v>42</v>
      </c>
    </row>
    <row r="1448" spans="1:17" x14ac:dyDescent="0.2">
      <c r="A1448" s="9" t="s">
        <v>88</v>
      </c>
      <c r="B1448" s="6">
        <f t="shared" si="44"/>
        <v>42675</v>
      </c>
      <c r="C1448">
        <v>2</v>
      </c>
      <c r="D1448" t="str">
        <f t="shared" si="45"/>
        <v>03:00 AM</v>
      </c>
      <c r="E1448" t="s">
        <v>69</v>
      </c>
      <c r="F1448">
        <v>94882</v>
      </c>
      <c r="G1448" t="s">
        <v>71</v>
      </c>
      <c r="H1448" s="7">
        <v>16</v>
      </c>
      <c r="I1448" s="10" t="s">
        <v>34</v>
      </c>
      <c r="J1448">
        <v>4443.5640000000003</v>
      </c>
      <c r="K1448">
        <v>0</v>
      </c>
      <c r="L1448">
        <v>170</v>
      </c>
      <c r="M1448">
        <v>0</v>
      </c>
      <c r="O1448" t="str">
        <f>IF(ISBLANK(Table2[[#This Row],[Customer]]), "Missing", "Available")</f>
        <v>Missing</v>
      </c>
      <c r="P1448">
        <v>0</v>
      </c>
      <c r="Q1448" t="s">
        <v>42</v>
      </c>
    </row>
    <row r="1449" spans="1:17" x14ac:dyDescent="0.2">
      <c r="A1449" s="9" t="s">
        <v>88</v>
      </c>
      <c r="B1449" s="6">
        <f t="shared" si="44"/>
        <v>42675</v>
      </c>
      <c r="C1449">
        <v>2</v>
      </c>
      <c r="D1449" t="str">
        <f t="shared" si="45"/>
        <v>03:00 AM</v>
      </c>
      <c r="E1449" t="s">
        <v>69</v>
      </c>
      <c r="F1449">
        <v>94882</v>
      </c>
      <c r="G1449" t="s">
        <v>71</v>
      </c>
      <c r="H1449" s="7">
        <v>11</v>
      </c>
      <c r="I1449" s="10" t="s">
        <v>35</v>
      </c>
      <c r="J1449">
        <v>5689.7759999999998</v>
      </c>
      <c r="K1449">
        <v>0</v>
      </c>
      <c r="L1449">
        <v>729340</v>
      </c>
      <c r="M1449">
        <v>2554989</v>
      </c>
      <c r="O1449" t="str">
        <f>IF(ISBLANK(Table2[[#This Row],[Customer]]), "Missing", "Available")</f>
        <v>Missing</v>
      </c>
      <c r="P1449">
        <v>0</v>
      </c>
      <c r="Q1449" t="s">
        <v>42</v>
      </c>
    </row>
    <row r="1450" spans="1:17" x14ac:dyDescent="0.2">
      <c r="A1450" s="9" t="s">
        <v>88</v>
      </c>
      <c r="B1450" s="6">
        <f t="shared" si="44"/>
        <v>42675</v>
      </c>
      <c r="C1450">
        <v>2</v>
      </c>
      <c r="D1450" t="str">
        <f t="shared" si="45"/>
        <v>03:00 AM</v>
      </c>
      <c r="E1450" t="s">
        <v>69</v>
      </c>
      <c r="F1450">
        <v>94882</v>
      </c>
      <c r="G1450" t="s">
        <v>71</v>
      </c>
      <c r="H1450" s="7">
        <v>17</v>
      </c>
      <c r="I1450" s="10" t="s">
        <v>36</v>
      </c>
      <c r="J1450">
        <v>2599.422</v>
      </c>
      <c r="K1450">
        <v>0</v>
      </c>
      <c r="L1450">
        <v>170</v>
      </c>
      <c r="M1450">
        <v>0</v>
      </c>
      <c r="O1450" t="str">
        <f>IF(ISBLANK(Table2[[#This Row],[Customer]]), "Missing", "Available")</f>
        <v>Missing</v>
      </c>
      <c r="P1450">
        <v>0</v>
      </c>
      <c r="Q1450" t="s">
        <v>42</v>
      </c>
    </row>
    <row r="1451" spans="1:17" x14ac:dyDescent="0.2">
      <c r="A1451" s="9" t="s">
        <v>88</v>
      </c>
      <c r="B1451" s="6">
        <f t="shared" si="44"/>
        <v>42675</v>
      </c>
      <c r="C1451">
        <v>2</v>
      </c>
      <c r="D1451" t="str">
        <f t="shared" si="45"/>
        <v>03:00 AM</v>
      </c>
      <c r="E1451" t="s">
        <v>69</v>
      </c>
      <c r="F1451">
        <v>94882</v>
      </c>
      <c r="G1451" t="s">
        <v>71</v>
      </c>
      <c r="H1451" s="7">
        <v>18</v>
      </c>
      <c r="I1451" s="10" t="s">
        <v>37</v>
      </c>
      <c r="J1451">
        <v>69630.521999999997</v>
      </c>
      <c r="K1451">
        <v>0</v>
      </c>
      <c r="L1451">
        <v>6327005</v>
      </c>
      <c r="M1451">
        <v>21079134</v>
      </c>
      <c r="O1451" t="str">
        <f>IF(ISBLANK(Table2[[#This Row],[Customer]]), "Missing", "Available")</f>
        <v>Missing</v>
      </c>
      <c r="P1451">
        <v>37077.360000000001</v>
      </c>
      <c r="Q1451" t="s">
        <v>42</v>
      </c>
    </row>
    <row r="1452" spans="1:17" x14ac:dyDescent="0.2">
      <c r="A1452" s="9" t="s">
        <v>88</v>
      </c>
      <c r="B1452" s="6">
        <f t="shared" si="44"/>
        <v>42675</v>
      </c>
      <c r="C1452">
        <v>2</v>
      </c>
      <c r="D1452" t="str">
        <f t="shared" si="45"/>
        <v>03:00 AM</v>
      </c>
      <c r="E1452" t="s">
        <v>69</v>
      </c>
      <c r="F1452">
        <v>34378</v>
      </c>
      <c r="G1452" t="s">
        <v>72</v>
      </c>
      <c r="H1452" s="7">
        <v>1</v>
      </c>
      <c r="I1452" t="s">
        <v>20</v>
      </c>
      <c r="J1452">
        <v>4506.5039999999999</v>
      </c>
      <c r="K1452">
        <v>0</v>
      </c>
      <c r="L1452">
        <v>838795</v>
      </c>
      <c r="M1452">
        <v>3206193</v>
      </c>
      <c r="O1452" t="str">
        <f>IF(ISBLANK(Table2[[#This Row],[Customer]]), "Missing", "Available")</f>
        <v>Missing</v>
      </c>
      <c r="P1452">
        <v>1041.96</v>
      </c>
      <c r="Q1452" t="s">
        <v>21</v>
      </c>
    </row>
    <row r="1453" spans="1:17" x14ac:dyDescent="0.2">
      <c r="A1453" s="9" t="s">
        <v>88</v>
      </c>
      <c r="B1453" s="6">
        <f t="shared" si="44"/>
        <v>42675</v>
      </c>
      <c r="C1453">
        <v>2</v>
      </c>
      <c r="D1453" t="str">
        <f t="shared" si="45"/>
        <v>03:00 AM</v>
      </c>
      <c r="E1453" t="s">
        <v>69</v>
      </c>
      <c r="F1453">
        <v>34378</v>
      </c>
      <c r="G1453" t="s">
        <v>72</v>
      </c>
      <c r="H1453" s="7">
        <v>2</v>
      </c>
      <c r="I1453" t="s">
        <v>22</v>
      </c>
      <c r="J1453">
        <v>3008.5320000000002</v>
      </c>
      <c r="K1453">
        <v>0</v>
      </c>
      <c r="L1453">
        <v>199255</v>
      </c>
      <c r="M1453">
        <v>1184985</v>
      </c>
      <c r="O1453" t="str">
        <f>IF(ISBLANK(Table2[[#This Row],[Customer]]), "Missing", "Available")</f>
        <v>Missing</v>
      </c>
      <c r="P1453">
        <v>661.2</v>
      </c>
      <c r="Q1453" t="s">
        <v>21</v>
      </c>
    </row>
    <row r="1454" spans="1:17" x14ac:dyDescent="0.2">
      <c r="A1454" s="9" t="s">
        <v>88</v>
      </c>
      <c r="B1454" s="6">
        <f t="shared" si="44"/>
        <v>42675</v>
      </c>
      <c r="C1454">
        <v>2</v>
      </c>
      <c r="D1454" t="str">
        <f t="shared" si="45"/>
        <v>03:00 AM</v>
      </c>
      <c r="E1454" t="s">
        <v>69</v>
      </c>
      <c r="F1454">
        <v>34378</v>
      </c>
      <c r="G1454" t="s">
        <v>72</v>
      </c>
      <c r="H1454" s="7">
        <v>3</v>
      </c>
      <c r="I1454" t="s">
        <v>23</v>
      </c>
      <c r="J1454">
        <v>47.204999999999998</v>
      </c>
      <c r="K1454">
        <v>0</v>
      </c>
      <c r="L1454">
        <v>1044360</v>
      </c>
      <c r="M1454">
        <v>1654851</v>
      </c>
      <c r="O1454" t="str">
        <f>IF(ISBLANK(Table2[[#This Row],[Customer]]), "Missing", "Available")</f>
        <v>Missing</v>
      </c>
      <c r="P1454">
        <v>891.48</v>
      </c>
      <c r="Q1454" t="s">
        <v>21</v>
      </c>
    </row>
    <row r="1455" spans="1:17" x14ac:dyDescent="0.2">
      <c r="A1455" s="9" t="s">
        <v>88</v>
      </c>
      <c r="B1455" s="6">
        <f t="shared" si="44"/>
        <v>42675</v>
      </c>
      <c r="C1455">
        <v>2</v>
      </c>
      <c r="D1455" t="str">
        <f t="shared" si="45"/>
        <v>03:00 AM</v>
      </c>
      <c r="E1455" t="s">
        <v>69</v>
      </c>
      <c r="F1455">
        <v>34378</v>
      </c>
      <c r="G1455" t="s">
        <v>72</v>
      </c>
      <c r="H1455" s="7">
        <v>4</v>
      </c>
      <c r="I1455" t="s">
        <v>24</v>
      </c>
      <c r="J1455">
        <v>3150.1469999999999</v>
      </c>
      <c r="K1455">
        <v>0</v>
      </c>
      <c r="L1455">
        <v>655705</v>
      </c>
      <c r="M1455">
        <v>1121553</v>
      </c>
      <c r="O1455" t="str">
        <f>IF(ISBLANK(Table2[[#This Row],[Customer]]), "Missing", "Available")</f>
        <v>Missing</v>
      </c>
      <c r="P1455">
        <v>736.44</v>
      </c>
      <c r="Q1455" t="s">
        <v>21</v>
      </c>
    </row>
    <row r="1456" spans="1:17" x14ac:dyDescent="0.2">
      <c r="A1456" s="9" t="s">
        <v>88</v>
      </c>
      <c r="B1456" s="6">
        <f t="shared" si="44"/>
        <v>42675</v>
      </c>
      <c r="C1456">
        <v>2</v>
      </c>
      <c r="D1456" t="str">
        <f t="shared" si="45"/>
        <v>03:00 AM</v>
      </c>
      <c r="E1456" t="s">
        <v>69</v>
      </c>
      <c r="F1456">
        <v>34378</v>
      </c>
      <c r="G1456" t="s">
        <v>72</v>
      </c>
      <c r="H1456" s="7">
        <v>5</v>
      </c>
      <c r="I1456" t="s">
        <v>25</v>
      </c>
      <c r="J1456">
        <v>4553.7089999999998</v>
      </c>
      <c r="K1456">
        <v>0</v>
      </c>
      <c r="L1456">
        <v>400725</v>
      </c>
      <c r="M1456">
        <v>880431</v>
      </c>
      <c r="O1456" t="str">
        <f>IF(ISBLANK(Table2[[#This Row],[Customer]]), "Missing", "Available")</f>
        <v>Missing</v>
      </c>
      <c r="P1456">
        <v>1128.5999999999999</v>
      </c>
      <c r="Q1456" t="s">
        <v>21</v>
      </c>
    </row>
    <row r="1457" spans="1:17" x14ac:dyDescent="0.2">
      <c r="A1457" s="9" t="s">
        <v>88</v>
      </c>
      <c r="B1457" s="6">
        <f t="shared" si="44"/>
        <v>42675</v>
      </c>
      <c r="C1457">
        <v>2</v>
      </c>
      <c r="D1457" t="str">
        <f t="shared" si="45"/>
        <v>03:00 AM</v>
      </c>
      <c r="E1457" t="s">
        <v>69</v>
      </c>
      <c r="F1457">
        <v>34378</v>
      </c>
      <c r="G1457" t="s">
        <v>72</v>
      </c>
      <c r="H1457" s="7">
        <v>6</v>
      </c>
      <c r="I1457" t="s">
        <v>26</v>
      </c>
      <c r="J1457">
        <v>18394.215</v>
      </c>
      <c r="K1457">
        <v>0</v>
      </c>
      <c r="L1457">
        <v>3134060</v>
      </c>
      <c r="M1457">
        <v>10972332</v>
      </c>
      <c r="O1457" t="str">
        <f>IF(ISBLANK(Table2[[#This Row],[Customer]]), "Missing", "Available")</f>
        <v>Missing</v>
      </c>
      <c r="P1457">
        <v>9712.7999999999993</v>
      </c>
      <c r="Q1457" t="s">
        <v>21</v>
      </c>
    </row>
    <row r="1458" spans="1:17" x14ac:dyDescent="0.2">
      <c r="A1458" s="9" t="s">
        <v>88</v>
      </c>
      <c r="B1458" s="6">
        <f t="shared" si="44"/>
        <v>42675</v>
      </c>
      <c r="C1458">
        <v>2</v>
      </c>
      <c r="D1458" t="str">
        <f t="shared" si="45"/>
        <v>03:00 AM</v>
      </c>
      <c r="E1458" t="s">
        <v>69</v>
      </c>
      <c r="F1458">
        <v>34378</v>
      </c>
      <c r="G1458" t="s">
        <v>72</v>
      </c>
      <c r="H1458" s="7">
        <v>13</v>
      </c>
      <c r="I1458" t="s">
        <v>27</v>
      </c>
      <c r="J1458">
        <v>33660.311999999998</v>
      </c>
      <c r="K1458">
        <v>0</v>
      </c>
      <c r="L1458">
        <v>6272900</v>
      </c>
      <c r="M1458">
        <v>19020345</v>
      </c>
      <c r="O1458" t="str">
        <f>IF(ISBLANK(Table2[[#This Row],[Customer]]), "Missing", "Available")</f>
        <v>Missing</v>
      </c>
      <c r="P1458">
        <v>14737.92</v>
      </c>
      <c r="Q1458" t="s">
        <v>21</v>
      </c>
    </row>
    <row r="1459" spans="1:17" x14ac:dyDescent="0.2">
      <c r="A1459" s="9" t="s">
        <v>88</v>
      </c>
      <c r="B1459" s="6">
        <f t="shared" si="44"/>
        <v>42675</v>
      </c>
      <c r="C1459">
        <v>2</v>
      </c>
      <c r="D1459" t="str">
        <f t="shared" si="45"/>
        <v>03:00 AM</v>
      </c>
      <c r="E1459" t="s">
        <v>69</v>
      </c>
      <c r="F1459">
        <v>34378</v>
      </c>
      <c r="G1459" t="s">
        <v>72</v>
      </c>
      <c r="H1459" s="7">
        <v>7</v>
      </c>
      <c r="I1459" t="s">
        <v>28</v>
      </c>
      <c r="J1459">
        <v>5327.8710000000001</v>
      </c>
      <c r="K1459">
        <v>0</v>
      </c>
      <c r="L1459">
        <v>406515</v>
      </c>
      <c r="M1459">
        <v>3470694</v>
      </c>
      <c r="O1459" t="str">
        <f>IF(ISBLANK(Table2[[#This Row],[Customer]]), "Missing", "Available")</f>
        <v>Missing</v>
      </c>
      <c r="P1459">
        <v>6981.36</v>
      </c>
      <c r="Q1459" t="s">
        <v>21</v>
      </c>
    </row>
    <row r="1460" spans="1:17" x14ac:dyDescent="0.2">
      <c r="A1460" s="9" t="s">
        <v>88</v>
      </c>
      <c r="B1460" s="6">
        <f t="shared" si="44"/>
        <v>42675</v>
      </c>
      <c r="C1460">
        <v>2</v>
      </c>
      <c r="D1460" t="str">
        <f t="shared" si="45"/>
        <v>03:00 AM</v>
      </c>
      <c r="E1460" t="s">
        <v>69</v>
      </c>
      <c r="F1460">
        <v>34378</v>
      </c>
      <c r="G1460" t="s">
        <v>72</v>
      </c>
      <c r="H1460" s="7">
        <v>8</v>
      </c>
      <c r="I1460" t="s">
        <v>29</v>
      </c>
      <c r="J1460">
        <v>2281.5749999999998</v>
      </c>
      <c r="K1460">
        <v>0</v>
      </c>
      <c r="L1460">
        <v>189935</v>
      </c>
      <c r="M1460">
        <v>1007943</v>
      </c>
      <c r="O1460" t="str">
        <f>IF(ISBLANK(Table2[[#This Row],[Customer]]), "Missing", "Available")</f>
        <v>Missing</v>
      </c>
      <c r="P1460">
        <v>4831.32</v>
      </c>
      <c r="Q1460" t="s">
        <v>21</v>
      </c>
    </row>
    <row r="1461" spans="1:17" x14ac:dyDescent="0.2">
      <c r="A1461" s="9" t="s">
        <v>88</v>
      </c>
      <c r="B1461" s="6">
        <f t="shared" si="44"/>
        <v>42675</v>
      </c>
      <c r="C1461">
        <v>2</v>
      </c>
      <c r="D1461" t="str">
        <f t="shared" si="45"/>
        <v>03:00 AM</v>
      </c>
      <c r="E1461" t="s">
        <v>69</v>
      </c>
      <c r="F1461">
        <v>34378</v>
      </c>
      <c r="G1461" t="s">
        <v>72</v>
      </c>
      <c r="H1461" s="7">
        <v>9</v>
      </c>
      <c r="I1461" t="s">
        <v>30</v>
      </c>
      <c r="J1461">
        <v>3398.76</v>
      </c>
      <c r="K1461">
        <v>0</v>
      </c>
      <c r="L1461">
        <v>86720</v>
      </c>
      <c r="M1461">
        <v>685929</v>
      </c>
      <c r="O1461" t="str">
        <f>IF(ISBLANK(Table2[[#This Row],[Customer]]), "Missing", "Available")</f>
        <v>Missing</v>
      </c>
      <c r="P1461">
        <v>4318.32</v>
      </c>
      <c r="Q1461" t="s">
        <v>21</v>
      </c>
    </row>
    <row r="1462" spans="1:17" x14ac:dyDescent="0.2">
      <c r="A1462" s="9" t="s">
        <v>88</v>
      </c>
      <c r="B1462" s="6">
        <f t="shared" si="44"/>
        <v>42675</v>
      </c>
      <c r="C1462">
        <v>2</v>
      </c>
      <c r="D1462" t="str">
        <f t="shared" si="45"/>
        <v>03:00 AM</v>
      </c>
      <c r="E1462" t="s">
        <v>69</v>
      </c>
      <c r="F1462">
        <v>34378</v>
      </c>
      <c r="G1462" t="s">
        <v>72</v>
      </c>
      <c r="H1462" s="7">
        <v>14</v>
      </c>
      <c r="I1462" t="s">
        <v>31</v>
      </c>
      <c r="J1462">
        <v>11008.206</v>
      </c>
      <c r="K1462">
        <v>0</v>
      </c>
      <c r="L1462">
        <v>683170</v>
      </c>
      <c r="M1462">
        <v>5164566</v>
      </c>
      <c r="O1462" t="str">
        <f>IF(ISBLANK(Table2[[#This Row],[Customer]]), "Missing", "Available")</f>
        <v>Missing</v>
      </c>
      <c r="P1462">
        <v>17259.599999999999</v>
      </c>
      <c r="Q1462" t="s">
        <v>21</v>
      </c>
    </row>
    <row r="1463" spans="1:17" x14ac:dyDescent="0.2">
      <c r="A1463" s="9" t="s">
        <v>88</v>
      </c>
      <c r="B1463" s="6">
        <f t="shared" si="44"/>
        <v>42675</v>
      </c>
      <c r="C1463">
        <v>2</v>
      </c>
      <c r="D1463" t="str">
        <f t="shared" si="45"/>
        <v>03:00 AM</v>
      </c>
      <c r="E1463" t="s">
        <v>69</v>
      </c>
      <c r="F1463">
        <v>34378</v>
      </c>
      <c r="G1463" t="s">
        <v>72</v>
      </c>
      <c r="H1463" s="7">
        <v>15</v>
      </c>
      <c r="I1463" s="10" t="s">
        <v>32</v>
      </c>
      <c r="J1463">
        <v>5359.3410000000003</v>
      </c>
      <c r="K1463">
        <v>0</v>
      </c>
      <c r="L1463">
        <v>175</v>
      </c>
      <c r="M1463">
        <v>0</v>
      </c>
      <c r="O1463" t="str">
        <f>IF(ISBLANK(Table2[[#This Row],[Customer]]), "Missing", "Available")</f>
        <v>Missing</v>
      </c>
      <c r="P1463">
        <v>0</v>
      </c>
      <c r="Q1463" t="s">
        <v>21</v>
      </c>
    </row>
    <row r="1464" spans="1:17" x14ac:dyDescent="0.2">
      <c r="A1464" s="9" t="s">
        <v>88</v>
      </c>
      <c r="B1464" s="6">
        <f t="shared" si="44"/>
        <v>42675</v>
      </c>
      <c r="C1464">
        <v>2</v>
      </c>
      <c r="D1464" t="str">
        <f t="shared" si="45"/>
        <v>03:00 AM</v>
      </c>
      <c r="E1464" t="s">
        <v>69</v>
      </c>
      <c r="F1464">
        <v>34378</v>
      </c>
      <c r="G1464" t="s">
        <v>72</v>
      </c>
      <c r="H1464" s="7">
        <v>12</v>
      </c>
      <c r="I1464" s="10" t="s">
        <v>33</v>
      </c>
      <c r="J1464">
        <v>11776.074000000001</v>
      </c>
      <c r="K1464">
        <v>0</v>
      </c>
      <c r="L1464">
        <v>6956070</v>
      </c>
      <c r="M1464">
        <v>24184911</v>
      </c>
      <c r="O1464" t="str">
        <f>IF(ISBLANK(Table2[[#This Row],[Customer]]), "Missing", "Available")</f>
        <v>Missing</v>
      </c>
      <c r="P1464">
        <v>31997.52</v>
      </c>
      <c r="Q1464" t="s">
        <v>21</v>
      </c>
    </row>
    <row r="1465" spans="1:17" x14ac:dyDescent="0.2">
      <c r="A1465" s="9" t="s">
        <v>88</v>
      </c>
      <c r="B1465" s="6">
        <f t="shared" si="44"/>
        <v>42675</v>
      </c>
      <c r="C1465">
        <v>2</v>
      </c>
      <c r="D1465" t="str">
        <f t="shared" si="45"/>
        <v>03:00 AM</v>
      </c>
      <c r="E1465" t="s">
        <v>69</v>
      </c>
      <c r="F1465">
        <v>34378</v>
      </c>
      <c r="G1465" t="s">
        <v>72</v>
      </c>
      <c r="H1465" s="7">
        <v>16</v>
      </c>
      <c r="I1465" s="10" t="s">
        <v>34</v>
      </c>
      <c r="J1465">
        <v>4701.6180000000004</v>
      </c>
      <c r="K1465">
        <v>0</v>
      </c>
      <c r="L1465">
        <v>175</v>
      </c>
      <c r="M1465">
        <v>0</v>
      </c>
      <c r="O1465" t="str">
        <f>IF(ISBLANK(Table2[[#This Row],[Customer]]), "Missing", "Available")</f>
        <v>Missing</v>
      </c>
      <c r="P1465">
        <v>0</v>
      </c>
      <c r="Q1465" t="s">
        <v>21</v>
      </c>
    </row>
    <row r="1466" spans="1:17" x14ac:dyDescent="0.2">
      <c r="A1466" s="9" t="s">
        <v>88</v>
      </c>
      <c r="B1466" s="6">
        <f t="shared" si="44"/>
        <v>42675</v>
      </c>
      <c r="C1466">
        <v>2</v>
      </c>
      <c r="D1466" t="str">
        <f t="shared" si="45"/>
        <v>03:00 AM</v>
      </c>
      <c r="E1466" t="s">
        <v>69</v>
      </c>
      <c r="F1466">
        <v>34378</v>
      </c>
      <c r="G1466" t="s">
        <v>72</v>
      </c>
      <c r="H1466" s="7">
        <v>11</v>
      </c>
      <c r="I1466" s="10" t="s">
        <v>35</v>
      </c>
      <c r="J1466">
        <v>0</v>
      </c>
      <c r="K1466">
        <v>0</v>
      </c>
      <c r="L1466">
        <v>10</v>
      </c>
      <c r="M1466">
        <v>6510</v>
      </c>
      <c r="O1466" t="str">
        <f>IF(ISBLANK(Table2[[#This Row],[Customer]]), "Missing", "Available")</f>
        <v>Missing</v>
      </c>
      <c r="P1466">
        <v>0</v>
      </c>
      <c r="Q1466" t="s">
        <v>21</v>
      </c>
    </row>
    <row r="1467" spans="1:17" x14ac:dyDescent="0.2">
      <c r="A1467" s="9" t="s">
        <v>88</v>
      </c>
      <c r="B1467" s="6">
        <f t="shared" si="44"/>
        <v>42675</v>
      </c>
      <c r="C1467">
        <v>2</v>
      </c>
      <c r="D1467" t="str">
        <f t="shared" si="45"/>
        <v>03:00 AM</v>
      </c>
      <c r="E1467" t="s">
        <v>69</v>
      </c>
      <c r="F1467">
        <v>34378</v>
      </c>
      <c r="G1467" t="s">
        <v>72</v>
      </c>
      <c r="H1467" s="7">
        <v>17</v>
      </c>
      <c r="I1467" s="10" t="s">
        <v>36</v>
      </c>
      <c r="J1467">
        <v>2092.7550000000001</v>
      </c>
      <c r="K1467">
        <v>0</v>
      </c>
      <c r="L1467">
        <v>175</v>
      </c>
      <c r="M1467">
        <v>0</v>
      </c>
      <c r="O1467" t="str">
        <f>IF(ISBLANK(Table2[[#This Row],[Customer]]), "Missing", "Available")</f>
        <v>Missing</v>
      </c>
      <c r="P1467">
        <v>0</v>
      </c>
      <c r="Q1467" t="s">
        <v>21</v>
      </c>
    </row>
    <row r="1468" spans="1:17" x14ac:dyDescent="0.2">
      <c r="A1468" s="9" t="s">
        <v>88</v>
      </c>
      <c r="B1468" s="6">
        <f t="shared" si="44"/>
        <v>42675</v>
      </c>
      <c r="C1468">
        <v>2</v>
      </c>
      <c r="D1468" t="str">
        <f t="shared" si="45"/>
        <v>03:00 AM</v>
      </c>
      <c r="E1468" t="s">
        <v>69</v>
      </c>
      <c r="F1468">
        <v>34378</v>
      </c>
      <c r="G1468" t="s">
        <v>72</v>
      </c>
      <c r="H1468" s="7">
        <v>18</v>
      </c>
      <c r="I1468" s="10" t="s">
        <v>37</v>
      </c>
      <c r="J1468">
        <v>68598.305999999997</v>
      </c>
      <c r="K1468">
        <v>0</v>
      </c>
      <c r="L1468">
        <v>6956070</v>
      </c>
      <c r="M1468">
        <v>24184911</v>
      </c>
      <c r="O1468" t="str">
        <f>IF(ISBLANK(Table2[[#This Row],[Customer]]), "Missing", "Available")</f>
        <v>Missing</v>
      </c>
      <c r="P1468">
        <v>31997.52</v>
      </c>
      <c r="Q1468" t="s">
        <v>21</v>
      </c>
    </row>
    <row r="1469" spans="1:17" x14ac:dyDescent="0.2">
      <c r="A1469" s="9" t="s">
        <v>88</v>
      </c>
      <c r="B1469" s="6">
        <f t="shared" si="44"/>
        <v>42675</v>
      </c>
      <c r="C1469">
        <v>2</v>
      </c>
      <c r="D1469" t="str">
        <f t="shared" si="45"/>
        <v>03:00 AM</v>
      </c>
      <c r="E1469" t="s">
        <v>69</v>
      </c>
      <c r="F1469">
        <v>42367</v>
      </c>
      <c r="G1469" t="s">
        <v>73</v>
      </c>
      <c r="H1469" s="7">
        <v>1</v>
      </c>
      <c r="I1469" t="s">
        <v>20</v>
      </c>
      <c r="J1469">
        <v>3027.4140000000002</v>
      </c>
      <c r="K1469">
        <v>0</v>
      </c>
      <c r="L1469">
        <v>798330</v>
      </c>
      <c r="M1469">
        <v>2922153</v>
      </c>
      <c r="O1469" t="str">
        <f>IF(ISBLANK(Table2[[#This Row],[Customer]]), "Missing", "Available")</f>
        <v>Missing</v>
      </c>
      <c r="P1469">
        <v>1135.44</v>
      </c>
      <c r="Q1469" t="s">
        <v>21</v>
      </c>
    </row>
    <row r="1470" spans="1:17" x14ac:dyDescent="0.2">
      <c r="A1470" s="9" t="s">
        <v>88</v>
      </c>
      <c r="B1470" s="6">
        <f t="shared" si="44"/>
        <v>42675</v>
      </c>
      <c r="C1470">
        <v>2</v>
      </c>
      <c r="D1470" t="str">
        <f t="shared" si="45"/>
        <v>03:00 AM</v>
      </c>
      <c r="E1470" t="s">
        <v>69</v>
      </c>
      <c r="F1470">
        <v>42367</v>
      </c>
      <c r="G1470" t="s">
        <v>73</v>
      </c>
      <c r="H1470" s="7">
        <v>2</v>
      </c>
      <c r="I1470" t="s">
        <v>22</v>
      </c>
      <c r="J1470">
        <v>2552.2170000000001</v>
      </c>
      <c r="K1470">
        <v>0</v>
      </c>
      <c r="L1470">
        <v>148585</v>
      </c>
      <c r="M1470">
        <v>913569</v>
      </c>
      <c r="O1470" t="str">
        <f>IF(ISBLANK(Table2[[#This Row],[Customer]]), "Missing", "Available")</f>
        <v>Missing</v>
      </c>
      <c r="P1470">
        <v>668.04</v>
      </c>
      <c r="Q1470" t="s">
        <v>21</v>
      </c>
    </row>
    <row r="1471" spans="1:17" x14ac:dyDescent="0.2">
      <c r="A1471" s="9" t="s">
        <v>88</v>
      </c>
      <c r="B1471" s="6">
        <f t="shared" si="44"/>
        <v>42675</v>
      </c>
      <c r="C1471">
        <v>2</v>
      </c>
      <c r="D1471" t="str">
        <f t="shared" si="45"/>
        <v>03:00 AM</v>
      </c>
      <c r="E1471" t="s">
        <v>69</v>
      </c>
      <c r="F1471">
        <v>42367</v>
      </c>
      <c r="G1471" t="s">
        <v>73</v>
      </c>
      <c r="H1471" s="7">
        <v>3</v>
      </c>
      <c r="I1471" t="s">
        <v>23</v>
      </c>
      <c r="J1471">
        <v>47.204999999999998</v>
      </c>
      <c r="K1471">
        <v>0</v>
      </c>
      <c r="L1471">
        <v>650805</v>
      </c>
      <c r="M1471">
        <v>1104405</v>
      </c>
      <c r="O1471" t="str">
        <f>IF(ISBLANK(Table2[[#This Row],[Customer]]), "Missing", "Available")</f>
        <v>Missing</v>
      </c>
      <c r="P1471">
        <v>1176.48</v>
      </c>
      <c r="Q1471" t="s">
        <v>21</v>
      </c>
    </row>
    <row r="1472" spans="1:17" x14ac:dyDescent="0.2">
      <c r="A1472" s="9" t="s">
        <v>88</v>
      </c>
      <c r="B1472" s="6">
        <f t="shared" si="44"/>
        <v>42675</v>
      </c>
      <c r="C1472">
        <v>2</v>
      </c>
      <c r="D1472" t="str">
        <f t="shared" si="45"/>
        <v>03:00 AM</v>
      </c>
      <c r="E1472" t="s">
        <v>69</v>
      </c>
      <c r="F1472">
        <v>42367</v>
      </c>
      <c r="G1472" t="s">
        <v>73</v>
      </c>
      <c r="H1472" s="7">
        <v>4</v>
      </c>
      <c r="I1472" t="s">
        <v>24</v>
      </c>
      <c r="J1472">
        <v>1900.788</v>
      </c>
      <c r="K1472">
        <v>0</v>
      </c>
      <c r="L1472">
        <v>439350</v>
      </c>
      <c r="M1472">
        <v>822561</v>
      </c>
      <c r="O1472" t="str">
        <f>IF(ISBLANK(Table2[[#This Row],[Customer]]), "Missing", "Available")</f>
        <v>Missing</v>
      </c>
      <c r="P1472">
        <v>845.88</v>
      </c>
      <c r="Q1472" t="s">
        <v>21</v>
      </c>
    </row>
    <row r="1473" spans="1:17" x14ac:dyDescent="0.2">
      <c r="A1473" s="9" t="s">
        <v>88</v>
      </c>
      <c r="B1473" s="6">
        <f t="shared" si="44"/>
        <v>42675</v>
      </c>
      <c r="C1473">
        <v>2</v>
      </c>
      <c r="D1473" t="str">
        <f t="shared" si="45"/>
        <v>03:00 AM</v>
      </c>
      <c r="E1473" t="s">
        <v>69</v>
      </c>
      <c r="F1473">
        <v>42367</v>
      </c>
      <c r="G1473" t="s">
        <v>73</v>
      </c>
      <c r="H1473" s="7">
        <v>5</v>
      </c>
      <c r="I1473" t="s">
        <v>25</v>
      </c>
      <c r="J1473">
        <v>4877.8500000000004</v>
      </c>
      <c r="K1473">
        <v>0</v>
      </c>
      <c r="L1473">
        <v>234080</v>
      </c>
      <c r="M1473">
        <v>574170</v>
      </c>
      <c r="O1473" t="str">
        <f>IF(ISBLANK(Table2[[#This Row],[Customer]]), "Missing", "Available")</f>
        <v>Missing</v>
      </c>
      <c r="P1473">
        <v>1092.1199999999999</v>
      </c>
      <c r="Q1473" t="s">
        <v>21</v>
      </c>
    </row>
    <row r="1474" spans="1:17" x14ac:dyDescent="0.2">
      <c r="A1474" s="9" t="s">
        <v>88</v>
      </c>
      <c r="B1474" s="6">
        <f t="shared" si="44"/>
        <v>42675</v>
      </c>
      <c r="C1474">
        <v>2</v>
      </c>
      <c r="D1474" t="str">
        <f t="shared" si="45"/>
        <v>03:00 AM</v>
      </c>
      <c r="E1474" t="s">
        <v>69</v>
      </c>
      <c r="F1474">
        <v>42367</v>
      </c>
      <c r="G1474" t="s">
        <v>73</v>
      </c>
      <c r="H1474" s="7">
        <v>6</v>
      </c>
      <c r="I1474" t="s">
        <v>26</v>
      </c>
      <c r="J1474">
        <v>10086.135</v>
      </c>
      <c r="K1474">
        <v>562</v>
      </c>
      <c r="L1474">
        <v>2143205</v>
      </c>
      <c r="M1474">
        <v>6986805</v>
      </c>
      <c r="O1474" t="str">
        <f>IF(ISBLANK(Table2[[#This Row],[Customer]]), "Missing", "Available")</f>
        <v>Missing</v>
      </c>
      <c r="P1474">
        <v>12006.48</v>
      </c>
      <c r="Q1474" t="s">
        <v>21</v>
      </c>
    </row>
    <row r="1475" spans="1:17" x14ac:dyDescent="0.2">
      <c r="A1475" s="9" t="s">
        <v>88</v>
      </c>
      <c r="B1475" s="6">
        <f t="shared" si="44"/>
        <v>42675</v>
      </c>
      <c r="C1475">
        <v>2</v>
      </c>
      <c r="D1475" t="str">
        <f t="shared" si="45"/>
        <v>03:00 AM</v>
      </c>
      <c r="E1475" t="s">
        <v>69</v>
      </c>
      <c r="F1475">
        <v>42367</v>
      </c>
      <c r="G1475" t="s">
        <v>73</v>
      </c>
      <c r="H1475" s="7">
        <v>13</v>
      </c>
      <c r="I1475" t="s">
        <v>27</v>
      </c>
      <c r="J1475">
        <v>22491.609</v>
      </c>
      <c r="K1475">
        <v>562</v>
      </c>
      <c r="L1475">
        <v>4414355</v>
      </c>
      <c r="M1475">
        <v>13323663</v>
      </c>
      <c r="O1475" t="str">
        <f>IF(ISBLANK(Table2[[#This Row],[Customer]]), "Missing", "Available")</f>
        <v>Missing</v>
      </c>
      <c r="P1475">
        <v>18493.080000000002</v>
      </c>
      <c r="Q1475" t="s">
        <v>21</v>
      </c>
    </row>
    <row r="1476" spans="1:17" x14ac:dyDescent="0.2">
      <c r="A1476" s="9" t="s">
        <v>88</v>
      </c>
      <c r="B1476" s="6">
        <f t="shared" si="44"/>
        <v>42675</v>
      </c>
      <c r="C1476">
        <v>2</v>
      </c>
      <c r="D1476" t="str">
        <f t="shared" si="45"/>
        <v>03:00 AM</v>
      </c>
      <c r="E1476" t="s">
        <v>69</v>
      </c>
      <c r="F1476">
        <v>42367</v>
      </c>
      <c r="G1476" t="s">
        <v>73</v>
      </c>
      <c r="H1476" s="7">
        <v>7</v>
      </c>
      <c r="I1476" t="s">
        <v>28</v>
      </c>
      <c r="J1476">
        <v>6290.8530000000001</v>
      </c>
      <c r="K1476">
        <v>0</v>
      </c>
      <c r="L1476">
        <v>332230</v>
      </c>
      <c r="M1476">
        <v>2672949</v>
      </c>
      <c r="O1476" t="str">
        <f>IF(ISBLANK(Table2[[#This Row],[Customer]]), "Missing", "Available")</f>
        <v>Missing</v>
      </c>
      <c r="P1476">
        <v>6783</v>
      </c>
      <c r="Q1476" t="s">
        <v>21</v>
      </c>
    </row>
    <row r="1477" spans="1:17" x14ac:dyDescent="0.2">
      <c r="A1477" s="9" t="s">
        <v>88</v>
      </c>
      <c r="B1477" s="6">
        <f t="shared" si="44"/>
        <v>42675</v>
      </c>
      <c r="C1477">
        <v>2</v>
      </c>
      <c r="D1477" t="str">
        <f t="shared" si="45"/>
        <v>03:00 AM</v>
      </c>
      <c r="E1477" t="s">
        <v>69</v>
      </c>
      <c r="F1477">
        <v>42367</v>
      </c>
      <c r="G1477" t="s">
        <v>73</v>
      </c>
      <c r="H1477" s="7">
        <v>8</v>
      </c>
      <c r="I1477" t="s">
        <v>29</v>
      </c>
      <c r="J1477">
        <v>2851.1819999999998</v>
      </c>
      <c r="K1477">
        <v>0</v>
      </c>
      <c r="L1477">
        <v>136675</v>
      </c>
      <c r="M1477">
        <v>657048</v>
      </c>
      <c r="O1477" t="str">
        <f>IF(ISBLANK(Table2[[#This Row],[Customer]]), "Missing", "Available")</f>
        <v>Missing</v>
      </c>
      <c r="P1477">
        <v>5041.08</v>
      </c>
      <c r="Q1477" t="s">
        <v>21</v>
      </c>
    </row>
    <row r="1478" spans="1:17" x14ac:dyDescent="0.2">
      <c r="A1478" s="9" t="s">
        <v>88</v>
      </c>
      <c r="B1478" s="6">
        <f t="shared" si="44"/>
        <v>42675</v>
      </c>
      <c r="C1478">
        <v>2</v>
      </c>
      <c r="D1478" t="str">
        <f t="shared" si="45"/>
        <v>03:00 AM</v>
      </c>
      <c r="E1478" t="s">
        <v>69</v>
      </c>
      <c r="F1478">
        <v>42367</v>
      </c>
      <c r="G1478" t="s">
        <v>73</v>
      </c>
      <c r="H1478" s="7">
        <v>9</v>
      </c>
      <c r="I1478" t="s">
        <v>30</v>
      </c>
      <c r="J1478">
        <v>2571.0990000000002</v>
      </c>
      <c r="K1478">
        <v>0</v>
      </c>
      <c r="L1478">
        <v>68775</v>
      </c>
      <c r="M1478">
        <v>586797</v>
      </c>
      <c r="O1478" t="str">
        <f>IF(ISBLANK(Table2[[#This Row],[Customer]]), "Missing", "Available")</f>
        <v>Missing</v>
      </c>
      <c r="P1478">
        <v>4078.92</v>
      </c>
      <c r="Q1478" t="s">
        <v>21</v>
      </c>
    </row>
    <row r="1479" spans="1:17" x14ac:dyDescent="0.2">
      <c r="A1479" s="9" t="s">
        <v>88</v>
      </c>
      <c r="B1479" s="6">
        <f t="shared" si="44"/>
        <v>42675</v>
      </c>
      <c r="C1479">
        <v>2</v>
      </c>
      <c r="D1479" t="str">
        <f t="shared" si="45"/>
        <v>03:00 AM</v>
      </c>
      <c r="E1479" t="s">
        <v>69</v>
      </c>
      <c r="F1479">
        <v>42367</v>
      </c>
      <c r="G1479" t="s">
        <v>73</v>
      </c>
      <c r="H1479" s="7">
        <v>14</v>
      </c>
      <c r="I1479" t="s">
        <v>31</v>
      </c>
      <c r="J1479">
        <v>11713.134</v>
      </c>
      <c r="K1479">
        <v>0</v>
      </c>
      <c r="L1479">
        <v>537680</v>
      </c>
      <c r="M1479">
        <v>3916794</v>
      </c>
      <c r="O1479" t="str">
        <f>IF(ISBLANK(Table2[[#This Row],[Customer]]), "Missing", "Available")</f>
        <v>Missing</v>
      </c>
      <c r="P1479">
        <v>17419.2</v>
      </c>
      <c r="Q1479" t="s">
        <v>21</v>
      </c>
    </row>
    <row r="1480" spans="1:17" x14ac:dyDescent="0.2">
      <c r="A1480" s="9" t="s">
        <v>88</v>
      </c>
      <c r="B1480" s="6">
        <f t="shared" si="44"/>
        <v>42675</v>
      </c>
      <c r="C1480">
        <v>2</v>
      </c>
      <c r="D1480" t="str">
        <f t="shared" si="45"/>
        <v>03:00 AM</v>
      </c>
      <c r="E1480" t="s">
        <v>69</v>
      </c>
      <c r="F1480">
        <v>42367</v>
      </c>
      <c r="G1480" t="s">
        <v>73</v>
      </c>
      <c r="H1480" s="7">
        <v>15</v>
      </c>
      <c r="I1480" s="10" t="s">
        <v>32</v>
      </c>
      <c r="J1480">
        <v>4412.0940000000001</v>
      </c>
      <c r="K1480">
        <v>0</v>
      </c>
      <c r="L1480">
        <v>180</v>
      </c>
      <c r="M1480">
        <v>0</v>
      </c>
      <c r="O1480" t="str">
        <f>IF(ISBLANK(Table2[[#This Row],[Customer]]), "Missing", "Available")</f>
        <v>Missing</v>
      </c>
      <c r="P1480">
        <v>0</v>
      </c>
      <c r="Q1480" t="s">
        <v>21</v>
      </c>
    </row>
    <row r="1481" spans="1:17" x14ac:dyDescent="0.2">
      <c r="A1481" s="9" t="s">
        <v>88</v>
      </c>
      <c r="B1481" s="6">
        <f t="shared" ref="B1481:B1544" si="46">DATE(RIGHT(A1479,4),LEFT(A1479,FIND(".",A1479)-1),1)</f>
        <v>42675</v>
      </c>
      <c r="C1481">
        <v>2</v>
      </c>
      <c r="D1481" t="str">
        <f t="shared" si="45"/>
        <v>03:00 AM</v>
      </c>
      <c r="E1481" t="s">
        <v>69</v>
      </c>
      <c r="F1481">
        <v>42367</v>
      </c>
      <c r="G1481" t="s">
        <v>73</v>
      </c>
      <c r="H1481" s="7">
        <v>12</v>
      </c>
      <c r="I1481" s="10" t="s">
        <v>33</v>
      </c>
      <c r="J1481">
        <v>8890.2749999999996</v>
      </c>
      <c r="K1481">
        <v>0</v>
      </c>
      <c r="L1481">
        <v>4952035</v>
      </c>
      <c r="M1481">
        <v>17240457</v>
      </c>
      <c r="O1481" t="str">
        <f>IF(ISBLANK(Table2[[#This Row],[Customer]]), "Missing", "Available")</f>
        <v>Missing</v>
      </c>
      <c r="P1481">
        <v>35912.28</v>
      </c>
      <c r="Q1481" t="s">
        <v>21</v>
      </c>
    </row>
    <row r="1482" spans="1:17" x14ac:dyDescent="0.2">
      <c r="A1482" s="9" t="s">
        <v>88</v>
      </c>
      <c r="B1482" s="6">
        <f t="shared" si="46"/>
        <v>42675</v>
      </c>
      <c r="C1482">
        <v>2</v>
      </c>
      <c r="D1482" t="str">
        <f t="shared" ref="D1482:D1545" si="47">TEXT(B1482/24, "hh:mm AM/PM")</f>
        <v>03:00 AM</v>
      </c>
      <c r="E1482" t="s">
        <v>69</v>
      </c>
      <c r="F1482">
        <v>42367</v>
      </c>
      <c r="G1482" t="s">
        <v>73</v>
      </c>
      <c r="H1482" s="7">
        <v>16</v>
      </c>
      <c r="I1482" s="10" t="s">
        <v>34</v>
      </c>
      <c r="J1482">
        <v>3782.694</v>
      </c>
      <c r="K1482">
        <v>0</v>
      </c>
      <c r="L1482">
        <v>180</v>
      </c>
      <c r="M1482">
        <v>0</v>
      </c>
      <c r="O1482" t="str">
        <f>IF(ISBLANK(Table2[[#This Row],[Customer]]), "Missing", "Available")</f>
        <v>Missing</v>
      </c>
      <c r="P1482">
        <v>0</v>
      </c>
      <c r="Q1482" t="s">
        <v>21</v>
      </c>
    </row>
    <row r="1483" spans="1:17" x14ac:dyDescent="0.2">
      <c r="A1483" s="9" t="s">
        <v>88</v>
      </c>
      <c r="B1483" s="6">
        <f t="shared" si="46"/>
        <v>42675</v>
      </c>
      <c r="C1483">
        <v>2</v>
      </c>
      <c r="D1483" t="str">
        <f t="shared" si="47"/>
        <v>03:00 AM</v>
      </c>
      <c r="E1483" t="s">
        <v>69</v>
      </c>
      <c r="F1483">
        <v>42367</v>
      </c>
      <c r="G1483" t="s">
        <v>73</v>
      </c>
      <c r="H1483" s="7">
        <v>11</v>
      </c>
      <c r="I1483" s="10" t="s">
        <v>35</v>
      </c>
      <c r="J1483">
        <v>4251.5969999999998</v>
      </c>
      <c r="K1483">
        <v>0</v>
      </c>
      <c r="L1483">
        <v>405255</v>
      </c>
      <c r="M1483">
        <v>1534854</v>
      </c>
      <c r="O1483" t="str">
        <f>IF(ISBLANK(Table2[[#This Row],[Customer]]), "Missing", "Available")</f>
        <v>Missing</v>
      </c>
      <c r="P1483">
        <v>0</v>
      </c>
      <c r="Q1483" t="s">
        <v>21</v>
      </c>
    </row>
    <row r="1484" spans="1:17" x14ac:dyDescent="0.2">
      <c r="A1484" s="9" t="s">
        <v>88</v>
      </c>
      <c r="B1484" s="6">
        <f t="shared" si="46"/>
        <v>42675</v>
      </c>
      <c r="C1484">
        <v>2</v>
      </c>
      <c r="D1484" t="str">
        <f t="shared" si="47"/>
        <v>03:00 AM</v>
      </c>
      <c r="E1484" t="s">
        <v>69</v>
      </c>
      <c r="F1484">
        <v>42367</v>
      </c>
      <c r="G1484" t="s">
        <v>73</v>
      </c>
      <c r="H1484" s="7">
        <v>17</v>
      </c>
      <c r="I1484" s="10" t="s">
        <v>36</v>
      </c>
      <c r="J1484">
        <v>2344.5149999999999</v>
      </c>
      <c r="K1484">
        <v>0</v>
      </c>
      <c r="L1484">
        <v>180</v>
      </c>
      <c r="M1484">
        <v>0</v>
      </c>
      <c r="O1484" t="str">
        <f>IF(ISBLANK(Table2[[#This Row],[Customer]]), "Missing", "Available")</f>
        <v>Missing</v>
      </c>
      <c r="P1484">
        <v>0</v>
      </c>
      <c r="Q1484" t="s">
        <v>21</v>
      </c>
    </row>
    <row r="1485" spans="1:17" x14ac:dyDescent="0.2">
      <c r="A1485" s="9" t="s">
        <v>88</v>
      </c>
      <c r="B1485" s="6">
        <f t="shared" si="46"/>
        <v>42675</v>
      </c>
      <c r="C1485">
        <v>2</v>
      </c>
      <c r="D1485" t="str">
        <f t="shared" si="47"/>
        <v>03:00 AM</v>
      </c>
      <c r="E1485" t="s">
        <v>69</v>
      </c>
      <c r="F1485">
        <v>42367</v>
      </c>
      <c r="G1485" t="s">
        <v>73</v>
      </c>
      <c r="H1485" s="7">
        <v>18</v>
      </c>
      <c r="I1485" s="10" t="s">
        <v>37</v>
      </c>
      <c r="J1485">
        <v>57885.917999999998</v>
      </c>
      <c r="K1485">
        <v>562</v>
      </c>
      <c r="L1485">
        <v>4952035</v>
      </c>
      <c r="M1485">
        <v>17240457</v>
      </c>
      <c r="O1485" t="str">
        <f>IF(ISBLANK(Table2[[#This Row],[Customer]]), "Missing", "Available")</f>
        <v>Missing</v>
      </c>
      <c r="P1485">
        <v>35912.28</v>
      </c>
      <c r="Q1485" t="s">
        <v>21</v>
      </c>
    </row>
    <row r="1486" spans="1:17" x14ac:dyDescent="0.2">
      <c r="A1486" s="9" t="s">
        <v>88</v>
      </c>
      <c r="B1486" s="6">
        <f t="shared" si="46"/>
        <v>42675</v>
      </c>
      <c r="C1486">
        <v>2</v>
      </c>
      <c r="D1486" t="str">
        <f t="shared" si="47"/>
        <v>03:00 AM</v>
      </c>
      <c r="E1486" t="s">
        <v>69</v>
      </c>
      <c r="F1486">
        <v>86089</v>
      </c>
      <c r="G1486" t="s">
        <v>74</v>
      </c>
      <c r="H1486" s="7">
        <v>1</v>
      </c>
      <c r="I1486" t="s">
        <v>20</v>
      </c>
      <c r="J1486">
        <v>3216.2339999999999</v>
      </c>
      <c r="K1486">
        <v>50</v>
      </c>
      <c r="L1486">
        <v>768690</v>
      </c>
      <c r="M1486">
        <v>2932212</v>
      </c>
      <c r="O1486" t="str">
        <f>IF(ISBLANK(Table2[[#This Row],[Customer]]), "Missing", "Available")</f>
        <v>Missing</v>
      </c>
      <c r="P1486">
        <v>1144.56</v>
      </c>
      <c r="Q1486" t="s">
        <v>21</v>
      </c>
    </row>
    <row r="1487" spans="1:17" x14ac:dyDescent="0.2">
      <c r="A1487" s="9" t="s">
        <v>88</v>
      </c>
      <c r="B1487" s="6">
        <f t="shared" si="46"/>
        <v>42675</v>
      </c>
      <c r="C1487">
        <v>2</v>
      </c>
      <c r="D1487" t="str">
        <f t="shared" si="47"/>
        <v>03:00 AM</v>
      </c>
      <c r="E1487" t="s">
        <v>69</v>
      </c>
      <c r="F1487">
        <v>86089</v>
      </c>
      <c r="G1487" t="s">
        <v>74</v>
      </c>
      <c r="H1487" s="7">
        <v>2</v>
      </c>
      <c r="I1487" t="s">
        <v>22</v>
      </c>
      <c r="J1487">
        <v>1963.7280000000001</v>
      </c>
      <c r="K1487">
        <v>0</v>
      </c>
      <c r="L1487">
        <v>139725</v>
      </c>
      <c r="M1487">
        <v>840018</v>
      </c>
      <c r="O1487" t="str">
        <f>IF(ISBLANK(Table2[[#This Row],[Customer]]), "Missing", "Available")</f>
        <v>Missing</v>
      </c>
      <c r="P1487">
        <v>588.24</v>
      </c>
      <c r="Q1487" t="s">
        <v>21</v>
      </c>
    </row>
    <row r="1488" spans="1:17" x14ac:dyDescent="0.2">
      <c r="A1488" s="9" t="s">
        <v>88</v>
      </c>
      <c r="B1488" s="6">
        <f t="shared" si="46"/>
        <v>42675</v>
      </c>
      <c r="C1488">
        <v>2</v>
      </c>
      <c r="D1488" t="str">
        <f t="shared" si="47"/>
        <v>03:00 AM</v>
      </c>
      <c r="E1488" t="s">
        <v>69</v>
      </c>
      <c r="F1488">
        <v>86089</v>
      </c>
      <c r="G1488" t="s">
        <v>74</v>
      </c>
      <c r="H1488" s="7">
        <v>3</v>
      </c>
      <c r="I1488" t="s">
        <v>23</v>
      </c>
      <c r="J1488">
        <v>47.204999999999998</v>
      </c>
      <c r="K1488">
        <v>0</v>
      </c>
      <c r="L1488">
        <v>708785</v>
      </c>
      <c r="M1488">
        <v>1276641</v>
      </c>
      <c r="O1488" t="str">
        <f>IF(ISBLANK(Table2[[#This Row],[Customer]]), "Missing", "Available")</f>
        <v>Missing</v>
      </c>
      <c r="P1488">
        <v>1098.96</v>
      </c>
      <c r="Q1488" t="s">
        <v>21</v>
      </c>
    </row>
    <row r="1489" spans="1:17" x14ac:dyDescent="0.2">
      <c r="A1489" s="9" t="s">
        <v>88</v>
      </c>
      <c r="B1489" s="6">
        <f t="shared" si="46"/>
        <v>42675</v>
      </c>
      <c r="C1489">
        <v>2</v>
      </c>
      <c r="D1489" t="str">
        <f t="shared" si="47"/>
        <v>03:00 AM</v>
      </c>
      <c r="E1489" t="s">
        <v>69</v>
      </c>
      <c r="F1489">
        <v>86089</v>
      </c>
      <c r="G1489" t="s">
        <v>74</v>
      </c>
      <c r="H1489" s="7">
        <v>4</v>
      </c>
      <c r="I1489" t="s">
        <v>24</v>
      </c>
      <c r="J1489">
        <v>2404.308</v>
      </c>
      <c r="K1489">
        <v>0</v>
      </c>
      <c r="L1489">
        <v>502885</v>
      </c>
      <c r="M1489">
        <v>931125</v>
      </c>
      <c r="O1489" t="str">
        <f>IF(ISBLANK(Table2[[#This Row],[Customer]]), "Missing", "Available")</f>
        <v>Missing</v>
      </c>
      <c r="P1489">
        <v>848.16</v>
      </c>
      <c r="Q1489" t="s">
        <v>21</v>
      </c>
    </row>
    <row r="1490" spans="1:17" x14ac:dyDescent="0.2">
      <c r="A1490" s="9" t="s">
        <v>88</v>
      </c>
      <c r="B1490" s="6">
        <f t="shared" si="46"/>
        <v>42675</v>
      </c>
      <c r="C1490">
        <v>2</v>
      </c>
      <c r="D1490" t="str">
        <f t="shared" si="47"/>
        <v>03:00 AM</v>
      </c>
      <c r="E1490" t="s">
        <v>69</v>
      </c>
      <c r="F1490">
        <v>86089</v>
      </c>
      <c r="G1490" t="s">
        <v>74</v>
      </c>
      <c r="H1490" s="7">
        <v>5</v>
      </c>
      <c r="I1490" t="s">
        <v>25</v>
      </c>
      <c r="J1490">
        <v>3861.3690000000001</v>
      </c>
      <c r="K1490">
        <v>0</v>
      </c>
      <c r="L1490">
        <v>292235</v>
      </c>
      <c r="M1490">
        <v>645186</v>
      </c>
      <c r="O1490" t="str">
        <f>IF(ISBLANK(Table2[[#This Row],[Customer]]), "Missing", "Available")</f>
        <v>Missing</v>
      </c>
      <c r="P1490">
        <v>1144.56</v>
      </c>
      <c r="Q1490" t="s">
        <v>21</v>
      </c>
    </row>
    <row r="1491" spans="1:17" x14ac:dyDescent="0.2">
      <c r="A1491" s="9" t="s">
        <v>88</v>
      </c>
      <c r="B1491" s="6">
        <f t="shared" si="46"/>
        <v>42675</v>
      </c>
      <c r="C1491">
        <v>2</v>
      </c>
      <c r="D1491" t="str">
        <f t="shared" si="47"/>
        <v>03:00 AM</v>
      </c>
      <c r="E1491" t="s">
        <v>69</v>
      </c>
      <c r="F1491">
        <v>86089</v>
      </c>
      <c r="G1491" t="s">
        <v>74</v>
      </c>
      <c r="H1491" s="7">
        <v>6</v>
      </c>
      <c r="I1491" t="s">
        <v>26</v>
      </c>
      <c r="J1491">
        <v>11008.206</v>
      </c>
      <c r="K1491">
        <v>550</v>
      </c>
      <c r="L1491">
        <v>2637310</v>
      </c>
      <c r="M1491">
        <v>7979820</v>
      </c>
      <c r="O1491" t="str">
        <f>IF(ISBLANK(Table2[[#This Row],[Customer]]), "Missing", "Available")</f>
        <v>Missing</v>
      </c>
      <c r="P1491">
        <v>12298.32</v>
      </c>
      <c r="Q1491" t="s">
        <v>21</v>
      </c>
    </row>
    <row r="1492" spans="1:17" x14ac:dyDescent="0.2">
      <c r="A1492" s="9" t="s">
        <v>88</v>
      </c>
      <c r="B1492" s="6">
        <f t="shared" si="46"/>
        <v>42675</v>
      </c>
      <c r="C1492">
        <v>2</v>
      </c>
      <c r="D1492" t="str">
        <f t="shared" si="47"/>
        <v>03:00 AM</v>
      </c>
      <c r="E1492" t="s">
        <v>69</v>
      </c>
      <c r="F1492">
        <v>86089</v>
      </c>
      <c r="G1492" t="s">
        <v>74</v>
      </c>
      <c r="H1492" s="7">
        <v>13</v>
      </c>
      <c r="I1492" t="s">
        <v>27</v>
      </c>
      <c r="J1492">
        <v>22501.05</v>
      </c>
      <c r="K1492">
        <v>600</v>
      </c>
      <c r="L1492">
        <v>5049630</v>
      </c>
      <c r="M1492">
        <v>1405002</v>
      </c>
      <c r="O1492" t="str">
        <f>IF(ISBLANK(Table2[[#This Row],[Customer]]), "Missing", "Available")</f>
        <v>Missing</v>
      </c>
      <c r="P1492">
        <v>17480.759999999998</v>
      </c>
      <c r="Q1492" t="s">
        <v>21</v>
      </c>
    </row>
    <row r="1493" spans="1:17" x14ac:dyDescent="0.2">
      <c r="A1493" s="9" t="s">
        <v>88</v>
      </c>
      <c r="B1493" s="6">
        <f t="shared" si="46"/>
        <v>42675</v>
      </c>
      <c r="C1493">
        <v>2</v>
      </c>
      <c r="D1493" t="str">
        <f t="shared" si="47"/>
        <v>03:00 AM</v>
      </c>
      <c r="E1493" t="s">
        <v>69</v>
      </c>
      <c r="F1493">
        <v>86089</v>
      </c>
      <c r="G1493" t="s">
        <v>74</v>
      </c>
      <c r="H1493" s="7">
        <v>7</v>
      </c>
      <c r="I1493" t="s">
        <v>28</v>
      </c>
      <c r="J1493">
        <v>7650.357</v>
      </c>
      <c r="K1493">
        <v>0</v>
      </c>
      <c r="L1493">
        <v>345955</v>
      </c>
      <c r="M1493">
        <v>3002010</v>
      </c>
      <c r="O1493" t="str">
        <f>IF(ISBLANK(Table2[[#This Row],[Customer]]), "Missing", "Available")</f>
        <v>Missing</v>
      </c>
      <c r="P1493">
        <v>7193.4</v>
      </c>
      <c r="Q1493" t="s">
        <v>21</v>
      </c>
    </row>
    <row r="1494" spans="1:17" x14ac:dyDescent="0.2">
      <c r="A1494" s="9" t="s">
        <v>88</v>
      </c>
      <c r="B1494" s="6">
        <f t="shared" si="46"/>
        <v>42675</v>
      </c>
      <c r="C1494">
        <v>2</v>
      </c>
      <c r="D1494" t="str">
        <f t="shared" si="47"/>
        <v>03:00 AM</v>
      </c>
      <c r="E1494" t="s">
        <v>69</v>
      </c>
      <c r="F1494">
        <v>86089</v>
      </c>
      <c r="G1494" t="s">
        <v>74</v>
      </c>
      <c r="H1494" s="7">
        <v>8</v>
      </c>
      <c r="I1494" t="s">
        <v>29</v>
      </c>
      <c r="J1494">
        <v>1356.357</v>
      </c>
      <c r="K1494">
        <v>0</v>
      </c>
      <c r="L1494">
        <v>148600</v>
      </c>
      <c r="M1494">
        <v>745773</v>
      </c>
      <c r="O1494" t="str">
        <f>IF(ISBLANK(Table2[[#This Row],[Customer]]), "Missing", "Available")</f>
        <v>Missing</v>
      </c>
      <c r="P1494">
        <v>5282.76</v>
      </c>
      <c r="Q1494" t="s">
        <v>21</v>
      </c>
    </row>
    <row r="1495" spans="1:17" x14ac:dyDescent="0.2">
      <c r="A1495" s="9" t="s">
        <v>88</v>
      </c>
      <c r="B1495" s="6">
        <f t="shared" si="46"/>
        <v>42675</v>
      </c>
      <c r="C1495">
        <v>2</v>
      </c>
      <c r="D1495" t="str">
        <f t="shared" si="47"/>
        <v>03:00 AM</v>
      </c>
      <c r="E1495" t="s">
        <v>69</v>
      </c>
      <c r="F1495">
        <v>86089</v>
      </c>
      <c r="G1495" t="s">
        <v>74</v>
      </c>
      <c r="H1495" s="7">
        <v>9</v>
      </c>
      <c r="I1495" t="s">
        <v>30</v>
      </c>
      <c r="J1495">
        <v>3235.116</v>
      </c>
      <c r="K1495">
        <v>0</v>
      </c>
      <c r="L1495">
        <v>68435</v>
      </c>
      <c r="M1495">
        <v>643263</v>
      </c>
      <c r="O1495" t="str">
        <f>IF(ISBLANK(Table2[[#This Row],[Customer]]), "Missing", "Available")</f>
        <v>Missing</v>
      </c>
      <c r="P1495">
        <v>3752.88</v>
      </c>
      <c r="Q1495" t="s">
        <v>21</v>
      </c>
    </row>
    <row r="1496" spans="1:17" x14ac:dyDescent="0.2">
      <c r="A1496" s="9" t="s">
        <v>88</v>
      </c>
      <c r="B1496" s="6">
        <f t="shared" si="46"/>
        <v>42675</v>
      </c>
      <c r="C1496">
        <v>2</v>
      </c>
      <c r="D1496" t="str">
        <f t="shared" si="47"/>
        <v>03:00 AM</v>
      </c>
      <c r="E1496" t="s">
        <v>69</v>
      </c>
      <c r="F1496">
        <v>86089</v>
      </c>
      <c r="G1496" t="s">
        <v>74</v>
      </c>
      <c r="H1496" s="7">
        <v>14</v>
      </c>
      <c r="I1496" t="s">
        <v>31</v>
      </c>
      <c r="J1496">
        <v>12241.83</v>
      </c>
      <c r="K1496">
        <v>0</v>
      </c>
      <c r="L1496">
        <v>562990</v>
      </c>
      <c r="M1496">
        <v>4391046</v>
      </c>
      <c r="O1496" t="str">
        <f>IF(ISBLANK(Table2[[#This Row],[Customer]]), "Missing", "Available")</f>
        <v>Missing</v>
      </c>
      <c r="P1496">
        <v>17359.919999999998</v>
      </c>
      <c r="Q1496" t="s">
        <v>21</v>
      </c>
    </row>
    <row r="1497" spans="1:17" x14ac:dyDescent="0.2">
      <c r="A1497" s="9" t="s">
        <v>88</v>
      </c>
      <c r="B1497" s="6">
        <f t="shared" si="46"/>
        <v>42675</v>
      </c>
      <c r="C1497">
        <v>2</v>
      </c>
      <c r="D1497" t="str">
        <f t="shared" si="47"/>
        <v>03:00 AM</v>
      </c>
      <c r="E1497" t="s">
        <v>69</v>
      </c>
      <c r="F1497">
        <v>86089</v>
      </c>
      <c r="G1497" t="s">
        <v>74</v>
      </c>
      <c r="H1497" s="7">
        <v>15</v>
      </c>
      <c r="I1497" s="10" t="s">
        <v>32</v>
      </c>
      <c r="J1497">
        <v>5504.1030000000001</v>
      </c>
      <c r="K1497">
        <v>0</v>
      </c>
      <c r="L1497">
        <v>185</v>
      </c>
      <c r="M1497">
        <v>0</v>
      </c>
      <c r="O1497" t="str">
        <f>IF(ISBLANK(Table2[[#This Row],[Customer]]), "Missing", "Available")</f>
        <v>Missing</v>
      </c>
      <c r="P1497">
        <v>0</v>
      </c>
      <c r="Q1497" t="s">
        <v>21</v>
      </c>
    </row>
    <row r="1498" spans="1:17" x14ac:dyDescent="0.2">
      <c r="A1498" s="9" t="s">
        <v>88</v>
      </c>
      <c r="B1498" s="6">
        <f t="shared" si="46"/>
        <v>42675</v>
      </c>
      <c r="C1498">
        <v>2</v>
      </c>
      <c r="D1498" t="str">
        <f t="shared" si="47"/>
        <v>03:00 AM</v>
      </c>
      <c r="E1498" t="s">
        <v>69</v>
      </c>
      <c r="F1498">
        <v>86089</v>
      </c>
      <c r="G1498" t="s">
        <v>74</v>
      </c>
      <c r="H1498" s="7">
        <v>12</v>
      </c>
      <c r="I1498" s="10" t="s">
        <v>33</v>
      </c>
      <c r="J1498">
        <v>9387.5010000000002</v>
      </c>
      <c r="K1498">
        <v>0</v>
      </c>
      <c r="L1498">
        <v>5612620</v>
      </c>
      <c r="M1498">
        <v>1899048</v>
      </c>
      <c r="O1498" t="str">
        <f>IF(ISBLANK(Table2[[#This Row],[Customer]]), "Missing", "Available")</f>
        <v>Missing</v>
      </c>
      <c r="P1498">
        <v>34840.68</v>
      </c>
      <c r="Q1498" t="s">
        <v>21</v>
      </c>
    </row>
    <row r="1499" spans="1:17" x14ac:dyDescent="0.2">
      <c r="A1499" s="9" t="s">
        <v>88</v>
      </c>
      <c r="B1499" s="6">
        <f t="shared" si="46"/>
        <v>42675</v>
      </c>
      <c r="C1499">
        <v>2</v>
      </c>
      <c r="D1499" t="str">
        <f t="shared" si="47"/>
        <v>03:00 AM</v>
      </c>
      <c r="E1499" t="s">
        <v>69</v>
      </c>
      <c r="F1499">
        <v>86089</v>
      </c>
      <c r="G1499" t="s">
        <v>74</v>
      </c>
      <c r="H1499" s="7">
        <v>16</v>
      </c>
      <c r="I1499" s="10" t="s">
        <v>34</v>
      </c>
      <c r="J1499">
        <v>3087.2069999999999</v>
      </c>
      <c r="K1499">
        <v>42</v>
      </c>
      <c r="L1499">
        <v>185</v>
      </c>
      <c r="M1499">
        <v>0</v>
      </c>
      <c r="O1499" t="str">
        <f>IF(ISBLANK(Table2[[#This Row],[Customer]]), "Missing", "Available")</f>
        <v>Missing</v>
      </c>
      <c r="P1499">
        <v>0</v>
      </c>
      <c r="Q1499" t="s">
        <v>21</v>
      </c>
    </row>
    <row r="1500" spans="1:17" x14ac:dyDescent="0.2">
      <c r="A1500" s="9" t="s">
        <v>88</v>
      </c>
      <c r="B1500" s="6">
        <f t="shared" si="46"/>
        <v>42675</v>
      </c>
      <c r="C1500">
        <v>2</v>
      </c>
      <c r="D1500" t="str">
        <f t="shared" si="47"/>
        <v>03:00 AM</v>
      </c>
      <c r="E1500" t="s">
        <v>69</v>
      </c>
      <c r="F1500">
        <v>86089</v>
      </c>
      <c r="G1500" t="s">
        <v>74</v>
      </c>
      <c r="H1500" s="7">
        <v>11</v>
      </c>
      <c r="I1500" s="10" t="s">
        <v>35</v>
      </c>
      <c r="J1500">
        <v>3244.5569999999998</v>
      </c>
      <c r="K1500">
        <v>0</v>
      </c>
      <c r="L1500">
        <v>380775</v>
      </c>
      <c r="M1500">
        <v>1355850</v>
      </c>
      <c r="O1500" t="str">
        <f>IF(ISBLANK(Table2[[#This Row],[Customer]]), "Missing", "Available")</f>
        <v>Missing</v>
      </c>
      <c r="P1500">
        <v>0</v>
      </c>
      <c r="Q1500" t="s">
        <v>21</v>
      </c>
    </row>
    <row r="1501" spans="1:17" x14ac:dyDescent="0.2">
      <c r="A1501" s="9" t="s">
        <v>88</v>
      </c>
      <c r="B1501" s="6">
        <f t="shared" si="46"/>
        <v>42675</v>
      </c>
      <c r="C1501">
        <v>2</v>
      </c>
      <c r="D1501" t="str">
        <f t="shared" si="47"/>
        <v>03:00 AM</v>
      </c>
      <c r="E1501" t="s">
        <v>69</v>
      </c>
      <c r="F1501">
        <v>86089</v>
      </c>
      <c r="G1501" t="s">
        <v>74</v>
      </c>
      <c r="H1501" s="7">
        <v>17</v>
      </c>
      <c r="I1501" s="10" t="s">
        <v>36</v>
      </c>
      <c r="J1501">
        <v>1891.347</v>
      </c>
      <c r="K1501">
        <v>252</v>
      </c>
      <c r="L1501">
        <v>185</v>
      </c>
      <c r="M1501">
        <v>0</v>
      </c>
      <c r="O1501" t="str">
        <f>IF(ISBLANK(Table2[[#This Row],[Customer]]), "Missing", "Available")</f>
        <v>Missing</v>
      </c>
      <c r="P1501">
        <v>0</v>
      </c>
      <c r="Q1501" t="s">
        <v>21</v>
      </c>
    </row>
    <row r="1502" spans="1:17" x14ac:dyDescent="0.2">
      <c r="A1502" s="9" t="s">
        <v>88</v>
      </c>
      <c r="B1502" s="6">
        <f t="shared" si="46"/>
        <v>42675</v>
      </c>
      <c r="C1502">
        <v>2</v>
      </c>
      <c r="D1502" t="str">
        <f t="shared" si="47"/>
        <v>03:00 AM</v>
      </c>
      <c r="E1502" t="s">
        <v>69</v>
      </c>
      <c r="F1502">
        <v>86089</v>
      </c>
      <c r="G1502" t="s">
        <v>74</v>
      </c>
      <c r="H1502" s="7">
        <v>18</v>
      </c>
      <c r="I1502" s="10" t="s">
        <v>37</v>
      </c>
      <c r="J1502">
        <v>57857.595000000001</v>
      </c>
      <c r="K1502">
        <v>894</v>
      </c>
      <c r="L1502">
        <v>5612620</v>
      </c>
      <c r="M1502">
        <v>1899048</v>
      </c>
      <c r="O1502" t="str">
        <f>IF(ISBLANK(Table2[[#This Row],[Customer]]), "Missing", "Available")</f>
        <v>Missing</v>
      </c>
      <c r="P1502">
        <v>34840.68</v>
      </c>
      <c r="Q1502" t="s">
        <v>21</v>
      </c>
    </row>
    <row r="1503" spans="1:17" x14ac:dyDescent="0.2">
      <c r="A1503" s="9" t="s">
        <v>88</v>
      </c>
      <c r="B1503" s="6">
        <f t="shared" si="46"/>
        <v>42675</v>
      </c>
      <c r="C1503">
        <v>2</v>
      </c>
      <c r="D1503" t="str">
        <f t="shared" si="47"/>
        <v>03:00 AM</v>
      </c>
      <c r="E1503" t="s">
        <v>75</v>
      </c>
      <c r="F1503">
        <v>98422</v>
      </c>
      <c r="G1503" t="s">
        <v>76</v>
      </c>
      <c r="H1503" s="7">
        <v>1</v>
      </c>
      <c r="I1503" t="s">
        <v>20</v>
      </c>
      <c r="J1503">
        <v>3187.9110000000001</v>
      </c>
      <c r="K1503">
        <v>0</v>
      </c>
      <c r="L1503">
        <v>541240</v>
      </c>
      <c r="M1503">
        <v>2280414</v>
      </c>
      <c r="O1503" t="str">
        <f>IF(ISBLANK(Table2[[#This Row],[Customer]]), "Missing", "Available")</f>
        <v>Missing</v>
      </c>
      <c r="P1503">
        <v>845.88</v>
      </c>
      <c r="Q1503" t="s">
        <v>42</v>
      </c>
    </row>
    <row r="1504" spans="1:17" x14ac:dyDescent="0.2">
      <c r="A1504" s="9" t="s">
        <v>88</v>
      </c>
      <c r="B1504" s="6">
        <f t="shared" si="46"/>
        <v>42675</v>
      </c>
      <c r="C1504">
        <v>2</v>
      </c>
      <c r="D1504" t="str">
        <f t="shared" si="47"/>
        <v>03:00 AM</v>
      </c>
      <c r="E1504" t="s">
        <v>75</v>
      </c>
      <c r="F1504">
        <v>98422</v>
      </c>
      <c r="G1504" t="s">
        <v>76</v>
      </c>
      <c r="H1504" s="7">
        <v>2</v>
      </c>
      <c r="I1504" t="s">
        <v>22</v>
      </c>
      <c r="J1504">
        <v>2552.2170000000001</v>
      </c>
      <c r="K1504">
        <v>0</v>
      </c>
      <c r="L1504">
        <v>130345</v>
      </c>
      <c r="M1504">
        <v>793794</v>
      </c>
      <c r="O1504" t="str">
        <f>IF(ISBLANK(Table2[[#This Row],[Customer]]), "Missing", "Available")</f>
        <v>Missing</v>
      </c>
      <c r="P1504">
        <v>668.04</v>
      </c>
      <c r="Q1504" t="s">
        <v>42</v>
      </c>
    </row>
    <row r="1505" spans="1:17" x14ac:dyDescent="0.2">
      <c r="A1505" s="9" t="s">
        <v>88</v>
      </c>
      <c r="B1505" s="6">
        <f t="shared" si="46"/>
        <v>42675</v>
      </c>
      <c r="C1505">
        <v>2</v>
      </c>
      <c r="D1505" t="str">
        <f t="shared" si="47"/>
        <v>03:00 AM</v>
      </c>
      <c r="E1505" t="s">
        <v>75</v>
      </c>
      <c r="F1505">
        <v>98422</v>
      </c>
      <c r="G1505" t="s">
        <v>76</v>
      </c>
      <c r="H1505" s="7">
        <v>3</v>
      </c>
      <c r="I1505" t="s">
        <v>23</v>
      </c>
      <c r="J1505">
        <v>47.204999999999998</v>
      </c>
      <c r="K1505">
        <v>0</v>
      </c>
      <c r="L1505">
        <v>505625</v>
      </c>
      <c r="M1505">
        <v>843534</v>
      </c>
      <c r="O1505" t="str">
        <f>IF(ISBLANK(Table2[[#This Row],[Customer]]), "Missing", "Available")</f>
        <v>Missing</v>
      </c>
      <c r="P1505">
        <v>918.84</v>
      </c>
      <c r="Q1505" t="s">
        <v>42</v>
      </c>
    </row>
    <row r="1506" spans="1:17" x14ac:dyDescent="0.2">
      <c r="A1506" s="9" t="s">
        <v>88</v>
      </c>
      <c r="B1506" s="6">
        <f t="shared" si="46"/>
        <v>42675</v>
      </c>
      <c r="C1506">
        <v>2</v>
      </c>
      <c r="D1506" t="str">
        <f t="shared" si="47"/>
        <v>03:00 AM</v>
      </c>
      <c r="E1506" t="s">
        <v>75</v>
      </c>
      <c r="F1506">
        <v>98422</v>
      </c>
      <c r="G1506" t="s">
        <v>76</v>
      </c>
      <c r="H1506" s="7">
        <v>4</v>
      </c>
      <c r="I1506" t="s">
        <v>24</v>
      </c>
      <c r="J1506">
        <v>2520.7469999999998</v>
      </c>
      <c r="K1506">
        <v>0</v>
      </c>
      <c r="L1506">
        <v>332835</v>
      </c>
      <c r="M1506">
        <v>649926</v>
      </c>
      <c r="O1506" t="str">
        <f>IF(ISBLANK(Table2[[#This Row],[Customer]]), "Missing", "Available")</f>
        <v>Missing</v>
      </c>
      <c r="P1506">
        <v>640.67999999999995</v>
      </c>
      <c r="Q1506" t="s">
        <v>42</v>
      </c>
    </row>
    <row r="1507" spans="1:17" x14ac:dyDescent="0.2">
      <c r="A1507" s="9" t="s">
        <v>88</v>
      </c>
      <c r="B1507" s="6">
        <f t="shared" si="46"/>
        <v>42675</v>
      </c>
      <c r="C1507">
        <v>2</v>
      </c>
      <c r="D1507" t="str">
        <f t="shared" si="47"/>
        <v>03:00 AM</v>
      </c>
      <c r="E1507" t="s">
        <v>75</v>
      </c>
      <c r="F1507">
        <v>98422</v>
      </c>
      <c r="G1507" t="s">
        <v>76</v>
      </c>
      <c r="H1507" s="7">
        <v>5</v>
      </c>
      <c r="I1507" t="s">
        <v>25</v>
      </c>
      <c r="J1507">
        <v>3955.779</v>
      </c>
      <c r="K1507">
        <v>0</v>
      </c>
      <c r="L1507">
        <v>218700</v>
      </c>
      <c r="M1507">
        <v>519726</v>
      </c>
      <c r="O1507" t="str">
        <f>IF(ISBLANK(Table2[[#This Row],[Customer]]), "Missing", "Available")</f>
        <v>Missing</v>
      </c>
      <c r="P1507">
        <v>1023.72</v>
      </c>
      <c r="Q1507" t="s">
        <v>42</v>
      </c>
    </row>
    <row r="1508" spans="1:17" x14ac:dyDescent="0.2">
      <c r="A1508" s="9" t="s">
        <v>88</v>
      </c>
      <c r="B1508" s="6">
        <f t="shared" si="46"/>
        <v>42675</v>
      </c>
      <c r="C1508">
        <v>2</v>
      </c>
      <c r="D1508" t="str">
        <f t="shared" si="47"/>
        <v>03:00 AM</v>
      </c>
      <c r="E1508" t="s">
        <v>75</v>
      </c>
      <c r="F1508">
        <v>98422</v>
      </c>
      <c r="G1508" t="s">
        <v>76</v>
      </c>
      <c r="H1508" s="7">
        <v>6</v>
      </c>
      <c r="I1508" t="s">
        <v>26</v>
      </c>
      <c r="J1508">
        <v>8251.4339999999993</v>
      </c>
      <c r="K1508">
        <v>0</v>
      </c>
      <c r="L1508">
        <v>1744115</v>
      </c>
      <c r="M1508">
        <v>6216501</v>
      </c>
      <c r="O1508" t="str">
        <f>IF(ISBLANK(Table2[[#This Row],[Customer]]), "Missing", "Available")</f>
        <v>Missing</v>
      </c>
      <c r="P1508">
        <v>10782.12</v>
      </c>
      <c r="Q1508" t="s">
        <v>42</v>
      </c>
    </row>
    <row r="1509" spans="1:17" x14ac:dyDescent="0.2">
      <c r="A1509" s="9" t="s">
        <v>88</v>
      </c>
      <c r="B1509" s="6">
        <f t="shared" si="46"/>
        <v>42675</v>
      </c>
      <c r="C1509">
        <v>2</v>
      </c>
      <c r="D1509" t="str">
        <f t="shared" si="47"/>
        <v>03:00 AM</v>
      </c>
      <c r="E1509" t="s">
        <v>75</v>
      </c>
      <c r="F1509">
        <v>98422</v>
      </c>
      <c r="G1509" t="s">
        <v>76</v>
      </c>
      <c r="H1509" s="7">
        <v>13</v>
      </c>
      <c r="I1509" t="s">
        <v>27</v>
      </c>
      <c r="J1509">
        <v>20515.293000000001</v>
      </c>
      <c r="K1509">
        <v>0</v>
      </c>
      <c r="L1509">
        <v>3472860</v>
      </c>
      <c r="M1509">
        <v>11303895</v>
      </c>
      <c r="O1509" t="str">
        <f>IF(ISBLANK(Table2[[#This Row],[Customer]]), "Missing", "Available")</f>
        <v>Missing</v>
      </c>
      <c r="P1509">
        <v>16463.88</v>
      </c>
      <c r="Q1509" t="s">
        <v>42</v>
      </c>
    </row>
    <row r="1510" spans="1:17" x14ac:dyDescent="0.2">
      <c r="A1510" s="9" t="s">
        <v>88</v>
      </c>
      <c r="B1510" s="6">
        <f t="shared" si="46"/>
        <v>42675</v>
      </c>
      <c r="C1510">
        <v>2</v>
      </c>
      <c r="D1510" t="str">
        <f t="shared" si="47"/>
        <v>03:00 AM</v>
      </c>
      <c r="E1510" t="s">
        <v>75</v>
      </c>
      <c r="F1510">
        <v>98422</v>
      </c>
      <c r="G1510" t="s">
        <v>76</v>
      </c>
      <c r="H1510" s="7">
        <v>7</v>
      </c>
      <c r="I1510" t="s">
        <v>28</v>
      </c>
      <c r="J1510">
        <v>5286.96</v>
      </c>
      <c r="K1510">
        <v>0</v>
      </c>
      <c r="L1510">
        <v>274405</v>
      </c>
      <c r="M1510">
        <v>2591229</v>
      </c>
      <c r="O1510" t="str">
        <f>IF(ISBLANK(Table2[[#This Row],[Customer]]), "Missing", "Available")</f>
        <v>Missing</v>
      </c>
      <c r="P1510">
        <v>6878.76</v>
      </c>
      <c r="Q1510" t="s">
        <v>42</v>
      </c>
    </row>
    <row r="1511" spans="1:17" x14ac:dyDescent="0.2">
      <c r="A1511" s="9" t="s">
        <v>88</v>
      </c>
      <c r="B1511" s="6">
        <f t="shared" si="46"/>
        <v>42675</v>
      </c>
      <c r="C1511">
        <v>2</v>
      </c>
      <c r="D1511" t="str">
        <f t="shared" si="47"/>
        <v>03:00 AM</v>
      </c>
      <c r="E1511" t="s">
        <v>75</v>
      </c>
      <c r="F1511">
        <v>98422</v>
      </c>
      <c r="G1511" t="s">
        <v>76</v>
      </c>
      <c r="H1511" s="7">
        <v>8</v>
      </c>
      <c r="I1511" t="s">
        <v>29</v>
      </c>
      <c r="J1511">
        <v>1293.4169999999999</v>
      </c>
      <c r="K1511">
        <v>0</v>
      </c>
      <c r="L1511">
        <v>117435</v>
      </c>
      <c r="M1511">
        <v>666627</v>
      </c>
      <c r="O1511" t="str">
        <f>IF(ISBLANK(Table2[[#This Row],[Customer]]), "Missing", "Available")</f>
        <v>Missing</v>
      </c>
      <c r="P1511">
        <v>3914.76</v>
      </c>
      <c r="Q1511" t="s">
        <v>42</v>
      </c>
    </row>
    <row r="1512" spans="1:17" x14ac:dyDescent="0.2">
      <c r="A1512" s="9" t="s">
        <v>88</v>
      </c>
      <c r="B1512" s="6">
        <f t="shared" si="46"/>
        <v>42675</v>
      </c>
      <c r="C1512">
        <v>2</v>
      </c>
      <c r="D1512" t="str">
        <f t="shared" si="47"/>
        <v>03:00 AM</v>
      </c>
      <c r="E1512" t="s">
        <v>75</v>
      </c>
      <c r="F1512">
        <v>98422</v>
      </c>
      <c r="G1512" t="s">
        <v>76</v>
      </c>
      <c r="H1512" s="7">
        <v>9</v>
      </c>
      <c r="I1512" t="s">
        <v>30</v>
      </c>
      <c r="J1512">
        <v>2734.7429999999999</v>
      </c>
      <c r="K1512">
        <v>0</v>
      </c>
      <c r="L1512">
        <v>79600</v>
      </c>
      <c r="M1512">
        <v>568233</v>
      </c>
      <c r="O1512" t="str">
        <f>IF(ISBLANK(Table2[[#This Row],[Customer]]), "Missing", "Available")</f>
        <v>Missing</v>
      </c>
      <c r="P1512">
        <v>4094.88</v>
      </c>
      <c r="Q1512" t="s">
        <v>42</v>
      </c>
    </row>
    <row r="1513" spans="1:17" x14ac:dyDescent="0.2">
      <c r="A1513" s="9" t="s">
        <v>88</v>
      </c>
      <c r="B1513" s="6">
        <f t="shared" si="46"/>
        <v>42675</v>
      </c>
      <c r="C1513">
        <v>2</v>
      </c>
      <c r="D1513" t="str">
        <f t="shared" si="47"/>
        <v>03:00 AM</v>
      </c>
      <c r="E1513" t="s">
        <v>75</v>
      </c>
      <c r="F1513">
        <v>98422</v>
      </c>
      <c r="G1513" t="s">
        <v>76</v>
      </c>
      <c r="H1513" s="7">
        <v>14</v>
      </c>
      <c r="I1513" t="s">
        <v>31</v>
      </c>
      <c r="J1513">
        <v>9315.1200000000008</v>
      </c>
      <c r="K1513">
        <v>0</v>
      </c>
      <c r="L1513">
        <v>471440</v>
      </c>
      <c r="M1513">
        <v>382089</v>
      </c>
      <c r="O1513" t="str">
        <f>IF(ISBLANK(Table2[[#This Row],[Customer]]), "Missing", "Available")</f>
        <v>Missing</v>
      </c>
      <c r="P1513">
        <v>15793.56</v>
      </c>
      <c r="Q1513" t="s">
        <v>42</v>
      </c>
    </row>
    <row r="1514" spans="1:17" x14ac:dyDescent="0.2">
      <c r="A1514" s="9" t="s">
        <v>88</v>
      </c>
      <c r="B1514" s="6">
        <f t="shared" si="46"/>
        <v>42675</v>
      </c>
      <c r="C1514">
        <v>2</v>
      </c>
      <c r="D1514" t="str">
        <f t="shared" si="47"/>
        <v>03:00 AM</v>
      </c>
      <c r="E1514" t="s">
        <v>75</v>
      </c>
      <c r="F1514">
        <v>98422</v>
      </c>
      <c r="G1514" t="s">
        <v>76</v>
      </c>
      <c r="H1514" s="7">
        <v>15</v>
      </c>
      <c r="I1514" s="10" t="s">
        <v>32</v>
      </c>
      <c r="J1514">
        <v>4462.4459999999999</v>
      </c>
      <c r="K1514">
        <v>0</v>
      </c>
      <c r="L1514">
        <v>190</v>
      </c>
      <c r="M1514">
        <v>0</v>
      </c>
      <c r="O1514" t="str">
        <f>IF(ISBLANK(Table2[[#This Row],[Customer]]), "Missing", "Available")</f>
        <v>Missing</v>
      </c>
      <c r="P1514">
        <v>0</v>
      </c>
      <c r="Q1514" t="s">
        <v>42</v>
      </c>
    </row>
    <row r="1515" spans="1:17" x14ac:dyDescent="0.2">
      <c r="A1515" s="9" t="s">
        <v>88</v>
      </c>
      <c r="B1515" s="6">
        <f t="shared" si="46"/>
        <v>42675</v>
      </c>
      <c r="C1515">
        <v>2</v>
      </c>
      <c r="D1515" t="str">
        <f t="shared" si="47"/>
        <v>03:00 AM</v>
      </c>
      <c r="E1515" t="s">
        <v>75</v>
      </c>
      <c r="F1515">
        <v>98422</v>
      </c>
      <c r="G1515" t="s">
        <v>76</v>
      </c>
      <c r="H1515" s="7">
        <v>12</v>
      </c>
      <c r="I1515" s="10" t="s">
        <v>33</v>
      </c>
      <c r="J1515">
        <v>6164.973</v>
      </c>
      <c r="K1515">
        <v>0</v>
      </c>
      <c r="L1515">
        <v>3944300</v>
      </c>
      <c r="M1515">
        <v>15129984</v>
      </c>
      <c r="O1515" t="str">
        <f>IF(ISBLANK(Table2[[#This Row],[Customer]]), "Missing", "Available")</f>
        <v>Missing</v>
      </c>
      <c r="P1515">
        <v>32257.439999999999</v>
      </c>
      <c r="Q1515" t="s">
        <v>42</v>
      </c>
    </row>
    <row r="1516" spans="1:17" x14ac:dyDescent="0.2">
      <c r="A1516" s="9" t="s">
        <v>88</v>
      </c>
      <c r="B1516" s="6">
        <f t="shared" si="46"/>
        <v>42675</v>
      </c>
      <c r="C1516">
        <v>2</v>
      </c>
      <c r="D1516" t="str">
        <f t="shared" si="47"/>
        <v>03:00 AM</v>
      </c>
      <c r="E1516" t="s">
        <v>75</v>
      </c>
      <c r="F1516">
        <v>98422</v>
      </c>
      <c r="G1516" t="s">
        <v>76</v>
      </c>
      <c r="H1516" s="7">
        <v>16</v>
      </c>
      <c r="I1516" s="10" t="s">
        <v>34</v>
      </c>
      <c r="J1516">
        <v>2668.6559999999999</v>
      </c>
      <c r="K1516">
        <v>0</v>
      </c>
      <c r="L1516">
        <v>190</v>
      </c>
      <c r="M1516">
        <v>0</v>
      </c>
      <c r="O1516" t="str">
        <f>IF(ISBLANK(Table2[[#This Row],[Customer]]), "Missing", "Available")</f>
        <v>Missing</v>
      </c>
      <c r="P1516">
        <v>0</v>
      </c>
      <c r="Q1516" t="s">
        <v>42</v>
      </c>
    </row>
    <row r="1517" spans="1:17" x14ac:dyDescent="0.2">
      <c r="A1517" s="9" t="s">
        <v>88</v>
      </c>
      <c r="B1517" s="6">
        <f t="shared" si="46"/>
        <v>42675</v>
      </c>
      <c r="C1517">
        <v>2</v>
      </c>
      <c r="D1517" t="str">
        <f t="shared" si="47"/>
        <v>03:00 AM</v>
      </c>
      <c r="E1517" t="s">
        <v>75</v>
      </c>
      <c r="F1517">
        <v>98422</v>
      </c>
      <c r="G1517" t="s">
        <v>76</v>
      </c>
      <c r="H1517" s="7">
        <v>11</v>
      </c>
      <c r="I1517" s="10" t="s">
        <v>35</v>
      </c>
      <c r="J1517">
        <v>4336.5659999999998</v>
      </c>
      <c r="K1517">
        <v>0</v>
      </c>
      <c r="L1517">
        <v>494000</v>
      </c>
      <c r="M1517">
        <v>1540035</v>
      </c>
      <c r="O1517" t="str">
        <f>IF(ISBLANK(Table2[[#This Row],[Customer]]), "Missing", "Available")</f>
        <v>Missing</v>
      </c>
      <c r="P1517">
        <v>0</v>
      </c>
      <c r="Q1517" t="s">
        <v>42</v>
      </c>
    </row>
    <row r="1518" spans="1:17" x14ac:dyDescent="0.2">
      <c r="A1518" s="9" t="s">
        <v>88</v>
      </c>
      <c r="B1518" s="6">
        <f t="shared" si="46"/>
        <v>42675</v>
      </c>
      <c r="C1518">
        <v>2</v>
      </c>
      <c r="D1518" t="str">
        <f t="shared" si="47"/>
        <v>03:00 AM</v>
      </c>
      <c r="E1518" t="s">
        <v>75</v>
      </c>
      <c r="F1518">
        <v>98422</v>
      </c>
      <c r="G1518" t="s">
        <v>76</v>
      </c>
      <c r="H1518" s="7">
        <v>17</v>
      </c>
      <c r="I1518" s="10" t="s">
        <v>36</v>
      </c>
      <c r="J1518">
        <v>31.47</v>
      </c>
      <c r="K1518">
        <v>0</v>
      </c>
      <c r="L1518">
        <v>190</v>
      </c>
      <c r="M1518">
        <v>0</v>
      </c>
      <c r="O1518" t="str">
        <f>IF(ISBLANK(Table2[[#This Row],[Customer]]), "Missing", "Available")</f>
        <v>Missing</v>
      </c>
      <c r="P1518">
        <v>0</v>
      </c>
      <c r="Q1518" t="s">
        <v>42</v>
      </c>
    </row>
    <row r="1519" spans="1:17" x14ac:dyDescent="0.2">
      <c r="A1519" s="9" t="s">
        <v>88</v>
      </c>
      <c r="B1519" s="6">
        <f t="shared" si="46"/>
        <v>42675</v>
      </c>
      <c r="C1519">
        <v>2</v>
      </c>
      <c r="D1519" t="str">
        <f t="shared" si="47"/>
        <v>03:00 AM</v>
      </c>
      <c r="E1519" t="s">
        <v>75</v>
      </c>
      <c r="F1519">
        <v>98422</v>
      </c>
      <c r="G1519" t="s">
        <v>76</v>
      </c>
      <c r="H1519" s="7">
        <v>18</v>
      </c>
      <c r="I1519" s="10" t="s">
        <v>37</v>
      </c>
      <c r="J1519">
        <v>47494.523999999998</v>
      </c>
      <c r="K1519">
        <v>0</v>
      </c>
      <c r="L1519">
        <v>3944300</v>
      </c>
      <c r="M1519">
        <v>15129984</v>
      </c>
      <c r="O1519" t="str">
        <f>IF(ISBLANK(Table2[[#This Row],[Customer]]), "Missing", "Available")</f>
        <v>Missing</v>
      </c>
      <c r="P1519">
        <v>32257.439999999999</v>
      </c>
      <c r="Q1519" t="s">
        <v>42</v>
      </c>
    </row>
    <row r="1520" spans="1:17" x14ac:dyDescent="0.2">
      <c r="A1520" s="9" t="s">
        <v>88</v>
      </c>
      <c r="B1520" s="6">
        <f t="shared" si="46"/>
        <v>42675</v>
      </c>
      <c r="C1520">
        <v>2</v>
      </c>
      <c r="D1520" t="str">
        <f t="shared" si="47"/>
        <v>03:00 AM</v>
      </c>
      <c r="E1520" t="s">
        <v>75</v>
      </c>
      <c r="F1520">
        <v>79785</v>
      </c>
      <c r="G1520" t="s">
        <v>76</v>
      </c>
      <c r="H1520" s="7">
        <v>1</v>
      </c>
      <c r="I1520" t="s">
        <v>20</v>
      </c>
      <c r="J1520">
        <v>3298.056</v>
      </c>
      <c r="K1520">
        <v>0</v>
      </c>
      <c r="L1520">
        <v>456535</v>
      </c>
      <c r="M1520">
        <v>1831215</v>
      </c>
      <c r="O1520" t="str">
        <f>IF(ISBLANK(Table2[[#This Row],[Customer]]), "Missing", "Available")</f>
        <v>Missing</v>
      </c>
      <c r="P1520">
        <v>927.96</v>
      </c>
      <c r="Q1520" t="s">
        <v>21</v>
      </c>
    </row>
    <row r="1521" spans="1:17" x14ac:dyDescent="0.2">
      <c r="A1521" s="9" t="s">
        <v>88</v>
      </c>
      <c r="B1521" s="6">
        <f t="shared" si="46"/>
        <v>42675</v>
      </c>
      <c r="C1521">
        <v>2</v>
      </c>
      <c r="D1521" t="str">
        <f t="shared" si="47"/>
        <v>03:00 AM</v>
      </c>
      <c r="E1521" t="s">
        <v>75</v>
      </c>
      <c r="F1521">
        <v>79785</v>
      </c>
      <c r="G1521" t="s">
        <v>76</v>
      </c>
      <c r="H1521" s="7">
        <v>2</v>
      </c>
      <c r="I1521" t="s">
        <v>22</v>
      </c>
      <c r="J1521">
        <v>2278.4279999999999</v>
      </c>
      <c r="K1521">
        <v>0</v>
      </c>
      <c r="L1521">
        <v>92455</v>
      </c>
      <c r="M1521">
        <v>499986</v>
      </c>
      <c r="O1521" t="str">
        <f>IF(ISBLANK(Table2[[#This Row],[Customer]]), "Missing", "Available")</f>
        <v>Missing</v>
      </c>
      <c r="P1521">
        <v>702.24</v>
      </c>
      <c r="Q1521" t="s">
        <v>21</v>
      </c>
    </row>
    <row r="1522" spans="1:17" x14ac:dyDescent="0.2">
      <c r="A1522" s="9" t="s">
        <v>88</v>
      </c>
      <c r="B1522" s="6">
        <f t="shared" si="46"/>
        <v>42675</v>
      </c>
      <c r="C1522">
        <v>2</v>
      </c>
      <c r="D1522" t="str">
        <f t="shared" si="47"/>
        <v>03:00 AM</v>
      </c>
      <c r="E1522" t="s">
        <v>75</v>
      </c>
      <c r="F1522">
        <v>79785</v>
      </c>
      <c r="G1522" t="s">
        <v>76</v>
      </c>
      <c r="H1522" s="7">
        <v>3</v>
      </c>
      <c r="I1522" t="s">
        <v>23</v>
      </c>
      <c r="J1522">
        <v>47.204999999999998</v>
      </c>
      <c r="K1522">
        <v>0</v>
      </c>
      <c r="L1522">
        <v>532050</v>
      </c>
      <c r="M1522">
        <v>847152</v>
      </c>
      <c r="O1522" t="str">
        <f>IF(ISBLANK(Table2[[#This Row],[Customer]]), "Missing", "Available")</f>
        <v>Missing</v>
      </c>
      <c r="P1522">
        <v>1080.72</v>
      </c>
      <c r="Q1522" t="s">
        <v>21</v>
      </c>
    </row>
    <row r="1523" spans="1:17" x14ac:dyDescent="0.2">
      <c r="A1523" s="9" t="s">
        <v>88</v>
      </c>
      <c r="B1523" s="6">
        <f t="shared" si="46"/>
        <v>42675</v>
      </c>
      <c r="C1523">
        <v>2</v>
      </c>
      <c r="D1523" t="str">
        <f t="shared" si="47"/>
        <v>03:00 AM</v>
      </c>
      <c r="E1523" t="s">
        <v>75</v>
      </c>
      <c r="F1523">
        <v>79785</v>
      </c>
      <c r="G1523" t="s">
        <v>76</v>
      </c>
      <c r="H1523" s="7">
        <v>4</v>
      </c>
      <c r="I1523" t="s">
        <v>24</v>
      </c>
      <c r="J1523">
        <v>1840.9949999999999</v>
      </c>
      <c r="K1523">
        <v>0</v>
      </c>
      <c r="L1523">
        <v>316675</v>
      </c>
      <c r="M1523">
        <v>524589</v>
      </c>
      <c r="O1523" t="str">
        <f>IF(ISBLANK(Table2[[#This Row],[Customer]]), "Missing", "Available")</f>
        <v>Missing</v>
      </c>
      <c r="P1523">
        <v>647.52</v>
      </c>
      <c r="Q1523" t="s">
        <v>21</v>
      </c>
    </row>
    <row r="1524" spans="1:17" x14ac:dyDescent="0.2">
      <c r="A1524" s="9" t="s">
        <v>88</v>
      </c>
      <c r="B1524" s="6">
        <f t="shared" si="46"/>
        <v>42675</v>
      </c>
      <c r="C1524">
        <v>2</v>
      </c>
      <c r="D1524" t="str">
        <f t="shared" si="47"/>
        <v>03:00 AM</v>
      </c>
      <c r="E1524" t="s">
        <v>75</v>
      </c>
      <c r="F1524">
        <v>79785</v>
      </c>
      <c r="G1524" t="s">
        <v>76</v>
      </c>
      <c r="H1524" s="7">
        <v>5</v>
      </c>
      <c r="I1524" t="s">
        <v>25</v>
      </c>
      <c r="J1524">
        <v>2124.2249999999999</v>
      </c>
      <c r="K1524">
        <v>0</v>
      </c>
      <c r="L1524">
        <v>192915</v>
      </c>
      <c r="M1524">
        <v>406677</v>
      </c>
      <c r="O1524" t="str">
        <f>IF(ISBLANK(Table2[[#This Row],[Customer]]), "Missing", "Available")</f>
        <v>Missing</v>
      </c>
      <c r="P1524">
        <v>1140</v>
      </c>
      <c r="Q1524" t="s">
        <v>21</v>
      </c>
    </row>
    <row r="1525" spans="1:17" x14ac:dyDescent="0.2">
      <c r="A1525" s="9" t="s">
        <v>88</v>
      </c>
      <c r="B1525" s="6">
        <f t="shared" si="46"/>
        <v>42675</v>
      </c>
      <c r="C1525">
        <v>2</v>
      </c>
      <c r="D1525" t="str">
        <f t="shared" si="47"/>
        <v>03:00 AM</v>
      </c>
      <c r="E1525" t="s">
        <v>75</v>
      </c>
      <c r="F1525">
        <v>79785</v>
      </c>
      <c r="G1525" t="s">
        <v>76</v>
      </c>
      <c r="H1525" s="7">
        <v>6</v>
      </c>
      <c r="I1525" t="s">
        <v>26</v>
      </c>
      <c r="J1525">
        <v>9302.5319999999992</v>
      </c>
      <c r="K1525">
        <v>0</v>
      </c>
      <c r="L1525">
        <v>2158685</v>
      </c>
      <c r="M1525">
        <v>9825234</v>
      </c>
      <c r="O1525" t="str">
        <f>IF(ISBLANK(Table2[[#This Row],[Customer]]), "Missing", "Available")</f>
        <v>Missing</v>
      </c>
      <c r="P1525">
        <v>12020.16</v>
      </c>
      <c r="Q1525" t="s">
        <v>21</v>
      </c>
    </row>
    <row r="1526" spans="1:17" x14ac:dyDescent="0.2">
      <c r="A1526" s="9" t="s">
        <v>88</v>
      </c>
      <c r="B1526" s="6">
        <f t="shared" si="46"/>
        <v>42675</v>
      </c>
      <c r="C1526">
        <v>2</v>
      </c>
      <c r="D1526" t="str">
        <f t="shared" si="47"/>
        <v>03:00 AM</v>
      </c>
      <c r="E1526" t="s">
        <v>75</v>
      </c>
      <c r="F1526">
        <v>79785</v>
      </c>
      <c r="G1526" t="s">
        <v>76</v>
      </c>
      <c r="H1526" s="7">
        <v>13</v>
      </c>
      <c r="I1526" t="s">
        <v>27</v>
      </c>
      <c r="J1526">
        <v>18891.440999999999</v>
      </c>
      <c r="K1526">
        <v>0</v>
      </c>
      <c r="L1526">
        <v>3749315</v>
      </c>
      <c r="M1526">
        <v>13934853</v>
      </c>
      <c r="O1526" t="str">
        <f>IF(ISBLANK(Table2[[#This Row],[Customer]]), "Missing", "Available")</f>
        <v>Missing</v>
      </c>
      <c r="P1526">
        <v>17825.04</v>
      </c>
      <c r="Q1526" t="s">
        <v>21</v>
      </c>
    </row>
    <row r="1527" spans="1:17" x14ac:dyDescent="0.2">
      <c r="A1527" s="9" t="s">
        <v>88</v>
      </c>
      <c r="B1527" s="6">
        <f t="shared" si="46"/>
        <v>42675</v>
      </c>
      <c r="C1527">
        <v>2</v>
      </c>
      <c r="D1527" t="str">
        <f t="shared" si="47"/>
        <v>03:00 AM</v>
      </c>
      <c r="E1527" t="s">
        <v>75</v>
      </c>
      <c r="F1527">
        <v>79785</v>
      </c>
      <c r="G1527" t="s">
        <v>76</v>
      </c>
      <c r="H1527" s="7">
        <v>7</v>
      </c>
      <c r="I1527" t="s">
        <v>28</v>
      </c>
      <c r="J1527">
        <v>6334.9110000000001</v>
      </c>
      <c r="K1527">
        <v>0</v>
      </c>
      <c r="L1527">
        <v>230680</v>
      </c>
      <c r="M1527">
        <v>1946355</v>
      </c>
      <c r="O1527" t="str">
        <f>IF(ISBLANK(Table2[[#This Row],[Customer]]), "Missing", "Available")</f>
        <v>Missing</v>
      </c>
      <c r="P1527">
        <v>7633.44</v>
      </c>
      <c r="Q1527" t="s">
        <v>21</v>
      </c>
    </row>
    <row r="1528" spans="1:17" x14ac:dyDescent="0.2">
      <c r="A1528" s="9" t="s">
        <v>88</v>
      </c>
      <c r="B1528" s="6">
        <f t="shared" si="46"/>
        <v>42675</v>
      </c>
      <c r="C1528">
        <v>2</v>
      </c>
      <c r="D1528" t="str">
        <f t="shared" si="47"/>
        <v>03:00 AM</v>
      </c>
      <c r="E1528" t="s">
        <v>75</v>
      </c>
      <c r="F1528">
        <v>79785</v>
      </c>
      <c r="G1528" t="s">
        <v>76</v>
      </c>
      <c r="H1528" s="7">
        <v>8</v>
      </c>
      <c r="I1528" t="s">
        <v>29</v>
      </c>
      <c r="J1528">
        <v>1510.56</v>
      </c>
      <c r="K1528">
        <v>0</v>
      </c>
      <c r="L1528">
        <v>95535</v>
      </c>
      <c r="M1528">
        <v>488172</v>
      </c>
      <c r="O1528" t="str">
        <f>IF(ISBLANK(Table2[[#This Row],[Customer]]), "Missing", "Available")</f>
        <v>Missing</v>
      </c>
      <c r="P1528">
        <v>4897.4399999999996</v>
      </c>
      <c r="Q1528" t="s">
        <v>21</v>
      </c>
    </row>
    <row r="1529" spans="1:17" x14ac:dyDescent="0.2">
      <c r="A1529" s="9" t="s">
        <v>88</v>
      </c>
      <c r="B1529" s="6">
        <f t="shared" si="46"/>
        <v>42675</v>
      </c>
      <c r="C1529">
        <v>2</v>
      </c>
      <c r="D1529" t="str">
        <f t="shared" si="47"/>
        <v>03:00 AM</v>
      </c>
      <c r="E1529" t="s">
        <v>75</v>
      </c>
      <c r="F1529">
        <v>79785</v>
      </c>
      <c r="G1529" t="s">
        <v>76</v>
      </c>
      <c r="H1529" s="7">
        <v>9</v>
      </c>
      <c r="I1529" t="s">
        <v>30</v>
      </c>
      <c r="J1529">
        <v>1957.434</v>
      </c>
      <c r="K1529">
        <v>0</v>
      </c>
      <c r="L1529">
        <v>64390</v>
      </c>
      <c r="M1529">
        <v>591519</v>
      </c>
      <c r="O1529" t="str">
        <f>IF(ISBLANK(Table2[[#This Row],[Customer]]), "Missing", "Available")</f>
        <v>Missing</v>
      </c>
      <c r="P1529">
        <v>5141.3999999999996</v>
      </c>
      <c r="Q1529" t="s">
        <v>21</v>
      </c>
    </row>
    <row r="1530" spans="1:17" x14ac:dyDescent="0.2">
      <c r="A1530" s="9" t="s">
        <v>88</v>
      </c>
      <c r="B1530" s="6">
        <f t="shared" si="46"/>
        <v>42675</v>
      </c>
      <c r="C1530">
        <v>2</v>
      </c>
      <c r="D1530" t="str">
        <f t="shared" si="47"/>
        <v>03:00 AM</v>
      </c>
      <c r="E1530" t="s">
        <v>75</v>
      </c>
      <c r="F1530">
        <v>79785</v>
      </c>
      <c r="G1530" t="s">
        <v>76</v>
      </c>
      <c r="H1530" s="7">
        <v>14</v>
      </c>
      <c r="I1530" t="s">
        <v>31</v>
      </c>
      <c r="J1530">
        <v>9802.9050000000007</v>
      </c>
      <c r="K1530">
        <v>0</v>
      </c>
      <c r="L1530">
        <v>390605</v>
      </c>
      <c r="M1530">
        <v>302046</v>
      </c>
      <c r="O1530" t="str">
        <f>IF(ISBLANK(Table2[[#This Row],[Customer]]), "Missing", "Available")</f>
        <v>Missing</v>
      </c>
      <c r="P1530">
        <v>18787.2</v>
      </c>
      <c r="Q1530" t="s">
        <v>21</v>
      </c>
    </row>
    <row r="1531" spans="1:17" x14ac:dyDescent="0.2">
      <c r="A1531" s="9" t="s">
        <v>88</v>
      </c>
      <c r="B1531" s="6">
        <f t="shared" si="46"/>
        <v>42675</v>
      </c>
      <c r="C1531">
        <v>2</v>
      </c>
      <c r="D1531" t="str">
        <f t="shared" si="47"/>
        <v>03:00 AM</v>
      </c>
      <c r="E1531" t="s">
        <v>75</v>
      </c>
      <c r="F1531">
        <v>79785</v>
      </c>
      <c r="G1531" t="s">
        <v>76</v>
      </c>
      <c r="H1531" s="7">
        <v>15</v>
      </c>
      <c r="I1531" s="10" t="s">
        <v>32</v>
      </c>
      <c r="J1531">
        <v>3398.76</v>
      </c>
      <c r="K1531">
        <v>0</v>
      </c>
      <c r="L1531">
        <v>195</v>
      </c>
      <c r="M1531">
        <v>0</v>
      </c>
      <c r="O1531" t="str">
        <f>IF(ISBLANK(Table2[[#This Row],[Customer]]), "Missing", "Available")</f>
        <v>Missing</v>
      </c>
      <c r="P1531">
        <v>0</v>
      </c>
      <c r="Q1531" t="s">
        <v>21</v>
      </c>
    </row>
    <row r="1532" spans="1:17" x14ac:dyDescent="0.2">
      <c r="A1532" s="9" t="s">
        <v>88</v>
      </c>
      <c r="B1532" s="6">
        <f t="shared" si="46"/>
        <v>42675</v>
      </c>
      <c r="C1532">
        <v>2</v>
      </c>
      <c r="D1532" t="str">
        <f t="shared" si="47"/>
        <v>03:00 AM</v>
      </c>
      <c r="E1532" t="s">
        <v>75</v>
      </c>
      <c r="F1532">
        <v>79785</v>
      </c>
      <c r="G1532" t="s">
        <v>76</v>
      </c>
      <c r="H1532" s="7">
        <v>12</v>
      </c>
      <c r="I1532" s="10" t="s">
        <v>33</v>
      </c>
      <c r="J1532">
        <v>7892.6760000000004</v>
      </c>
      <c r="K1532">
        <v>0</v>
      </c>
      <c r="L1532">
        <v>4139920</v>
      </c>
      <c r="M1532">
        <v>1690899</v>
      </c>
      <c r="O1532" t="str">
        <f>IF(ISBLANK(Table2[[#This Row],[Customer]]), "Missing", "Available")</f>
        <v>Missing</v>
      </c>
      <c r="P1532">
        <v>36612.239999999998</v>
      </c>
      <c r="Q1532" t="s">
        <v>21</v>
      </c>
    </row>
    <row r="1533" spans="1:17" x14ac:dyDescent="0.2">
      <c r="A1533" s="9" t="s">
        <v>88</v>
      </c>
      <c r="B1533" s="6">
        <f t="shared" si="46"/>
        <v>42675</v>
      </c>
      <c r="C1533">
        <v>2</v>
      </c>
      <c r="D1533" t="str">
        <f t="shared" si="47"/>
        <v>03:00 AM</v>
      </c>
      <c r="E1533" t="s">
        <v>75</v>
      </c>
      <c r="F1533">
        <v>79785</v>
      </c>
      <c r="G1533" t="s">
        <v>76</v>
      </c>
      <c r="H1533" s="7">
        <v>16</v>
      </c>
      <c r="I1533" s="10" t="s">
        <v>34</v>
      </c>
      <c r="J1533">
        <v>2951.886</v>
      </c>
      <c r="K1533">
        <v>0</v>
      </c>
      <c r="L1533">
        <v>195</v>
      </c>
      <c r="M1533">
        <v>0</v>
      </c>
      <c r="O1533" t="str">
        <f>IF(ISBLANK(Table2[[#This Row],[Customer]]), "Missing", "Available")</f>
        <v>Missing</v>
      </c>
      <c r="P1533">
        <v>0</v>
      </c>
      <c r="Q1533" t="s">
        <v>21</v>
      </c>
    </row>
    <row r="1534" spans="1:17" x14ac:dyDescent="0.2">
      <c r="A1534" s="9" t="s">
        <v>88</v>
      </c>
      <c r="B1534" s="6">
        <f t="shared" si="46"/>
        <v>42675</v>
      </c>
      <c r="C1534">
        <v>2</v>
      </c>
      <c r="D1534" t="str">
        <f t="shared" si="47"/>
        <v>03:00 AM</v>
      </c>
      <c r="E1534" t="s">
        <v>75</v>
      </c>
      <c r="F1534">
        <v>79785</v>
      </c>
      <c r="G1534" t="s">
        <v>76</v>
      </c>
      <c r="H1534" s="7">
        <v>11</v>
      </c>
      <c r="I1534" s="10" t="s">
        <v>35</v>
      </c>
      <c r="J1534">
        <v>2429.4839999999999</v>
      </c>
      <c r="K1534">
        <v>0</v>
      </c>
      <c r="L1534">
        <v>240580</v>
      </c>
      <c r="M1534">
        <v>993285</v>
      </c>
      <c r="O1534" t="str">
        <f>IF(ISBLANK(Table2[[#This Row],[Customer]]), "Missing", "Available")</f>
        <v>Missing</v>
      </c>
      <c r="P1534">
        <v>0</v>
      </c>
      <c r="Q1534" t="s">
        <v>21</v>
      </c>
    </row>
    <row r="1535" spans="1:17" x14ac:dyDescent="0.2">
      <c r="A1535" s="9" t="s">
        <v>88</v>
      </c>
      <c r="B1535" s="6">
        <f t="shared" si="46"/>
        <v>42675</v>
      </c>
      <c r="C1535">
        <v>2</v>
      </c>
      <c r="D1535" t="str">
        <f t="shared" si="47"/>
        <v>03:00 AM</v>
      </c>
      <c r="E1535" t="s">
        <v>75</v>
      </c>
      <c r="F1535">
        <v>79785</v>
      </c>
      <c r="G1535" t="s">
        <v>76</v>
      </c>
      <c r="H1535" s="7">
        <v>17</v>
      </c>
      <c r="I1535" s="10" t="s">
        <v>36</v>
      </c>
      <c r="J1535">
        <v>1413.0029999999999</v>
      </c>
      <c r="K1535">
        <v>0</v>
      </c>
      <c r="L1535">
        <v>195</v>
      </c>
      <c r="M1535">
        <v>0</v>
      </c>
      <c r="O1535" t="str">
        <f>IF(ISBLANK(Table2[[#This Row],[Customer]]), "Missing", "Available")</f>
        <v>Missing</v>
      </c>
      <c r="P1535">
        <v>0</v>
      </c>
      <c r="Q1535" t="s">
        <v>21</v>
      </c>
    </row>
    <row r="1536" spans="1:17" x14ac:dyDescent="0.2">
      <c r="A1536" s="9" t="s">
        <v>88</v>
      </c>
      <c r="B1536" s="6">
        <f t="shared" si="46"/>
        <v>42675</v>
      </c>
      <c r="C1536">
        <v>2</v>
      </c>
      <c r="D1536" t="str">
        <f t="shared" si="47"/>
        <v>03:00 AM</v>
      </c>
      <c r="E1536" t="s">
        <v>75</v>
      </c>
      <c r="F1536">
        <v>79785</v>
      </c>
      <c r="G1536" t="s">
        <v>76</v>
      </c>
      <c r="H1536" s="7">
        <v>18</v>
      </c>
      <c r="I1536" s="10" t="s">
        <v>37</v>
      </c>
      <c r="J1536">
        <v>46780.154999999999</v>
      </c>
      <c r="K1536">
        <v>0</v>
      </c>
      <c r="L1536">
        <v>4139920</v>
      </c>
      <c r="M1536">
        <v>1690899</v>
      </c>
      <c r="O1536" t="str">
        <f>IF(ISBLANK(Table2[[#This Row],[Customer]]), "Missing", "Available")</f>
        <v>Missing</v>
      </c>
      <c r="P1536">
        <v>36612.239999999998</v>
      </c>
      <c r="Q1536" t="s">
        <v>21</v>
      </c>
    </row>
    <row r="1537" spans="1:17" x14ac:dyDescent="0.2">
      <c r="A1537" s="9" t="s">
        <v>88</v>
      </c>
      <c r="B1537" s="6">
        <f t="shared" si="46"/>
        <v>42675</v>
      </c>
      <c r="C1537">
        <v>2</v>
      </c>
      <c r="D1537" t="str">
        <f t="shared" si="47"/>
        <v>03:00 AM</v>
      </c>
      <c r="E1537" t="s">
        <v>75</v>
      </c>
      <c r="F1537">
        <v>63354</v>
      </c>
      <c r="G1537" t="s">
        <v>77</v>
      </c>
      <c r="H1537" s="7">
        <v>1</v>
      </c>
      <c r="I1537" t="s">
        <v>20</v>
      </c>
      <c r="J1537">
        <v>3524.64</v>
      </c>
      <c r="K1537">
        <v>0</v>
      </c>
      <c r="L1537">
        <v>505870</v>
      </c>
      <c r="M1537">
        <v>1911957</v>
      </c>
      <c r="O1537" t="str">
        <f>IF(ISBLANK(Table2[[#This Row],[Customer]]), "Missing", "Available")</f>
        <v>Missing</v>
      </c>
      <c r="P1537">
        <v>1028.28</v>
      </c>
      <c r="Q1537" t="s">
        <v>21</v>
      </c>
    </row>
    <row r="1538" spans="1:17" x14ac:dyDescent="0.2">
      <c r="A1538" s="9" t="s">
        <v>88</v>
      </c>
      <c r="B1538" s="6">
        <f t="shared" si="46"/>
        <v>42675</v>
      </c>
      <c r="C1538">
        <v>2</v>
      </c>
      <c r="D1538" t="str">
        <f t="shared" si="47"/>
        <v>03:00 AM</v>
      </c>
      <c r="E1538" t="s">
        <v>75</v>
      </c>
      <c r="F1538">
        <v>63354</v>
      </c>
      <c r="G1538" t="s">
        <v>77</v>
      </c>
      <c r="H1538" s="7">
        <v>2</v>
      </c>
      <c r="I1538" t="s">
        <v>22</v>
      </c>
      <c r="J1538">
        <v>1645.8810000000001</v>
      </c>
      <c r="K1538">
        <v>0</v>
      </c>
      <c r="L1538">
        <v>112320</v>
      </c>
      <c r="M1538">
        <v>655854</v>
      </c>
      <c r="O1538" t="str">
        <f>IF(ISBLANK(Table2[[#This Row],[Customer]]), "Missing", "Available")</f>
        <v>Missing</v>
      </c>
      <c r="P1538">
        <v>674.88</v>
      </c>
      <c r="Q1538" t="s">
        <v>21</v>
      </c>
    </row>
    <row r="1539" spans="1:17" x14ac:dyDescent="0.2">
      <c r="A1539" s="9" t="s">
        <v>88</v>
      </c>
      <c r="B1539" s="6">
        <f t="shared" si="46"/>
        <v>42675</v>
      </c>
      <c r="C1539">
        <v>2</v>
      </c>
      <c r="D1539" t="str">
        <f t="shared" si="47"/>
        <v>03:00 AM</v>
      </c>
      <c r="E1539" t="s">
        <v>75</v>
      </c>
      <c r="F1539">
        <v>63354</v>
      </c>
      <c r="G1539" t="s">
        <v>77</v>
      </c>
      <c r="H1539" s="7">
        <v>3</v>
      </c>
      <c r="I1539" t="s">
        <v>23</v>
      </c>
      <c r="J1539">
        <v>47.204999999999998</v>
      </c>
      <c r="K1539">
        <v>0</v>
      </c>
      <c r="L1539">
        <v>569445</v>
      </c>
      <c r="M1539">
        <v>92058</v>
      </c>
      <c r="O1539" t="str">
        <f>IF(ISBLANK(Table2[[#This Row],[Customer]]), "Missing", "Available")</f>
        <v>Missing</v>
      </c>
      <c r="P1539">
        <v>1098.96</v>
      </c>
      <c r="Q1539" t="s">
        <v>21</v>
      </c>
    </row>
    <row r="1540" spans="1:17" x14ac:dyDescent="0.2">
      <c r="A1540" s="9" t="s">
        <v>88</v>
      </c>
      <c r="B1540" s="6">
        <f t="shared" si="46"/>
        <v>42675</v>
      </c>
      <c r="C1540">
        <v>2</v>
      </c>
      <c r="D1540" t="str">
        <f t="shared" si="47"/>
        <v>03:00 AM</v>
      </c>
      <c r="E1540" t="s">
        <v>75</v>
      </c>
      <c r="F1540">
        <v>63354</v>
      </c>
      <c r="G1540" t="s">
        <v>77</v>
      </c>
      <c r="H1540" s="7">
        <v>4</v>
      </c>
      <c r="I1540" t="s">
        <v>24</v>
      </c>
      <c r="J1540">
        <v>1787.4960000000001</v>
      </c>
      <c r="K1540">
        <v>0</v>
      </c>
      <c r="L1540">
        <v>442535</v>
      </c>
      <c r="M1540">
        <v>745881</v>
      </c>
      <c r="O1540" t="str">
        <f>IF(ISBLANK(Table2[[#This Row],[Customer]]), "Missing", "Available")</f>
        <v>Missing</v>
      </c>
      <c r="P1540">
        <v>943.92</v>
      </c>
      <c r="Q1540" t="s">
        <v>21</v>
      </c>
    </row>
    <row r="1541" spans="1:17" x14ac:dyDescent="0.2">
      <c r="A1541" s="9" t="s">
        <v>88</v>
      </c>
      <c r="B1541" s="6">
        <f t="shared" si="46"/>
        <v>42675</v>
      </c>
      <c r="C1541">
        <v>2</v>
      </c>
      <c r="D1541" t="str">
        <f t="shared" si="47"/>
        <v>03:00 AM</v>
      </c>
      <c r="E1541" t="s">
        <v>75</v>
      </c>
      <c r="F1541">
        <v>63354</v>
      </c>
      <c r="G1541" t="s">
        <v>77</v>
      </c>
      <c r="H1541" s="7">
        <v>5</v>
      </c>
      <c r="I1541" t="s">
        <v>25</v>
      </c>
      <c r="J1541">
        <v>2892.0929999999998</v>
      </c>
      <c r="K1541">
        <v>0</v>
      </c>
      <c r="L1541">
        <v>253345</v>
      </c>
      <c r="M1541">
        <v>513375</v>
      </c>
      <c r="O1541" t="str">
        <f>IF(ISBLANK(Table2[[#This Row],[Customer]]), "Missing", "Available")</f>
        <v>Missing</v>
      </c>
      <c r="P1541">
        <v>1306.44</v>
      </c>
      <c r="Q1541" t="s">
        <v>21</v>
      </c>
    </row>
    <row r="1542" spans="1:17" x14ac:dyDescent="0.2">
      <c r="A1542" s="9" t="s">
        <v>88</v>
      </c>
      <c r="B1542" s="6">
        <f t="shared" si="46"/>
        <v>42675</v>
      </c>
      <c r="C1542">
        <v>2</v>
      </c>
      <c r="D1542" t="str">
        <f t="shared" si="47"/>
        <v>03:00 AM</v>
      </c>
      <c r="E1542" t="s">
        <v>75</v>
      </c>
      <c r="F1542">
        <v>63354</v>
      </c>
      <c r="G1542" t="s">
        <v>77</v>
      </c>
      <c r="H1542" s="7">
        <v>6</v>
      </c>
      <c r="I1542" t="s">
        <v>26</v>
      </c>
      <c r="J1542">
        <v>11744.603999999999</v>
      </c>
      <c r="K1542">
        <v>246</v>
      </c>
      <c r="L1542">
        <v>2798995</v>
      </c>
      <c r="M1542">
        <v>11942685</v>
      </c>
      <c r="O1542" t="str">
        <f>IF(ISBLANK(Table2[[#This Row],[Customer]]), "Missing", "Available")</f>
        <v>Missing</v>
      </c>
      <c r="P1542">
        <v>11985.96</v>
      </c>
      <c r="Q1542" t="s">
        <v>21</v>
      </c>
    </row>
    <row r="1543" spans="1:17" x14ac:dyDescent="0.2">
      <c r="A1543" s="9" t="s">
        <v>88</v>
      </c>
      <c r="B1543" s="6">
        <f t="shared" si="46"/>
        <v>42675</v>
      </c>
      <c r="C1543">
        <v>2</v>
      </c>
      <c r="D1543" t="str">
        <f t="shared" si="47"/>
        <v>03:00 AM</v>
      </c>
      <c r="E1543" t="s">
        <v>75</v>
      </c>
      <c r="F1543">
        <v>63354</v>
      </c>
      <c r="G1543" t="s">
        <v>77</v>
      </c>
      <c r="H1543" s="7">
        <v>13</v>
      </c>
      <c r="I1543" t="s">
        <v>27</v>
      </c>
      <c r="J1543">
        <v>21641.919000000002</v>
      </c>
      <c r="K1543">
        <v>246</v>
      </c>
      <c r="L1543">
        <v>4682510</v>
      </c>
      <c r="M1543">
        <v>16695810</v>
      </c>
      <c r="O1543" t="str">
        <f>IF(ISBLANK(Table2[[#This Row],[Customer]]), "Missing", "Available")</f>
        <v>Missing</v>
      </c>
      <c r="P1543">
        <v>18759.84</v>
      </c>
      <c r="Q1543" t="s">
        <v>21</v>
      </c>
    </row>
    <row r="1544" spans="1:17" x14ac:dyDescent="0.2">
      <c r="A1544" s="9" t="s">
        <v>88</v>
      </c>
      <c r="B1544" s="6">
        <f t="shared" si="46"/>
        <v>42675</v>
      </c>
      <c r="C1544">
        <v>2</v>
      </c>
      <c r="D1544" t="str">
        <f t="shared" si="47"/>
        <v>03:00 AM</v>
      </c>
      <c r="E1544" t="s">
        <v>75</v>
      </c>
      <c r="F1544">
        <v>63354</v>
      </c>
      <c r="G1544" t="s">
        <v>77</v>
      </c>
      <c r="H1544" s="7">
        <v>7</v>
      </c>
      <c r="I1544" t="s">
        <v>28</v>
      </c>
      <c r="J1544">
        <v>6284.5590000000002</v>
      </c>
      <c r="K1544">
        <v>0</v>
      </c>
      <c r="L1544">
        <v>360725</v>
      </c>
      <c r="M1544">
        <v>2991216</v>
      </c>
      <c r="O1544" t="str">
        <f>IF(ISBLANK(Table2[[#This Row],[Customer]]), "Missing", "Available")</f>
        <v>Missing</v>
      </c>
      <c r="P1544">
        <v>6703.2</v>
      </c>
      <c r="Q1544" t="s">
        <v>21</v>
      </c>
    </row>
    <row r="1545" spans="1:17" x14ac:dyDescent="0.2">
      <c r="A1545" s="9" t="s">
        <v>88</v>
      </c>
      <c r="B1545" s="6">
        <f t="shared" ref="B1545:B1608" si="48">DATE(RIGHT(A1543,4),LEFT(A1543,FIND(".",A1543)-1),1)</f>
        <v>42675</v>
      </c>
      <c r="C1545">
        <v>2</v>
      </c>
      <c r="D1545" t="str">
        <f t="shared" si="47"/>
        <v>03:00 AM</v>
      </c>
      <c r="E1545" t="s">
        <v>75</v>
      </c>
      <c r="F1545">
        <v>63354</v>
      </c>
      <c r="G1545" t="s">
        <v>77</v>
      </c>
      <c r="H1545" s="7">
        <v>8</v>
      </c>
      <c r="I1545" t="s">
        <v>29</v>
      </c>
      <c r="J1545">
        <v>3556.11</v>
      </c>
      <c r="K1545">
        <v>0</v>
      </c>
      <c r="L1545">
        <v>128850</v>
      </c>
      <c r="M1545">
        <v>693513</v>
      </c>
      <c r="O1545" t="str">
        <f>IF(ISBLANK(Table2[[#This Row],[Customer]]), "Missing", "Available")</f>
        <v>Missing</v>
      </c>
      <c r="P1545">
        <v>4772.04</v>
      </c>
      <c r="Q1545" t="s">
        <v>21</v>
      </c>
    </row>
    <row r="1546" spans="1:17" x14ac:dyDescent="0.2">
      <c r="A1546" s="9" t="s">
        <v>88</v>
      </c>
      <c r="B1546" s="6">
        <f t="shared" si="48"/>
        <v>42675</v>
      </c>
      <c r="C1546">
        <v>2</v>
      </c>
      <c r="D1546" t="str">
        <f t="shared" ref="D1546:D1609" si="49">TEXT(B1546/24, "hh:mm AM/PM")</f>
        <v>03:00 AM</v>
      </c>
      <c r="E1546" t="s">
        <v>75</v>
      </c>
      <c r="F1546">
        <v>63354</v>
      </c>
      <c r="G1546" t="s">
        <v>77</v>
      </c>
      <c r="H1546" s="7">
        <v>9</v>
      </c>
      <c r="I1546" t="s">
        <v>30</v>
      </c>
      <c r="J1546">
        <v>2835.4470000000001</v>
      </c>
      <c r="K1546">
        <v>0</v>
      </c>
      <c r="L1546">
        <v>80525</v>
      </c>
      <c r="M1546">
        <v>621816</v>
      </c>
      <c r="O1546" t="str">
        <f>IF(ISBLANK(Table2[[#This Row],[Customer]]), "Missing", "Available")</f>
        <v>Missing</v>
      </c>
      <c r="P1546">
        <v>5358</v>
      </c>
      <c r="Q1546" t="s">
        <v>21</v>
      </c>
    </row>
    <row r="1547" spans="1:17" x14ac:dyDescent="0.2">
      <c r="A1547" s="9" t="s">
        <v>88</v>
      </c>
      <c r="B1547" s="6">
        <f t="shared" si="48"/>
        <v>42675</v>
      </c>
      <c r="C1547">
        <v>2</v>
      </c>
      <c r="D1547" t="str">
        <f t="shared" si="49"/>
        <v>03:00 AM</v>
      </c>
      <c r="E1547" t="s">
        <v>75</v>
      </c>
      <c r="F1547">
        <v>63354</v>
      </c>
      <c r="G1547" t="s">
        <v>77</v>
      </c>
      <c r="H1547" s="7">
        <v>14</v>
      </c>
      <c r="I1547" t="s">
        <v>31</v>
      </c>
      <c r="J1547">
        <v>12676.116</v>
      </c>
      <c r="K1547">
        <v>0</v>
      </c>
      <c r="L1547">
        <v>570100</v>
      </c>
      <c r="M1547">
        <v>4306545</v>
      </c>
      <c r="O1547" t="str">
        <f>IF(ISBLANK(Table2[[#This Row],[Customer]]), "Missing", "Available")</f>
        <v>Missing</v>
      </c>
      <c r="P1547">
        <v>17984.64</v>
      </c>
      <c r="Q1547" t="s">
        <v>21</v>
      </c>
    </row>
    <row r="1548" spans="1:17" x14ac:dyDescent="0.2">
      <c r="A1548" s="9" t="s">
        <v>88</v>
      </c>
      <c r="B1548" s="6">
        <f t="shared" si="48"/>
        <v>42675</v>
      </c>
      <c r="C1548">
        <v>2</v>
      </c>
      <c r="D1548" t="str">
        <f t="shared" si="49"/>
        <v>03:00 AM</v>
      </c>
      <c r="E1548" t="s">
        <v>75</v>
      </c>
      <c r="F1548">
        <v>63354</v>
      </c>
      <c r="G1548" t="s">
        <v>77</v>
      </c>
      <c r="H1548" s="7">
        <v>15</v>
      </c>
      <c r="I1548" s="10" t="s">
        <v>32</v>
      </c>
      <c r="J1548">
        <v>5516.6909999999998</v>
      </c>
      <c r="K1548">
        <v>0</v>
      </c>
      <c r="L1548">
        <v>200</v>
      </c>
      <c r="M1548">
        <v>0</v>
      </c>
      <c r="O1548" t="str">
        <f>IF(ISBLANK(Table2[[#This Row],[Customer]]), "Missing", "Available")</f>
        <v>Missing</v>
      </c>
      <c r="P1548">
        <v>0</v>
      </c>
      <c r="Q1548" t="s">
        <v>21</v>
      </c>
    </row>
    <row r="1549" spans="1:17" x14ac:dyDescent="0.2">
      <c r="A1549" s="9" t="s">
        <v>88</v>
      </c>
      <c r="B1549" s="6">
        <f t="shared" si="48"/>
        <v>42675</v>
      </c>
      <c r="C1549">
        <v>2</v>
      </c>
      <c r="D1549" t="str">
        <f t="shared" si="49"/>
        <v>03:00 AM</v>
      </c>
      <c r="E1549" t="s">
        <v>75</v>
      </c>
      <c r="F1549">
        <v>63354</v>
      </c>
      <c r="G1549" t="s">
        <v>77</v>
      </c>
      <c r="H1549" s="7">
        <v>12</v>
      </c>
      <c r="I1549" s="10" t="s">
        <v>33</v>
      </c>
      <c r="J1549">
        <v>10290.69</v>
      </c>
      <c r="K1549">
        <v>0</v>
      </c>
      <c r="L1549">
        <v>5252610</v>
      </c>
      <c r="M1549">
        <v>21002355</v>
      </c>
      <c r="O1549" t="str">
        <f>IF(ISBLANK(Table2[[#This Row],[Customer]]), "Missing", "Available")</f>
        <v>Missing</v>
      </c>
      <c r="P1549">
        <v>36744.480000000003</v>
      </c>
      <c r="Q1549" t="s">
        <v>21</v>
      </c>
    </row>
    <row r="1550" spans="1:17" x14ac:dyDescent="0.2">
      <c r="A1550" s="9" t="s">
        <v>88</v>
      </c>
      <c r="B1550" s="6">
        <f t="shared" si="48"/>
        <v>42675</v>
      </c>
      <c r="C1550">
        <v>2</v>
      </c>
      <c r="D1550" t="str">
        <f t="shared" si="49"/>
        <v>03:00 AM</v>
      </c>
      <c r="E1550" t="s">
        <v>75</v>
      </c>
      <c r="F1550">
        <v>63354</v>
      </c>
      <c r="G1550" t="s">
        <v>77</v>
      </c>
      <c r="H1550" s="7">
        <v>16</v>
      </c>
      <c r="I1550" s="10" t="s">
        <v>34</v>
      </c>
      <c r="J1550">
        <v>3990.3960000000002</v>
      </c>
      <c r="K1550">
        <v>0</v>
      </c>
      <c r="L1550">
        <v>200</v>
      </c>
      <c r="M1550">
        <v>0</v>
      </c>
      <c r="O1550" t="str">
        <f>IF(ISBLANK(Table2[[#This Row],[Customer]]), "Missing", "Available")</f>
        <v>Missing</v>
      </c>
      <c r="P1550">
        <v>0</v>
      </c>
      <c r="Q1550" t="s">
        <v>21</v>
      </c>
    </row>
    <row r="1551" spans="1:17" x14ac:dyDescent="0.2">
      <c r="A1551" s="9" t="s">
        <v>88</v>
      </c>
      <c r="B1551" s="6">
        <f t="shared" si="48"/>
        <v>42675</v>
      </c>
      <c r="C1551">
        <v>2</v>
      </c>
      <c r="D1551" t="str">
        <f t="shared" si="49"/>
        <v>03:00 AM</v>
      </c>
      <c r="E1551" t="s">
        <v>75</v>
      </c>
      <c r="F1551">
        <v>63354</v>
      </c>
      <c r="G1551" t="s">
        <v>77</v>
      </c>
      <c r="H1551" s="7">
        <v>11</v>
      </c>
      <c r="I1551" s="10" t="s">
        <v>35</v>
      </c>
      <c r="J1551">
        <v>5066.67</v>
      </c>
      <c r="K1551">
        <v>0</v>
      </c>
      <c r="L1551">
        <v>825880</v>
      </c>
      <c r="M1551">
        <v>2182317</v>
      </c>
      <c r="O1551" t="str">
        <f>IF(ISBLANK(Table2[[#This Row],[Customer]]), "Missing", "Available")</f>
        <v>Missing</v>
      </c>
      <c r="P1551">
        <v>0</v>
      </c>
      <c r="Q1551" t="s">
        <v>21</v>
      </c>
    </row>
    <row r="1552" spans="1:17" x14ac:dyDescent="0.2">
      <c r="A1552" s="9" t="s">
        <v>88</v>
      </c>
      <c r="B1552" s="6">
        <f t="shared" si="48"/>
        <v>42675</v>
      </c>
      <c r="C1552">
        <v>2</v>
      </c>
      <c r="D1552" t="str">
        <f t="shared" si="49"/>
        <v>03:00 AM</v>
      </c>
      <c r="E1552" t="s">
        <v>75</v>
      </c>
      <c r="F1552">
        <v>63354</v>
      </c>
      <c r="G1552" t="s">
        <v>77</v>
      </c>
      <c r="H1552" s="7">
        <v>17</v>
      </c>
      <c r="I1552" s="10" t="s">
        <v>36</v>
      </c>
      <c r="J1552">
        <v>1724.556</v>
      </c>
      <c r="K1552">
        <v>0</v>
      </c>
      <c r="L1552">
        <v>200</v>
      </c>
      <c r="M1552">
        <v>0</v>
      </c>
      <c r="O1552" t="str">
        <f>IF(ISBLANK(Table2[[#This Row],[Customer]]), "Missing", "Available")</f>
        <v>Missing</v>
      </c>
      <c r="P1552">
        <v>0</v>
      </c>
      <c r="Q1552" t="s">
        <v>21</v>
      </c>
    </row>
    <row r="1553" spans="1:17" x14ac:dyDescent="0.2">
      <c r="A1553" s="9" t="s">
        <v>88</v>
      </c>
      <c r="B1553" s="6">
        <f t="shared" si="48"/>
        <v>42675</v>
      </c>
      <c r="C1553">
        <v>2</v>
      </c>
      <c r="D1553" t="str">
        <f t="shared" si="49"/>
        <v>03:00 AM</v>
      </c>
      <c r="E1553" t="s">
        <v>75</v>
      </c>
      <c r="F1553">
        <v>63354</v>
      </c>
      <c r="G1553" t="s">
        <v>77</v>
      </c>
      <c r="H1553" s="7">
        <v>18</v>
      </c>
      <c r="I1553" s="10" t="s">
        <v>37</v>
      </c>
      <c r="J1553">
        <v>60907.038</v>
      </c>
      <c r="K1553">
        <v>246</v>
      </c>
      <c r="L1553">
        <v>5252610</v>
      </c>
      <c r="M1553">
        <v>21002355</v>
      </c>
      <c r="O1553" t="str">
        <f>IF(ISBLANK(Table2[[#This Row],[Customer]]), "Missing", "Available")</f>
        <v>Missing</v>
      </c>
      <c r="P1553">
        <v>36744.480000000003</v>
      </c>
      <c r="Q1553" t="s">
        <v>21</v>
      </c>
    </row>
    <row r="1554" spans="1:17" x14ac:dyDescent="0.2">
      <c r="A1554" s="9" t="s">
        <v>88</v>
      </c>
      <c r="B1554" s="6">
        <f t="shared" si="48"/>
        <v>42675</v>
      </c>
      <c r="C1554">
        <v>2</v>
      </c>
      <c r="D1554" t="str">
        <f t="shared" si="49"/>
        <v>03:00 AM</v>
      </c>
      <c r="E1554" t="s">
        <v>75</v>
      </c>
      <c r="F1554">
        <v>85124</v>
      </c>
      <c r="G1554" t="s">
        <v>78</v>
      </c>
      <c r="H1554" s="7">
        <v>1</v>
      </c>
      <c r="I1554" t="s">
        <v>20</v>
      </c>
      <c r="J1554">
        <v>3814.1640000000002</v>
      </c>
      <c r="K1554">
        <v>0</v>
      </c>
      <c r="L1554">
        <v>669060</v>
      </c>
      <c r="M1554">
        <v>2471817</v>
      </c>
      <c r="O1554" t="str">
        <f>IF(ISBLANK(Table2[[#This Row],[Customer]]), "Missing", "Available")</f>
        <v>Missing</v>
      </c>
      <c r="P1554">
        <v>1044.24</v>
      </c>
      <c r="Q1554" t="s">
        <v>42</v>
      </c>
    </row>
    <row r="1555" spans="1:17" x14ac:dyDescent="0.2">
      <c r="A1555" s="9" t="s">
        <v>88</v>
      </c>
      <c r="B1555" s="6">
        <f t="shared" si="48"/>
        <v>42675</v>
      </c>
      <c r="C1555">
        <v>2</v>
      </c>
      <c r="D1555" t="str">
        <f t="shared" si="49"/>
        <v>03:00 AM</v>
      </c>
      <c r="E1555" t="s">
        <v>75</v>
      </c>
      <c r="F1555">
        <v>85124</v>
      </c>
      <c r="G1555" t="s">
        <v>78</v>
      </c>
      <c r="H1555" s="7">
        <v>2</v>
      </c>
      <c r="I1555" t="s">
        <v>22</v>
      </c>
      <c r="J1555">
        <v>3335.82</v>
      </c>
      <c r="K1555">
        <v>0</v>
      </c>
      <c r="L1555">
        <v>148800</v>
      </c>
      <c r="M1555">
        <v>844539</v>
      </c>
      <c r="O1555" t="str">
        <f>IF(ISBLANK(Table2[[#This Row],[Customer]]), "Missing", "Available")</f>
        <v>Missing</v>
      </c>
      <c r="P1555">
        <v>563.16</v>
      </c>
      <c r="Q1555" t="s">
        <v>42</v>
      </c>
    </row>
    <row r="1556" spans="1:17" x14ac:dyDescent="0.2">
      <c r="A1556" s="9" t="s">
        <v>88</v>
      </c>
      <c r="B1556" s="6">
        <f t="shared" si="48"/>
        <v>42675</v>
      </c>
      <c r="C1556">
        <v>2</v>
      </c>
      <c r="D1556" t="str">
        <f t="shared" si="49"/>
        <v>03:00 AM</v>
      </c>
      <c r="E1556" t="s">
        <v>75</v>
      </c>
      <c r="F1556">
        <v>85124</v>
      </c>
      <c r="G1556" t="s">
        <v>78</v>
      </c>
      <c r="H1556" s="7">
        <v>3</v>
      </c>
      <c r="I1556" t="s">
        <v>23</v>
      </c>
      <c r="J1556">
        <v>47.204999999999998</v>
      </c>
      <c r="K1556">
        <v>0</v>
      </c>
      <c r="L1556">
        <v>600175</v>
      </c>
      <c r="M1556">
        <v>1053993</v>
      </c>
      <c r="O1556" t="str">
        <f>IF(ISBLANK(Table2[[#This Row],[Customer]]), "Missing", "Available")</f>
        <v>Missing</v>
      </c>
      <c r="P1556">
        <v>1064.76</v>
      </c>
      <c r="Q1556" t="s">
        <v>42</v>
      </c>
    </row>
    <row r="1557" spans="1:17" x14ac:dyDescent="0.2">
      <c r="A1557" s="9" t="s">
        <v>88</v>
      </c>
      <c r="B1557" s="6">
        <f t="shared" si="48"/>
        <v>42675</v>
      </c>
      <c r="C1557">
        <v>2</v>
      </c>
      <c r="D1557" t="str">
        <f t="shared" si="49"/>
        <v>03:00 AM</v>
      </c>
      <c r="E1557" t="s">
        <v>75</v>
      </c>
      <c r="F1557">
        <v>85124</v>
      </c>
      <c r="G1557" t="s">
        <v>78</v>
      </c>
      <c r="H1557" s="7">
        <v>4</v>
      </c>
      <c r="I1557" t="s">
        <v>24</v>
      </c>
      <c r="J1557">
        <v>1535.7360000000001</v>
      </c>
      <c r="K1557">
        <v>0</v>
      </c>
      <c r="L1557">
        <v>409295</v>
      </c>
      <c r="M1557">
        <v>846906</v>
      </c>
      <c r="O1557" t="str">
        <f>IF(ISBLANK(Table2[[#This Row],[Customer]]), "Missing", "Available")</f>
        <v>Missing</v>
      </c>
      <c r="P1557">
        <v>866.4</v>
      </c>
      <c r="Q1557" t="s">
        <v>42</v>
      </c>
    </row>
    <row r="1558" spans="1:17" x14ac:dyDescent="0.2">
      <c r="A1558" s="9" t="s">
        <v>88</v>
      </c>
      <c r="B1558" s="6">
        <f t="shared" si="48"/>
        <v>42675</v>
      </c>
      <c r="C1558">
        <v>2</v>
      </c>
      <c r="D1558" t="str">
        <f t="shared" si="49"/>
        <v>03:00 AM</v>
      </c>
      <c r="E1558" t="s">
        <v>75</v>
      </c>
      <c r="F1558">
        <v>85124</v>
      </c>
      <c r="G1558" t="s">
        <v>78</v>
      </c>
      <c r="H1558" s="7">
        <v>5</v>
      </c>
      <c r="I1558" t="s">
        <v>25</v>
      </c>
      <c r="J1558">
        <v>3137.5590000000002</v>
      </c>
      <c r="K1558">
        <v>0</v>
      </c>
      <c r="L1558">
        <v>257820</v>
      </c>
      <c r="M1558">
        <v>636885</v>
      </c>
      <c r="O1558" t="str">
        <f>IF(ISBLANK(Table2[[#This Row],[Customer]]), "Missing", "Available")</f>
        <v>Missing</v>
      </c>
      <c r="P1558">
        <v>1151.4000000000001</v>
      </c>
      <c r="Q1558" t="s">
        <v>42</v>
      </c>
    </row>
    <row r="1559" spans="1:17" x14ac:dyDescent="0.2">
      <c r="A1559" s="9" t="s">
        <v>88</v>
      </c>
      <c r="B1559" s="6">
        <f t="shared" si="48"/>
        <v>42675</v>
      </c>
      <c r="C1559">
        <v>2</v>
      </c>
      <c r="D1559" t="str">
        <f t="shared" si="49"/>
        <v>03:00 AM</v>
      </c>
      <c r="E1559" t="s">
        <v>75</v>
      </c>
      <c r="F1559">
        <v>85124</v>
      </c>
      <c r="G1559" t="s">
        <v>78</v>
      </c>
      <c r="H1559" s="7">
        <v>6</v>
      </c>
      <c r="I1559" t="s">
        <v>26</v>
      </c>
      <c r="J1559">
        <v>9872.1389999999992</v>
      </c>
      <c r="K1559">
        <v>0</v>
      </c>
      <c r="L1559">
        <v>1989440</v>
      </c>
      <c r="M1559">
        <v>5934621</v>
      </c>
      <c r="O1559" t="str">
        <f>IF(ISBLANK(Table2[[#This Row],[Customer]]), "Missing", "Available")</f>
        <v>Missing</v>
      </c>
      <c r="P1559">
        <v>10538.16</v>
      </c>
      <c r="Q1559" t="s">
        <v>42</v>
      </c>
    </row>
    <row r="1560" spans="1:17" x14ac:dyDescent="0.2">
      <c r="A1560" s="9" t="s">
        <v>88</v>
      </c>
      <c r="B1560" s="6">
        <f t="shared" si="48"/>
        <v>42675</v>
      </c>
      <c r="C1560">
        <v>2</v>
      </c>
      <c r="D1560" t="str">
        <f t="shared" si="49"/>
        <v>03:00 AM</v>
      </c>
      <c r="E1560" t="s">
        <v>75</v>
      </c>
      <c r="F1560">
        <v>85124</v>
      </c>
      <c r="G1560" t="s">
        <v>78</v>
      </c>
      <c r="H1560" s="7">
        <v>13</v>
      </c>
      <c r="I1560" t="s">
        <v>27</v>
      </c>
      <c r="J1560">
        <v>21742.623</v>
      </c>
      <c r="K1560">
        <v>0</v>
      </c>
      <c r="L1560">
        <v>4074590</v>
      </c>
      <c r="M1560">
        <v>11788761</v>
      </c>
      <c r="O1560" t="str">
        <f>IF(ISBLANK(Table2[[#This Row],[Customer]]), "Missing", "Available")</f>
        <v>Missing</v>
      </c>
      <c r="P1560">
        <v>15558.72</v>
      </c>
      <c r="Q1560" t="s">
        <v>42</v>
      </c>
    </row>
    <row r="1561" spans="1:17" x14ac:dyDescent="0.2">
      <c r="A1561" s="9" t="s">
        <v>88</v>
      </c>
      <c r="B1561" s="6">
        <f t="shared" si="48"/>
        <v>42675</v>
      </c>
      <c r="C1561">
        <v>2</v>
      </c>
      <c r="D1561" t="str">
        <f t="shared" si="49"/>
        <v>03:00 AM</v>
      </c>
      <c r="E1561" t="s">
        <v>75</v>
      </c>
      <c r="F1561">
        <v>85124</v>
      </c>
      <c r="G1561" t="s">
        <v>78</v>
      </c>
      <c r="H1561" s="7">
        <v>7</v>
      </c>
      <c r="I1561" t="s">
        <v>28</v>
      </c>
      <c r="J1561">
        <v>5771.598</v>
      </c>
      <c r="K1561">
        <v>0</v>
      </c>
      <c r="L1561">
        <v>340195</v>
      </c>
      <c r="M1561">
        <v>2666511</v>
      </c>
      <c r="O1561" t="str">
        <f>IF(ISBLANK(Table2[[#This Row],[Customer]]), "Missing", "Available")</f>
        <v>Missing</v>
      </c>
      <c r="P1561">
        <v>7425.96</v>
      </c>
      <c r="Q1561" t="s">
        <v>42</v>
      </c>
    </row>
    <row r="1562" spans="1:17" x14ac:dyDescent="0.2">
      <c r="A1562" s="9" t="s">
        <v>88</v>
      </c>
      <c r="B1562" s="6">
        <f t="shared" si="48"/>
        <v>42675</v>
      </c>
      <c r="C1562">
        <v>2</v>
      </c>
      <c r="D1562" t="str">
        <f t="shared" si="49"/>
        <v>03:00 AM</v>
      </c>
      <c r="E1562" t="s">
        <v>75</v>
      </c>
      <c r="F1562">
        <v>85124</v>
      </c>
      <c r="G1562" t="s">
        <v>78</v>
      </c>
      <c r="H1562" s="7">
        <v>8</v>
      </c>
      <c r="I1562" t="s">
        <v>29</v>
      </c>
      <c r="J1562">
        <v>2014.08</v>
      </c>
      <c r="K1562">
        <v>0</v>
      </c>
      <c r="L1562">
        <v>144360</v>
      </c>
      <c r="M1562">
        <v>768525</v>
      </c>
      <c r="O1562" t="str">
        <f>IF(ISBLANK(Table2[[#This Row],[Customer]]), "Missing", "Available")</f>
        <v>Missing</v>
      </c>
      <c r="P1562">
        <v>4815.3599999999997</v>
      </c>
      <c r="Q1562" t="s">
        <v>42</v>
      </c>
    </row>
    <row r="1563" spans="1:17" x14ac:dyDescent="0.2">
      <c r="A1563" s="9" t="s">
        <v>88</v>
      </c>
      <c r="B1563" s="6">
        <f t="shared" si="48"/>
        <v>42675</v>
      </c>
      <c r="C1563">
        <v>2</v>
      </c>
      <c r="D1563" t="str">
        <f t="shared" si="49"/>
        <v>03:00 AM</v>
      </c>
      <c r="E1563" t="s">
        <v>75</v>
      </c>
      <c r="F1563">
        <v>85124</v>
      </c>
      <c r="G1563" t="s">
        <v>78</v>
      </c>
      <c r="H1563" s="7">
        <v>9</v>
      </c>
      <c r="I1563" t="s">
        <v>30</v>
      </c>
      <c r="J1563">
        <v>2438.9250000000002</v>
      </c>
      <c r="K1563">
        <v>0</v>
      </c>
      <c r="L1563">
        <v>96010</v>
      </c>
      <c r="M1563">
        <v>795780</v>
      </c>
      <c r="O1563" t="str">
        <f>IF(ISBLANK(Table2[[#This Row],[Customer]]), "Missing", "Available")</f>
        <v>Missing</v>
      </c>
      <c r="P1563">
        <v>5187</v>
      </c>
      <c r="Q1563" t="s">
        <v>42</v>
      </c>
    </row>
    <row r="1564" spans="1:17" x14ac:dyDescent="0.2">
      <c r="A1564" s="9" t="s">
        <v>88</v>
      </c>
      <c r="B1564" s="6">
        <f t="shared" si="48"/>
        <v>42675</v>
      </c>
      <c r="C1564">
        <v>2</v>
      </c>
      <c r="D1564" t="str">
        <f t="shared" si="49"/>
        <v>03:00 AM</v>
      </c>
      <c r="E1564" t="s">
        <v>75</v>
      </c>
      <c r="F1564">
        <v>85124</v>
      </c>
      <c r="G1564" t="s">
        <v>78</v>
      </c>
      <c r="H1564" s="7">
        <v>14</v>
      </c>
      <c r="I1564" t="s">
        <v>31</v>
      </c>
      <c r="J1564">
        <v>10224.602999999999</v>
      </c>
      <c r="K1564">
        <v>0</v>
      </c>
      <c r="L1564">
        <v>580565</v>
      </c>
      <c r="M1564">
        <v>4230816</v>
      </c>
      <c r="O1564" t="str">
        <f>IF(ISBLANK(Table2[[#This Row],[Customer]]), "Missing", "Available")</f>
        <v>Missing</v>
      </c>
      <c r="P1564">
        <v>19074.48</v>
      </c>
      <c r="Q1564" t="s">
        <v>42</v>
      </c>
    </row>
    <row r="1565" spans="1:17" x14ac:dyDescent="0.2">
      <c r="A1565" s="9" t="s">
        <v>88</v>
      </c>
      <c r="B1565" s="6">
        <f t="shared" si="48"/>
        <v>42675</v>
      </c>
      <c r="C1565">
        <v>2</v>
      </c>
      <c r="D1565" t="str">
        <f t="shared" si="49"/>
        <v>03:00 AM</v>
      </c>
      <c r="E1565" t="s">
        <v>75</v>
      </c>
      <c r="F1565">
        <v>85124</v>
      </c>
      <c r="G1565" t="s">
        <v>78</v>
      </c>
      <c r="H1565" s="7">
        <v>15</v>
      </c>
      <c r="I1565" s="10" t="s">
        <v>32</v>
      </c>
      <c r="J1565">
        <v>5714.9520000000002</v>
      </c>
      <c r="K1565">
        <v>0</v>
      </c>
      <c r="L1565">
        <v>205</v>
      </c>
      <c r="M1565">
        <v>0</v>
      </c>
      <c r="O1565" t="str">
        <f>IF(ISBLANK(Table2[[#This Row],[Customer]]), "Missing", "Available")</f>
        <v>Missing</v>
      </c>
      <c r="P1565">
        <v>0</v>
      </c>
      <c r="Q1565" t="s">
        <v>42</v>
      </c>
    </row>
    <row r="1566" spans="1:17" x14ac:dyDescent="0.2">
      <c r="A1566" s="9" t="s">
        <v>88</v>
      </c>
      <c r="B1566" s="6">
        <f t="shared" si="48"/>
        <v>42675</v>
      </c>
      <c r="C1566">
        <v>2</v>
      </c>
      <c r="D1566" t="str">
        <f t="shared" si="49"/>
        <v>03:00 AM</v>
      </c>
      <c r="E1566" t="s">
        <v>75</v>
      </c>
      <c r="F1566">
        <v>85124</v>
      </c>
      <c r="G1566" t="s">
        <v>78</v>
      </c>
      <c r="H1566" s="7">
        <v>12</v>
      </c>
      <c r="I1566" s="10" t="s">
        <v>33</v>
      </c>
      <c r="J1566">
        <v>7958.7629999999999</v>
      </c>
      <c r="K1566">
        <v>0</v>
      </c>
      <c r="L1566">
        <v>4655155</v>
      </c>
      <c r="M1566">
        <v>1019577</v>
      </c>
      <c r="O1566" t="str">
        <f>IF(ISBLANK(Table2[[#This Row],[Customer]]), "Missing", "Available")</f>
        <v>Missing</v>
      </c>
      <c r="P1566">
        <v>34633.199999999997</v>
      </c>
      <c r="Q1566" t="s">
        <v>42</v>
      </c>
    </row>
    <row r="1567" spans="1:17" x14ac:dyDescent="0.2">
      <c r="A1567" s="9" t="s">
        <v>88</v>
      </c>
      <c r="B1567" s="6">
        <f t="shared" si="48"/>
        <v>42675</v>
      </c>
      <c r="C1567">
        <v>2</v>
      </c>
      <c r="D1567" t="str">
        <f t="shared" si="49"/>
        <v>03:00 AM</v>
      </c>
      <c r="E1567" t="s">
        <v>75</v>
      </c>
      <c r="F1567">
        <v>85124</v>
      </c>
      <c r="G1567" t="s">
        <v>78</v>
      </c>
      <c r="H1567" s="7">
        <v>16</v>
      </c>
      <c r="I1567" s="10" t="s">
        <v>34</v>
      </c>
      <c r="J1567">
        <v>3313.7910000000002</v>
      </c>
      <c r="K1567">
        <v>0</v>
      </c>
      <c r="L1567">
        <v>205</v>
      </c>
      <c r="M1567">
        <v>0</v>
      </c>
      <c r="O1567" t="str">
        <f>IF(ISBLANK(Table2[[#This Row],[Customer]]), "Missing", "Available")</f>
        <v>Missing</v>
      </c>
      <c r="P1567">
        <v>0</v>
      </c>
      <c r="Q1567" t="s">
        <v>42</v>
      </c>
    </row>
    <row r="1568" spans="1:17" x14ac:dyDescent="0.2">
      <c r="A1568" s="9" t="s">
        <v>88</v>
      </c>
      <c r="B1568" s="6">
        <f t="shared" si="48"/>
        <v>42675</v>
      </c>
      <c r="C1568">
        <v>2</v>
      </c>
      <c r="D1568" t="str">
        <f t="shared" si="49"/>
        <v>03:00 AM</v>
      </c>
      <c r="E1568" t="s">
        <v>75</v>
      </c>
      <c r="F1568">
        <v>85124</v>
      </c>
      <c r="G1568" t="s">
        <v>78</v>
      </c>
      <c r="H1568" s="7">
        <v>11</v>
      </c>
      <c r="I1568" s="10" t="s">
        <v>35</v>
      </c>
      <c r="J1568">
        <v>4157.1869999999999</v>
      </c>
      <c r="K1568">
        <v>0</v>
      </c>
      <c r="L1568">
        <v>576675</v>
      </c>
      <c r="M1568">
        <v>1863510</v>
      </c>
      <c r="O1568" t="str">
        <f>IF(ISBLANK(Table2[[#This Row],[Customer]]), "Missing", "Available")</f>
        <v>Missing</v>
      </c>
      <c r="P1568">
        <v>0</v>
      </c>
      <c r="Q1568" t="s">
        <v>42</v>
      </c>
    </row>
    <row r="1569" spans="1:17" x14ac:dyDescent="0.2">
      <c r="A1569" s="9" t="s">
        <v>88</v>
      </c>
      <c r="B1569" s="6">
        <f t="shared" si="48"/>
        <v>42675</v>
      </c>
      <c r="C1569">
        <v>2</v>
      </c>
      <c r="D1569" t="str">
        <f t="shared" si="49"/>
        <v>03:00 AM</v>
      </c>
      <c r="E1569" t="s">
        <v>75</v>
      </c>
      <c r="F1569">
        <v>85124</v>
      </c>
      <c r="G1569" t="s">
        <v>78</v>
      </c>
      <c r="H1569" s="7">
        <v>17</v>
      </c>
      <c r="I1569" s="10" t="s">
        <v>36</v>
      </c>
      <c r="J1569">
        <v>2684.3910000000001</v>
      </c>
      <c r="K1569">
        <v>0</v>
      </c>
      <c r="L1569">
        <v>205</v>
      </c>
      <c r="M1569">
        <v>0</v>
      </c>
      <c r="O1569" t="str">
        <f>IF(ISBLANK(Table2[[#This Row],[Customer]]), "Missing", "Available")</f>
        <v>Missing</v>
      </c>
      <c r="P1569">
        <v>0</v>
      </c>
      <c r="Q1569" t="s">
        <v>42</v>
      </c>
    </row>
    <row r="1570" spans="1:17" x14ac:dyDescent="0.2">
      <c r="A1570" s="9" t="s">
        <v>88</v>
      </c>
      <c r="B1570" s="6">
        <f t="shared" si="48"/>
        <v>42675</v>
      </c>
      <c r="C1570">
        <v>2</v>
      </c>
      <c r="D1570" t="str">
        <f t="shared" si="49"/>
        <v>03:00 AM</v>
      </c>
      <c r="E1570" t="s">
        <v>75</v>
      </c>
      <c r="F1570">
        <v>85124</v>
      </c>
      <c r="G1570" t="s">
        <v>78</v>
      </c>
      <c r="H1570" s="7">
        <v>18</v>
      </c>
      <c r="I1570" s="10" t="s">
        <v>37</v>
      </c>
      <c r="J1570">
        <v>55796.31</v>
      </c>
      <c r="K1570">
        <v>0</v>
      </c>
      <c r="L1570">
        <v>4655155</v>
      </c>
      <c r="M1570">
        <v>1019577</v>
      </c>
      <c r="O1570" t="str">
        <f>IF(ISBLANK(Table2[[#This Row],[Customer]]), "Missing", "Available")</f>
        <v>Missing</v>
      </c>
      <c r="P1570">
        <v>34633.199999999997</v>
      </c>
      <c r="Q1570" t="s">
        <v>42</v>
      </c>
    </row>
    <row r="1571" spans="1:17" x14ac:dyDescent="0.2">
      <c r="A1571" s="9" t="s">
        <v>88</v>
      </c>
      <c r="B1571" s="6">
        <f t="shared" si="48"/>
        <v>42675</v>
      </c>
      <c r="C1571">
        <v>2</v>
      </c>
      <c r="D1571" t="str">
        <f t="shared" si="49"/>
        <v>03:00 AM</v>
      </c>
      <c r="E1571" t="s">
        <v>75</v>
      </c>
      <c r="F1571">
        <v>73422</v>
      </c>
      <c r="G1571" t="s">
        <v>79</v>
      </c>
      <c r="H1571" s="7">
        <v>1</v>
      </c>
      <c r="I1571" t="s">
        <v>20</v>
      </c>
      <c r="J1571">
        <v>3704.0189999999998</v>
      </c>
      <c r="K1571">
        <v>0</v>
      </c>
      <c r="L1571">
        <v>798025</v>
      </c>
      <c r="M1571">
        <v>3027690</v>
      </c>
      <c r="O1571" t="str">
        <f>IF(ISBLANK(Table2[[#This Row],[Customer]]), "Missing", "Available")</f>
        <v>Missing</v>
      </c>
      <c r="P1571">
        <v>1010.04</v>
      </c>
      <c r="Q1571" t="s">
        <v>21</v>
      </c>
    </row>
    <row r="1572" spans="1:17" x14ac:dyDescent="0.2">
      <c r="A1572" s="9" t="s">
        <v>88</v>
      </c>
      <c r="B1572" s="6">
        <f t="shared" si="48"/>
        <v>42675</v>
      </c>
      <c r="C1572">
        <v>2</v>
      </c>
      <c r="D1572" t="str">
        <f t="shared" si="49"/>
        <v>03:00 AM</v>
      </c>
      <c r="E1572" t="s">
        <v>75</v>
      </c>
      <c r="F1572">
        <v>73422</v>
      </c>
      <c r="G1572" t="s">
        <v>79</v>
      </c>
      <c r="H1572" s="7">
        <v>2</v>
      </c>
      <c r="I1572" t="s">
        <v>22</v>
      </c>
      <c r="J1572">
        <v>3748.0770000000002</v>
      </c>
      <c r="K1572">
        <v>0</v>
      </c>
      <c r="L1572">
        <v>153660</v>
      </c>
      <c r="M1572">
        <v>995403</v>
      </c>
      <c r="O1572" t="str">
        <f>IF(ISBLANK(Table2[[#This Row],[Customer]]), "Missing", "Available")</f>
        <v>Missing</v>
      </c>
      <c r="P1572">
        <v>640.67999999999995</v>
      </c>
      <c r="Q1572" t="s">
        <v>21</v>
      </c>
    </row>
    <row r="1573" spans="1:17" x14ac:dyDescent="0.2">
      <c r="A1573" s="9" t="s">
        <v>88</v>
      </c>
      <c r="B1573" s="6">
        <f t="shared" si="48"/>
        <v>42675</v>
      </c>
      <c r="C1573">
        <v>2</v>
      </c>
      <c r="D1573" t="str">
        <f t="shared" si="49"/>
        <v>03:00 AM</v>
      </c>
      <c r="E1573" t="s">
        <v>75</v>
      </c>
      <c r="F1573">
        <v>73422</v>
      </c>
      <c r="G1573" t="s">
        <v>79</v>
      </c>
      <c r="H1573" s="7">
        <v>3</v>
      </c>
      <c r="I1573" t="s">
        <v>23</v>
      </c>
      <c r="J1573">
        <v>47.204999999999998</v>
      </c>
      <c r="K1573">
        <v>0</v>
      </c>
      <c r="L1573">
        <v>779820</v>
      </c>
      <c r="M1573">
        <v>1209750</v>
      </c>
      <c r="O1573" t="str">
        <f>IF(ISBLANK(Table2[[#This Row],[Customer]]), "Missing", "Available")</f>
        <v>Missing</v>
      </c>
      <c r="P1573">
        <v>1153.68</v>
      </c>
      <c r="Q1573" t="s">
        <v>21</v>
      </c>
    </row>
    <row r="1574" spans="1:17" x14ac:dyDescent="0.2">
      <c r="A1574" s="9" t="s">
        <v>88</v>
      </c>
      <c r="B1574" s="6">
        <f t="shared" si="48"/>
        <v>42675</v>
      </c>
      <c r="C1574">
        <v>2</v>
      </c>
      <c r="D1574" t="str">
        <f t="shared" si="49"/>
        <v>03:00 AM</v>
      </c>
      <c r="E1574" t="s">
        <v>75</v>
      </c>
      <c r="F1574">
        <v>73422</v>
      </c>
      <c r="G1574" t="s">
        <v>79</v>
      </c>
      <c r="H1574" s="7">
        <v>4</v>
      </c>
      <c r="I1574" t="s">
        <v>24</v>
      </c>
      <c r="J1574">
        <v>2646.627</v>
      </c>
      <c r="K1574">
        <v>0</v>
      </c>
      <c r="L1574">
        <v>575930</v>
      </c>
      <c r="M1574">
        <v>977493</v>
      </c>
      <c r="O1574" t="str">
        <f>IF(ISBLANK(Table2[[#This Row],[Customer]]), "Missing", "Available")</f>
        <v>Missing</v>
      </c>
      <c r="P1574">
        <v>1051.08</v>
      </c>
      <c r="Q1574" t="s">
        <v>21</v>
      </c>
    </row>
    <row r="1575" spans="1:17" x14ac:dyDescent="0.2">
      <c r="A1575" s="9" t="s">
        <v>88</v>
      </c>
      <c r="B1575" s="6">
        <f t="shared" si="48"/>
        <v>42675</v>
      </c>
      <c r="C1575">
        <v>2</v>
      </c>
      <c r="D1575" t="str">
        <f t="shared" si="49"/>
        <v>03:00 AM</v>
      </c>
      <c r="E1575" t="s">
        <v>75</v>
      </c>
      <c r="F1575">
        <v>73422</v>
      </c>
      <c r="G1575" t="s">
        <v>79</v>
      </c>
      <c r="H1575" s="7">
        <v>5</v>
      </c>
      <c r="I1575" t="s">
        <v>25</v>
      </c>
      <c r="J1575">
        <v>6042.24</v>
      </c>
      <c r="K1575">
        <v>0</v>
      </c>
      <c r="L1575">
        <v>364530</v>
      </c>
      <c r="M1575">
        <v>773949</v>
      </c>
      <c r="O1575" t="str">
        <f>IF(ISBLANK(Table2[[#This Row],[Customer]]), "Missing", "Available")</f>
        <v>Missing</v>
      </c>
      <c r="P1575">
        <v>1119.48</v>
      </c>
      <c r="Q1575" t="s">
        <v>21</v>
      </c>
    </row>
    <row r="1576" spans="1:17" x14ac:dyDescent="0.2">
      <c r="A1576" s="9" t="s">
        <v>88</v>
      </c>
      <c r="B1576" s="6">
        <f t="shared" si="48"/>
        <v>42675</v>
      </c>
      <c r="C1576">
        <v>2</v>
      </c>
      <c r="D1576" t="str">
        <f t="shared" si="49"/>
        <v>03:00 AM</v>
      </c>
      <c r="E1576" t="s">
        <v>75</v>
      </c>
      <c r="F1576">
        <v>73422</v>
      </c>
      <c r="G1576" t="s">
        <v>79</v>
      </c>
      <c r="H1576" s="7">
        <v>6</v>
      </c>
      <c r="I1576" t="s">
        <v>26</v>
      </c>
      <c r="J1576">
        <v>13484.895</v>
      </c>
      <c r="K1576">
        <v>0</v>
      </c>
      <c r="L1576">
        <v>3132845</v>
      </c>
      <c r="M1576">
        <v>9590772</v>
      </c>
      <c r="O1576" t="str">
        <f>IF(ISBLANK(Table2[[#This Row],[Customer]]), "Missing", "Available")</f>
        <v>Missing</v>
      </c>
      <c r="P1576">
        <v>10902.96</v>
      </c>
      <c r="Q1576" t="s">
        <v>21</v>
      </c>
    </row>
    <row r="1577" spans="1:17" x14ac:dyDescent="0.2">
      <c r="A1577" s="9" t="s">
        <v>88</v>
      </c>
      <c r="B1577" s="6">
        <f t="shared" si="48"/>
        <v>42675</v>
      </c>
      <c r="C1577">
        <v>2</v>
      </c>
      <c r="D1577" t="str">
        <f t="shared" si="49"/>
        <v>03:00 AM</v>
      </c>
      <c r="E1577" t="s">
        <v>75</v>
      </c>
      <c r="F1577">
        <v>73422</v>
      </c>
      <c r="G1577" t="s">
        <v>79</v>
      </c>
      <c r="H1577" s="7">
        <v>13</v>
      </c>
      <c r="I1577" t="s">
        <v>27</v>
      </c>
      <c r="J1577">
        <v>29673.062999999998</v>
      </c>
      <c r="K1577">
        <v>0</v>
      </c>
      <c r="L1577">
        <v>5804810</v>
      </c>
      <c r="M1577">
        <v>16575057</v>
      </c>
      <c r="O1577" t="str">
        <f>IF(ISBLANK(Table2[[#This Row],[Customer]]), "Missing", "Available")</f>
        <v>Missing</v>
      </c>
      <c r="P1577">
        <v>19662.72</v>
      </c>
      <c r="Q1577" t="s">
        <v>21</v>
      </c>
    </row>
    <row r="1578" spans="1:17" x14ac:dyDescent="0.2">
      <c r="A1578" s="9" t="s">
        <v>88</v>
      </c>
      <c r="B1578" s="6">
        <f t="shared" si="48"/>
        <v>42675</v>
      </c>
      <c r="C1578">
        <v>2</v>
      </c>
      <c r="D1578" t="str">
        <f t="shared" si="49"/>
        <v>03:00 AM</v>
      </c>
      <c r="E1578" t="s">
        <v>75</v>
      </c>
      <c r="F1578">
        <v>73422</v>
      </c>
      <c r="G1578" t="s">
        <v>79</v>
      </c>
      <c r="H1578" s="7">
        <v>7</v>
      </c>
      <c r="I1578" t="s">
        <v>28</v>
      </c>
      <c r="J1578">
        <v>9123.1530000000002</v>
      </c>
      <c r="K1578">
        <v>0</v>
      </c>
      <c r="L1578">
        <v>421835</v>
      </c>
      <c r="M1578">
        <v>3508122</v>
      </c>
      <c r="O1578" t="str">
        <f>IF(ISBLANK(Table2[[#This Row],[Customer]]), "Missing", "Available")</f>
        <v>Missing</v>
      </c>
      <c r="P1578">
        <v>7469.28</v>
      </c>
      <c r="Q1578" t="s">
        <v>21</v>
      </c>
    </row>
    <row r="1579" spans="1:17" x14ac:dyDescent="0.2">
      <c r="A1579" s="9" t="s">
        <v>88</v>
      </c>
      <c r="B1579" s="6">
        <f t="shared" si="48"/>
        <v>42675</v>
      </c>
      <c r="C1579">
        <v>2</v>
      </c>
      <c r="D1579" t="str">
        <f t="shared" si="49"/>
        <v>03:00 AM</v>
      </c>
      <c r="E1579" t="s">
        <v>75</v>
      </c>
      <c r="F1579">
        <v>73422</v>
      </c>
      <c r="G1579" t="s">
        <v>79</v>
      </c>
      <c r="H1579" s="7">
        <v>8</v>
      </c>
      <c r="I1579" t="s">
        <v>29</v>
      </c>
      <c r="J1579">
        <v>2955.0329999999999</v>
      </c>
      <c r="K1579">
        <v>0</v>
      </c>
      <c r="L1579">
        <v>171415</v>
      </c>
      <c r="M1579">
        <v>813018</v>
      </c>
      <c r="O1579" t="str">
        <f>IF(ISBLANK(Table2[[#This Row],[Customer]]), "Missing", "Available")</f>
        <v>Missing</v>
      </c>
      <c r="P1579">
        <v>5704.56</v>
      </c>
      <c r="Q1579" t="s">
        <v>21</v>
      </c>
    </row>
    <row r="1580" spans="1:17" x14ac:dyDescent="0.2">
      <c r="A1580" s="9" t="s">
        <v>88</v>
      </c>
      <c r="B1580" s="6">
        <f t="shared" si="48"/>
        <v>42675</v>
      </c>
      <c r="C1580">
        <v>2</v>
      </c>
      <c r="D1580" t="str">
        <f t="shared" si="49"/>
        <v>03:00 AM</v>
      </c>
      <c r="E1580" t="s">
        <v>75</v>
      </c>
      <c r="F1580">
        <v>73422</v>
      </c>
      <c r="G1580" t="s">
        <v>79</v>
      </c>
      <c r="H1580" s="7">
        <v>9</v>
      </c>
      <c r="I1580" t="s">
        <v>30</v>
      </c>
      <c r="J1580">
        <v>3175.3229999999999</v>
      </c>
      <c r="K1580">
        <v>0</v>
      </c>
      <c r="L1580">
        <v>92685</v>
      </c>
      <c r="M1580">
        <v>788097</v>
      </c>
      <c r="O1580" t="str">
        <f>IF(ISBLANK(Table2[[#This Row],[Customer]]), "Missing", "Available")</f>
        <v>Missing</v>
      </c>
      <c r="P1580">
        <v>5711.4</v>
      </c>
      <c r="Q1580" t="s">
        <v>21</v>
      </c>
    </row>
    <row r="1581" spans="1:17" x14ac:dyDescent="0.2">
      <c r="A1581" s="9" t="s">
        <v>88</v>
      </c>
      <c r="B1581" s="6">
        <f t="shared" si="48"/>
        <v>42675</v>
      </c>
      <c r="C1581">
        <v>2</v>
      </c>
      <c r="D1581" t="str">
        <f t="shared" si="49"/>
        <v>03:00 AM</v>
      </c>
      <c r="E1581" t="s">
        <v>75</v>
      </c>
      <c r="F1581">
        <v>73422</v>
      </c>
      <c r="G1581" t="s">
        <v>79</v>
      </c>
      <c r="H1581" s="7">
        <v>14</v>
      </c>
      <c r="I1581" t="s">
        <v>31</v>
      </c>
      <c r="J1581">
        <v>15253.509</v>
      </c>
      <c r="K1581">
        <v>0</v>
      </c>
      <c r="L1581">
        <v>685935</v>
      </c>
      <c r="M1581">
        <v>5109237</v>
      </c>
      <c r="O1581" t="str">
        <f>IF(ISBLANK(Table2[[#This Row],[Customer]]), "Missing", "Available")</f>
        <v>Missing</v>
      </c>
      <c r="P1581">
        <v>21190.32</v>
      </c>
      <c r="Q1581" t="s">
        <v>21</v>
      </c>
    </row>
    <row r="1582" spans="1:17" x14ac:dyDescent="0.2">
      <c r="A1582" s="9" t="s">
        <v>88</v>
      </c>
      <c r="B1582" s="6">
        <f t="shared" si="48"/>
        <v>42675</v>
      </c>
      <c r="C1582">
        <v>2</v>
      </c>
      <c r="D1582" t="str">
        <f t="shared" si="49"/>
        <v>03:00 AM</v>
      </c>
      <c r="E1582" t="s">
        <v>75</v>
      </c>
      <c r="F1582">
        <v>73422</v>
      </c>
      <c r="G1582" t="s">
        <v>79</v>
      </c>
      <c r="H1582" s="7">
        <v>15</v>
      </c>
      <c r="I1582" s="10" t="s">
        <v>32</v>
      </c>
      <c r="J1582">
        <v>6042.24</v>
      </c>
      <c r="K1582">
        <v>0</v>
      </c>
      <c r="L1582">
        <v>210</v>
      </c>
      <c r="M1582">
        <v>0</v>
      </c>
      <c r="O1582" t="str">
        <f>IF(ISBLANK(Table2[[#This Row],[Customer]]), "Missing", "Available")</f>
        <v>Missing</v>
      </c>
      <c r="P1582">
        <v>0</v>
      </c>
      <c r="Q1582" t="s">
        <v>21</v>
      </c>
    </row>
    <row r="1583" spans="1:17" x14ac:dyDescent="0.2">
      <c r="A1583" s="9" t="s">
        <v>88</v>
      </c>
      <c r="B1583" s="6">
        <f t="shared" si="48"/>
        <v>42675</v>
      </c>
      <c r="C1583">
        <v>2</v>
      </c>
      <c r="D1583" t="str">
        <f t="shared" si="49"/>
        <v>03:00 AM</v>
      </c>
      <c r="E1583" t="s">
        <v>75</v>
      </c>
      <c r="F1583">
        <v>73422</v>
      </c>
      <c r="G1583" t="s">
        <v>79</v>
      </c>
      <c r="H1583" s="7">
        <v>12</v>
      </c>
      <c r="I1583" s="10" t="s">
        <v>33</v>
      </c>
      <c r="J1583">
        <v>10306.424999999999</v>
      </c>
      <c r="K1583">
        <v>0</v>
      </c>
      <c r="L1583">
        <v>6490745</v>
      </c>
      <c r="M1583">
        <v>21684294</v>
      </c>
      <c r="O1583" t="str">
        <f>IF(ISBLANK(Table2[[#This Row],[Customer]]), "Missing", "Available")</f>
        <v>Missing</v>
      </c>
      <c r="P1583">
        <v>40853.040000000001</v>
      </c>
      <c r="Q1583" t="s">
        <v>21</v>
      </c>
    </row>
    <row r="1584" spans="1:17" x14ac:dyDescent="0.2">
      <c r="A1584" s="9" t="s">
        <v>88</v>
      </c>
      <c r="B1584" s="6">
        <f t="shared" si="48"/>
        <v>42675</v>
      </c>
      <c r="C1584">
        <v>2</v>
      </c>
      <c r="D1584" t="str">
        <f t="shared" si="49"/>
        <v>03:00 AM</v>
      </c>
      <c r="E1584" t="s">
        <v>75</v>
      </c>
      <c r="F1584">
        <v>73422</v>
      </c>
      <c r="G1584" t="s">
        <v>79</v>
      </c>
      <c r="H1584" s="7">
        <v>16</v>
      </c>
      <c r="I1584" s="10" t="s">
        <v>34</v>
      </c>
      <c r="J1584">
        <v>4286.2139999999999</v>
      </c>
      <c r="K1584">
        <v>0</v>
      </c>
      <c r="L1584">
        <v>210</v>
      </c>
      <c r="M1584">
        <v>0</v>
      </c>
      <c r="O1584" t="str">
        <f>IF(ISBLANK(Table2[[#This Row],[Customer]]), "Missing", "Available")</f>
        <v>Missing</v>
      </c>
      <c r="P1584">
        <v>0</v>
      </c>
      <c r="Q1584" t="s">
        <v>21</v>
      </c>
    </row>
    <row r="1585" spans="1:17" x14ac:dyDescent="0.2">
      <c r="A1585" s="9" t="s">
        <v>88</v>
      </c>
      <c r="B1585" s="6">
        <f t="shared" si="48"/>
        <v>42675</v>
      </c>
      <c r="C1585">
        <v>2</v>
      </c>
      <c r="D1585" t="str">
        <f t="shared" si="49"/>
        <v>03:00 AM</v>
      </c>
      <c r="E1585" t="s">
        <v>75</v>
      </c>
      <c r="F1585">
        <v>73422</v>
      </c>
      <c r="G1585" t="s">
        <v>79</v>
      </c>
      <c r="H1585" s="7">
        <v>11</v>
      </c>
      <c r="I1585" s="10" t="s">
        <v>35</v>
      </c>
      <c r="J1585">
        <v>4078.5120000000002</v>
      </c>
      <c r="K1585">
        <v>0</v>
      </c>
      <c r="L1585">
        <v>348740</v>
      </c>
      <c r="M1585">
        <v>1331100</v>
      </c>
      <c r="O1585" t="str">
        <f>IF(ISBLANK(Table2[[#This Row],[Customer]]), "Missing", "Available")</f>
        <v>Missing</v>
      </c>
      <c r="P1585">
        <v>0</v>
      </c>
      <c r="Q1585" t="s">
        <v>21</v>
      </c>
    </row>
    <row r="1586" spans="1:17" x14ac:dyDescent="0.2">
      <c r="A1586" s="9" t="s">
        <v>88</v>
      </c>
      <c r="B1586" s="6">
        <f t="shared" si="48"/>
        <v>42675</v>
      </c>
      <c r="C1586">
        <v>2</v>
      </c>
      <c r="D1586" t="str">
        <f t="shared" si="49"/>
        <v>03:00 AM</v>
      </c>
      <c r="E1586" t="s">
        <v>75</v>
      </c>
      <c r="F1586">
        <v>73422</v>
      </c>
      <c r="G1586" t="s">
        <v>79</v>
      </c>
      <c r="H1586" s="7">
        <v>17</v>
      </c>
      <c r="I1586" s="10" t="s">
        <v>36</v>
      </c>
      <c r="J1586">
        <v>2080.1669999999999</v>
      </c>
      <c r="K1586">
        <v>190</v>
      </c>
      <c r="L1586">
        <v>210</v>
      </c>
      <c r="M1586">
        <v>0</v>
      </c>
      <c r="O1586" t="str">
        <f>IF(ISBLANK(Table2[[#This Row],[Customer]]), "Missing", "Available")</f>
        <v>Missing</v>
      </c>
      <c r="P1586">
        <v>0</v>
      </c>
      <c r="Q1586" t="s">
        <v>21</v>
      </c>
    </row>
    <row r="1587" spans="1:17" x14ac:dyDescent="0.2">
      <c r="A1587" s="9" t="s">
        <v>88</v>
      </c>
      <c r="B1587" s="6">
        <f t="shared" si="48"/>
        <v>42675</v>
      </c>
      <c r="C1587">
        <v>2</v>
      </c>
      <c r="D1587" t="str">
        <f t="shared" si="49"/>
        <v>03:00 AM</v>
      </c>
      <c r="E1587" t="s">
        <v>75</v>
      </c>
      <c r="F1587">
        <v>73422</v>
      </c>
      <c r="G1587" t="s">
        <v>79</v>
      </c>
      <c r="H1587" s="7">
        <v>18</v>
      </c>
      <c r="I1587" s="10" t="s">
        <v>37</v>
      </c>
      <c r="J1587">
        <v>71720.13</v>
      </c>
      <c r="K1587">
        <v>190</v>
      </c>
      <c r="L1587">
        <v>6490745</v>
      </c>
      <c r="M1587">
        <v>21684294</v>
      </c>
      <c r="O1587" t="str">
        <f>IF(ISBLANK(Table2[[#This Row],[Customer]]), "Missing", "Available")</f>
        <v>Missing</v>
      </c>
      <c r="P1587">
        <v>40853.040000000001</v>
      </c>
      <c r="Q1587" t="s">
        <v>21</v>
      </c>
    </row>
    <row r="1588" spans="1:17" x14ac:dyDescent="0.2">
      <c r="A1588" s="9" t="s">
        <v>88</v>
      </c>
      <c r="B1588" s="6">
        <f t="shared" si="48"/>
        <v>42675</v>
      </c>
      <c r="C1588">
        <v>2</v>
      </c>
      <c r="D1588" t="str">
        <f t="shared" si="49"/>
        <v>03:00 AM</v>
      </c>
      <c r="E1588" t="s">
        <v>75</v>
      </c>
      <c r="F1588">
        <v>91973</v>
      </c>
      <c r="G1588" t="s">
        <v>80</v>
      </c>
      <c r="H1588" s="7">
        <v>1</v>
      </c>
      <c r="I1588" t="s">
        <v>20</v>
      </c>
      <c r="J1588">
        <v>3209.94</v>
      </c>
      <c r="K1588">
        <v>622</v>
      </c>
      <c r="L1588">
        <v>442255</v>
      </c>
      <c r="M1588">
        <v>1774827</v>
      </c>
      <c r="O1588" t="str">
        <f>IF(ISBLANK(Table2[[#This Row],[Customer]]), "Missing", "Available")</f>
        <v>Missing</v>
      </c>
      <c r="P1588">
        <v>905.16</v>
      </c>
      <c r="Q1588" t="s">
        <v>42</v>
      </c>
    </row>
    <row r="1589" spans="1:17" x14ac:dyDescent="0.2">
      <c r="A1589" s="9" t="s">
        <v>88</v>
      </c>
      <c r="B1589" s="6">
        <f t="shared" si="48"/>
        <v>42675</v>
      </c>
      <c r="C1589">
        <v>2</v>
      </c>
      <c r="D1589" t="str">
        <f t="shared" si="49"/>
        <v>03:00 AM</v>
      </c>
      <c r="E1589" t="s">
        <v>75</v>
      </c>
      <c r="F1589">
        <v>91973</v>
      </c>
      <c r="G1589" t="s">
        <v>80</v>
      </c>
      <c r="H1589" s="7">
        <v>2</v>
      </c>
      <c r="I1589" t="s">
        <v>22</v>
      </c>
      <c r="J1589">
        <v>2637.1860000000001</v>
      </c>
      <c r="K1589">
        <v>0</v>
      </c>
      <c r="L1589">
        <v>118330</v>
      </c>
      <c r="M1589">
        <v>768018</v>
      </c>
      <c r="O1589" t="str">
        <f>IF(ISBLANK(Table2[[#This Row],[Customer]]), "Missing", "Available")</f>
        <v>Missing</v>
      </c>
      <c r="P1589">
        <v>661.2</v>
      </c>
      <c r="Q1589" t="s">
        <v>42</v>
      </c>
    </row>
    <row r="1590" spans="1:17" x14ac:dyDescent="0.2">
      <c r="A1590" s="9" t="s">
        <v>88</v>
      </c>
      <c r="B1590" s="6">
        <f t="shared" si="48"/>
        <v>42675</v>
      </c>
      <c r="C1590">
        <v>2</v>
      </c>
      <c r="D1590" t="str">
        <f t="shared" si="49"/>
        <v>03:00 AM</v>
      </c>
      <c r="E1590" t="s">
        <v>75</v>
      </c>
      <c r="F1590">
        <v>91973</v>
      </c>
      <c r="G1590" t="s">
        <v>80</v>
      </c>
      <c r="H1590" s="7">
        <v>3</v>
      </c>
      <c r="I1590" t="s">
        <v>23</v>
      </c>
      <c r="J1590">
        <v>47.204999999999998</v>
      </c>
      <c r="K1590">
        <v>0</v>
      </c>
      <c r="L1590">
        <v>521700</v>
      </c>
      <c r="M1590">
        <v>929061</v>
      </c>
      <c r="O1590" t="str">
        <f>IF(ISBLANK(Table2[[#This Row],[Customer]]), "Missing", "Available")</f>
        <v>Missing</v>
      </c>
      <c r="P1590">
        <v>1064.76</v>
      </c>
      <c r="Q1590" t="s">
        <v>42</v>
      </c>
    </row>
    <row r="1591" spans="1:17" x14ac:dyDescent="0.2">
      <c r="A1591" s="9" t="s">
        <v>88</v>
      </c>
      <c r="B1591" s="6">
        <f t="shared" si="48"/>
        <v>42675</v>
      </c>
      <c r="C1591">
        <v>2</v>
      </c>
      <c r="D1591" t="str">
        <f t="shared" si="49"/>
        <v>03:00 AM</v>
      </c>
      <c r="E1591" t="s">
        <v>75</v>
      </c>
      <c r="F1591">
        <v>91973</v>
      </c>
      <c r="G1591" t="s">
        <v>80</v>
      </c>
      <c r="H1591" s="7">
        <v>4</v>
      </c>
      <c r="I1591" t="s">
        <v>24</v>
      </c>
      <c r="J1591">
        <v>1236.771</v>
      </c>
      <c r="K1591">
        <v>116</v>
      </c>
      <c r="L1591">
        <v>246345</v>
      </c>
      <c r="M1591">
        <v>502062</v>
      </c>
      <c r="O1591" t="str">
        <f>IF(ISBLANK(Table2[[#This Row],[Customer]]), "Missing", "Available")</f>
        <v>Missing</v>
      </c>
      <c r="P1591">
        <v>654.36</v>
      </c>
      <c r="Q1591" t="s">
        <v>42</v>
      </c>
    </row>
    <row r="1592" spans="1:17" x14ac:dyDescent="0.2">
      <c r="A1592" s="9" t="s">
        <v>88</v>
      </c>
      <c r="B1592" s="6">
        <f t="shared" si="48"/>
        <v>42675</v>
      </c>
      <c r="C1592">
        <v>2</v>
      </c>
      <c r="D1592" t="str">
        <f t="shared" si="49"/>
        <v>03:00 AM</v>
      </c>
      <c r="E1592" t="s">
        <v>75</v>
      </c>
      <c r="F1592">
        <v>91973</v>
      </c>
      <c r="G1592" t="s">
        <v>80</v>
      </c>
      <c r="H1592" s="7">
        <v>5</v>
      </c>
      <c r="I1592" t="s">
        <v>25</v>
      </c>
      <c r="J1592">
        <v>3109.2359999999999</v>
      </c>
      <c r="K1592">
        <v>110</v>
      </c>
      <c r="L1592">
        <v>195840</v>
      </c>
      <c r="M1592">
        <v>395865</v>
      </c>
      <c r="O1592" t="str">
        <f>IF(ISBLANK(Table2[[#This Row],[Customer]]), "Missing", "Available")</f>
        <v>Missing</v>
      </c>
      <c r="P1592">
        <v>1053.3599999999999</v>
      </c>
      <c r="Q1592" t="s">
        <v>42</v>
      </c>
    </row>
    <row r="1593" spans="1:17" x14ac:dyDescent="0.2">
      <c r="A1593" s="9" t="s">
        <v>88</v>
      </c>
      <c r="B1593" s="6">
        <f t="shared" si="48"/>
        <v>42675</v>
      </c>
      <c r="C1593">
        <v>2</v>
      </c>
      <c r="D1593" t="str">
        <f t="shared" si="49"/>
        <v>03:00 AM</v>
      </c>
      <c r="E1593" t="s">
        <v>75</v>
      </c>
      <c r="F1593">
        <v>91973</v>
      </c>
      <c r="G1593" t="s">
        <v>80</v>
      </c>
      <c r="H1593" s="7">
        <v>6</v>
      </c>
      <c r="I1593" t="s">
        <v>26</v>
      </c>
      <c r="J1593">
        <v>8644.8089999999993</v>
      </c>
      <c r="K1593">
        <v>1042</v>
      </c>
      <c r="L1593">
        <v>1645220</v>
      </c>
      <c r="M1593">
        <v>4930026</v>
      </c>
      <c r="O1593" t="str">
        <f>IF(ISBLANK(Table2[[#This Row],[Customer]]), "Missing", "Available")</f>
        <v>Missing</v>
      </c>
      <c r="P1593">
        <v>9594.24</v>
      </c>
      <c r="Q1593" t="s">
        <v>42</v>
      </c>
    </row>
    <row r="1594" spans="1:17" x14ac:dyDescent="0.2">
      <c r="A1594" s="9" t="s">
        <v>88</v>
      </c>
      <c r="B1594" s="6">
        <f t="shared" si="48"/>
        <v>42675</v>
      </c>
      <c r="C1594">
        <v>2</v>
      </c>
      <c r="D1594" t="str">
        <f t="shared" si="49"/>
        <v>03:00 AM</v>
      </c>
      <c r="E1594" t="s">
        <v>75</v>
      </c>
      <c r="F1594">
        <v>91973</v>
      </c>
      <c r="G1594" t="s">
        <v>80</v>
      </c>
      <c r="H1594" s="7">
        <v>13</v>
      </c>
      <c r="I1594" t="s">
        <v>27</v>
      </c>
      <c r="J1594">
        <v>18885.147000000001</v>
      </c>
      <c r="K1594">
        <v>1890</v>
      </c>
      <c r="L1594">
        <v>3169690</v>
      </c>
      <c r="M1594">
        <v>9299859</v>
      </c>
      <c r="O1594" t="str">
        <f>IF(ISBLANK(Table2[[#This Row],[Customer]]), "Missing", "Available")</f>
        <v>Missing</v>
      </c>
      <c r="P1594">
        <v>15661.32</v>
      </c>
      <c r="Q1594" t="s">
        <v>42</v>
      </c>
    </row>
    <row r="1595" spans="1:17" x14ac:dyDescent="0.2">
      <c r="A1595" s="9" t="s">
        <v>88</v>
      </c>
      <c r="B1595" s="6">
        <f t="shared" si="48"/>
        <v>42675</v>
      </c>
      <c r="C1595">
        <v>2</v>
      </c>
      <c r="D1595" t="str">
        <f t="shared" si="49"/>
        <v>03:00 AM</v>
      </c>
      <c r="E1595" t="s">
        <v>75</v>
      </c>
      <c r="F1595">
        <v>91973</v>
      </c>
      <c r="G1595" t="s">
        <v>80</v>
      </c>
      <c r="H1595" s="7">
        <v>7</v>
      </c>
      <c r="I1595" t="s">
        <v>28</v>
      </c>
      <c r="J1595">
        <v>3829.8989999999999</v>
      </c>
      <c r="K1595">
        <v>248</v>
      </c>
      <c r="L1595">
        <v>152660</v>
      </c>
      <c r="M1595">
        <v>1328928</v>
      </c>
      <c r="O1595" t="str">
        <f>IF(ISBLANK(Table2[[#This Row],[Customer]]), "Missing", "Available")</f>
        <v>Missing</v>
      </c>
      <c r="P1595">
        <v>3725.52</v>
      </c>
      <c r="Q1595" t="s">
        <v>42</v>
      </c>
    </row>
    <row r="1596" spans="1:17" x14ac:dyDescent="0.2">
      <c r="A1596" s="9" t="s">
        <v>88</v>
      </c>
      <c r="B1596" s="6">
        <f t="shared" si="48"/>
        <v>42675</v>
      </c>
      <c r="C1596">
        <v>2</v>
      </c>
      <c r="D1596" t="str">
        <f t="shared" si="49"/>
        <v>03:00 AM</v>
      </c>
      <c r="E1596" t="s">
        <v>75</v>
      </c>
      <c r="F1596">
        <v>91973</v>
      </c>
      <c r="G1596" t="s">
        <v>80</v>
      </c>
      <c r="H1596" s="7">
        <v>8</v>
      </c>
      <c r="I1596" t="s">
        <v>29</v>
      </c>
      <c r="J1596">
        <v>1689.9390000000001</v>
      </c>
      <c r="K1596">
        <v>0</v>
      </c>
      <c r="L1596">
        <v>66270</v>
      </c>
      <c r="M1596">
        <v>334005</v>
      </c>
      <c r="O1596" t="str">
        <f>IF(ISBLANK(Table2[[#This Row],[Customer]]), "Missing", "Available")</f>
        <v>Missing</v>
      </c>
      <c r="P1596">
        <v>2181.96</v>
      </c>
      <c r="Q1596" t="s">
        <v>42</v>
      </c>
    </row>
    <row r="1597" spans="1:17" x14ac:dyDescent="0.2">
      <c r="A1597" s="9" t="s">
        <v>88</v>
      </c>
      <c r="B1597" s="6">
        <f t="shared" si="48"/>
        <v>42675</v>
      </c>
      <c r="C1597">
        <v>2</v>
      </c>
      <c r="D1597" t="str">
        <f t="shared" si="49"/>
        <v>03:00 AM</v>
      </c>
      <c r="E1597" t="s">
        <v>75</v>
      </c>
      <c r="F1597">
        <v>91973</v>
      </c>
      <c r="G1597" t="s">
        <v>80</v>
      </c>
      <c r="H1597" s="7">
        <v>9</v>
      </c>
      <c r="I1597" t="s">
        <v>30</v>
      </c>
      <c r="J1597">
        <v>1976.316</v>
      </c>
      <c r="K1597">
        <v>298</v>
      </c>
      <c r="L1597">
        <v>31100</v>
      </c>
      <c r="M1597">
        <v>259476</v>
      </c>
      <c r="O1597" t="str">
        <f>IF(ISBLANK(Table2[[#This Row],[Customer]]), "Missing", "Available")</f>
        <v>Missing</v>
      </c>
      <c r="P1597">
        <v>1744.2</v>
      </c>
      <c r="Q1597" t="s">
        <v>42</v>
      </c>
    </row>
    <row r="1598" spans="1:17" x14ac:dyDescent="0.2">
      <c r="A1598" s="9" t="s">
        <v>88</v>
      </c>
      <c r="B1598" s="6">
        <f t="shared" si="48"/>
        <v>42675</v>
      </c>
      <c r="C1598">
        <v>2</v>
      </c>
      <c r="D1598" t="str">
        <f t="shared" si="49"/>
        <v>03:00 AM</v>
      </c>
      <c r="E1598" t="s">
        <v>75</v>
      </c>
      <c r="F1598">
        <v>91973</v>
      </c>
      <c r="G1598" t="s">
        <v>80</v>
      </c>
      <c r="H1598" s="7">
        <v>14</v>
      </c>
      <c r="I1598" t="s">
        <v>31</v>
      </c>
      <c r="J1598">
        <v>7496.1540000000005</v>
      </c>
      <c r="K1598">
        <v>546</v>
      </c>
      <c r="L1598">
        <v>250030</v>
      </c>
      <c r="M1598">
        <v>1922409</v>
      </c>
      <c r="O1598" t="str">
        <f>IF(ISBLANK(Table2[[#This Row],[Customer]]), "Missing", "Available")</f>
        <v>Missing</v>
      </c>
      <c r="P1598">
        <v>8547.7199999999993</v>
      </c>
      <c r="Q1598" t="s">
        <v>42</v>
      </c>
    </row>
    <row r="1599" spans="1:17" x14ac:dyDescent="0.2">
      <c r="A1599" s="9" t="s">
        <v>88</v>
      </c>
      <c r="B1599" s="6">
        <f t="shared" si="48"/>
        <v>42675</v>
      </c>
      <c r="C1599">
        <v>2</v>
      </c>
      <c r="D1599" t="str">
        <f t="shared" si="49"/>
        <v>03:00 AM</v>
      </c>
      <c r="E1599" t="s">
        <v>75</v>
      </c>
      <c r="F1599">
        <v>91973</v>
      </c>
      <c r="G1599" t="s">
        <v>80</v>
      </c>
      <c r="H1599" s="7">
        <v>15</v>
      </c>
      <c r="I1599" s="10" t="s">
        <v>32</v>
      </c>
      <c r="J1599">
        <v>4399.5060000000003</v>
      </c>
      <c r="K1599">
        <v>0</v>
      </c>
      <c r="L1599">
        <v>215</v>
      </c>
      <c r="M1599">
        <v>0</v>
      </c>
      <c r="O1599" t="str">
        <f>IF(ISBLANK(Table2[[#This Row],[Customer]]), "Missing", "Available")</f>
        <v>Missing</v>
      </c>
      <c r="P1599">
        <v>0</v>
      </c>
      <c r="Q1599" t="s">
        <v>42</v>
      </c>
    </row>
    <row r="1600" spans="1:17" x14ac:dyDescent="0.2">
      <c r="A1600" s="9" t="s">
        <v>88</v>
      </c>
      <c r="B1600" s="6">
        <f t="shared" si="48"/>
        <v>42675</v>
      </c>
      <c r="C1600">
        <v>2</v>
      </c>
      <c r="D1600" t="str">
        <f t="shared" si="49"/>
        <v>03:00 AM</v>
      </c>
      <c r="E1600" t="s">
        <v>75</v>
      </c>
      <c r="F1600">
        <v>91973</v>
      </c>
      <c r="G1600" t="s">
        <v>80</v>
      </c>
      <c r="H1600" s="7">
        <v>12</v>
      </c>
      <c r="I1600" s="10" t="s">
        <v>33</v>
      </c>
      <c r="J1600">
        <v>4874.7030000000004</v>
      </c>
      <c r="K1600">
        <v>226</v>
      </c>
      <c r="L1600">
        <v>3419720</v>
      </c>
      <c r="M1600">
        <v>11222268</v>
      </c>
      <c r="O1600" t="str">
        <f>IF(ISBLANK(Table2[[#This Row],[Customer]]), "Missing", "Available")</f>
        <v>Missing</v>
      </c>
      <c r="P1600">
        <v>24209.040000000001</v>
      </c>
      <c r="Q1600" t="s">
        <v>42</v>
      </c>
    </row>
    <row r="1601" spans="1:17" x14ac:dyDescent="0.2">
      <c r="A1601" s="9" t="s">
        <v>88</v>
      </c>
      <c r="B1601" s="6">
        <f t="shared" si="48"/>
        <v>42675</v>
      </c>
      <c r="C1601">
        <v>2</v>
      </c>
      <c r="D1601" t="str">
        <f t="shared" si="49"/>
        <v>03:00 AM</v>
      </c>
      <c r="E1601" t="s">
        <v>75</v>
      </c>
      <c r="F1601">
        <v>91973</v>
      </c>
      <c r="G1601" t="s">
        <v>80</v>
      </c>
      <c r="H1601" s="7">
        <v>16</v>
      </c>
      <c r="I1601" s="10" t="s">
        <v>34</v>
      </c>
      <c r="J1601">
        <v>2678.0970000000002</v>
      </c>
      <c r="K1601">
        <v>0</v>
      </c>
      <c r="L1601">
        <v>215</v>
      </c>
      <c r="M1601">
        <v>0</v>
      </c>
      <c r="O1601" t="str">
        <f>IF(ISBLANK(Table2[[#This Row],[Customer]]), "Missing", "Available")</f>
        <v>Missing</v>
      </c>
      <c r="P1601">
        <v>0</v>
      </c>
      <c r="Q1601" t="s">
        <v>42</v>
      </c>
    </row>
    <row r="1602" spans="1:17" x14ac:dyDescent="0.2">
      <c r="A1602" s="9" t="s">
        <v>88</v>
      </c>
      <c r="B1602" s="6">
        <f t="shared" si="48"/>
        <v>42675</v>
      </c>
      <c r="C1602">
        <v>2</v>
      </c>
      <c r="D1602" t="str">
        <f t="shared" si="49"/>
        <v>03:00 AM</v>
      </c>
      <c r="E1602" t="s">
        <v>75</v>
      </c>
      <c r="F1602">
        <v>91973</v>
      </c>
      <c r="G1602" t="s">
        <v>80</v>
      </c>
      <c r="H1602" s="7">
        <v>11</v>
      </c>
      <c r="I1602" s="10" t="s">
        <v>35</v>
      </c>
      <c r="J1602">
        <v>0</v>
      </c>
      <c r="K1602">
        <v>0</v>
      </c>
      <c r="L1602">
        <v>29235</v>
      </c>
      <c r="M1602">
        <v>74955</v>
      </c>
      <c r="O1602" t="str">
        <f>IF(ISBLANK(Table2[[#This Row],[Customer]]), "Missing", "Available")</f>
        <v>Missing</v>
      </c>
      <c r="P1602">
        <v>0</v>
      </c>
      <c r="Q1602" t="s">
        <v>42</v>
      </c>
    </row>
    <row r="1603" spans="1:17" x14ac:dyDescent="0.2">
      <c r="A1603" s="9" t="s">
        <v>88</v>
      </c>
      <c r="B1603" s="6">
        <f t="shared" si="48"/>
        <v>42675</v>
      </c>
      <c r="C1603">
        <v>2</v>
      </c>
      <c r="D1603" t="str">
        <f t="shared" si="49"/>
        <v>03:00 AM</v>
      </c>
      <c r="E1603" t="s">
        <v>75</v>
      </c>
      <c r="F1603">
        <v>91973</v>
      </c>
      <c r="G1603" t="s">
        <v>80</v>
      </c>
      <c r="H1603" s="7">
        <v>17</v>
      </c>
      <c r="I1603" s="10" t="s">
        <v>36</v>
      </c>
      <c r="J1603">
        <v>2051.8440000000001</v>
      </c>
      <c r="K1603">
        <v>326</v>
      </c>
      <c r="L1603">
        <v>215</v>
      </c>
      <c r="M1603">
        <v>0</v>
      </c>
      <c r="O1603" t="str">
        <f>IF(ISBLANK(Table2[[#This Row],[Customer]]), "Missing", "Available")</f>
        <v>Missing</v>
      </c>
      <c r="P1603">
        <v>0</v>
      </c>
      <c r="Q1603" t="s">
        <v>42</v>
      </c>
    </row>
    <row r="1604" spans="1:17" x14ac:dyDescent="0.2">
      <c r="A1604" s="9" t="s">
        <v>88</v>
      </c>
      <c r="B1604" s="6">
        <f t="shared" si="48"/>
        <v>42675</v>
      </c>
      <c r="C1604">
        <v>2</v>
      </c>
      <c r="D1604" t="str">
        <f t="shared" si="49"/>
        <v>03:00 AM</v>
      </c>
      <c r="E1604" t="s">
        <v>75</v>
      </c>
      <c r="F1604">
        <v>91973</v>
      </c>
      <c r="G1604" t="s">
        <v>80</v>
      </c>
      <c r="H1604" s="7">
        <v>18</v>
      </c>
      <c r="I1604" s="10" t="s">
        <v>37</v>
      </c>
      <c r="J1604">
        <v>40385.451000000001</v>
      </c>
      <c r="K1604">
        <v>2988</v>
      </c>
      <c r="L1604">
        <v>3419720</v>
      </c>
      <c r="M1604">
        <v>11222268</v>
      </c>
      <c r="O1604" t="str">
        <f>IF(ISBLANK(Table2[[#This Row],[Customer]]), "Missing", "Available")</f>
        <v>Missing</v>
      </c>
      <c r="P1604">
        <v>24209.040000000001</v>
      </c>
      <c r="Q1604" t="s">
        <v>42</v>
      </c>
    </row>
    <row r="1605" spans="1:17" x14ac:dyDescent="0.2">
      <c r="A1605" s="9" t="s">
        <v>88</v>
      </c>
      <c r="B1605" s="6">
        <f t="shared" si="48"/>
        <v>42675</v>
      </c>
      <c r="C1605">
        <v>2</v>
      </c>
      <c r="D1605" t="str">
        <f t="shared" si="49"/>
        <v>03:00 AM</v>
      </c>
      <c r="E1605" t="s">
        <v>81</v>
      </c>
      <c r="F1605">
        <v>19340</v>
      </c>
      <c r="G1605" t="s">
        <v>82</v>
      </c>
      <c r="H1605" s="7">
        <v>1</v>
      </c>
      <c r="I1605" t="s">
        <v>20</v>
      </c>
      <c r="J1605">
        <v>3194.2049999999999</v>
      </c>
      <c r="K1605">
        <v>0</v>
      </c>
      <c r="L1605">
        <v>467240</v>
      </c>
      <c r="M1605">
        <v>1885011</v>
      </c>
      <c r="O1605" t="str">
        <f>IF(ISBLANK(Table2[[#This Row],[Customer]]), "Missing", "Available")</f>
        <v>Missing</v>
      </c>
      <c r="P1605">
        <v>1124.04</v>
      </c>
      <c r="Q1605" t="s">
        <v>21</v>
      </c>
    </row>
    <row r="1606" spans="1:17" x14ac:dyDescent="0.2">
      <c r="A1606" s="9" t="s">
        <v>88</v>
      </c>
      <c r="B1606" s="6">
        <f t="shared" si="48"/>
        <v>42675</v>
      </c>
      <c r="C1606">
        <v>2</v>
      </c>
      <c r="D1606" t="str">
        <f t="shared" si="49"/>
        <v>03:00 AM</v>
      </c>
      <c r="E1606" t="s">
        <v>81</v>
      </c>
      <c r="F1606">
        <v>19340</v>
      </c>
      <c r="G1606" t="s">
        <v>82</v>
      </c>
      <c r="H1606" s="7">
        <v>2</v>
      </c>
      <c r="I1606" t="s">
        <v>22</v>
      </c>
      <c r="J1606">
        <v>2297.31</v>
      </c>
      <c r="K1606">
        <v>0</v>
      </c>
      <c r="L1606">
        <v>86825</v>
      </c>
      <c r="M1606">
        <v>489102</v>
      </c>
      <c r="O1606" t="str">
        <f>IF(ISBLANK(Table2[[#This Row],[Customer]]), "Missing", "Available")</f>
        <v>Missing</v>
      </c>
      <c r="P1606">
        <v>585.96</v>
      </c>
      <c r="Q1606" t="s">
        <v>21</v>
      </c>
    </row>
    <row r="1607" spans="1:17" x14ac:dyDescent="0.2">
      <c r="A1607" s="9" t="s">
        <v>88</v>
      </c>
      <c r="B1607" s="6">
        <f t="shared" si="48"/>
        <v>42675</v>
      </c>
      <c r="C1607">
        <v>2</v>
      </c>
      <c r="D1607" t="str">
        <f t="shared" si="49"/>
        <v>03:00 AM</v>
      </c>
      <c r="E1607" t="s">
        <v>81</v>
      </c>
      <c r="F1607">
        <v>19340</v>
      </c>
      <c r="G1607" t="s">
        <v>82</v>
      </c>
      <c r="H1607" s="7">
        <v>3</v>
      </c>
      <c r="I1607" t="s">
        <v>23</v>
      </c>
      <c r="J1607">
        <v>47.204999999999998</v>
      </c>
      <c r="K1607">
        <v>0</v>
      </c>
      <c r="L1607">
        <v>727380</v>
      </c>
      <c r="M1607">
        <v>1002828</v>
      </c>
      <c r="O1607" t="str">
        <f>IF(ISBLANK(Table2[[#This Row],[Customer]]), "Missing", "Available")</f>
        <v>Missing</v>
      </c>
      <c r="P1607">
        <v>1080.72</v>
      </c>
      <c r="Q1607" t="s">
        <v>21</v>
      </c>
    </row>
    <row r="1608" spans="1:17" x14ac:dyDescent="0.2">
      <c r="A1608" s="9" t="s">
        <v>88</v>
      </c>
      <c r="B1608" s="6">
        <f t="shared" si="48"/>
        <v>42675</v>
      </c>
      <c r="C1608">
        <v>2</v>
      </c>
      <c r="D1608" t="str">
        <f t="shared" si="49"/>
        <v>03:00 AM</v>
      </c>
      <c r="E1608" t="s">
        <v>81</v>
      </c>
      <c r="F1608">
        <v>19340</v>
      </c>
      <c r="G1608" t="s">
        <v>82</v>
      </c>
      <c r="H1608" s="7">
        <v>4</v>
      </c>
      <c r="I1608" t="s">
        <v>24</v>
      </c>
      <c r="J1608">
        <v>1768.614</v>
      </c>
      <c r="K1608">
        <v>0</v>
      </c>
      <c r="L1608">
        <v>377855</v>
      </c>
      <c r="M1608">
        <v>708621</v>
      </c>
      <c r="O1608" t="str">
        <f>IF(ISBLANK(Table2[[#This Row],[Customer]]), "Missing", "Available")</f>
        <v>Missing</v>
      </c>
      <c r="P1608">
        <v>743.28</v>
      </c>
      <c r="Q1608" t="s">
        <v>21</v>
      </c>
    </row>
    <row r="1609" spans="1:17" x14ac:dyDescent="0.2">
      <c r="A1609" s="9" t="s">
        <v>88</v>
      </c>
      <c r="B1609" s="6">
        <f t="shared" ref="B1609:B1672" si="50">DATE(RIGHT(A1607,4),LEFT(A1607,FIND(".",A1607)-1),1)</f>
        <v>42675</v>
      </c>
      <c r="C1609">
        <v>2</v>
      </c>
      <c r="D1609" t="str">
        <f t="shared" si="49"/>
        <v>03:00 AM</v>
      </c>
      <c r="E1609" t="s">
        <v>81</v>
      </c>
      <c r="F1609">
        <v>19340</v>
      </c>
      <c r="G1609" t="s">
        <v>82</v>
      </c>
      <c r="H1609" s="7">
        <v>5</v>
      </c>
      <c r="I1609" t="s">
        <v>25</v>
      </c>
      <c r="J1609">
        <v>1875.6120000000001</v>
      </c>
      <c r="K1609">
        <v>0</v>
      </c>
      <c r="L1609">
        <v>216965</v>
      </c>
      <c r="M1609">
        <v>40635</v>
      </c>
      <c r="O1609" t="str">
        <f>IF(ISBLANK(Table2[[#This Row],[Customer]]), "Missing", "Available")</f>
        <v>Missing</v>
      </c>
      <c r="P1609">
        <v>1140</v>
      </c>
      <c r="Q1609" t="s">
        <v>21</v>
      </c>
    </row>
    <row r="1610" spans="1:17" x14ac:dyDescent="0.2">
      <c r="A1610" s="9" t="s">
        <v>88</v>
      </c>
      <c r="B1610" s="6">
        <f t="shared" si="50"/>
        <v>42675</v>
      </c>
      <c r="C1610">
        <v>2</v>
      </c>
      <c r="D1610" t="str">
        <f t="shared" ref="D1610:D1673" si="51">TEXT(B1610/24, "hh:mm AM/PM")</f>
        <v>03:00 AM</v>
      </c>
      <c r="E1610" t="s">
        <v>81</v>
      </c>
      <c r="F1610">
        <v>19340</v>
      </c>
      <c r="G1610" t="s">
        <v>82</v>
      </c>
      <c r="H1610" s="7">
        <v>6</v>
      </c>
      <c r="I1610" t="s">
        <v>26</v>
      </c>
      <c r="J1610">
        <v>9834.375</v>
      </c>
      <c r="K1610">
        <v>0</v>
      </c>
      <c r="L1610">
        <v>2044005</v>
      </c>
      <c r="M1610">
        <v>710040</v>
      </c>
      <c r="O1610" t="str">
        <f>IF(ISBLANK(Table2[[#This Row],[Customer]]), "Missing", "Available")</f>
        <v>Missing</v>
      </c>
      <c r="P1610">
        <v>10193.879999999999</v>
      </c>
      <c r="Q1610" t="s">
        <v>21</v>
      </c>
    </row>
    <row r="1611" spans="1:17" x14ac:dyDescent="0.2">
      <c r="A1611" s="9" t="s">
        <v>88</v>
      </c>
      <c r="B1611" s="6">
        <f t="shared" si="50"/>
        <v>42675</v>
      </c>
      <c r="C1611">
        <v>2</v>
      </c>
      <c r="D1611" t="str">
        <f t="shared" si="51"/>
        <v>03:00 AM</v>
      </c>
      <c r="E1611" t="s">
        <v>81</v>
      </c>
      <c r="F1611">
        <v>19340</v>
      </c>
      <c r="G1611" t="s">
        <v>82</v>
      </c>
      <c r="H1611" s="7">
        <v>13</v>
      </c>
      <c r="I1611" t="s">
        <v>27</v>
      </c>
      <c r="J1611">
        <v>19017.321</v>
      </c>
      <c r="K1611">
        <v>0</v>
      </c>
      <c r="L1611">
        <v>3920270</v>
      </c>
      <c r="M1611">
        <v>11706237</v>
      </c>
      <c r="O1611" t="str">
        <f>IF(ISBLANK(Table2[[#This Row],[Customer]]), "Missing", "Available")</f>
        <v>Missing</v>
      </c>
      <c r="P1611">
        <v>14975.04</v>
      </c>
      <c r="Q1611" t="s">
        <v>21</v>
      </c>
    </row>
    <row r="1612" spans="1:17" x14ac:dyDescent="0.2">
      <c r="A1612" s="9" t="s">
        <v>88</v>
      </c>
      <c r="B1612" s="6">
        <f t="shared" si="50"/>
        <v>42675</v>
      </c>
      <c r="C1612">
        <v>2</v>
      </c>
      <c r="D1612" t="str">
        <f t="shared" si="51"/>
        <v>03:00 AM</v>
      </c>
      <c r="E1612" t="s">
        <v>81</v>
      </c>
      <c r="F1612">
        <v>19340</v>
      </c>
      <c r="G1612" t="s">
        <v>82</v>
      </c>
      <c r="H1612" s="7">
        <v>7</v>
      </c>
      <c r="I1612" t="s">
        <v>28</v>
      </c>
      <c r="J1612">
        <v>4884.1440000000002</v>
      </c>
      <c r="K1612">
        <v>0</v>
      </c>
      <c r="L1612">
        <v>236300</v>
      </c>
      <c r="M1612">
        <v>1877112</v>
      </c>
      <c r="O1612" t="str">
        <f>IF(ISBLANK(Table2[[#This Row],[Customer]]), "Missing", "Available")</f>
        <v>Missing</v>
      </c>
      <c r="P1612">
        <v>5073</v>
      </c>
      <c r="Q1612" t="s">
        <v>21</v>
      </c>
    </row>
    <row r="1613" spans="1:17" x14ac:dyDescent="0.2">
      <c r="A1613" s="9" t="s">
        <v>88</v>
      </c>
      <c r="B1613" s="6">
        <f t="shared" si="50"/>
        <v>42675</v>
      </c>
      <c r="C1613">
        <v>2</v>
      </c>
      <c r="D1613" t="str">
        <f t="shared" si="51"/>
        <v>03:00 AM</v>
      </c>
      <c r="E1613" t="s">
        <v>81</v>
      </c>
      <c r="F1613">
        <v>19340</v>
      </c>
      <c r="G1613" t="s">
        <v>82</v>
      </c>
      <c r="H1613" s="7">
        <v>8</v>
      </c>
      <c r="I1613" t="s">
        <v>29</v>
      </c>
      <c r="J1613">
        <v>1730.85</v>
      </c>
      <c r="K1613">
        <v>0</v>
      </c>
      <c r="L1613">
        <v>79160</v>
      </c>
      <c r="M1613">
        <v>431352</v>
      </c>
      <c r="O1613" t="str">
        <f>IF(ISBLANK(Table2[[#This Row],[Customer]]), "Missing", "Available")</f>
        <v>Missing</v>
      </c>
      <c r="P1613">
        <v>2348.4</v>
      </c>
      <c r="Q1613" t="s">
        <v>21</v>
      </c>
    </row>
    <row r="1614" spans="1:17" x14ac:dyDescent="0.2">
      <c r="A1614" s="9" t="s">
        <v>88</v>
      </c>
      <c r="B1614" s="6">
        <f t="shared" si="50"/>
        <v>42675</v>
      </c>
      <c r="C1614">
        <v>2</v>
      </c>
      <c r="D1614" t="str">
        <f t="shared" si="51"/>
        <v>03:00 AM</v>
      </c>
      <c r="E1614" t="s">
        <v>81</v>
      </c>
      <c r="F1614">
        <v>19340</v>
      </c>
      <c r="G1614" t="s">
        <v>82</v>
      </c>
      <c r="H1614" s="7">
        <v>9</v>
      </c>
      <c r="I1614" t="s">
        <v>30</v>
      </c>
      <c r="J1614">
        <v>1579.7940000000001</v>
      </c>
      <c r="K1614">
        <v>0</v>
      </c>
      <c r="L1614">
        <v>33000</v>
      </c>
      <c r="M1614">
        <v>299133</v>
      </c>
      <c r="O1614" t="str">
        <f>IF(ISBLANK(Table2[[#This Row],[Customer]]), "Missing", "Available")</f>
        <v>Missing</v>
      </c>
      <c r="P1614">
        <v>2498.88</v>
      </c>
      <c r="Q1614" t="s">
        <v>21</v>
      </c>
    </row>
    <row r="1615" spans="1:17" x14ac:dyDescent="0.2">
      <c r="A1615" s="9" t="s">
        <v>88</v>
      </c>
      <c r="B1615" s="6">
        <f t="shared" si="50"/>
        <v>42675</v>
      </c>
      <c r="C1615">
        <v>2</v>
      </c>
      <c r="D1615" t="str">
        <f t="shared" si="51"/>
        <v>03:00 AM</v>
      </c>
      <c r="E1615" t="s">
        <v>81</v>
      </c>
      <c r="F1615">
        <v>19340</v>
      </c>
      <c r="G1615" t="s">
        <v>82</v>
      </c>
      <c r="H1615" s="7">
        <v>14</v>
      </c>
      <c r="I1615" t="s">
        <v>31</v>
      </c>
      <c r="J1615">
        <v>8194.7880000000005</v>
      </c>
      <c r="K1615">
        <v>0</v>
      </c>
      <c r="L1615">
        <v>348460</v>
      </c>
      <c r="M1615">
        <v>207597</v>
      </c>
      <c r="O1615" t="str">
        <f>IF(ISBLANK(Table2[[#This Row],[Customer]]), "Missing", "Available")</f>
        <v>Missing</v>
      </c>
      <c r="P1615">
        <v>10606.56</v>
      </c>
      <c r="Q1615" t="s">
        <v>21</v>
      </c>
    </row>
    <row r="1616" spans="1:17" x14ac:dyDescent="0.2">
      <c r="A1616" s="9" t="s">
        <v>88</v>
      </c>
      <c r="B1616" s="6">
        <f t="shared" si="50"/>
        <v>42675</v>
      </c>
      <c r="C1616">
        <v>2</v>
      </c>
      <c r="D1616" t="str">
        <f t="shared" si="51"/>
        <v>03:00 AM</v>
      </c>
      <c r="E1616" t="s">
        <v>81</v>
      </c>
      <c r="F1616">
        <v>19340</v>
      </c>
      <c r="G1616" t="s">
        <v>82</v>
      </c>
      <c r="H1616" s="7">
        <v>15</v>
      </c>
      <c r="I1616" s="10" t="s">
        <v>32</v>
      </c>
      <c r="J1616">
        <v>6445.0559999999996</v>
      </c>
      <c r="K1616">
        <v>0</v>
      </c>
      <c r="L1616">
        <v>220</v>
      </c>
      <c r="M1616">
        <v>0</v>
      </c>
      <c r="O1616" t="str">
        <f>IF(ISBLANK(Table2[[#This Row],[Customer]]), "Missing", "Available")</f>
        <v>Missing</v>
      </c>
      <c r="P1616">
        <v>0</v>
      </c>
      <c r="Q1616" t="s">
        <v>21</v>
      </c>
    </row>
    <row r="1617" spans="1:17" x14ac:dyDescent="0.2">
      <c r="A1617" s="9" t="s">
        <v>88</v>
      </c>
      <c r="B1617" s="6">
        <f t="shared" si="50"/>
        <v>42675</v>
      </c>
      <c r="C1617">
        <v>2</v>
      </c>
      <c r="D1617" t="str">
        <f t="shared" si="51"/>
        <v>03:00 AM</v>
      </c>
      <c r="E1617" t="s">
        <v>81</v>
      </c>
      <c r="F1617">
        <v>19340</v>
      </c>
      <c r="G1617" t="s">
        <v>82</v>
      </c>
      <c r="H1617" s="7">
        <v>12</v>
      </c>
      <c r="I1617" s="10" t="s">
        <v>33</v>
      </c>
      <c r="J1617">
        <v>6882.4889999999996</v>
      </c>
      <c r="K1617">
        <v>0</v>
      </c>
      <c r="L1617">
        <v>4268730</v>
      </c>
      <c r="M1617">
        <v>14313834</v>
      </c>
      <c r="O1617" t="str">
        <f>IF(ISBLANK(Table2[[#This Row],[Customer]]), "Missing", "Available")</f>
        <v>Missing</v>
      </c>
      <c r="P1617">
        <v>25581.599999999999</v>
      </c>
      <c r="Q1617" t="s">
        <v>21</v>
      </c>
    </row>
    <row r="1618" spans="1:17" x14ac:dyDescent="0.2">
      <c r="A1618" s="9" t="s">
        <v>88</v>
      </c>
      <c r="B1618" s="6">
        <f t="shared" si="50"/>
        <v>42675</v>
      </c>
      <c r="C1618">
        <v>2</v>
      </c>
      <c r="D1618" t="str">
        <f t="shared" si="51"/>
        <v>03:00 AM</v>
      </c>
      <c r="E1618" t="s">
        <v>81</v>
      </c>
      <c r="F1618">
        <v>19340</v>
      </c>
      <c r="G1618" t="s">
        <v>82</v>
      </c>
      <c r="H1618" s="7">
        <v>16</v>
      </c>
      <c r="I1618" s="10" t="s">
        <v>34</v>
      </c>
      <c r="J1618">
        <v>2492.424</v>
      </c>
      <c r="K1618">
        <v>0</v>
      </c>
      <c r="L1618">
        <v>220</v>
      </c>
      <c r="M1618">
        <v>0</v>
      </c>
      <c r="O1618" t="str">
        <f>IF(ISBLANK(Table2[[#This Row],[Customer]]), "Missing", "Available")</f>
        <v>Missing</v>
      </c>
      <c r="P1618">
        <v>0</v>
      </c>
      <c r="Q1618" t="s">
        <v>21</v>
      </c>
    </row>
    <row r="1619" spans="1:17" x14ac:dyDescent="0.2">
      <c r="A1619" s="9" t="s">
        <v>88</v>
      </c>
      <c r="B1619" s="6">
        <f t="shared" si="50"/>
        <v>42675</v>
      </c>
      <c r="C1619">
        <v>2</v>
      </c>
      <c r="D1619" t="str">
        <f t="shared" si="51"/>
        <v>03:00 AM</v>
      </c>
      <c r="E1619" t="s">
        <v>81</v>
      </c>
      <c r="F1619">
        <v>19340</v>
      </c>
      <c r="G1619" t="s">
        <v>82</v>
      </c>
      <c r="H1619" s="7">
        <v>11</v>
      </c>
      <c r="I1619" s="10" t="s">
        <v>35</v>
      </c>
      <c r="J1619">
        <v>440.58</v>
      </c>
      <c r="K1619">
        <v>0</v>
      </c>
      <c r="L1619">
        <v>0</v>
      </c>
      <c r="M1619">
        <v>0</v>
      </c>
      <c r="O1619" t="str">
        <f>IF(ISBLANK(Table2[[#This Row],[Customer]]), "Missing", "Available")</f>
        <v>Missing</v>
      </c>
      <c r="P1619">
        <v>0</v>
      </c>
      <c r="Q1619" t="s">
        <v>21</v>
      </c>
    </row>
    <row r="1620" spans="1:17" x14ac:dyDescent="0.2">
      <c r="A1620" s="9" t="s">
        <v>88</v>
      </c>
      <c r="B1620" s="6">
        <f t="shared" si="50"/>
        <v>42675</v>
      </c>
      <c r="C1620">
        <v>2</v>
      </c>
      <c r="D1620" t="str">
        <f t="shared" si="51"/>
        <v>03:00 AM</v>
      </c>
      <c r="E1620" t="s">
        <v>81</v>
      </c>
      <c r="F1620">
        <v>19340</v>
      </c>
      <c r="G1620" t="s">
        <v>82</v>
      </c>
      <c r="H1620" s="7">
        <v>17</v>
      </c>
      <c r="I1620" s="10" t="s">
        <v>36</v>
      </c>
      <c r="J1620">
        <v>31.47</v>
      </c>
      <c r="K1620">
        <v>0</v>
      </c>
      <c r="L1620">
        <v>220</v>
      </c>
      <c r="M1620">
        <v>0</v>
      </c>
      <c r="O1620" t="str">
        <f>IF(ISBLANK(Table2[[#This Row],[Customer]]), "Missing", "Available")</f>
        <v>Missing</v>
      </c>
      <c r="P1620">
        <v>0</v>
      </c>
      <c r="Q1620" t="s">
        <v>21</v>
      </c>
    </row>
    <row r="1621" spans="1:17" x14ac:dyDescent="0.2">
      <c r="A1621" s="9" t="s">
        <v>88</v>
      </c>
      <c r="B1621" s="6">
        <f t="shared" si="50"/>
        <v>42675</v>
      </c>
      <c r="C1621">
        <v>2</v>
      </c>
      <c r="D1621" t="str">
        <f t="shared" si="51"/>
        <v>03:00 AM</v>
      </c>
      <c r="E1621" t="s">
        <v>81</v>
      </c>
      <c r="F1621">
        <v>19340</v>
      </c>
      <c r="G1621" t="s">
        <v>82</v>
      </c>
      <c r="H1621" s="7">
        <v>18</v>
      </c>
      <c r="I1621" s="10" t="s">
        <v>37</v>
      </c>
      <c r="J1621">
        <v>43504.127999999997</v>
      </c>
      <c r="K1621">
        <v>0</v>
      </c>
      <c r="L1621">
        <v>4268730</v>
      </c>
      <c r="M1621">
        <v>14313834</v>
      </c>
      <c r="O1621" t="str">
        <f>IF(ISBLANK(Table2[[#This Row],[Customer]]), "Missing", "Available")</f>
        <v>Missing</v>
      </c>
      <c r="P1621">
        <v>25581.599999999999</v>
      </c>
      <c r="Q1621" t="s">
        <v>21</v>
      </c>
    </row>
    <row r="1622" spans="1:17" x14ac:dyDescent="0.2">
      <c r="A1622" s="9" t="s">
        <v>88</v>
      </c>
      <c r="B1622" s="6">
        <f t="shared" si="50"/>
        <v>42675</v>
      </c>
      <c r="C1622">
        <v>2</v>
      </c>
      <c r="D1622" t="str">
        <f t="shared" si="51"/>
        <v>03:00 AM</v>
      </c>
      <c r="E1622" t="s">
        <v>81</v>
      </c>
      <c r="F1622">
        <v>76852</v>
      </c>
      <c r="G1622" t="s">
        <v>82</v>
      </c>
      <c r="H1622" s="7">
        <v>1</v>
      </c>
      <c r="I1622" t="s">
        <v>20</v>
      </c>
      <c r="J1622">
        <v>3927.4560000000001</v>
      </c>
      <c r="K1622">
        <v>0</v>
      </c>
      <c r="L1622">
        <v>733635</v>
      </c>
      <c r="M1622">
        <v>3427341</v>
      </c>
      <c r="O1622" t="str">
        <f>IF(ISBLANK(Table2[[#This Row],[Customer]]), "Missing", "Available")</f>
        <v>Missing</v>
      </c>
      <c r="P1622">
        <v>1032.8399999999999</v>
      </c>
      <c r="Q1622" t="s">
        <v>21</v>
      </c>
    </row>
    <row r="1623" spans="1:17" x14ac:dyDescent="0.2">
      <c r="A1623" s="9" t="s">
        <v>88</v>
      </c>
      <c r="B1623" s="6">
        <f t="shared" si="50"/>
        <v>42675</v>
      </c>
      <c r="C1623">
        <v>2</v>
      </c>
      <c r="D1623" t="str">
        <f t="shared" si="51"/>
        <v>03:00 AM</v>
      </c>
      <c r="E1623" t="s">
        <v>81</v>
      </c>
      <c r="F1623">
        <v>76852</v>
      </c>
      <c r="G1623" t="s">
        <v>82</v>
      </c>
      <c r="H1623" s="7">
        <v>2</v>
      </c>
      <c r="I1623" t="s">
        <v>22</v>
      </c>
      <c r="J1623">
        <v>2448.366</v>
      </c>
      <c r="K1623">
        <v>0</v>
      </c>
      <c r="L1623">
        <v>145390</v>
      </c>
      <c r="M1623">
        <v>872679</v>
      </c>
      <c r="O1623" t="str">
        <f>IF(ISBLANK(Table2[[#This Row],[Customer]]), "Missing", "Available")</f>
        <v>Missing</v>
      </c>
      <c r="P1623">
        <v>727.32</v>
      </c>
      <c r="Q1623" t="s">
        <v>21</v>
      </c>
    </row>
    <row r="1624" spans="1:17" x14ac:dyDescent="0.2">
      <c r="A1624" s="9" t="s">
        <v>88</v>
      </c>
      <c r="B1624" s="6">
        <f t="shared" si="50"/>
        <v>42675</v>
      </c>
      <c r="C1624">
        <v>2</v>
      </c>
      <c r="D1624" t="str">
        <f t="shared" si="51"/>
        <v>03:00 AM</v>
      </c>
      <c r="E1624" t="s">
        <v>81</v>
      </c>
      <c r="F1624">
        <v>76852</v>
      </c>
      <c r="G1624" t="s">
        <v>82</v>
      </c>
      <c r="H1624" s="7">
        <v>3</v>
      </c>
      <c r="I1624" t="s">
        <v>23</v>
      </c>
      <c r="J1624">
        <v>47.204999999999998</v>
      </c>
      <c r="K1624">
        <v>0</v>
      </c>
      <c r="L1624">
        <v>930935</v>
      </c>
      <c r="M1624">
        <v>1696830</v>
      </c>
      <c r="O1624" t="str">
        <f>IF(ISBLANK(Table2[[#This Row],[Customer]]), "Missing", "Available")</f>
        <v>Missing</v>
      </c>
      <c r="P1624">
        <v>1092.1199999999999</v>
      </c>
      <c r="Q1624" t="s">
        <v>21</v>
      </c>
    </row>
    <row r="1625" spans="1:17" x14ac:dyDescent="0.2">
      <c r="A1625" s="9" t="s">
        <v>88</v>
      </c>
      <c r="B1625" s="6">
        <f t="shared" si="50"/>
        <v>42675</v>
      </c>
      <c r="C1625">
        <v>2</v>
      </c>
      <c r="D1625" t="str">
        <f t="shared" si="51"/>
        <v>03:00 AM</v>
      </c>
      <c r="E1625" t="s">
        <v>81</v>
      </c>
      <c r="F1625">
        <v>76852</v>
      </c>
      <c r="G1625" t="s">
        <v>82</v>
      </c>
      <c r="H1625" s="7">
        <v>4</v>
      </c>
      <c r="I1625" t="s">
        <v>24</v>
      </c>
      <c r="J1625">
        <v>2045.55</v>
      </c>
      <c r="K1625">
        <v>0</v>
      </c>
      <c r="L1625">
        <v>649265</v>
      </c>
      <c r="M1625">
        <v>1192227</v>
      </c>
      <c r="O1625" t="str">
        <f>IF(ISBLANK(Table2[[#This Row],[Customer]]), "Missing", "Available")</f>
        <v>Missing</v>
      </c>
      <c r="P1625">
        <v>932.52</v>
      </c>
      <c r="Q1625" t="s">
        <v>21</v>
      </c>
    </row>
    <row r="1626" spans="1:17" x14ac:dyDescent="0.2">
      <c r="A1626" s="9" t="s">
        <v>88</v>
      </c>
      <c r="B1626" s="6">
        <f t="shared" si="50"/>
        <v>42675</v>
      </c>
      <c r="C1626">
        <v>2</v>
      </c>
      <c r="D1626" t="str">
        <f t="shared" si="51"/>
        <v>03:00 AM</v>
      </c>
      <c r="E1626" t="s">
        <v>81</v>
      </c>
      <c r="F1626">
        <v>76852</v>
      </c>
      <c r="G1626" t="s">
        <v>82</v>
      </c>
      <c r="H1626" s="7">
        <v>5</v>
      </c>
      <c r="I1626" t="s">
        <v>25</v>
      </c>
      <c r="J1626">
        <v>4386.9179999999997</v>
      </c>
      <c r="K1626">
        <v>0</v>
      </c>
      <c r="L1626">
        <v>353395</v>
      </c>
      <c r="M1626">
        <v>851358</v>
      </c>
      <c r="O1626" t="str">
        <f>IF(ISBLANK(Table2[[#This Row],[Customer]]), "Missing", "Available")</f>
        <v>Missing</v>
      </c>
      <c r="P1626">
        <v>1181.04</v>
      </c>
      <c r="Q1626" t="s">
        <v>21</v>
      </c>
    </row>
    <row r="1627" spans="1:17" x14ac:dyDescent="0.2">
      <c r="A1627" s="9" t="s">
        <v>88</v>
      </c>
      <c r="B1627" s="6">
        <f t="shared" si="50"/>
        <v>42675</v>
      </c>
      <c r="C1627">
        <v>2</v>
      </c>
      <c r="D1627" t="str">
        <f t="shared" si="51"/>
        <v>03:00 AM</v>
      </c>
      <c r="E1627" t="s">
        <v>81</v>
      </c>
      <c r="F1627">
        <v>76852</v>
      </c>
      <c r="G1627" t="s">
        <v>82</v>
      </c>
      <c r="H1627" s="7">
        <v>6</v>
      </c>
      <c r="I1627" t="s">
        <v>26</v>
      </c>
      <c r="J1627">
        <v>13456.572</v>
      </c>
      <c r="K1627">
        <v>0</v>
      </c>
      <c r="L1627">
        <v>2905690</v>
      </c>
      <c r="M1627">
        <v>11395161</v>
      </c>
      <c r="O1627" t="str">
        <f>IF(ISBLANK(Table2[[#This Row],[Customer]]), "Missing", "Available")</f>
        <v>Missing</v>
      </c>
      <c r="P1627">
        <v>11691.84</v>
      </c>
      <c r="Q1627" t="s">
        <v>21</v>
      </c>
    </row>
    <row r="1628" spans="1:17" x14ac:dyDescent="0.2">
      <c r="A1628" s="9" t="s">
        <v>88</v>
      </c>
      <c r="B1628" s="6">
        <f t="shared" si="50"/>
        <v>42675</v>
      </c>
      <c r="C1628">
        <v>2</v>
      </c>
      <c r="D1628" t="str">
        <f t="shared" si="51"/>
        <v>03:00 AM</v>
      </c>
      <c r="E1628" t="s">
        <v>81</v>
      </c>
      <c r="F1628">
        <v>76852</v>
      </c>
      <c r="G1628" t="s">
        <v>82</v>
      </c>
      <c r="H1628" s="7">
        <v>13</v>
      </c>
      <c r="I1628" t="s">
        <v>27</v>
      </c>
      <c r="J1628">
        <v>26312.066999999999</v>
      </c>
      <c r="K1628">
        <v>0</v>
      </c>
      <c r="L1628">
        <v>5718310</v>
      </c>
      <c r="M1628">
        <v>19435596</v>
      </c>
      <c r="O1628" t="str">
        <f>IF(ISBLANK(Table2[[#This Row],[Customer]]), "Missing", "Available")</f>
        <v>Missing</v>
      </c>
      <c r="P1628">
        <v>17742.96</v>
      </c>
      <c r="Q1628" t="s">
        <v>21</v>
      </c>
    </row>
    <row r="1629" spans="1:17" x14ac:dyDescent="0.2">
      <c r="A1629" s="9" t="s">
        <v>88</v>
      </c>
      <c r="B1629" s="6">
        <f t="shared" si="50"/>
        <v>42675</v>
      </c>
      <c r="C1629">
        <v>2</v>
      </c>
      <c r="D1629" t="str">
        <f t="shared" si="51"/>
        <v>03:00 AM</v>
      </c>
      <c r="E1629" t="s">
        <v>81</v>
      </c>
      <c r="F1629">
        <v>76852</v>
      </c>
      <c r="G1629" t="s">
        <v>82</v>
      </c>
      <c r="H1629" s="7">
        <v>7</v>
      </c>
      <c r="I1629" t="s">
        <v>28</v>
      </c>
      <c r="J1629">
        <v>7600.0050000000001</v>
      </c>
      <c r="K1629">
        <v>0</v>
      </c>
      <c r="L1629">
        <v>326930</v>
      </c>
      <c r="M1629">
        <v>2820213</v>
      </c>
      <c r="O1629" t="str">
        <f>IF(ISBLANK(Table2[[#This Row],[Customer]]), "Missing", "Available")</f>
        <v>Missing</v>
      </c>
      <c r="P1629">
        <v>8901.1200000000008</v>
      </c>
      <c r="Q1629" t="s">
        <v>21</v>
      </c>
    </row>
    <row r="1630" spans="1:17" x14ac:dyDescent="0.2">
      <c r="A1630" s="9" t="s">
        <v>88</v>
      </c>
      <c r="B1630" s="6">
        <f t="shared" si="50"/>
        <v>42675</v>
      </c>
      <c r="C1630">
        <v>2</v>
      </c>
      <c r="D1630" t="str">
        <f t="shared" si="51"/>
        <v>03:00 AM</v>
      </c>
      <c r="E1630" t="s">
        <v>81</v>
      </c>
      <c r="F1630">
        <v>76852</v>
      </c>
      <c r="G1630" t="s">
        <v>82</v>
      </c>
      <c r="H1630" s="7">
        <v>8</v>
      </c>
      <c r="I1630" t="s">
        <v>29</v>
      </c>
      <c r="J1630">
        <v>2243.8110000000001</v>
      </c>
      <c r="K1630">
        <v>0</v>
      </c>
      <c r="L1630">
        <v>117095</v>
      </c>
      <c r="M1630">
        <v>60003</v>
      </c>
      <c r="O1630" t="str">
        <f>IF(ISBLANK(Table2[[#This Row],[Customer]]), "Missing", "Available")</f>
        <v>Missing</v>
      </c>
      <c r="P1630">
        <v>5200.68</v>
      </c>
      <c r="Q1630" t="s">
        <v>21</v>
      </c>
    </row>
    <row r="1631" spans="1:17" x14ac:dyDescent="0.2">
      <c r="A1631" s="9" t="s">
        <v>88</v>
      </c>
      <c r="B1631" s="6">
        <f t="shared" si="50"/>
        <v>42675</v>
      </c>
      <c r="C1631">
        <v>2</v>
      </c>
      <c r="D1631" t="str">
        <f t="shared" si="51"/>
        <v>03:00 AM</v>
      </c>
      <c r="E1631" t="s">
        <v>81</v>
      </c>
      <c r="F1631">
        <v>76852</v>
      </c>
      <c r="G1631" t="s">
        <v>82</v>
      </c>
      <c r="H1631" s="7">
        <v>9</v>
      </c>
      <c r="I1631" t="s">
        <v>30</v>
      </c>
      <c r="J1631">
        <v>3760.665</v>
      </c>
      <c r="K1631">
        <v>0</v>
      </c>
      <c r="L1631">
        <v>76195</v>
      </c>
      <c r="M1631">
        <v>9525</v>
      </c>
      <c r="O1631" t="str">
        <f>IF(ISBLANK(Table2[[#This Row],[Customer]]), "Missing", "Available")</f>
        <v>Missing</v>
      </c>
      <c r="P1631">
        <v>5212.08</v>
      </c>
      <c r="Q1631" t="s">
        <v>21</v>
      </c>
    </row>
    <row r="1632" spans="1:17" x14ac:dyDescent="0.2">
      <c r="A1632" s="9" t="s">
        <v>88</v>
      </c>
      <c r="B1632" s="6">
        <f t="shared" si="50"/>
        <v>42675</v>
      </c>
      <c r="C1632">
        <v>2</v>
      </c>
      <c r="D1632" t="str">
        <f t="shared" si="51"/>
        <v>03:00 AM</v>
      </c>
      <c r="E1632" t="s">
        <v>81</v>
      </c>
      <c r="F1632">
        <v>76852</v>
      </c>
      <c r="G1632" t="s">
        <v>82</v>
      </c>
      <c r="H1632" s="7">
        <v>14</v>
      </c>
      <c r="I1632" t="s">
        <v>31</v>
      </c>
      <c r="J1632">
        <v>13604.481</v>
      </c>
      <c r="K1632">
        <v>0</v>
      </c>
      <c r="L1632">
        <v>520220</v>
      </c>
      <c r="M1632">
        <v>4089741</v>
      </c>
      <c r="O1632" t="str">
        <f>IF(ISBLANK(Table2[[#This Row],[Customer]]), "Missing", "Available")</f>
        <v>Missing</v>
      </c>
      <c r="P1632">
        <v>20271.48</v>
      </c>
      <c r="Q1632" t="s">
        <v>21</v>
      </c>
    </row>
    <row r="1633" spans="1:17" x14ac:dyDescent="0.2">
      <c r="A1633" s="9" t="s">
        <v>88</v>
      </c>
      <c r="B1633" s="6">
        <f t="shared" si="50"/>
        <v>42675</v>
      </c>
      <c r="C1633">
        <v>2</v>
      </c>
      <c r="D1633" t="str">
        <f t="shared" si="51"/>
        <v>03:00 AM</v>
      </c>
      <c r="E1633" t="s">
        <v>81</v>
      </c>
      <c r="F1633">
        <v>76852</v>
      </c>
      <c r="G1633" t="s">
        <v>82</v>
      </c>
      <c r="H1633" s="7">
        <v>15</v>
      </c>
      <c r="I1633" s="10" t="s">
        <v>32</v>
      </c>
      <c r="J1633">
        <v>5491.5150000000003</v>
      </c>
      <c r="K1633">
        <v>0</v>
      </c>
      <c r="L1633">
        <v>225</v>
      </c>
      <c r="M1633">
        <v>0</v>
      </c>
      <c r="O1633" t="str">
        <f>IF(ISBLANK(Table2[[#This Row],[Customer]]), "Missing", "Available")</f>
        <v>Missing</v>
      </c>
      <c r="P1633">
        <v>0</v>
      </c>
      <c r="Q1633" t="s">
        <v>21</v>
      </c>
    </row>
    <row r="1634" spans="1:17" x14ac:dyDescent="0.2">
      <c r="A1634" s="9" t="s">
        <v>88</v>
      </c>
      <c r="B1634" s="6">
        <f t="shared" si="50"/>
        <v>42675</v>
      </c>
      <c r="C1634">
        <v>2</v>
      </c>
      <c r="D1634" t="str">
        <f t="shared" si="51"/>
        <v>03:00 AM</v>
      </c>
      <c r="E1634" t="s">
        <v>81</v>
      </c>
      <c r="F1634">
        <v>76852</v>
      </c>
      <c r="G1634" t="s">
        <v>82</v>
      </c>
      <c r="H1634" s="7">
        <v>12</v>
      </c>
      <c r="I1634" s="10" t="s">
        <v>33</v>
      </c>
      <c r="J1634">
        <v>10797.357</v>
      </c>
      <c r="K1634">
        <v>0</v>
      </c>
      <c r="L1634">
        <v>6238530</v>
      </c>
      <c r="M1634">
        <v>23525337</v>
      </c>
      <c r="O1634" t="str">
        <f>IF(ISBLANK(Table2[[#This Row],[Customer]]), "Missing", "Available")</f>
        <v>Missing</v>
      </c>
      <c r="P1634">
        <v>38014.44</v>
      </c>
      <c r="Q1634" t="s">
        <v>21</v>
      </c>
    </row>
    <row r="1635" spans="1:17" x14ac:dyDescent="0.2">
      <c r="A1635" s="9" t="s">
        <v>88</v>
      </c>
      <c r="B1635" s="6">
        <f t="shared" si="50"/>
        <v>42675</v>
      </c>
      <c r="C1635">
        <v>2</v>
      </c>
      <c r="D1635" t="str">
        <f t="shared" si="51"/>
        <v>03:00 AM</v>
      </c>
      <c r="E1635" t="s">
        <v>81</v>
      </c>
      <c r="F1635">
        <v>76852</v>
      </c>
      <c r="G1635" t="s">
        <v>82</v>
      </c>
      <c r="H1635" s="7">
        <v>16</v>
      </c>
      <c r="I1635" s="10" t="s">
        <v>34</v>
      </c>
      <c r="J1635">
        <v>1863.0239999999999</v>
      </c>
      <c r="K1635">
        <v>0</v>
      </c>
      <c r="L1635">
        <v>225</v>
      </c>
      <c r="M1635">
        <v>0</v>
      </c>
      <c r="O1635" t="str">
        <f>IF(ISBLANK(Table2[[#This Row],[Customer]]), "Missing", "Available")</f>
        <v>Missing</v>
      </c>
      <c r="P1635">
        <v>0</v>
      </c>
      <c r="Q1635" t="s">
        <v>21</v>
      </c>
    </row>
    <row r="1636" spans="1:17" x14ac:dyDescent="0.2">
      <c r="A1636" s="9" t="s">
        <v>88</v>
      </c>
      <c r="B1636" s="6">
        <f t="shared" si="50"/>
        <v>42675</v>
      </c>
      <c r="C1636">
        <v>2</v>
      </c>
      <c r="D1636" t="str">
        <f t="shared" si="51"/>
        <v>03:00 AM</v>
      </c>
      <c r="E1636" t="s">
        <v>81</v>
      </c>
      <c r="F1636">
        <v>76852</v>
      </c>
      <c r="G1636" t="s">
        <v>82</v>
      </c>
      <c r="H1636" s="7">
        <v>11</v>
      </c>
      <c r="I1636" s="10" t="s">
        <v>35</v>
      </c>
      <c r="J1636">
        <v>0</v>
      </c>
      <c r="K1636">
        <v>0</v>
      </c>
      <c r="L1636">
        <v>0</v>
      </c>
      <c r="M1636">
        <v>0</v>
      </c>
      <c r="O1636" t="str">
        <f>IF(ISBLANK(Table2[[#This Row],[Customer]]), "Missing", "Available")</f>
        <v>Missing</v>
      </c>
      <c r="P1636">
        <v>0</v>
      </c>
      <c r="Q1636" t="s">
        <v>21</v>
      </c>
    </row>
    <row r="1637" spans="1:17" x14ac:dyDescent="0.2">
      <c r="A1637" s="9" t="s">
        <v>88</v>
      </c>
      <c r="B1637" s="6">
        <f t="shared" si="50"/>
        <v>42675</v>
      </c>
      <c r="C1637">
        <v>2</v>
      </c>
      <c r="D1637" t="str">
        <f t="shared" si="51"/>
        <v>03:00 AM</v>
      </c>
      <c r="E1637" t="s">
        <v>81</v>
      </c>
      <c r="F1637">
        <v>76852</v>
      </c>
      <c r="G1637" t="s">
        <v>82</v>
      </c>
      <c r="H1637" s="7">
        <v>17</v>
      </c>
      <c r="I1637" s="10" t="s">
        <v>36</v>
      </c>
      <c r="J1637">
        <v>31.47</v>
      </c>
      <c r="K1637">
        <v>0</v>
      </c>
      <c r="L1637">
        <v>225</v>
      </c>
      <c r="M1637">
        <v>0</v>
      </c>
      <c r="O1637" t="str">
        <f>IF(ISBLANK(Table2[[#This Row],[Customer]]), "Missing", "Available")</f>
        <v>Missing</v>
      </c>
      <c r="P1637">
        <v>0</v>
      </c>
      <c r="Q1637" t="s">
        <v>21</v>
      </c>
    </row>
    <row r="1638" spans="1:17" x14ac:dyDescent="0.2">
      <c r="A1638" s="9" t="s">
        <v>88</v>
      </c>
      <c r="B1638" s="6">
        <f t="shared" si="50"/>
        <v>42675</v>
      </c>
      <c r="C1638">
        <v>2</v>
      </c>
      <c r="D1638" t="str">
        <f t="shared" si="51"/>
        <v>03:00 AM</v>
      </c>
      <c r="E1638" t="s">
        <v>81</v>
      </c>
      <c r="F1638">
        <v>76852</v>
      </c>
      <c r="G1638" t="s">
        <v>82</v>
      </c>
      <c r="H1638" s="7">
        <v>18</v>
      </c>
      <c r="I1638" s="10" t="s">
        <v>37</v>
      </c>
      <c r="J1638">
        <v>58099.913999999997</v>
      </c>
      <c r="K1638">
        <v>0</v>
      </c>
      <c r="L1638">
        <v>6238530</v>
      </c>
      <c r="M1638">
        <v>23525337</v>
      </c>
      <c r="O1638" t="str">
        <f>IF(ISBLANK(Table2[[#This Row],[Customer]]), "Missing", "Available")</f>
        <v>Missing</v>
      </c>
      <c r="P1638">
        <v>38014.44</v>
      </c>
      <c r="Q1638" t="s">
        <v>21</v>
      </c>
    </row>
    <row r="1639" spans="1:17" x14ac:dyDescent="0.2">
      <c r="A1639" s="9" t="s">
        <v>88</v>
      </c>
      <c r="B1639" s="6">
        <f t="shared" si="50"/>
        <v>42675</v>
      </c>
      <c r="C1639">
        <v>2</v>
      </c>
      <c r="D1639" t="str">
        <f t="shared" si="51"/>
        <v>03:00 AM</v>
      </c>
      <c r="E1639" t="s">
        <v>81</v>
      </c>
      <c r="F1639">
        <v>73762</v>
      </c>
      <c r="G1639" t="s">
        <v>83</v>
      </c>
      <c r="H1639" s="7">
        <v>1</v>
      </c>
      <c r="I1639" t="s">
        <v>20</v>
      </c>
      <c r="J1639">
        <v>3905.4270000000001</v>
      </c>
      <c r="K1639">
        <v>0</v>
      </c>
      <c r="L1639">
        <v>903050</v>
      </c>
      <c r="M1639">
        <v>4358031</v>
      </c>
      <c r="O1639" t="str">
        <f>IF(ISBLANK(Table2[[#This Row],[Customer]]), "Missing", "Available")</f>
        <v>Missing</v>
      </c>
      <c r="P1639">
        <v>889.2</v>
      </c>
      <c r="Q1639" t="s">
        <v>21</v>
      </c>
    </row>
    <row r="1640" spans="1:17" x14ac:dyDescent="0.2">
      <c r="A1640" s="9" t="s">
        <v>88</v>
      </c>
      <c r="B1640" s="6">
        <f t="shared" si="50"/>
        <v>42675</v>
      </c>
      <c r="C1640">
        <v>2</v>
      </c>
      <c r="D1640" t="str">
        <f t="shared" si="51"/>
        <v>03:00 AM</v>
      </c>
      <c r="E1640" t="s">
        <v>81</v>
      </c>
      <c r="F1640">
        <v>73762</v>
      </c>
      <c r="G1640" t="s">
        <v>83</v>
      </c>
      <c r="H1640" s="7">
        <v>2</v>
      </c>
      <c r="I1640" t="s">
        <v>22</v>
      </c>
      <c r="J1640">
        <v>3502.6109999999999</v>
      </c>
      <c r="K1640">
        <v>0</v>
      </c>
      <c r="L1640">
        <v>196295</v>
      </c>
      <c r="M1640">
        <v>1226718</v>
      </c>
      <c r="O1640" t="str">
        <f>IF(ISBLANK(Table2[[#This Row],[Customer]]), "Missing", "Available")</f>
        <v>Missing</v>
      </c>
      <c r="P1640">
        <v>665.76</v>
      </c>
      <c r="Q1640" t="s">
        <v>21</v>
      </c>
    </row>
    <row r="1641" spans="1:17" x14ac:dyDescent="0.2">
      <c r="A1641" s="9" t="s">
        <v>88</v>
      </c>
      <c r="B1641" s="6">
        <f t="shared" si="50"/>
        <v>42675</v>
      </c>
      <c r="C1641">
        <v>2</v>
      </c>
      <c r="D1641" t="str">
        <f t="shared" si="51"/>
        <v>03:00 AM</v>
      </c>
      <c r="E1641" t="s">
        <v>81</v>
      </c>
      <c r="F1641">
        <v>73762</v>
      </c>
      <c r="G1641" t="s">
        <v>83</v>
      </c>
      <c r="H1641" s="7">
        <v>3</v>
      </c>
      <c r="I1641" t="s">
        <v>23</v>
      </c>
      <c r="J1641">
        <v>47.204999999999998</v>
      </c>
      <c r="K1641">
        <v>0</v>
      </c>
      <c r="L1641">
        <v>1093530</v>
      </c>
      <c r="M1641">
        <v>2072115</v>
      </c>
      <c r="O1641" t="str">
        <f>IF(ISBLANK(Table2[[#This Row],[Customer]]), "Missing", "Available")</f>
        <v>Missing</v>
      </c>
      <c r="P1641">
        <v>1101.24</v>
      </c>
      <c r="Q1641" t="s">
        <v>21</v>
      </c>
    </row>
    <row r="1642" spans="1:17" x14ac:dyDescent="0.2">
      <c r="A1642" s="9" t="s">
        <v>88</v>
      </c>
      <c r="B1642" s="6">
        <f t="shared" si="50"/>
        <v>42675</v>
      </c>
      <c r="C1642">
        <v>2</v>
      </c>
      <c r="D1642" t="str">
        <f t="shared" si="51"/>
        <v>03:00 AM</v>
      </c>
      <c r="E1642" t="s">
        <v>81</v>
      </c>
      <c r="F1642">
        <v>73762</v>
      </c>
      <c r="G1642" t="s">
        <v>83</v>
      </c>
      <c r="H1642" s="7">
        <v>4</v>
      </c>
      <c r="I1642" t="s">
        <v>24</v>
      </c>
      <c r="J1642">
        <v>3430.23</v>
      </c>
      <c r="K1642">
        <v>0</v>
      </c>
      <c r="L1642">
        <v>663890</v>
      </c>
      <c r="M1642">
        <v>1448829</v>
      </c>
      <c r="O1642" t="str">
        <f>IF(ISBLANK(Table2[[#This Row],[Customer]]), "Missing", "Available")</f>
        <v>Missing</v>
      </c>
      <c r="P1642">
        <v>1051.08</v>
      </c>
      <c r="Q1642" t="s">
        <v>21</v>
      </c>
    </row>
    <row r="1643" spans="1:17" x14ac:dyDescent="0.2">
      <c r="A1643" s="9" t="s">
        <v>88</v>
      </c>
      <c r="B1643" s="6">
        <f t="shared" si="50"/>
        <v>42675</v>
      </c>
      <c r="C1643">
        <v>2</v>
      </c>
      <c r="D1643" t="str">
        <f t="shared" si="51"/>
        <v>03:00 AM</v>
      </c>
      <c r="E1643" t="s">
        <v>81</v>
      </c>
      <c r="F1643">
        <v>73762</v>
      </c>
      <c r="G1643" t="s">
        <v>83</v>
      </c>
      <c r="H1643" s="7">
        <v>5</v>
      </c>
      <c r="I1643" t="s">
        <v>25</v>
      </c>
      <c r="J1643">
        <v>6249.942</v>
      </c>
      <c r="K1643">
        <v>0</v>
      </c>
      <c r="L1643">
        <v>402160</v>
      </c>
      <c r="M1643">
        <v>892167</v>
      </c>
      <c r="O1643" t="str">
        <f>IF(ISBLANK(Table2[[#This Row],[Customer]]), "Missing", "Available")</f>
        <v>Missing</v>
      </c>
      <c r="P1643">
        <v>946.2</v>
      </c>
      <c r="Q1643" t="s">
        <v>21</v>
      </c>
    </row>
    <row r="1644" spans="1:17" x14ac:dyDescent="0.2">
      <c r="A1644" s="9" t="s">
        <v>88</v>
      </c>
      <c r="B1644" s="6">
        <f t="shared" si="50"/>
        <v>42675</v>
      </c>
      <c r="C1644">
        <v>2</v>
      </c>
      <c r="D1644" t="str">
        <f t="shared" si="51"/>
        <v>03:00 AM</v>
      </c>
      <c r="E1644" t="s">
        <v>81</v>
      </c>
      <c r="F1644">
        <v>73762</v>
      </c>
      <c r="G1644" t="s">
        <v>83</v>
      </c>
      <c r="H1644" s="7">
        <v>6</v>
      </c>
      <c r="I1644" t="s">
        <v>26</v>
      </c>
      <c r="J1644">
        <v>15552.474</v>
      </c>
      <c r="K1644">
        <v>0</v>
      </c>
      <c r="L1644">
        <v>3158015</v>
      </c>
      <c r="M1644">
        <v>11453739</v>
      </c>
      <c r="O1644" t="str">
        <f>IF(ISBLANK(Table2[[#This Row],[Customer]]), "Missing", "Available")</f>
        <v>Missing</v>
      </c>
      <c r="P1644">
        <v>13112.28</v>
      </c>
      <c r="Q1644" t="s">
        <v>21</v>
      </c>
    </row>
    <row r="1645" spans="1:17" x14ac:dyDescent="0.2">
      <c r="A1645" s="9" t="s">
        <v>88</v>
      </c>
      <c r="B1645" s="6">
        <f t="shared" si="50"/>
        <v>42675</v>
      </c>
      <c r="C1645">
        <v>2</v>
      </c>
      <c r="D1645" t="str">
        <f t="shared" si="51"/>
        <v>03:00 AM</v>
      </c>
      <c r="E1645" t="s">
        <v>81</v>
      </c>
      <c r="F1645">
        <v>73762</v>
      </c>
      <c r="G1645" t="s">
        <v>83</v>
      </c>
      <c r="H1645" s="7">
        <v>13</v>
      </c>
      <c r="I1645" t="s">
        <v>27</v>
      </c>
      <c r="J1645">
        <v>32687.888999999999</v>
      </c>
      <c r="K1645">
        <v>0</v>
      </c>
      <c r="L1645">
        <v>6416940</v>
      </c>
      <c r="M1645">
        <v>21451599</v>
      </c>
      <c r="O1645" t="str">
        <f>IF(ISBLANK(Table2[[#This Row],[Customer]]), "Missing", "Available")</f>
        <v>Missing</v>
      </c>
      <c r="P1645">
        <v>18994.68</v>
      </c>
      <c r="Q1645" t="s">
        <v>21</v>
      </c>
    </row>
    <row r="1646" spans="1:17" x14ac:dyDescent="0.2">
      <c r="A1646" s="9" t="s">
        <v>88</v>
      </c>
      <c r="B1646" s="6">
        <f t="shared" si="50"/>
        <v>42675</v>
      </c>
      <c r="C1646">
        <v>2</v>
      </c>
      <c r="D1646" t="str">
        <f t="shared" si="51"/>
        <v>03:00 AM</v>
      </c>
      <c r="E1646" t="s">
        <v>81</v>
      </c>
      <c r="F1646">
        <v>73762</v>
      </c>
      <c r="G1646" t="s">
        <v>83</v>
      </c>
      <c r="H1646" s="7">
        <v>7</v>
      </c>
      <c r="I1646" t="s">
        <v>28</v>
      </c>
      <c r="J1646">
        <v>6816.402</v>
      </c>
      <c r="K1646">
        <v>0</v>
      </c>
      <c r="L1646">
        <v>367785</v>
      </c>
      <c r="M1646">
        <v>2837787</v>
      </c>
      <c r="O1646" t="str">
        <f>IF(ISBLANK(Table2[[#This Row],[Customer]]), "Missing", "Available")</f>
        <v>Missing</v>
      </c>
      <c r="P1646">
        <v>7218.48</v>
      </c>
      <c r="Q1646" t="s">
        <v>21</v>
      </c>
    </row>
    <row r="1647" spans="1:17" x14ac:dyDescent="0.2">
      <c r="A1647" s="9" t="s">
        <v>88</v>
      </c>
      <c r="B1647" s="6">
        <f t="shared" si="50"/>
        <v>42675</v>
      </c>
      <c r="C1647">
        <v>2</v>
      </c>
      <c r="D1647" t="str">
        <f t="shared" si="51"/>
        <v>03:00 AM</v>
      </c>
      <c r="E1647" t="s">
        <v>81</v>
      </c>
      <c r="F1647">
        <v>73762</v>
      </c>
      <c r="G1647" t="s">
        <v>83</v>
      </c>
      <c r="H1647" s="7">
        <v>8</v>
      </c>
      <c r="I1647" t="s">
        <v>29</v>
      </c>
      <c r="J1647">
        <v>2605.7159999999999</v>
      </c>
      <c r="K1647">
        <v>0</v>
      </c>
      <c r="L1647">
        <v>139925</v>
      </c>
      <c r="M1647">
        <v>751533</v>
      </c>
      <c r="O1647" t="str">
        <f>IF(ISBLANK(Table2[[#This Row],[Customer]]), "Missing", "Available")</f>
        <v>Missing</v>
      </c>
      <c r="P1647">
        <v>4765.2</v>
      </c>
      <c r="Q1647" t="s">
        <v>21</v>
      </c>
    </row>
    <row r="1648" spans="1:17" x14ac:dyDescent="0.2">
      <c r="A1648" s="9" t="s">
        <v>88</v>
      </c>
      <c r="B1648" s="6">
        <f t="shared" si="50"/>
        <v>42675</v>
      </c>
      <c r="C1648">
        <v>2</v>
      </c>
      <c r="D1648" t="str">
        <f t="shared" si="51"/>
        <v>03:00 AM</v>
      </c>
      <c r="E1648" t="s">
        <v>81</v>
      </c>
      <c r="F1648">
        <v>73762</v>
      </c>
      <c r="G1648" t="s">
        <v>83</v>
      </c>
      <c r="H1648" s="7">
        <v>9</v>
      </c>
      <c r="I1648" t="s">
        <v>30</v>
      </c>
      <c r="J1648">
        <v>2605.7159999999999</v>
      </c>
      <c r="K1648">
        <v>0</v>
      </c>
      <c r="L1648">
        <v>61060</v>
      </c>
      <c r="M1648">
        <v>512742</v>
      </c>
      <c r="O1648" t="str">
        <f>IF(ISBLANK(Table2[[#This Row],[Customer]]), "Missing", "Available")</f>
        <v>Missing</v>
      </c>
      <c r="P1648">
        <v>5326.08</v>
      </c>
      <c r="Q1648" t="s">
        <v>21</v>
      </c>
    </row>
    <row r="1649" spans="1:17" x14ac:dyDescent="0.2">
      <c r="A1649" s="9" t="s">
        <v>88</v>
      </c>
      <c r="B1649" s="6">
        <f t="shared" si="50"/>
        <v>42675</v>
      </c>
      <c r="C1649">
        <v>2</v>
      </c>
      <c r="D1649" t="str">
        <f t="shared" si="51"/>
        <v>03:00 AM</v>
      </c>
      <c r="E1649" t="s">
        <v>81</v>
      </c>
      <c r="F1649">
        <v>73762</v>
      </c>
      <c r="G1649" t="s">
        <v>83</v>
      </c>
      <c r="H1649" s="7">
        <v>14</v>
      </c>
      <c r="I1649" t="s">
        <v>31</v>
      </c>
      <c r="J1649">
        <v>12027.834000000001</v>
      </c>
      <c r="K1649">
        <v>0</v>
      </c>
      <c r="L1649">
        <v>568770</v>
      </c>
      <c r="M1649">
        <v>4102062</v>
      </c>
      <c r="O1649" t="str">
        <f>IF(ISBLANK(Table2[[#This Row],[Customer]]), "Missing", "Available")</f>
        <v>Missing</v>
      </c>
      <c r="P1649">
        <v>17567.400000000001</v>
      </c>
      <c r="Q1649" t="s">
        <v>21</v>
      </c>
    </row>
    <row r="1650" spans="1:17" x14ac:dyDescent="0.2">
      <c r="A1650" s="9" t="s">
        <v>88</v>
      </c>
      <c r="B1650" s="6">
        <f t="shared" si="50"/>
        <v>42675</v>
      </c>
      <c r="C1650">
        <v>2</v>
      </c>
      <c r="D1650" t="str">
        <f t="shared" si="51"/>
        <v>03:00 AM</v>
      </c>
      <c r="E1650" t="s">
        <v>81</v>
      </c>
      <c r="F1650">
        <v>73762</v>
      </c>
      <c r="G1650" t="s">
        <v>83</v>
      </c>
      <c r="H1650" s="7">
        <v>15</v>
      </c>
      <c r="I1650" s="10" t="s">
        <v>32</v>
      </c>
      <c r="J1650">
        <v>6171.2669999999998</v>
      </c>
      <c r="K1650">
        <v>0</v>
      </c>
      <c r="L1650">
        <v>230</v>
      </c>
      <c r="M1650">
        <v>0</v>
      </c>
      <c r="O1650" t="str">
        <f>IF(ISBLANK(Table2[[#This Row],[Customer]]), "Missing", "Available")</f>
        <v>Missing</v>
      </c>
      <c r="P1650">
        <v>0</v>
      </c>
      <c r="Q1650" t="s">
        <v>21</v>
      </c>
    </row>
    <row r="1651" spans="1:17" x14ac:dyDescent="0.2">
      <c r="A1651" s="9" t="s">
        <v>88</v>
      </c>
      <c r="B1651" s="6">
        <f t="shared" si="50"/>
        <v>42675</v>
      </c>
      <c r="C1651">
        <v>2</v>
      </c>
      <c r="D1651" t="str">
        <f t="shared" si="51"/>
        <v>03:00 AM</v>
      </c>
      <c r="E1651" t="s">
        <v>81</v>
      </c>
      <c r="F1651">
        <v>73762</v>
      </c>
      <c r="G1651" t="s">
        <v>83</v>
      </c>
      <c r="H1651" s="7">
        <v>12</v>
      </c>
      <c r="I1651" s="10" t="s">
        <v>33</v>
      </c>
      <c r="J1651">
        <v>9768.2880000000005</v>
      </c>
      <c r="K1651">
        <v>0</v>
      </c>
      <c r="L1651">
        <v>6985710</v>
      </c>
      <c r="M1651">
        <v>25553661</v>
      </c>
      <c r="O1651" t="str">
        <f>IF(ISBLANK(Table2[[#This Row],[Customer]]), "Missing", "Available")</f>
        <v>Missing</v>
      </c>
      <c r="P1651">
        <v>36562.080000000002</v>
      </c>
      <c r="Q1651" t="s">
        <v>21</v>
      </c>
    </row>
    <row r="1652" spans="1:17" x14ac:dyDescent="0.2">
      <c r="A1652" s="9" t="s">
        <v>88</v>
      </c>
      <c r="B1652" s="6">
        <f t="shared" si="50"/>
        <v>42675</v>
      </c>
      <c r="C1652">
        <v>2</v>
      </c>
      <c r="D1652" t="str">
        <f t="shared" si="51"/>
        <v>03:00 AM</v>
      </c>
      <c r="E1652" t="s">
        <v>81</v>
      </c>
      <c r="F1652">
        <v>73762</v>
      </c>
      <c r="G1652" t="s">
        <v>83</v>
      </c>
      <c r="H1652" s="7">
        <v>16</v>
      </c>
      <c r="I1652" s="10" t="s">
        <v>34</v>
      </c>
      <c r="J1652">
        <v>5444.31</v>
      </c>
      <c r="K1652">
        <v>0</v>
      </c>
      <c r="L1652">
        <v>230</v>
      </c>
      <c r="M1652">
        <v>0</v>
      </c>
      <c r="O1652" t="str">
        <f>IF(ISBLANK(Table2[[#This Row],[Customer]]), "Missing", "Available")</f>
        <v>Missing</v>
      </c>
      <c r="P1652">
        <v>0</v>
      </c>
      <c r="Q1652" t="s">
        <v>21</v>
      </c>
    </row>
    <row r="1653" spans="1:17" x14ac:dyDescent="0.2">
      <c r="A1653" s="9" t="s">
        <v>88</v>
      </c>
      <c r="B1653" s="6">
        <f t="shared" si="50"/>
        <v>42675</v>
      </c>
      <c r="C1653">
        <v>2</v>
      </c>
      <c r="D1653" t="str">
        <f t="shared" si="51"/>
        <v>03:00 AM</v>
      </c>
      <c r="E1653" t="s">
        <v>81</v>
      </c>
      <c r="F1653">
        <v>73762</v>
      </c>
      <c r="G1653" t="s">
        <v>83</v>
      </c>
      <c r="H1653" s="7">
        <v>11</v>
      </c>
      <c r="I1653" s="10" t="s">
        <v>35</v>
      </c>
      <c r="J1653">
        <v>0</v>
      </c>
      <c r="K1653">
        <v>0</v>
      </c>
      <c r="L1653">
        <v>0</v>
      </c>
      <c r="M1653">
        <v>0</v>
      </c>
      <c r="O1653" t="str">
        <f>IF(ISBLANK(Table2[[#This Row],[Customer]]), "Missing", "Available")</f>
        <v>Missing</v>
      </c>
      <c r="P1653">
        <v>0</v>
      </c>
      <c r="Q1653" t="s">
        <v>21</v>
      </c>
    </row>
    <row r="1654" spans="1:17" x14ac:dyDescent="0.2">
      <c r="A1654" s="9" t="s">
        <v>88</v>
      </c>
      <c r="B1654" s="6">
        <f t="shared" si="50"/>
        <v>42675</v>
      </c>
      <c r="C1654">
        <v>2</v>
      </c>
      <c r="D1654" t="str">
        <f t="shared" si="51"/>
        <v>03:00 AM</v>
      </c>
      <c r="E1654" t="s">
        <v>81</v>
      </c>
      <c r="F1654">
        <v>73762</v>
      </c>
      <c r="G1654" t="s">
        <v>83</v>
      </c>
      <c r="H1654" s="7">
        <v>17</v>
      </c>
      <c r="I1654" s="10" t="s">
        <v>36</v>
      </c>
      <c r="J1654">
        <v>2331.9270000000001</v>
      </c>
      <c r="K1654">
        <v>0</v>
      </c>
      <c r="L1654">
        <v>230</v>
      </c>
      <c r="M1654">
        <v>0</v>
      </c>
      <c r="O1654" t="str">
        <f>IF(ISBLANK(Table2[[#This Row],[Customer]]), "Missing", "Available")</f>
        <v>Missing</v>
      </c>
      <c r="P1654">
        <v>0</v>
      </c>
      <c r="Q1654" t="s">
        <v>21</v>
      </c>
    </row>
    <row r="1655" spans="1:17" x14ac:dyDescent="0.2">
      <c r="A1655" s="9" t="s">
        <v>88</v>
      </c>
      <c r="B1655" s="6">
        <f t="shared" si="50"/>
        <v>42675</v>
      </c>
      <c r="C1655">
        <v>2</v>
      </c>
      <c r="D1655" t="str">
        <f t="shared" si="51"/>
        <v>03:00 AM</v>
      </c>
      <c r="E1655" t="s">
        <v>81</v>
      </c>
      <c r="F1655">
        <v>73762</v>
      </c>
      <c r="G1655" t="s">
        <v>83</v>
      </c>
      <c r="H1655" s="7">
        <v>18</v>
      </c>
      <c r="I1655" s="10" t="s">
        <v>37</v>
      </c>
      <c r="J1655">
        <v>68431.514999999999</v>
      </c>
      <c r="K1655">
        <v>0</v>
      </c>
      <c r="L1655">
        <v>6985710</v>
      </c>
      <c r="M1655">
        <v>25553661</v>
      </c>
      <c r="O1655" t="str">
        <f>IF(ISBLANK(Table2[[#This Row],[Customer]]), "Missing", "Available")</f>
        <v>Missing</v>
      </c>
      <c r="P1655">
        <v>36562.080000000002</v>
      </c>
      <c r="Q1655" t="s">
        <v>21</v>
      </c>
    </row>
    <row r="1656" spans="1:17" x14ac:dyDescent="0.2">
      <c r="A1656" s="9" t="s">
        <v>88</v>
      </c>
      <c r="B1656" s="6">
        <f t="shared" si="50"/>
        <v>42675</v>
      </c>
      <c r="C1656">
        <v>2</v>
      </c>
      <c r="D1656" t="str">
        <f t="shared" si="51"/>
        <v>03:00 AM</v>
      </c>
      <c r="E1656" t="s">
        <v>84</v>
      </c>
      <c r="F1656">
        <v>81473</v>
      </c>
      <c r="G1656" t="s">
        <v>85</v>
      </c>
      <c r="H1656" s="7">
        <v>1</v>
      </c>
      <c r="I1656" t="s">
        <v>20</v>
      </c>
      <c r="J1656">
        <v>5400.2520000000004</v>
      </c>
      <c r="K1656">
        <v>0</v>
      </c>
      <c r="L1656">
        <v>914675</v>
      </c>
      <c r="M1656">
        <v>3789219</v>
      </c>
      <c r="O1656" t="str">
        <f>IF(ISBLANK(Table2[[#This Row],[Customer]]), "Missing", "Available")</f>
        <v>Missing</v>
      </c>
      <c r="P1656">
        <v>1630.2</v>
      </c>
      <c r="Q1656" t="s">
        <v>21</v>
      </c>
    </row>
    <row r="1657" spans="1:17" x14ac:dyDescent="0.2">
      <c r="A1657" s="9" t="s">
        <v>88</v>
      </c>
      <c r="B1657" s="6">
        <f t="shared" si="50"/>
        <v>42675</v>
      </c>
      <c r="C1657">
        <v>2</v>
      </c>
      <c r="D1657" t="str">
        <f t="shared" si="51"/>
        <v>03:00 AM</v>
      </c>
      <c r="E1657" t="s">
        <v>84</v>
      </c>
      <c r="F1657">
        <v>81473</v>
      </c>
      <c r="G1657" t="s">
        <v>85</v>
      </c>
      <c r="H1657" s="7">
        <v>2</v>
      </c>
      <c r="I1657" t="s">
        <v>22</v>
      </c>
      <c r="J1657">
        <v>5047.7879999999996</v>
      </c>
      <c r="K1657">
        <v>0</v>
      </c>
      <c r="L1657">
        <v>241200</v>
      </c>
      <c r="M1657">
        <v>1461219</v>
      </c>
      <c r="O1657" t="str">
        <f>IF(ISBLANK(Table2[[#This Row],[Customer]]), "Missing", "Available")</f>
        <v>Missing</v>
      </c>
      <c r="P1657">
        <v>1014.6</v>
      </c>
      <c r="Q1657" t="s">
        <v>21</v>
      </c>
    </row>
    <row r="1658" spans="1:17" x14ac:dyDescent="0.2">
      <c r="A1658" s="9" t="s">
        <v>88</v>
      </c>
      <c r="B1658" s="6">
        <f t="shared" si="50"/>
        <v>42675</v>
      </c>
      <c r="C1658">
        <v>2</v>
      </c>
      <c r="D1658" t="str">
        <f t="shared" si="51"/>
        <v>03:00 AM</v>
      </c>
      <c r="E1658" t="s">
        <v>84</v>
      </c>
      <c r="F1658">
        <v>81473</v>
      </c>
      <c r="G1658" t="s">
        <v>85</v>
      </c>
      <c r="H1658" s="7">
        <v>3</v>
      </c>
      <c r="I1658" t="s">
        <v>23</v>
      </c>
      <c r="J1658">
        <v>47.204999999999998</v>
      </c>
      <c r="K1658">
        <v>0</v>
      </c>
      <c r="L1658">
        <v>1228520</v>
      </c>
      <c r="M1658">
        <v>1805850</v>
      </c>
      <c r="O1658" t="str">
        <f>IF(ISBLANK(Table2[[#This Row],[Customer]]), "Missing", "Available")</f>
        <v>Missing</v>
      </c>
      <c r="P1658">
        <v>1365.72</v>
      </c>
      <c r="Q1658" t="s">
        <v>21</v>
      </c>
    </row>
    <row r="1659" spans="1:17" x14ac:dyDescent="0.2">
      <c r="A1659" s="9" t="s">
        <v>88</v>
      </c>
      <c r="B1659" s="6">
        <f t="shared" si="50"/>
        <v>42675</v>
      </c>
      <c r="C1659">
        <v>2</v>
      </c>
      <c r="D1659" t="str">
        <f t="shared" si="51"/>
        <v>03:00 AM</v>
      </c>
      <c r="E1659" t="s">
        <v>84</v>
      </c>
      <c r="F1659">
        <v>81473</v>
      </c>
      <c r="G1659" t="s">
        <v>85</v>
      </c>
      <c r="H1659" s="7">
        <v>4</v>
      </c>
      <c r="I1659" t="s">
        <v>24</v>
      </c>
      <c r="J1659">
        <v>3244.5569999999998</v>
      </c>
      <c r="K1659">
        <v>0</v>
      </c>
      <c r="L1659">
        <v>893600</v>
      </c>
      <c r="M1659">
        <v>1503678</v>
      </c>
      <c r="O1659" t="str">
        <f>IF(ISBLANK(Table2[[#This Row],[Customer]]), "Missing", "Available")</f>
        <v>Missing</v>
      </c>
      <c r="P1659">
        <v>1238.04</v>
      </c>
      <c r="Q1659" t="s">
        <v>21</v>
      </c>
    </row>
    <row r="1660" spans="1:17" x14ac:dyDescent="0.2">
      <c r="A1660" s="9" t="s">
        <v>88</v>
      </c>
      <c r="B1660" s="6">
        <f t="shared" si="50"/>
        <v>42675</v>
      </c>
      <c r="C1660">
        <v>2</v>
      </c>
      <c r="D1660" t="str">
        <f t="shared" si="51"/>
        <v>03:00 AM</v>
      </c>
      <c r="E1660" t="s">
        <v>84</v>
      </c>
      <c r="F1660">
        <v>81473</v>
      </c>
      <c r="G1660" t="s">
        <v>85</v>
      </c>
      <c r="H1660" s="7">
        <v>5</v>
      </c>
      <c r="I1660" t="s">
        <v>25</v>
      </c>
      <c r="J1660">
        <v>5623.6890000000003</v>
      </c>
      <c r="K1660">
        <v>0</v>
      </c>
      <c r="L1660">
        <v>501540</v>
      </c>
      <c r="M1660">
        <v>1017249</v>
      </c>
      <c r="O1660" t="str">
        <f>IF(ISBLANK(Table2[[#This Row],[Customer]]), "Missing", "Available")</f>
        <v>Missing</v>
      </c>
      <c r="P1660">
        <v>1988.16</v>
      </c>
      <c r="Q1660" t="s">
        <v>21</v>
      </c>
    </row>
    <row r="1661" spans="1:17" x14ac:dyDescent="0.2">
      <c r="A1661" s="9" t="s">
        <v>88</v>
      </c>
      <c r="B1661" s="6">
        <f t="shared" si="50"/>
        <v>42675</v>
      </c>
      <c r="C1661">
        <v>2</v>
      </c>
      <c r="D1661" t="str">
        <f t="shared" si="51"/>
        <v>03:00 AM</v>
      </c>
      <c r="E1661" t="s">
        <v>84</v>
      </c>
      <c r="F1661">
        <v>81473</v>
      </c>
      <c r="G1661" t="s">
        <v>85</v>
      </c>
      <c r="H1661" s="7">
        <v>6</v>
      </c>
      <c r="I1661" t="s">
        <v>26</v>
      </c>
      <c r="J1661">
        <v>19363.491000000002</v>
      </c>
      <c r="K1661">
        <v>0</v>
      </c>
      <c r="L1661">
        <v>4160695</v>
      </c>
      <c r="M1661">
        <v>18051240</v>
      </c>
      <c r="O1661" t="str">
        <f>IF(ISBLANK(Table2[[#This Row],[Customer]]), "Missing", "Available")</f>
        <v>Missing</v>
      </c>
      <c r="P1661">
        <v>13926.24</v>
      </c>
      <c r="Q1661" t="s">
        <v>21</v>
      </c>
    </row>
    <row r="1662" spans="1:17" x14ac:dyDescent="0.2">
      <c r="A1662" s="9" t="s">
        <v>88</v>
      </c>
      <c r="B1662" s="6">
        <f t="shared" si="50"/>
        <v>42675</v>
      </c>
      <c r="C1662">
        <v>2</v>
      </c>
      <c r="D1662" t="str">
        <f t="shared" si="51"/>
        <v>03:00 AM</v>
      </c>
      <c r="E1662" t="s">
        <v>84</v>
      </c>
      <c r="F1662">
        <v>81473</v>
      </c>
      <c r="G1662" t="s">
        <v>85</v>
      </c>
      <c r="H1662" s="7">
        <v>13</v>
      </c>
      <c r="I1662" t="s">
        <v>27</v>
      </c>
      <c r="J1662">
        <v>38726.982000000004</v>
      </c>
      <c r="K1662">
        <v>0</v>
      </c>
      <c r="L1662">
        <v>7940230</v>
      </c>
      <c r="M1662">
        <v>27628455</v>
      </c>
      <c r="O1662" t="str">
        <f>IF(ISBLANK(Table2[[#This Row],[Customer]]), "Missing", "Available")</f>
        <v>Missing</v>
      </c>
      <c r="P1662">
        <v>22681.439999999999</v>
      </c>
      <c r="Q1662" t="s">
        <v>21</v>
      </c>
    </row>
    <row r="1663" spans="1:17" x14ac:dyDescent="0.2">
      <c r="A1663" s="9" t="s">
        <v>88</v>
      </c>
      <c r="B1663" s="6">
        <f t="shared" si="50"/>
        <v>42675</v>
      </c>
      <c r="C1663">
        <v>2</v>
      </c>
      <c r="D1663" t="str">
        <f t="shared" si="51"/>
        <v>03:00 AM</v>
      </c>
      <c r="E1663" t="s">
        <v>84</v>
      </c>
      <c r="F1663">
        <v>81473</v>
      </c>
      <c r="G1663" t="s">
        <v>85</v>
      </c>
      <c r="H1663" s="7">
        <v>7</v>
      </c>
      <c r="I1663" t="s">
        <v>28</v>
      </c>
      <c r="J1663">
        <v>10328.454</v>
      </c>
      <c r="K1663">
        <v>0</v>
      </c>
      <c r="L1663">
        <v>499105</v>
      </c>
      <c r="M1663">
        <v>3888399</v>
      </c>
      <c r="O1663" t="str">
        <f>IF(ISBLANK(Table2[[#This Row],[Customer]]), "Missing", "Available")</f>
        <v>Missing</v>
      </c>
      <c r="P1663">
        <v>7325.64</v>
      </c>
      <c r="Q1663" t="s">
        <v>21</v>
      </c>
    </row>
    <row r="1664" spans="1:17" x14ac:dyDescent="0.2">
      <c r="A1664" s="9" t="s">
        <v>88</v>
      </c>
      <c r="B1664" s="6">
        <f t="shared" si="50"/>
        <v>42675</v>
      </c>
      <c r="C1664">
        <v>2</v>
      </c>
      <c r="D1664" t="str">
        <f t="shared" si="51"/>
        <v>03:00 AM</v>
      </c>
      <c r="E1664" t="s">
        <v>84</v>
      </c>
      <c r="F1664">
        <v>81473</v>
      </c>
      <c r="G1664" t="s">
        <v>85</v>
      </c>
      <c r="H1664" s="7">
        <v>8</v>
      </c>
      <c r="I1664" t="s">
        <v>29</v>
      </c>
      <c r="J1664">
        <v>2454.66</v>
      </c>
      <c r="K1664">
        <v>0</v>
      </c>
      <c r="L1664">
        <v>154555</v>
      </c>
      <c r="M1664">
        <v>830040</v>
      </c>
      <c r="O1664" t="str">
        <f>IF(ISBLANK(Table2[[#This Row],[Customer]]), "Missing", "Available")</f>
        <v>Missing</v>
      </c>
      <c r="P1664">
        <v>3978.6</v>
      </c>
      <c r="Q1664" t="s">
        <v>21</v>
      </c>
    </row>
    <row r="1665" spans="1:17" x14ac:dyDescent="0.2">
      <c r="A1665" s="9" t="s">
        <v>88</v>
      </c>
      <c r="B1665" s="6">
        <f t="shared" si="50"/>
        <v>42675</v>
      </c>
      <c r="C1665">
        <v>2</v>
      </c>
      <c r="D1665" t="str">
        <f t="shared" si="51"/>
        <v>03:00 AM</v>
      </c>
      <c r="E1665" t="s">
        <v>84</v>
      </c>
      <c r="F1665">
        <v>81473</v>
      </c>
      <c r="G1665" t="s">
        <v>85</v>
      </c>
      <c r="H1665" s="7">
        <v>9</v>
      </c>
      <c r="I1665" t="s">
        <v>30</v>
      </c>
      <c r="J1665">
        <v>3392.4659999999999</v>
      </c>
      <c r="K1665">
        <v>0</v>
      </c>
      <c r="L1665">
        <v>75870</v>
      </c>
      <c r="M1665">
        <v>599322</v>
      </c>
      <c r="O1665" t="str">
        <f>IF(ISBLANK(Table2[[#This Row],[Customer]]), "Missing", "Available")</f>
        <v>Missing</v>
      </c>
      <c r="P1665">
        <v>3084.84</v>
      </c>
      <c r="Q1665" t="s">
        <v>21</v>
      </c>
    </row>
    <row r="1666" spans="1:17" x14ac:dyDescent="0.2">
      <c r="A1666" s="9" t="s">
        <v>88</v>
      </c>
      <c r="B1666" s="6">
        <f t="shared" si="50"/>
        <v>42675</v>
      </c>
      <c r="C1666">
        <v>2</v>
      </c>
      <c r="D1666" t="str">
        <f t="shared" si="51"/>
        <v>03:00 AM</v>
      </c>
      <c r="E1666" t="s">
        <v>84</v>
      </c>
      <c r="F1666">
        <v>81473</v>
      </c>
      <c r="G1666" t="s">
        <v>85</v>
      </c>
      <c r="H1666" s="7">
        <v>14</v>
      </c>
      <c r="I1666" t="s">
        <v>31</v>
      </c>
      <c r="J1666">
        <v>16175.58</v>
      </c>
      <c r="K1666">
        <v>0</v>
      </c>
      <c r="L1666">
        <v>729530</v>
      </c>
      <c r="M1666">
        <v>5317761</v>
      </c>
      <c r="O1666" t="str">
        <f>IF(ISBLANK(Table2[[#This Row],[Customer]]), "Missing", "Available")</f>
        <v>Missing</v>
      </c>
      <c r="P1666">
        <v>15264.6</v>
      </c>
      <c r="Q1666" t="s">
        <v>21</v>
      </c>
    </row>
    <row r="1667" spans="1:17" x14ac:dyDescent="0.2">
      <c r="A1667" s="9" t="s">
        <v>88</v>
      </c>
      <c r="B1667" s="6">
        <f t="shared" si="50"/>
        <v>42675</v>
      </c>
      <c r="C1667">
        <v>2</v>
      </c>
      <c r="D1667" t="str">
        <f t="shared" si="51"/>
        <v>03:00 AM</v>
      </c>
      <c r="E1667" t="s">
        <v>84</v>
      </c>
      <c r="F1667">
        <v>81473</v>
      </c>
      <c r="G1667" t="s">
        <v>85</v>
      </c>
      <c r="H1667" s="7">
        <v>15</v>
      </c>
      <c r="I1667" s="10" t="s">
        <v>32</v>
      </c>
      <c r="J1667">
        <v>7612.5929999999998</v>
      </c>
      <c r="K1667">
        <v>16</v>
      </c>
      <c r="L1667">
        <v>235</v>
      </c>
      <c r="M1667">
        <v>0</v>
      </c>
      <c r="O1667" t="str">
        <f>IF(ISBLANK(Table2[[#This Row],[Customer]]), "Missing", "Available")</f>
        <v>Missing</v>
      </c>
      <c r="P1667">
        <v>0</v>
      </c>
      <c r="Q1667" t="s">
        <v>21</v>
      </c>
    </row>
    <row r="1668" spans="1:17" x14ac:dyDescent="0.2">
      <c r="A1668" s="9" t="s">
        <v>88</v>
      </c>
      <c r="B1668" s="6">
        <f t="shared" si="50"/>
        <v>42675</v>
      </c>
      <c r="C1668">
        <v>2</v>
      </c>
      <c r="D1668" t="str">
        <f t="shared" si="51"/>
        <v>03:00 AM</v>
      </c>
      <c r="E1668" t="s">
        <v>84</v>
      </c>
      <c r="F1668">
        <v>81473</v>
      </c>
      <c r="G1668" t="s">
        <v>85</v>
      </c>
      <c r="H1668" s="7">
        <v>12</v>
      </c>
      <c r="I1668" s="10" t="s">
        <v>33</v>
      </c>
      <c r="J1668">
        <v>13613.922</v>
      </c>
      <c r="K1668">
        <v>0</v>
      </c>
      <c r="L1668">
        <v>8669760</v>
      </c>
      <c r="M1668">
        <v>32946216</v>
      </c>
      <c r="O1668" t="str">
        <f>IF(ISBLANK(Table2[[#This Row],[Customer]]), "Missing", "Available")</f>
        <v>Missing</v>
      </c>
      <c r="P1668">
        <v>37946.04</v>
      </c>
      <c r="Q1668" t="s">
        <v>21</v>
      </c>
    </row>
    <row r="1669" spans="1:17" x14ac:dyDescent="0.2">
      <c r="A1669" s="9" t="s">
        <v>88</v>
      </c>
      <c r="B1669" s="6">
        <f t="shared" si="50"/>
        <v>42675</v>
      </c>
      <c r="C1669">
        <v>2</v>
      </c>
      <c r="D1669" t="str">
        <f t="shared" si="51"/>
        <v>03:00 AM</v>
      </c>
      <c r="E1669" t="s">
        <v>84</v>
      </c>
      <c r="F1669">
        <v>81473</v>
      </c>
      <c r="G1669" t="s">
        <v>85</v>
      </c>
      <c r="H1669" s="7">
        <v>16</v>
      </c>
      <c r="I1669" s="10" t="s">
        <v>34</v>
      </c>
      <c r="J1669">
        <v>4811.7629999999999</v>
      </c>
      <c r="K1669">
        <v>0</v>
      </c>
      <c r="L1669">
        <v>235</v>
      </c>
      <c r="M1669">
        <v>0</v>
      </c>
      <c r="O1669" t="str">
        <f>IF(ISBLANK(Table2[[#This Row],[Customer]]), "Missing", "Available")</f>
        <v>Missing</v>
      </c>
      <c r="P1669">
        <v>0</v>
      </c>
      <c r="Q1669" t="s">
        <v>21</v>
      </c>
    </row>
    <row r="1670" spans="1:17" x14ac:dyDescent="0.2">
      <c r="A1670" s="9" t="s">
        <v>88</v>
      </c>
      <c r="B1670" s="6">
        <f t="shared" si="50"/>
        <v>42675</v>
      </c>
      <c r="C1670">
        <v>2</v>
      </c>
      <c r="D1670" t="str">
        <f t="shared" si="51"/>
        <v>03:00 AM</v>
      </c>
      <c r="E1670" t="s">
        <v>84</v>
      </c>
      <c r="F1670">
        <v>81473</v>
      </c>
      <c r="G1670" t="s">
        <v>85</v>
      </c>
      <c r="H1670" s="7">
        <v>11</v>
      </c>
      <c r="I1670" s="10" t="s">
        <v>35</v>
      </c>
      <c r="J1670">
        <v>0</v>
      </c>
      <c r="K1670">
        <v>0</v>
      </c>
      <c r="L1670">
        <v>0</v>
      </c>
      <c r="M1670">
        <v>0</v>
      </c>
      <c r="O1670" t="str">
        <f>IF(ISBLANK(Table2[[#This Row],[Customer]]), "Missing", "Available")</f>
        <v>Missing</v>
      </c>
      <c r="P1670">
        <v>0</v>
      </c>
      <c r="Q1670" t="s">
        <v>21</v>
      </c>
    </row>
    <row r="1671" spans="1:17" x14ac:dyDescent="0.2">
      <c r="A1671" s="9" t="s">
        <v>88</v>
      </c>
      <c r="B1671" s="6">
        <f t="shared" si="50"/>
        <v>42675</v>
      </c>
      <c r="C1671">
        <v>2</v>
      </c>
      <c r="D1671" t="str">
        <f t="shared" si="51"/>
        <v>03:00 AM</v>
      </c>
      <c r="E1671" t="s">
        <v>84</v>
      </c>
      <c r="F1671">
        <v>81473</v>
      </c>
      <c r="G1671" t="s">
        <v>85</v>
      </c>
      <c r="H1671" s="7">
        <v>17</v>
      </c>
      <c r="I1671" s="10" t="s">
        <v>36</v>
      </c>
      <c r="J1671">
        <v>4160.3339999999998</v>
      </c>
      <c r="K1671">
        <v>64</v>
      </c>
      <c r="L1671">
        <v>235</v>
      </c>
      <c r="M1671">
        <v>0</v>
      </c>
      <c r="O1671" t="str">
        <f>IF(ISBLANK(Table2[[#This Row],[Customer]]), "Missing", "Available")</f>
        <v>Missing</v>
      </c>
      <c r="P1671">
        <v>0</v>
      </c>
      <c r="Q1671" t="s">
        <v>21</v>
      </c>
    </row>
    <row r="1672" spans="1:17" x14ac:dyDescent="0.2">
      <c r="A1672" s="9" t="s">
        <v>88</v>
      </c>
      <c r="B1672" s="6">
        <f t="shared" si="50"/>
        <v>42675</v>
      </c>
      <c r="C1672">
        <v>2</v>
      </c>
      <c r="D1672" t="str">
        <f t="shared" si="51"/>
        <v>03:00 AM</v>
      </c>
      <c r="E1672" t="s">
        <v>84</v>
      </c>
      <c r="F1672">
        <v>81473</v>
      </c>
      <c r="G1672" t="s">
        <v>85</v>
      </c>
      <c r="H1672" s="7">
        <v>18</v>
      </c>
      <c r="I1672" s="10" t="s">
        <v>37</v>
      </c>
      <c r="J1672">
        <v>85101.173999999999</v>
      </c>
      <c r="K1672">
        <v>80</v>
      </c>
      <c r="L1672">
        <v>8669760</v>
      </c>
      <c r="M1672">
        <v>32946216</v>
      </c>
      <c r="O1672" t="str">
        <f>IF(ISBLANK(Table2[[#This Row],[Customer]]), "Missing", "Available")</f>
        <v>Missing</v>
      </c>
      <c r="P1672">
        <v>37946.04</v>
      </c>
      <c r="Q1672" t="s">
        <v>21</v>
      </c>
    </row>
    <row r="1673" spans="1:17" x14ac:dyDescent="0.2">
      <c r="A1673" s="9" t="s">
        <v>88</v>
      </c>
      <c r="B1673" s="6">
        <f t="shared" ref="B1673:B1736" si="52">DATE(RIGHT(A1671,4),LEFT(A1671,FIND(".",A1671)-1),1)</f>
        <v>42675</v>
      </c>
      <c r="C1673">
        <v>2</v>
      </c>
      <c r="D1673" t="str">
        <f t="shared" si="51"/>
        <v>03:00 AM</v>
      </c>
      <c r="E1673" t="s">
        <v>84</v>
      </c>
      <c r="F1673">
        <v>90992</v>
      </c>
      <c r="G1673" t="s">
        <v>86</v>
      </c>
      <c r="H1673" s="7">
        <v>1</v>
      </c>
      <c r="I1673" t="s">
        <v>20</v>
      </c>
      <c r="J1673">
        <v>4050.1889999999999</v>
      </c>
      <c r="K1673">
        <v>0</v>
      </c>
      <c r="L1673">
        <v>684660</v>
      </c>
      <c r="M1673">
        <v>2758170</v>
      </c>
      <c r="O1673" t="str">
        <f>IF(ISBLANK(Table2[[#This Row],[Customer]]), "Missing", "Available")</f>
        <v>Missing</v>
      </c>
      <c r="P1673">
        <v>989.52</v>
      </c>
      <c r="Q1673" t="s">
        <v>21</v>
      </c>
    </row>
    <row r="1674" spans="1:17" x14ac:dyDescent="0.2">
      <c r="A1674" s="9" t="s">
        <v>88</v>
      </c>
      <c r="B1674" s="6">
        <f t="shared" si="52"/>
        <v>42675</v>
      </c>
      <c r="C1674">
        <v>2</v>
      </c>
      <c r="D1674" t="str">
        <f t="shared" ref="D1674:D1737" si="53">TEXT(B1674/24, "hh:mm AM/PM")</f>
        <v>03:00 AM</v>
      </c>
      <c r="E1674" t="s">
        <v>84</v>
      </c>
      <c r="F1674">
        <v>90992</v>
      </c>
      <c r="G1674" t="s">
        <v>86</v>
      </c>
      <c r="H1674" s="7">
        <v>2</v>
      </c>
      <c r="I1674" t="s">
        <v>22</v>
      </c>
      <c r="J1674">
        <v>2168.2829999999999</v>
      </c>
      <c r="K1674">
        <v>0</v>
      </c>
      <c r="L1674">
        <v>134550</v>
      </c>
      <c r="M1674">
        <v>769389</v>
      </c>
      <c r="O1674" t="str">
        <f>IF(ISBLANK(Table2[[#This Row],[Customer]]), "Missing", "Available")</f>
        <v>Missing</v>
      </c>
      <c r="P1674">
        <v>581.4</v>
      </c>
      <c r="Q1674" t="s">
        <v>21</v>
      </c>
    </row>
    <row r="1675" spans="1:17" x14ac:dyDescent="0.2">
      <c r="A1675" s="9" t="s">
        <v>88</v>
      </c>
      <c r="B1675" s="6">
        <f t="shared" si="52"/>
        <v>42675</v>
      </c>
      <c r="C1675">
        <v>2</v>
      </c>
      <c r="D1675" t="str">
        <f t="shared" si="53"/>
        <v>03:00 AM</v>
      </c>
      <c r="E1675" t="s">
        <v>84</v>
      </c>
      <c r="F1675">
        <v>90992</v>
      </c>
      <c r="G1675" t="s">
        <v>86</v>
      </c>
      <c r="H1675" s="7">
        <v>3</v>
      </c>
      <c r="I1675" t="s">
        <v>23</v>
      </c>
      <c r="J1675">
        <v>47.204999999999998</v>
      </c>
      <c r="K1675">
        <v>0</v>
      </c>
      <c r="L1675">
        <v>690765</v>
      </c>
      <c r="M1675">
        <v>1085535</v>
      </c>
      <c r="O1675" t="str">
        <f>IF(ISBLANK(Table2[[#This Row],[Customer]]), "Missing", "Available")</f>
        <v>Missing</v>
      </c>
      <c r="P1675">
        <v>1035.1199999999999</v>
      </c>
      <c r="Q1675" t="s">
        <v>21</v>
      </c>
    </row>
    <row r="1676" spans="1:17" x14ac:dyDescent="0.2">
      <c r="A1676" s="9" t="s">
        <v>88</v>
      </c>
      <c r="B1676" s="6">
        <f t="shared" si="52"/>
        <v>42675</v>
      </c>
      <c r="C1676">
        <v>2</v>
      </c>
      <c r="D1676" t="str">
        <f t="shared" si="53"/>
        <v>03:00 AM</v>
      </c>
      <c r="E1676" t="s">
        <v>84</v>
      </c>
      <c r="F1676">
        <v>90992</v>
      </c>
      <c r="G1676" t="s">
        <v>86</v>
      </c>
      <c r="H1676" s="7">
        <v>4</v>
      </c>
      <c r="I1676" t="s">
        <v>24</v>
      </c>
      <c r="J1676">
        <v>1636.44</v>
      </c>
      <c r="K1676">
        <v>0</v>
      </c>
      <c r="L1676">
        <v>419690</v>
      </c>
      <c r="M1676">
        <v>721770</v>
      </c>
      <c r="O1676" t="str">
        <f>IF(ISBLANK(Table2[[#This Row],[Customer]]), "Missing", "Available")</f>
        <v>Missing</v>
      </c>
      <c r="P1676">
        <v>994.08</v>
      </c>
      <c r="Q1676" t="s">
        <v>21</v>
      </c>
    </row>
    <row r="1677" spans="1:17" x14ac:dyDescent="0.2">
      <c r="A1677" s="9" t="s">
        <v>88</v>
      </c>
      <c r="B1677" s="6">
        <f t="shared" si="52"/>
        <v>42675</v>
      </c>
      <c r="C1677">
        <v>2</v>
      </c>
      <c r="D1677" t="str">
        <f t="shared" si="53"/>
        <v>03:00 AM</v>
      </c>
      <c r="E1677" t="s">
        <v>84</v>
      </c>
      <c r="F1677">
        <v>90992</v>
      </c>
      <c r="G1677" t="s">
        <v>86</v>
      </c>
      <c r="H1677" s="7">
        <v>5</v>
      </c>
      <c r="I1677" t="s">
        <v>25</v>
      </c>
      <c r="J1677">
        <v>3647.373</v>
      </c>
      <c r="K1677">
        <v>0</v>
      </c>
      <c r="L1677">
        <v>273510</v>
      </c>
      <c r="M1677">
        <v>593496</v>
      </c>
      <c r="O1677" t="str">
        <f>IF(ISBLANK(Table2[[#This Row],[Customer]]), "Missing", "Available")</f>
        <v>Missing</v>
      </c>
      <c r="P1677">
        <v>1409.04</v>
      </c>
      <c r="Q1677" t="s">
        <v>21</v>
      </c>
    </row>
    <row r="1678" spans="1:17" x14ac:dyDescent="0.2">
      <c r="A1678" s="9" t="s">
        <v>88</v>
      </c>
      <c r="B1678" s="6">
        <f t="shared" si="52"/>
        <v>42675</v>
      </c>
      <c r="C1678">
        <v>2</v>
      </c>
      <c r="D1678" t="str">
        <f t="shared" si="53"/>
        <v>03:00 AM</v>
      </c>
      <c r="E1678" t="s">
        <v>84</v>
      </c>
      <c r="F1678">
        <v>90992</v>
      </c>
      <c r="G1678" t="s">
        <v>86</v>
      </c>
      <c r="H1678" s="7">
        <v>6</v>
      </c>
      <c r="I1678" t="s">
        <v>26</v>
      </c>
      <c r="J1678">
        <v>9563.7330000000002</v>
      </c>
      <c r="K1678">
        <v>0</v>
      </c>
      <c r="L1678">
        <v>2289675</v>
      </c>
      <c r="M1678">
        <v>9421071</v>
      </c>
      <c r="O1678" t="str">
        <f>IF(ISBLANK(Table2[[#This Row],[Customer]]), "Missing", "Available")</f>
        <v>Missing</v>
      </c>
      <c r="P1678">
        <v>10063.92</v>
      </c>
      <c r="Q1678" t="s">
        <v>21</v>
      </c>
    </row>
    <row r="1679" spans="1:17" x14ac:dyDescent="0.2">
      <c r="A1679" s="9" t="s">
        <v>88</v>
      </c>
      <c r="B1679" s="6">
        <f t="shared" si="52"/>
        <v>42675</v>
      </c>
      <c r="C1679">
        <v>2</v>
      </c>
      <c r="D1679" t="str">
        <f t="shared" si="53"/>
        <v>03:00 AM</v>
      </c>
      <c r="E1679" t="s">
        <v>84</v>
      </c>
      <c r="F1679">
        <v>90992</v>
      </c>
      <c r="G1679" t="s">
        <v>86</v>
      </c>
      <c r="H1679" s="7">
        <v>13</v>
      </c>
      <c r="I1679" t="s">
        <v>27</v>
      </c>
      <c r="J1679">
        <v>21113.223000000002</v>
      </c>
      <c r="K1679">
        <v>0</v>
      </c>
      <c r="L1679">
        <v>4492850</v>
      </c>
      <c r="M1679">
        <v>15349431</v>
      </c>
      <c r="O1679" t="str">
        <f>IF(ISBLANK(Table2[[#This Row],[Customer]]), "Missing", "Available")</f>
        <v>Missing</v>
      </c>
      <c r="P1679">
        <v>16438.8</v>
      </c>
      <c r="Q1679" t="s">
        <v>21</v>
      </c>
    </row>
    <row r="1680" spans="1:17" x14ac:dyDescent="0.2">
      <c r="A1680" s="9" t="s">
        <v>88</v>
      </c>
      <c r="B1680" s="6">
        <f t="shared" si="52"/>
        <v>42675</v>
      </c>
      <c r="C1680">
        <v>2</v>
      </c>
      <c r="D1680" t="str">
        <f t="shared" si="53"/>
        <v>03:00 AM</v>
      </c>
      <c r="E1680" t="s">
        <v>84</v>
      </c>
      <c r="F1680">
        <v>90992</v>
      </c>
      <c r="G1680" t="s">
        <v>86</v>
      </c>
      <c r="H1680" s="7">
        <v>7</v>
      </c>
      <c r="I1680" t="s">
        <v>28</v>
      </c>
      <c r="J1680">
        <v>4556.8559999999998</v>
      </c>
      <c r="K1680">
        <v>0</v>
      </c>
      <c r="L1680">
        <v>268450</v>
      </c>
      <c r="M1680">
        <v>2393892</v>
      </c>
      <c r="O1680" t="str">
        <f>IF(ISBLANK(Table2[[#This Row],[Customer]]), "Missing", "Available")</f>
        <v>Missing</v>
      </c>
      <c r="P1680">
        <v>7065.72</v>
      </c>
      <c r="Q1680" t="s">
        <v>21</v>
      </c>
    </row>
    <row r="1681" spans="1:17" x14ac:dyDescent="0.2">
      <c r="A1681" s="9" t="s">
        <v>88</v>
      </c>
      <c r="B1681" s="6">
        <f t="shared" si="52"/>
        <v>42675</v>
      </c>
      <c r="C1681">
        <v>2</v>
      </c>
      <c r="D1681" t="str">
        <f t="shared" si="53"/>
        <v>03:00 AM</v>
      </c>
      <c r="E1681" t="s">
        <v>84</v>
      </c>
      <c r="F1681">
        <v>90992</v>
      </c>
      <c r="G1681" t="s">
        <v>86</v>
      </c>
      <c r="H1681" s="7">
        <v>8</v>
      </c>
      <c r="I1681" t="s">
        <v>29</v>
      </c>
      <c r="J1681">
        <v>2146.2539999999999</v>
      </c>
      <c r="K1681">
        <v>0</v>
      </c>
      <c r="L1681">
        <v>117345</v>
      </c>
      <c r="M1681">
        <v>579747</v>
      </c>
      <c r="O1681" t="str">
        <f>IF(ISBLANK(Table2[[#This Row],[Customer]]), "Missing", "Available")</f>
        <v>Missing</v>
      </c>
      <c r="P1681">
        <v>4669.4399999999996</v>
      </c>
      <c r="Q1681" t="s">
        <v>21</v>
      </c>
    </row>
    <row r="1682" spans="1:17" x14ac:dyDescent="0.2">
      <c r="A1682" s="9" t="s">
        <v>88</v>
      </c>
      <c r="B1682" s="6">
        <f t="shared" si="52"/>
        <v>42675</v>
      </c>
      <c r="C1682">
        <v>2</v>
      </c>
      <c r="D1682" t="str">
        <f t="shared" si="53"/>
        <v>03:00 AM</v>
      </c>
      <c r="E1682" t="s">
        <v>84</v>
      </c>
      <c r="F1682">
        <v>90992</v>
      </c>
      <c r="G1682" t="s">
        <v>86</v>
      </c>
      <c r="H1682" s="7">
        <v>9</v>
      </c>
      <c r="I1682" t="s">
        <v>30</v>
      </c>
      <c r="J1682">
        <v>1431.885</v>
      </c>
      <c r="K1682">
        <v>0</v>
      </c>
      <c r="L1682">
        <v>64905</v>
      </c>
      <c r="M1682">
        <v>487626</v>
      </c>
      <c r="O1682" t="str">
        <f>IF(ISBLANK(Table2[[#This Row],[Customer]]), "Missing", "Available")</f>
        <v>Missing</v>
      </c>
      <c r="P1682">
        <v>3470.16</v>
      </c>
      <c r="Q1682" t="s">
        <v>21</v>
      </c>
    </row>
    <row r="1683" spans="1:17" x14ac:dyDescent="0.2">
      <c r="A1683" s="9" t="s">
        <v>88</v>
      </c>
      <c r="B1683" s="6">
        <f t="shared" si="52"/>
        <v>42675</v>
      </c>
      <c r="C1683">
        <v>2</v>
      </c>
      <c r="D1683" t="str">
        <f t="shared" si="53"/>
        <v>03:00 AM</v>
      </c>
      <c r="E1683" t="s">
        <v>84</v>
      </c>
      <c r="F1683">
        <v>90992</v>
      </c>
      <c r="G1683" t="s">
        <v>86</v>
      </c>
      <c r="H1683" s="7">
        <v>14</v>
      </c>
      <c r="I1683" t="s">
        <v>31</v>
      </c>
      <c r="J1683">
        <v>8134.9949999999999</v>
      </c>
      <c r="K1683">
        <v>0</v>
      </c>
      <c r="L1683">
        <v>450700</v>
      </c>
      <c r="M1683">
        <v>3461265</v>
      </c>
      <c r="O1683" t="str">
        <f>IF(ISBLANK(Table2[[#This Row],[Customer]]), "Missing", "Available")</f>
        <v>Missing</v>
      </c>
      <c r="P1683">
        <v>15969.12</v>
      </c>
      <c r="Q1683" t="s">
        <v>21</v>
      </c>
    </row>
    <row r="1684" spans="1:17" x14ac:dyDescent="0.2">
      <c r="A1684" s="9" t="s">
        <v>88</v>
      </c>
      <c r="B1684" s="6">
        <f t="shared" si="52"/>
        <v>42675</v>
      </c>
      <c r="C1684">
        <v>2</v>
      </c>
      <c r="D1684" t="str">
        <f t="shared" si="53"/>
        <v>03:00 AM</v>
      </c>
      <c r="E1684" t="s">
        <v>84</v>
      </c>
      <c r="F1684">
        <v>90992</v>
      </c>
      <c r="G1684" t="s">
        <v>86</v>
      </c>
      <c r="H1684" s="7">
        <v>15</v>
      </c>
      <c r="I1684" s="10" t="s">
        <v>32</v>
      </c>
      <c r="J1684">
        <v>3751.2240000000002</v>
      </c>
      <c r="K1684">
        <v>0</v>
      </c>
      <c r="L1684">
        <v>240</v>
      </c>
      <c r="M1684">
        <v>0</v>
      </c>
      <c r="O1684" t="str">
        <f>IF(ISBLANK(Table2[[#This Row],[Customer]]), "Missing", "Available")</f>
        <v>Missing</v>
      </c>
      <c r="P1684">
        <v>0</v>
      </c>
      <c r="Q1684" t="s">
        <v>21</v>
      </c>
    </row>
    <row r="1685" spans="1:17" x14ac:dyDescent="0.2">
      <c r="A1685" s="9" t="s">
        <v>88</v>
      </c>
      <c r="B1685" s="6">
        <f t="shared" si="52"/>
        <v>42675</v>
      </c>
      <c r="C1685">
        <v>2</v>
      </c>
      <c r="D1685" t="str">
        <f t="shared" si="53"/>
        <v>03:00 AM</v>
      </c>
      <c r="E1685" t="s">
        <v>84</v>
      </c>
      <c r="F1685">
        <v>90992</v>
      </c>
      <c r="G1685" t="s">
        <v>86</v>
      </c>
      <c r="H1685" s="7">
        <v>12</v>
      </c>
      <c r="I1685" s="10" t="s">
        <v>33</v>
      </c>
      <c r="J1685">
        <v>8050.0259999999998</v>
      </c>
      <c r="K1685">
        <v>0</v>
      </c>
      <c r="L1685">
        <v>4943550</v>
      </c>
      <c r="M1685">
        <v>18810696</v>
      </c>
      <c r="O1685" t="str">
        <f>IF(ISBLANK(Table2[[#This Row],[Customer]]), "Missing", "Available")</f>
        <v>Missing</v>
      </c>
      <c r="P1685">
        <v>32407.919999999998</v>
      </c>
      <c r="Q1685" t="s">
        <v>21</v>
      </c>
    </row>
    <row r="1686" spans="1:17" x14ac:dyDescent="0.2">
      <c r="A1686" s="9" t="s">
        <v>88</v>
      </c>
      <c r="B1686" s="6">
        <f t="shared" si="52"/>
        <v>42675</v>
      </c>
      <c r="C1686">
        <v>2</v>
      </c>
      <c r="D1686" t="str">
        <f t="shared" si="53"/>
        <v>03:00 AM</v>
      </c>
      <c r="E1686" t="s">
        <v>84</v>
      </c>
      <c r="F1686">
        <v>90992</v>
      </c>
      <c r="G1686" t="s">
        <v>86</v>
      </c>
      <c r="H1686" s="7">
        <v>16</v>
      </c>
      <c r="I1686" s="10" t="s">
        <v>34</v>
      </c>
      <c r="J1686">
        <v>2892.0929999999998</v>
      </c>
      <c r="K1686">
        <v>0</v>
      </c>
      <c r="L1686">
        <v>240</v>
      </c>
      <c r="M1686">
        <v>0</v>
      </c>
      <c r="O1686" t="str">
        <f>IF(ISBLANK(Table2[[#This Row],[Customer]]), "Missing", "Available")</f>
        <v>Missing</v>
      </c>
      <c r="P1686">
        <v>0</v>
      </c>
      <c r="Q1686" t="s">
        <v>21</v>
      </c>
    </row>
    <row r="1687" spans="1:17" x14ac:dyDescent="0.2">
      <c r="A1687" s="9" t="s">
        <v>88</v>
      </c>
      <c r="B1687" s="6">
        <f t="shared" si="52"/>
        <v>42675</v>
      </c>
      <c r="C1687">
        <v>2</v>
      </c>
      <c r="D1687" t="str">
        <f t="shared" si="53"/>
        <v>03:00 AM</v>
      </c>
      <c r="E1687" t="s">
        <v>84</v>
      </c>
      <c r="F1687">
        <v>90992</v>
      </c>
      <c r="G1687" t="s">
        <v>86</v>
      </c>
      <c r="H1687" s="7">
        <v>11</v>
      </c>
      <c r="I1687" s="10" t="s">
        <v>35</v>
      </c>
      <c r="J1687">
        <v>0</v>
      </c>
      <c r="K1687">
        <v>0</v>
      </c>
      <c r="L1687">
        <v>1425</v>
      </c>
      <c r="M1687">
        <v>13341</v>
      </c>
      <c r="O1687" t="str">
        <f>IF(ISBLANK(Table2[[#This Row],[Customer]]), "Missing", "Available")</f>
        <v>Missing</v>
      </c>
      <c r="P1687">
        <v>0</v>
      </c>
      <c r="Q1687" t="s">
        <v>21</v>
      </c>
    </row>
    <row r="1688" spans="1:17" x14ac:dyDescent="0.2">
      <c r="A1688" s="9" t="s">
        <v>88</v>
      </c>
      <c r="B1688" s="6">
        <f t="shared" si="52"/>
        <v>42675</v>
      </c>
      <c r="C1688">
        <v>2</v>
      </c>
      <c r="D1688" t="str">
        <f t="shared" si="53"/>
        <v>03:00 AM</v>
      </c>
      <c r="E1688" t="s">
        <v>84</v>
      </c>
      <c r="F1688">
        <v>90992</v>
      </c>
      <c r="G1688" t="s">
        <v>86</v>
      </c>
      <c r="H1688" s="7">
        <v>17</v>
      </c>
      <c r="I1688" s="10" t="s">
        <v>36</v>
      </c>
      <c r="J1688">
        <v>2020.374</v>
      </c>
      <c r="K1688">
        <v>0</v>
      </c>
      <c r="L1688">
        <v>240</v>
      </c>
      <c r="M1688">
        <v>0</v>
      </c>
      <c r="O1688" t="str">
        <f>IF(ISBLANK(Table2[[#This Row],[Customer]]), "Missing", "Available")</f>
        <v>Missing</v>
      </c>
      <c r="P1688">
        <v>0</v>
      </c>
      <c r="Q1688" t="s">
        <v>21</v>
      </c>
    </row>
    <row r="1689" spans="1:17" x14ac:dyDescent="0.2">
      <c r="A1689" s="9" t="s">
        <v>88</v>
      </c>
      <c r="B1689" s="6">
        <f t="shared" si="52"/>
        <v>42675</v>
      </c>
      <c r="C1689">
        <v>2</v>
      </c>
      <c r="D1689" t="str">
        <f t="shared" si="53"/>
        <v>03:00 AM</v>
      </c>
      <c r="E1689" t="s">
        <v>84</v>
      </c>
      <c r="F1689">
        <v>90992</v>
      </c>
      <c r="G1689" t="s">
        <v>86</v>
      </c>
      <c r="H1689" s="7">
        <v>18</v>
      </c>
      <c r="I1689" s="10" t="s">
        <v>37</v>
      </c>
      <c r="J1689">
        <v>45961.934999999998</v>
      </c>
      <c r="K1689">
        <v>0</v>
      </c>
      <c r="L1689">
        <v>4943550</v>
      </c>
      <c r="M1689">
        <v>18810696</v>
      </c>
      <c r="O1689" t="str">
        <f>IF(ISBLANK(Table2[[#This Row],[Customer]]), "Missing", "Available")</f>
        <v>Missing</v>
      </c>
      <c r="P1689">
        <v>32407.919999999998</v>
      </c>
      <c r="Q1689" t="s">
        <v>21</v>
      </c>
    </row>
    <row r="1690" spans="1:17" x14ac:dyDescent="0.2">
      <c r="A1690" s="9" t="s">
        <v>88</v>
      </c>
      <c r="B1690" s="6">
        <f t="shared" si="52"/>
        <v>42675</v>
      </c>
      <c r="C1690">
        <v>2</v>
      </c>
      <c r="D1690" t="str">
        <f t="shared" si="53"/>
        <v>03:00 AM</v>
      </c>
      <c r="E1690" t="s">
        <v>84</v>
      </c>
      <c r="F1690">
        <v>29650</v>
      </c>
      <c r="G1690" t="s">
        <v>87</v>
      </c>
      <c r="H1690" s="7">
        <v>1</v>
      </c>
      <c r="I1690" t="s">
        <v>20</v>
      </c>
      <c r="J1690">
        <v>2873.2109999999998</v>
      </c>
      <c r="K1690">
        <v>0</v>
      </c>
      <c r="L1690">
        <v>459150</v>
      </c>
      <c r="M1690">
        <v>1794984</v>
      </c>
      <c r="O1690" t="str">
        <f>IF(ISBLANK(Table2[[#This Row],[Customer]]), "Missing", "Available")</f>
        <v>Missing</v>
      </c>
      <c r="P1690">
        <v>1037.4000000000001</v>
      </c>
      <c r="Q1690" t="s">
        <v>21</v>
      </c>
    </row>
    <row r="1691" spans="1:17" x14ac:dyDescent="0.2">
      <c r="A1691" s="9" t="s">
        <v>88</v>
      </c>
      <c r="B1691" s="6">
        <f t="shared" si="52"/>
        <v>42675</v>
      </c>
      <c r="C1691">
        <v>2</v>
      </c>
      <c r="D1691" t="str">
        <f t="shared" si="53"/>
        <v>03:00 AM</v>
      </c>
      <c r="E1691" t="s">
        <v>84</v>
      </c>
      <c r="F1691">
        <v>29650</v>
      </c>
      <c r="G1691" t="s">
        <v>87</v>
      </c>
      <c r="H1691" s="7">
        <v>2</v>
      </c>
      <c r="I1691" t="s">
        <v>22</v>
      </c>
      <c r="J1691">
        <v>1979.463</v>
      </c>
      <c r="K1691">
        <v>0</v>
      </c>
      <c r="L1691">
        <v>101880</v>
      </c>
      <c r="M1691">
        <v>573270</v>
      </c>
      <c r="O1691" t="str">
        <f>IF(ISBLANK(Table2[[#This Row],[Customer]]), "Missing", "Available")</f>
        <v>Missing</v>
      </c>
      <c r="P1691">
        <v>585.96</v>
      </c>
      <c r="Q1691" t="s">
        <v>21</v>
      </c>
    </row>
    <row r="1692" spans="1:17" x14ac:dyDescent="0.2">
      <c r="A1692" s="9" t="s">
        <v>88</v>
      </c>
      <c r="B1692" s="6">
        <f t="shared" si="52"/>
        <v>42675</v>
      </c>
      <c r="C1692">
        <v>2</v>
      </c>
      <c r="D1692" t="str">
        <f t="shared" si="53"/>
        <v>03:00 AM</v>
      </c>
      <c r="E1692" t="s">
        <v>84</v>
      </c>
      <c r="F1692">
        <v>29650</v>
      </c>
      <c r="G1692" t="s">
        <v>87</v>
      </c>
      <c r="H1692" s="7">
        <v>3</v>
      </c>
      <c r="I1692" t="s">
        <v>23</v>
      </c>
      <c r="J1692">
        <v>47.204999999999998</v>
      </c>
      <c r="K1692">
        <v>0</v>
      </c>
      <c r="L1692">
        <v>538385</v>
      </c>
      <c r="M1692">
        <v>751359</v>
      </c>
      <c r="O1692" t="str">
        <f>IF(ISBLANK(Table2[[#This Row],[Customer]]), "Missing", "Available")</f>
        <v>Missing</v>
      </c>
      <c r="P1692">
        <v>1096.68</v>
      </c>
      <c r="Q1692" t="s">
        <v>21</v>
      </c>
    </row>
    <row r="1693" spans="1:17" x14ac:dyDescent="0.2">
      <c r="A1693" s="9" t="s">
        <v>88</v>
      </c>
      <c r="B1693" s="6">
        <f t="shared" si="52"/>
        <v>42675</v>
      </c>
      <c r="C1693">
        <v>2</v>
      </c>
      <c r="D1693" t="str">
        <f t="shared" si="53"/>
        <v>03:00 AM</v>
      </c>
      <c r="E1693" t="s">
        <v>84</v>
      </c>
      <c r="F1693">
        <v>29650</v>
      </c>
      <c r="G1693" t="s">
        <v>87</v>
      </c>
      <c r="H1693" s="7">
        <v>4</v>
      </c>
      <c r="I1693" t="s">
        <v>24</v>
      </c>
      <c r="J1693">
        <v>1255.653</v>
      </c>
      <c r="K1693">
        <v>0</v>
      </c>
      <c r="L1693">
        <v>339150</v>
      </c>
      <c r="M1693">
        <v>576756</v>
      </c>
      <c r="O1693" t="str">
        <f>IF(ISBLANK(Table2[[#This Row],[Customer]]), "Missing", "Available")</f>
        <v>Missing</v>
      </c>
      <c r="P1693">
        <v>902.88</v>
      </c>
      <c r="Q1693" t="s">
        <v>21</v>
      </c>
    </row>
    <row r="1694" spans="1:17" x14ac:dyDescent="0.2">
      <c r="A1694" s="9" t="s">
        <v>88</v>
      </c>
      <c r="B1694" s="6">
        <f t="shared" si="52"/>
        <v>42675</v>
      </c>
      <c r="C1694">
        <v>2</v>
      </c>
      <c r="D1694" t="str">
        <f t="shared" si="53"/>
        <v>03:00 AM</v>
      </c>
      <c r="E1694" t="s">
        <v>84</v>
      </c>
      <c r="F1694">
        <v>29650</v>
      </c>
      <c r="G1694" t="s">
        <v>87</v>
      </c>
      <c r="H1694" s="7">
        <v>5</v>
      </c>
      <c r="I1694" t="s">
        <v>25</v>
      </c>
      <c r="J1694">
        <v>3659.9609999999998</v>
      </c>
      <c r="K1694">
        <v>0</v>
      </c>
      <c r="L1694">
        <v>240680</v>
      </c>
      <c r="M1694">
        <v>404457</v>
      </c>
      <c r="O1694" t="str">
        <f>IF(ISBLANK(Table2[[#This Row],[Customer]]), "Missing", "Available")</f>
        <v>Missing</v>
      </c>
      <c r="P1694">
        <v>975.84</v>
      </c>
      <c r="Q1694" t="s">
        <v>21</v>
      </c>
    </row>
    <row r="1695" spans="1:17" x14ac:dyDescent="0.2">
      <c r="A1695" s="9" t="s">
        <v>88</v>
      </c>
      <c r="B1695" s="6">
        <f t="shared" si="52"/>
        <v>42675</v>
      </c>
      <c r="C1695">
        <v>2</v>
      </c>
      <c r="D1695" t="str">
        <f t="shared" si="53"/>
        <v>03:00 AM</v>
      </c>
      <c r="E1695" t="s">
        <v>84</v>
      </c>
      <c r="F1695">
        <v>29650</v>
      </c>
      <c r="G1695" t="s">
        <v>87</v>
      </c>
      <c r="H1695" s="7">
        <v>6</v>
      </c>
      <c r="I1695" t="s">
        <v>26</v>
      </c>
      <c r="J1695">
        <v>8896.5689999999995</v>
      </c>
      <c r="K1695">
        <v>0</v>
      </c>
      <c r="L1695">
        <v>2049725</v>
      </c>
      <c r="M1695">
        <v>7752918</v>
      </c>
      <c r="O1695" t="str">
        <f>IF(ISBLANK(Table2[[#This Row],[Customer]]), "Missing", "Available")</f>
        <v>Missing</v>
      </c>
      <c r="P1695">
        <v>10962.24</v>
      </c>
      <c r="Q1695" t="s">
        <v>21</v>
      </c>
    </row>
    <row r="1696" spans="1:17" x14ac:dyDescent="0.2">
      <c r="A1696" s="9" t="s">
        <v>88</v>
      </c>
      <c r="B1696" s="6">
        <f t="shared" si="52"/>
        <v>42675</v>
      </c>
      <c r="C1696">
        <v>2</v>
      </c>
      <c r="D1696" t="str">
        <f t="shared" si="53"/>
        <v>03:00 AM</v>
      </c>
      <c r="E1696" t="s">
        <v>84</v>
      </c>
      <c r="F1696">
        <v>29650</v>
      </c>
      <c r="G1696" t="s">
        <v>87</v>
      </c>
      <c r="H1696" s="7">
        <v>13</v>
      </c>
      <c r="I1696" t="s">
        <v>27</v>
      </c>
      <c r="J1696">
        <v>18712.062000000002</v>
      </c>
      <c r="K1696">
        <v>0</v>
      </c>
      <c r="L1696">
        <v>3728970</v>
      </c>
      <c r="M1696">
        <v>11853744</v>
      </c>
      <c r="O1696" t="str">
        <f>IF(ISBLANK(Table2[[#This Row],[Customer]]), "Missing", "Available")</f>
        <v>Missing</v>
      </c>
      <c r="P1696">
        <v>19186.2</v>
      </c>
      <c r="Q1696" t="s">
        <v>21</v>
      </c>
    </row>
    <row r="1697" spans="1:17" x14ac:dyDescent="0.2">
      <c r="A1697" s="9" t="s">
        <v>88</v>
      </c>
      <c r="B1697" s="6">
        <f t="shared" si="52"/>
        <v>42675</v>
      </c>
      <c r="C1697">
        <v>2</v>
      </c>
      <c r="D1697" t="str">
        <f t="shared" si="53"/>
        <v>03:00 AM</v>
      </c>
      <c r="E1697" t="s">
        <v>84</v>
      </c>
      <c r="F1697">
        <v>29650</v>
      </c>
      <c r="G1697" t="s">
        <v>87</v>
      </c>
      <c r="H1697" s="7">
        <v>7</v>
      </c>
      <c r="I1697" t="s">
        <v>28</v>
      </c>
      <c r="J1697">
        <v>4091.1</v>
      </c>
      <c r="K1697">
        <v>0</v>
      </c>
      <c r="L1697">
        <v>237650</v>
      </c>
      <c r="M1697">
        <v>1890516</v>
      </c>
      <c r="O1697" t="str">
        <f>IF(ISBLANK(Table2[[#This Row],[Customer]]), "Missing", "Available")</f>
        <v>Missing</v>
      </c>
      <c r="P1697">
        <v>5257.68</v>
      </c>
      <c r="Q1697" t="s">
        <v>21</v>
      </c>
    </row>
    <row r="1698" spans="1:17" x14ac:dyDescent="0.2">
      <c r="A1698" s="9" t="s">
        <v>88</v>
      </c>
      <c r="B1698" s="6">
        <f t="shared" si="52"/>
        <v>42675</v>
      </c>
      <c r="C1698">
        <v>2</v>
      </c>
      <c r="D1698" t="str">
        <f t="shared" si="53"/>
        <v>03:00 AM</v>
      </c>
      <c r="E1698" t="s">
        <v>84</v>
      </c>
      <c r="F1698">
        <v>29650</v>
      </c>
      <c r="G1698" t="s">
        <v>87</v>
      </c>
      <c r="H1698" s="7">
        <v>8</v>
      </c>
      <c r="I1698" t="s">
        <v>29</v>
      </c>
      <c r="J1698">
        <v>1878.759</v>
      </c>
      <c r="K1698">
        <v>0</v>
      </c>
      <c r="L1698">
        <v>106870</v>
      </c>
      <c r="M1698">
        <v>3744</v>
      </c>
      <c r="O1698" t="str">
        <f>IF(ISBLANK(Table2[[#This Row],[Customer]]), "Missing", "Available")</f>
        <v>Missing</v>
      </c>
      <c r="P1698">
        <v>3673.08</v>
      </c>
      <c r="Q1698" t="s">
        <v>21</v>
      </c>
    </row>
    <row r="1699" spans="1:17" x14ac:dyDescent="0.2">
      <c r="A1699" s="9" t="s">
        <v>88</v>
      </c>
      <c r="B1699" s="6">
        <f t="shared" si="52"/>
        <v>42675</v>
      </c>
      <c r="C1699">
        <v>2</v>
      </c>
      <c r="D1699" t="str">
        <f t="shared" si="53"/>
        <v>03:00 AM</v>
      </c>
      <c r="E1699" t="s">
        <v>84</v>
      </c>
      <c r="F1699">
        <v>29650</v>
      </c>
      <c r="G1699" t="s">
        <v>87</v>
      </c>
      <c r="H1699" s="7">
        <v>9</v>
      </c>
      <c r="I1699" t="s">
        <v>30</v>
      </c>
      <c r="J1699">
        <v>2542.7759999999998</v>
      </c>
      <c r="K1699">
        <v>0</v>
      </c>
      <c r="L1699">
        <v>57505</v>
      </c>
      <c r="M1699">
        <v>563340</v>
      </c>
      <c r="O1699" t="str">
        <f>IF(ISBLANK(Table2[[#This Row],[Customer]]), "Missing", "Available")</f>
        <v>Missing</v>
      </c>
      <c r="P1699">
        <v>3554.52</v>
      </c>
      <c r="Q1699" t="s">
        <v>21</v>
      </c>
    </row>
    <row r="1700" spans="1:17" x14ac:dyDescent="0.2">
      <c r="A1700" s="9" t="s">
        <v>88</v>
      </c>
      <c r="B1700" s="6">
        <f t="shared" si="52"/>
        <v>42675</v>
      </c>
      <c r="C1700">
        <v>2</v>
      </c>
      <c r="D1700" t="str">
        <f t="shared" si="53"/>
        <v>03:00 AM</v>
      </c>
      <c r="E1700" t="s">
        <v>84</v>
      </c>
      <c r="F1700">
        <v>29650</v>
      </c>
      <c r="G1700" t="s">
        <v>87</v>
      </c>
      <c r="H1700" s="7">
        <v>14</v>
      </c>
      <c r="I1700" t="s">
        <v>31</v>
      </c>
      <c r="J1700">
        <v>8512.6350000000002</v>
      </c>
      <c r="K1700">
        <v>0</v>
      </c>
      <c r="L1700">
        <v>402025</v>
      </c>
      <c r="M1700">
        <v>305700</v>
      </c>
      <c r="O1700" t="str">
        <f>IF(ISBLANK(Table2[[#This Row],[Customer]]), "Missing", "Available")</f>
        <v>Missing</v>
      </c>
      <c r="P1700">
        <v>13835.04</v>
      </c>
      <c r="Q1700" t="s">
        <v>21</v>
      </c>
    </row>
    <row r="1701" spans="1:17" x14ac:dyDescent="0.2">
      <c r="A1701" s="9" t="s">
        <v>88</v>
      </c>
      <c r="B1701" s="6">
        <f t="shared" si="52"/>
        <v>42675</v>
      </c>
      <c r="C1701">
        <v>2</v>
      </c>
      <c r="D1701" t="str">
        <f t="shared" si="53"/>
        <v>03:00 AM</v>
      </c>
      <c r="E1701" t="s">
        <v>84</v>
      </c>
      <c r="F1701">
        <v>29650</v>
      </c>
      <c r="G1701" t="s">
        <v>87</v>
      </c>
      <c r="H1701" s="7">
        <v>15</v>
      </c>
      <c r="I1701" s="10" t="s">
        <v>32</v>
      </c>
      <c r="J1701">
        <v>5189.4030000000002</v>
      </c>
      <c r="K1701">
        <v>0</v>
      </c>
      <c r="L1701">
        <v>245</v>
      </c>
      <c r="M1701">
        <v>0</v>
      </c>
      <c r="O1701" t="str">
        <f>IF(ISBLANK(Table2[[#This Row],[Customer]]), "Missing", "Available")</f>
        <v>Missing</v>
      </c>
      <c r="P1701">
        <v>0</v>
      </c>
      <c r="Q1701" t="s">
        <v>21</v>
      </c>
    </row>
    <row r="1702" spans="1:17" x14ac:dyDescent="0.2">
      <c r="A1702" s="9" t="s">
        <v>88</v>
      </c>
      <c r="B1702" s="6">
        <f t="shared" si="52"/>
        <v>42675</v>
      </c>
      <c r="C1702">
        <v>2</v>
      </c>
      <c r="D1702" t="str">
        <f t="shared" si="53"/>
        <v>03:00 AM</v>
      </c>
      <c r="E1702" t="s">
        <v>84</v>
      </c>
      <c r="F1702">
        <v>29650</v>
      </c>
      <c r="G1702" t="s">
        <v>87</v>
      </c>
      <c r="H1702" s="7">
        <v>12</v>
      </c>
      <c r="I1702" s="10" t="s">
        <v>33</v>
      </c>
      <c r="J1702">
        <v>6212.1779999999999</v>
      </c>
      <c r="K1702">
        <v>0</v>
      </c>
      <c r="L1702">
        <v>4130995</v>
      </c>
      <c r="M1702">
        <v>14911344</v>
      </c>
      <c r="O1702" t="str">
        <f>IF(ISBLANK(Table2[[#This Row],[Customer]]), "Missing", "Available")</f>
        <v>Missing</v>
      </c>
      <c r="P1702">
        <v>33021.24</v>
      </c>
      <c r="Q1702" t="s">
        <v>21</v>
      </c>
    </row>
    <row r="1703" spans="1:17" x14ac:dyDescent="0.2">
      <c r="A1703" s="9" t="s">
        <v>88</v>
      </c>
      <c r="B1703" s="6">
        <f t="shared" si="52"/>
        <v>42675</v>
      </c>
      <c r="C1703">
        <v>2</v>
      </c>
      <c r="D1703" t="str">
        <f t="shared" si="53"/>
        <v>03:00 AM</v>
      </c>
      <c r="E1703" t="s">
        <v>84</v>
      </c>
      <c r="F1703">
        <v>29650</v>
      </c>
      <c r="G1703" t="s">
        <v>87</v>
      </c>
      <c r="H1703" s="7">
        <v>16</v>
      </c>
      <c r="I1703" s="10" t="s">
        <v>34</v>
      </c>
      <c r="J1703">
        <v>3886.5450000000001</v>
      </c>
      <c r="K1703">
        <v>0</v>
      </c>
      <c r="L1703">
        <v>245</v>
      </c>
      <c r="M1703">
        <v>0</v>
      </c>
      <c r="O1703" t="str">
        <f>IF(ISBLANK(Table2[[#This Row],[Customer]]), "Missing", "Available")</f>
        <v>Missing</v>
      </c>
      <c r="P1703">
        <v>0</v>
      </c>
      <c r="Q1703" t="s">
        <v>21</v>
      </c>
    </row>
    <row r="1704" spans="1:17" x14ac:dyDescent="0.2">
      <c r="A1704" s="9" t="s">
        <v>88</v>
      </c>
      <c r="B1704" s="6">
        <f t="shared" si="52"/>
        <v>42675</v>
      </c>
      <c r="C1704">
        <v>2</v>
      </c>
      <c r="D1704" t="str">
        <f t="shared" si="53"/>
        <v>03:00 AM</v>
      </c>
      <c r="E1704" t="s">
        <v>84</v>
      </c>
      <c r="F1704">
        <v>29650</v>
      </c>
      <c r="G1704" t="s">
        <v>87</v>
      </c>
      <c r="H1704" s="7">
        <v>11</v>
      </c>
      <c r="I1704" s="10" t="s">
        <v>35</v>
      </c>
      <c r="J1704">
        <v>0</v>
      </c>
      <c r="K1704">
        <v>0</v>
      </c>
      <c r="L1704">
        <v>0</v>
      </c>
      <c r="M1704">
        <v>0</v>
      </c>
      <c r="O1704" t="str">
        <f>IF(ISBLANK(Table2[[#This Row],[Customer]]), "Missing", "Available")</f>
        <v>Missing</v>
      </c>
      <c r="P1704">
        <v>0</v>
      </c>
      <c r="Q1704" t="s">
        <v>21</v>
      </c>
    </row>
    <row r="1705" spans="1:17" x14ac:dyDescent="0.2">
      <c r="A1705" s="9" t="s">
        <v>88</v>
      </c>
      <c r="B1705" s="6">
        <f t="shared" si="52"/>
        <v>42675</v>
      </c>
      <c r="C1705">
        <v>2</v>
      </c>
      <c r="D1705" t="str">
        <f t="shared" si="53"/>
        <v>03:00 AM</v>
      </c>
      <c r="E1705" t="s">
        <v>84</v>
      </c>
      <c r="F1705">
        <v>29650</v>
      </c>
      <c r="G1705" t="s">
        <v>87</v>
      </c>
      <c r="H1705" s="7">
        <v>17</v>
      </c>
      <c r="I1705" s="10" t="s">
        <v>36</v>
      </c>
      <c r="J1705">
        <v>3279.174</v>
      </c>
      <c r="K1705">
        <v>0</v>
      </c>
      <c r="L1705">
        <v>245</v>
      </c>
      <c r="M1705">
        <v>0</v>
      </c>
      <c r="O1705" t="str">
        <f>IF(ISBLANK(Table2[[#This Row],[Customer]]), "Missing", "Available")</f>
        <v>Missing</v>
      </c>
      <c r="P1705">
        <v>0</v>
      </c>
      <c r="Q1705" t="s">
        <v>21</v>
      </c>
    </row>
    <row r="1706" spans="1:17" x14ac:dyDescent="0.2">
      <c r="A1706" s="9" t="s">
        <v>88</v>
      </c>
      <c r="B1706" s="6">
        <f t="shared" si="52"/>
        <v>42675</v>
      </c>
      <c r="C1706">
        <v>2</v>
      </c>
      <c r="D1706" t="str">
        <f t="shared" si="53"/>
        <v>03:00 AM</v>
      </c>
      <c r="E1706" t="s">
        <v>84</v>
      </c>
      <c r="F1706">
        <v>29650</v>
      </c>
      <c r="G1706" t="s">
        <v>87</v>
      </c>
      <c r="H1706" s="7">
        <v>18</v>
      </c>
      <c r="I1706" s="10" t="s">
        <v>37</v>
      </c>
      <c r="J1706">
        <v>45791.997000000003</v>
      </c>
      <c r="K1706">
        <v>0</v>
      </c>
      <c r="L1706">
        <v>4130995</v>
      </c>
      <c r="M1706">
        <v>14911344</v>
      </c>
      <c r="O1706" t="str">
        <f>IF(ISBLANK(Table2[[#This Row],[Customer]]), "Missing", "Available")</f>
        <v>Missing</v>
      </c>
      <c r="P1706">
        <v>33021.24</v>
      </c>
      <c r="Q1706" t="s">
        <v>21</v>
      </c>
    </row>
    <row r="1707" spans="1:17" x14ac:dyDescent="0.2">
      <c r="A1707" s="9" t="s">
        <v>89</v>
      </c>
      <c r="B1707" s="6">
        <f>DATE(RIGHT(A1706,4),LEFT(A1706,FIND(".",A1706)-1),1)</f>
        <v>42675</v>
      </c>
      <c r="C1707">
        <v>3</v>
      </c>
      <c r="D1707" t="str">
        <f t="shared" si="53"/>
        <v>03:00 AM</v>
      </c>
      <c r="E1707" t="s">
        <v>18</v>
      </c>
      <c r="F1707">
        <v>88253</v>
      </c>
      <c r="G1707" t="s">
        <v>19</v>
      </c>
      <c r="H1707" s="7">
        <v>1</v>
      </c>
      <c r="I1707" t="s">
        <v>20</v>
      </c>
      <c r="J1707">
        <v>3927.4560000000001</v>
      </c>
      <c r="K1707">
        <v>0</v>
      </c>
      <c r="L1707">
        <v>593545</v>
      </c>
      <c r="M1707">
        <v>2579562</v>
      </c>
      <c r="O1707" t="str">
        <f>IF(ISBLANK(Table2[[#This Row],[Customer]]), "Missing", "Available")</f>
        <v>Missing</v>
      </c>
      <c r="P1707">
        <v>943.92</v>
      </c>
      <c r="Q1707" t="s">
        <v>21</v>
      </c>
    </row>
    <row r="1708" spans="1:17" x14ac:dyDescent="0.2">
      <c r="A1708" s="8" t="s">
        <v>89</v>
      </c>
      <c r="B1708" s="6">
        <f>DATE(RIGHT(A1707,4),LEFT(A1707,FIND(".",A1707)-1),1)</f>
        <v>42705</v>
      </c>
      <c r="C1708">
        <v>3</v>
      </c>
      <c r="D1708" t="str">
        <f t="shared" si="53"/>
        <v>09:00 AM</v>
      </c>
      <c r="E1708" t="s">
        <v>18</v>
      </c>
      <c r="F1708">
        <v>88253</v>
      </c>
      <c r="G1708" t="s">
        <v>19</v>
      </c>
      <c r="H1708" s="7">
        <v>2</v>
      </c>
      <c r="I1708" t="s">
        <v>22</v>
      </c>
      <c r="J1708">
        <v>1815.819</v>
      </c>
      <c r="K1708">
        <v>0</v>
      </c>
      <c r="L1708">
        <v>142310</v>
      </c>
      <c r="M1708">
        <v>810126</v>
      </c>
      <c r="O1708" t="str">
        <f>IF(ISBLANK(Table2[[#This Row],[Customer]]), "Missing", "Available")</f>
        <v>Missing</v>
      </c>
      <c r="P1708">
        <v>704.52</v>
      </c>
      <c r="Q1708" t="s">
        <v>21</v>
      </c>
    </row>
    <row r="1709" spans="1:17" x14ac:dyDescent="0.2">
      <c r="A1709" s="9" t="s">
        <v>89</v>
      </c>
      <c r="B1709" s="6">
        <f t="shared" si="52"/>
        <v>42705</v>
      </c>
      <c r="C1709">
        <v>3</v>
      </c>
      <c r="D1709" t="str">
        <f t="shared" si="53"/>
        <v>09:00 AM</v>
      </c>
      <c r="E1709" t="s">
        <v>18</v>
      </c>
      <c r="F1709">
        <v>88253</v>
      </c>
      <c r="G1709" t="s">
        <v>19</v>
      </c>
      <c r="H1709" s="7">
        <v>3</v>
      </c>
      <c r="I1709" t="s">
        <v>23</v>
      </c>
      <c r="J1709">
        <v>47.204999999999998</v>
      </c>
      <c r="K1709">
        <v>0</v>
      </c>
      <c r="L1709">
        <v>630510</v>
      </c>
      <c r="M1709">
        <v>872061</v>
      </c>
      <c r="O1709" t="str">
        <f>IF(ISBLANK(Table2[[#This Row],[Customer]]), "Missing", "Available")</f>
        <v>Missing</v>
      </c>
      <c r="P1709">
        <v>941.64</v>
      </c>
      <c r="Q1709" t="s">
        <v>21</v>
      </c>
    </row>
    <row r="1710" spans="1:17" x14ac:dyDescent="0.2">
      <c r="A1710" s="9" t="s">
        <v>89</v>
      </c>
      <c r="B1710" s="6">
        <f t="shared" si="52"/>
        <v>42705</v>
      </c>
      <c r="C1710">
        <v>3</v>
      </c>
      <c r="D1710" t="str">
        <f t="shared" si="53"/>
        <v>09:00 AM</v>
      </c>
      <c r="E1710" t="s">
        <v>18</v>
      </c>
      <c r="F1710">
        <v>88253</v>
      </c>
      <c r="G1710" t="s">
        <v>19</v>
      </c>
      <c r="H1710" s="7">
        <v>4</v>
      </c>
      <c r="I1710" t="s">
        <v>24</v>
      </c>
      <c r="J1710">
        <v>1582.941</v>
      </c>
      <c r="K1710">
        <v>0</v>
      </c>
      <c r="L1710">
        <v>465830</v>
      </c>
      <c r="M1710">
        <v>730965</v>
      </c>
      <c r="O1710" t="str">
        <f>IF(ISBLANK(Table2[[#This Row],[Customer]]), "Missing", "Available")</f>
        <v>Missing</v>
      </c>
      <c r="P1710">
        <v>1080.72</v>
      </c>
      <c r="Q1710" t="s">
        <v>21</v>
      </c>
    </row>
    <row r="1711" spans="1:17" x14ac:dyDescent="0.2">
      <c r="A1711" s="9" t="s">
        <v>89</v>
      </c>
      <c r="B1711" s="6">
        <f t="shared" si="52"/>
        <v>42705</v>
      </c>
      <c r="C1711">
        <v>3</v>
      </c>
      <c r="D1711" t="str">
        <f t="shared" si="53"/>
        <v>09:00 AM</v>
      </c>
      <c r="E1711" t="s">
        <v>18</v>
      </c>
      <c r="F1711">
        <v>88253</v>
      </c>
      <c r="G1711" t="s">
        <v>19</v>
      </c>
      <c r="H1711" s="7">
        <v>5</v>
      </c>
      <c r="I1711" t="s">
        <v>25</v>
      </c>
      <c r="J1711">
        <v>1774.9079999999999</v>
      </c>
      <c r="K1711">
        <v>0</v>
      </c>
      <c r="L1711">
        <v>256625</v>
      </c>
      <c r="M1711">
        <v>556227</v>
      </c>
      <c r="O1711" t="str">
        <f>IF(ISBLANK(Table2[[#This Row],[Customer]]), "Missing", "Available")</f>
        <v>Missing</v>
      </c>
      <c r="P1711">
        <v>1041.96</v>
      </c>
      <c r="Q1711" t="s">
        <v>21</v>
      </c>
    </row>
    <row r="1712" spans="1:17" x14ac:dyDescent="0.2">
      <c r="A1712" s="9" t="s">
        <v>89</v>
      </c>
      <c r="B1712" s="6">
        <f t="shared" si="52"/>
        <v>42705</v>
      </c>
      <c r="C1712">
        <v>3</v>
      </c>
      <c r="D1712" t="str">
        <f t="shared" si="53"/>
        <v>09:00 AM</v>
      </c>
      <c r="E1712" t="s">
        <v>18</v>
      </c>
      <c r="F1712">
        <v>88253</v>
      </c>
      <c r="G1712" t="s">
        <v>19</v>
      </c>
      <c r="H1712" s="7">
        <v>6</v>
      </c>
      <c r="I1712" t="s">
        <v>26</v>
      </c>
      <c r="J1712">
        <v>8978.3909999999996</v>
      </c>
      <c r="K1712">
        <v>0</v>
      </c>
      <c r="L1712">
        <v>2518075</v>
      </c>
      <c r="M1712">
        <v>8203326</v>
      </c>
      <c r="O1712" t="str">
        <f>IF(ISBLANK(Table2[[#This Row],[Customer]]), "Missing", "Available")</f>
        <v>Missing</v>
      </c>
      <c r="P1712">
        <v>12772.56</v>
      </c>
      <c r="Q1712" t="s">
        <v>21</v>
      </c>
    </row>
    <row r="1713" spans="1:17" x14ac:dyDescent="0.2">
      <c r="A1713" s="9" t="s">
        <v>89</v>
      </c>
      <c r="B1713" s="6">
        <f t="shared" si="52"/>
        <v>42705</v>
      </c>
      <c r="C1713">
        <v>3</v>
      </c>
      <c r="D1713" t="str">
        <f t="shared" si="53"/>
        <v>09:00 AM</v>
      </c>
      <c r="E1713" t="s">
        <v>18</v>
      </c>
      <c r="F1713">
        <v>88253</v>
      </c>
      <c r="G1713" t="s">
        <v>19</v>
      </c>
      <c r="H1713" s="7">
        <v>13</v>
      </c>
      <c r="I1713" t="s">
        <v>27</v>
      </c>
      <c r="J1713">
        <v>18126.72</v>
      </c>
      <c r="K1713">
        <v>0</v>
      </c>
      <c r="L1713">
        <v>4606895</v>
      </c>
      <c r="M1713">
        <v>13752267</v>
      </c>
      <c r="O1713" t="str">
        <f>IF(ISBLANK(Table2[[#This Row],[Customer]]), "Missing", "Available")</f>
        <v>Missing</v>
      </c>
      <c r="P1713">
        <v>18139.68</v>
      </c>
      <c r="Q1713" t="s">
        <v>21</v>
      </c>
    </row>
    <row r="1714" spans="1:17" x14ac:dyDescent="0.2">
      <c r="A1714" s="9" t="s">
        <v>89</v>
      </c>
      <c r="B1714" s="6">
        <f t="shared" si="52"/>
        <v>42705</v>
      </c>
      <c r="C1714">
        <v>3</v>
      </c>
      <c r="D1714" t="str">
        <f t="shared" si="53"/>
        <v>09:00 AM</v>
      </c>
      <c r="E1714" t="s">
        <v>18</v>
      </c>
      <c r="F1714">
        <v>88253</v>
      </c>
      <c r="G1714" t="s">
        <v>19</v>
      </c>
      <c r="H1714" s="7">
        <v>7</v>
      </c>
      <c r="I1714" t="s">
        <v>28</v>
      </c>
      <c r="J1714">
        <v>4704.7650000000003</v>
      </c>
      <c r="K1714">
        <v>0</v>
      </c>
      <c r="L1714">
        <v>286165</v>
      </c>
      <c r="M1714">
        <v>2438049</v>
      </c>
      <c r="O1714" t="str">
        <f>IF(ISBLANK(Table2[[#This Row],[Customer]]), "Missing", "Available")</f>
        <v>Missing</v>
      </c>
      <c r="P1714">
        <v>8709.6</v>
      </c>
      <c r="Q1714" t="s">
        <v>21</v>
      </c>
    </row>
    <row r="1715" spans="1:17" x14ac:dyDescent="0.2">
      <c r="A1715" s="9" t="s">
        <v>89</v>
      </c>
      <c r="B1715" s="6">
        <f t="shared" si="52"/>
        <v>42705</v>
      </c>
      <c r="C1715">
        <v>3</v>
      </c>
      <c r="D1715" t="str">
        <f t="shared" si="53"/>
        <v>09:00 AM</v>
      </c>
      <c r="E1715" t="s">
        <v>18</v>
      </c>
      <c r="F1715">
        <v>88253</v>
      </c>
      <c r="G1715" t="s">
        <v>19</v>
      </c>
      <c r="H1715" s="7">
        <v>8</v>
      </c>
      <c r="I1715" t="s">
        <v>29</v>
      </c>
      <c r="J1715">
        <v>1617.558</v>
      </c>
      <c r="K1715">
        <v>0</v>
      </c>
      <c r="L1715">
        <v>203885</v>
      </c>
      <c r="M1715">
        <v>954240</v>
      </c>
      <c r="O1715" t="str">
        <f>IF(ISBLANK(Table2[[#This Row],[Customer]]), "Missing", "Available")</f>
        <v>Missing</v>
      </c>
      <c r="P1715">
        <v>4863.24</v>
      </c>
      <c r="Q1715" t="s">
        <v>21</v>
      </c>
    </row>
    <row r="1716" spans="1:17" x14ac:dyDescent="0.2">
      <c r="A1716" s="9" t="s">
        <v>89</v>
      </c>
      <c r="B1716" s="6">
        <f t="shared" si="52"/>
        <v>42705</v>
      </c>
      <c r="C1716">
        <v>3</v>
      </c>
      <c r="D1716" t="str">
        <f t="shared" si="53"/>
        <v>09:00 AM</v>
      </c>
      <c r="E1716" t="s">
        <v>18</v>
      </c>
      <c r="F1716">
        <v>88253</v>
      </c>
      <c r="G1716" t="s">
        <v>19</v>
      </c>
      <c r="H1716" s="7">
        <v>9</v>
      </c>
      <c r="I1716" t="s">
        <v>30</v>
      </c>
      <c r="J1716">
        <v>2231.223</v>
      </c>
      <c r="K1716">
        <v>0</v>
      </c>
      <c r="L1716">
        <v>81650</v>
      </c>
      <c r="M1716">
        <v>680685</v>
      </c>
      <c r="O1716" t="str">
        <f>IF(ISBLANK(Table2[[#This Row],[Customer]]), "Missing", "Available")</f>
        <v>Missing</v>
      </c>
      <c r="P1716">
        <v>4933.92</v>
      </c>
      <c r="Q1716" t="s">
        <v>21</v>
      </c>
    </row>
    <row r="1717" spans="1:17" x14ac:dyDescent="0.2">
      <c r="A1717" s="9" t="s">
        <v>89</v>
      </c>
      <c r="B1717" s="6">
        <f t="shared" si="52"/>
        <v>42705</v>
      </c>
      <c r="C1717">
        <v>3</v>
      </c>
      <c r="D1717" t="str">
        <f t="shared" si="53"/>
        <v>09:00 AM</v>
      </c>
      <c r="E1717" t="s">
        <v>18</v>
      </c>
      <c r="F1717">
        <v>88253</v>
      </c>
      <c r="G1717" t="s">
        <v>19</v>
      </c>
      <c r="H1717" s="7">
        <v>14</v>
      </c>
      <c r="I1717" t="s">
        <v>31</v>
      </c>
      <c r="J1717">
        <v>8553.5460000000003</v>
      </c>
      <c r="K1717">
        <v>0</v>
      </c>
      <c r="L1717">
        <v>571700</v>
      </c>
      <c r="M1717">
        <v>4072974</v>
      </c>
      <c r="O1717" t="str">
        <f>IF(ISBLANK(Table2[[#This Row],[Customer]]), "Missing", "Available")</f>
        <v>Missing</v>
      </c>
      <c r="P1717">
        <v>18438.36</v>
      </c>
      <c r="Q1717" t="s">
        <v>21</v>
      </c>
    </row>
    <row r="1718" spans="1:17" x14ac:dyDescent="0.2">
      <c r="A1718" s="9" t="s">
        <v>89</v>
      </c>
      <c r="B1718" s="6">
        <f t="shared" si="52"/>
        <v>42705</v>
      </c>
      <c r="C1718">
        <v>3</v>
      </c>
      <c r="D1718" t="str">
        <f t="shared" si="53"/>
        <v>09:00 AM</v>
      </c>
      <c r="E1718" t="s">
        <v>18</v>
      </c>
      <c r="F1718">
        <v>88253</v>
      </c>
      <c r="G1718" t="s">
        <v>19</v>
      </c>
      <c r="H1718" s="7">
        <v>15</v>
      </c>
      <c r="I1718" s="10" t="s">
        <v>32</v>
      </c>
      <c r="J1718">
        <v>3436.5239999999999</v>
      </c>
      <c r="K1718">
        <v>0</v>
      </c>
      <c r="L1718">
        <v>0</v>
      </c>
      <c r="M1718">
        <v>0</v>
      </c>
      <c r="O1718" t="str">
        <f>IF(ISBLANK(Table2[[#This Row],[Customer]]), "Missing", "Available")</f>
        <v>Missing</v>
      </c>
      <c r="P1718">
        <v>0</v>
      </c>
      <c r="Q1718" t="s">
        <v>21</v>
      </c>
    </row>
    <row r="1719" spans="1:17" x14ac:dyDescent="0.2">
      <c r="A1719" s="9" t="s">
        <v>89</v>
      </c>
      <c r="B1719" s="6">
        <f t="shared" si="52"/>
        <v>42705</v>
      </c>
      <c r="C1719">
        <v>3</v>
      </c>
      <c r="D1719" t="str">
        <f t="shared" si="53"/>
        <v>09:00 AM</v>
      </c>
      <c r="E1719" t="s">
        <v>18</v>
      </c>
      <c r="F1719">
        <v>88253</v>
      </c>
      <c r="G1719" t="s">
        <v>19</v>
      </c>
      <c r="H1719" s="7">
        <v>12</v>
      </c>
      <c r="I1719" s="10" t="s">
        <v>33</v>
      </c>
      <c r="J1719">
        <v>6507.9960000000001</v>
      </c>
      <c r="K1719">
        <v>0</v>
      </c>
      <c r="L1719">
        <v>5178595</v>
      </c>
      <c r="M1719">
        <v>17825241</v>
      </c>
      <c r="O1719" t="str">
        <f>IF(ISBLANK(Table2[[#This Row],[Customer]]), "Missing", "Available")</f>
        <v>Missing</v>
      </c>
      <c r="P1719">
        <v>36578.04</v>
      </c>
      <c r="Q1719" t="s">
        <v>21</v>
      </c>
    </row>
    <row r="1720" spans="1:17" x14ac:dyDescent="0.2">
      <c r="A1720" s="9" t="s">
        <v>89</v>
      </c>
      <c r="B1720" s="6">
        <f t="shared" si="52"/>
        <v>42705</v>
      </c>
      <c r="C1720">
        <v>3</v>
      </c>
      <c r="D1720" t="str">
        <f t="shared" si="53"/>
        <v>09:00 AM</v>
      </c>
      <c r="E1720" t="s">
        <v>18</v>
      </c>
      <c r="F1720">
        <v>88253</v>
      </c>
      <c r="G1720" t="s">
        <v>19</v>
      </c>
      <c r="H1720" s="7">
        <v>16</v>
      </c>
      <c r="I1720" s="10" t="s">
        <v>34</v>
      </c>
      <c r="J1720">
        <v>3367.29</v>
      </c>
      <c r="K1720">
        <v>0</v>
      </c>
      <c r="L1720">
        <v>0</v>
      </c>
      <c r="M1720">
        <v>0</v>
      </c>
      <c r="O1720" t="str">
        <f>IF(ISBLANK(Table2[[#This Row],[Customer]]), "Missing", "Available")</f>
        <v>Missing</v>
      </c>
      <c r="P1720">
        <v>0</v>
      </c>
      <c r="Q1720" t="s">
        <v>21</v>
      </c>
    </row>
    <row r="1721" spans="1:17" x14ac:dyDescent="0.2">
      <c r="A1721" s="9" t="s">
        <v>89</v>
      </c>
      <c r="B1721" s="6">
        <f t="shared" si="52"/>
        <v>42705</v>
      </c>
      <c r="C1721">
        <v>3</v>
      </c>
      <c r="D1721" t="str">
        <f t="shared" si="53"/>
        <v>09:00 AM</v>
      </c>
      <c r="E1721" t="s">
        <v>18</v>
      </c>
      <c r="F1721">
        <v>88253</v>
      </c>
      <c r="G1721" t="s">
        <v>19</v>
      </c>
      <c r="H1721" s="7">
        <v>11</v>
      </c>
      <c r="I1721" s="10" t="s">
        <v>35</v>
      </c>
      <c r="J1721">
        <v>0</v>
      </c>
      <c r="K1721">
        <v>0</v>
      </c>
      <c r="L1721">
        <v>0</v>
      </c>
      <c r="M1721">
        <v>0</v>
      </c>
      <c r="O1721" t="str">
        <f>IF(ISBLANK(Table2[[#This Row],[Customer]]), "Missing", "Available")</f>
        <v>Missing</v>
      </c>
      <c r="P1721">
        <v>0</v>
      </c>
      <c r="Q1721" t="s">
        <v>21</v>
      </c>
    </row>
    <row r="1722" spans="1:17" x14ac:dyDescent="0.2">
      <c r="A1722" s="9" t="s">
        <v>89</v>
      </c>
      <c r="B1722" s="6">
        <f t="shared" si="52"/>
        <v>42705</v>
      </c>
      <c r="C1722">
        <v>3</v>
      </c>
      <c r="D1722" t="str">
        <f t="shared" si="53"/>
        <v>09:00 AM</v>
      </c>
      <c r="E1722" t="s">
        <v>18</v>
      </c>
      <c r="F1722">
        <v>88253</v>
      </c>
      <c r="G1722" t="s">
        <v>19</v>
      </c>
      <c r="H1722" s="7">
        <v>17</v>
      </c>
      <c r="I1722" s="10" t="s">
        <v>36</v>
      </c>
      <c r="J1722">
        <v>1746.585</v>
      </c>
      <c r="K1722">
        <v>0</v>
      </c>
      <c r="L1722">
        <v>0</v>
      </c>
      <c r="M1722">
        <v>0</v>
      </c>
      <c r="O1722" t="str">
        <f>IF(ISBLANK(Table2[[#This Row],[Customer]]), "Missing", "Available")</f>
        <v>Missing</v>
      </c>
      <c r="P1722">
        <v>0</v>
      </c>
      <c r="Q1722" t="s">
        <v>21</v>
      </c>
    </row>
    <row r="1723" spans="1:17" x14ac:dyDescent="0.2">
      <c r="A1723" s="9" t="s">
        <v>89</v>
      </c>
      <c r="B1723" s="6">
        <f t="shared" si="52"/>
        <v>42705</v>
      </c>
      <c r="C1723">
        <v>3</v>
      </c>
      <c r="D1723" t="str">
        <f t="shared" si="53"/>
        <v>09:00 AM</v>
      </c>
      <c r="E1723" t="s">
        <v>18</v>
      </c>
      <c r="F1723">
        <v>88253</v>
      </c>
      <c r="G1723" t="s">
        <v>19</v>
      </c>
      <c r="H1723" s="7">
        <v>18</v>
      </c>
      <c r="I1723" s="10" t="s">
        <v>37</v>
      </c>
      <c r="J1723">
        <v>41738.661</v>
      </c>
      <c r="K1723">
        <v>0</v>
      </c>
      <c r="L1723">
        <v>5178595</v>
      </c>
      <c r="M1723">
        <v>17825241</v>
      </c>
      <c r="O1723" t="str">
        <f>IF(ISBLANK(Table2[[#This Row],[Customer]]), "Missing", "Available")</f>
        <v>Missing</v>
      </c>
      <c r="P1723">
        <v>36578.04</v>
      </c>
      <c r="Q1723" t="s">
        <v>21</v>
      </c>
    </row>
    <row r="1724" spans="1:17" x14ac:dyDescent="0.2">
      <c r="A1724" s="9" t="s">
        <v>89</v>
      </c>
      <c r="B1724" s="6">
        <f t="shared" si="52"/>
        <v>42705</v>
      </c>
      <c r="C1724">
        <v>3</v>
      </c>
      <c r="D1724" t="str">
        <f t="shared" si="53"/>
        <v>09:00 AM</v>
      </c>
      <c r="E1724" t="s">
        <v>18</v>
      </c>
      <c r="F1724">
        <v>38976</v>
      </c>
      <c r="G1724" t="s">
        <v>38</v>
      </c>
      <c r="H1724" s="7">
        <v>1</v>
      </c>
      <c r="I1724" t="s">
        <v>20</v>
      </c>
      <c r="J1724">
        <v>2766.2130000000002</v>
      </c>
      <c r="K1724">
        <v>0</v>
      </c>
      <c r="L1724">
        <v>967025</v>
      </c>
      <c r="M1724">
        <v>4107765</v>
      </c>
      <c r="O1724" t="str">
        <f>IF(ISBLANK(Table2[[#This Row],[Customer]]), "Missing", "Available")</f>
        <v>Missing</v>
      </c>
      <c r="P1724">
        <v>1399.92</v>
      </c>
      <c r="Q1724" t="s">
        <v>21</v>
      </c>
    </row>
    <row r="1725" spans="1:17" x14ac:dyDescent="0.2">
      <c r="A1725" s="9" t="s">
        <v>89</v>
      </c>
      <c r="B1725" s="6">
        <f t="shared" si="52"/>
        <v>42705</v>
      </c>
      <c r="C1725">
        <v>3</v>
      </c>
      <c r="D1725" t="str">
        <f t="shared" si="53"/>
        <v>09:00 AM</v>
      </c>
      <c r="E1725" t="s">
        <v>18</v>
      </c>
      <c r="F1725">
        <v>38976</v>
      </c>
      <c r="G1725" t="s">
        <v>38</v>
      </c>
      <c r="H1725" s="7">
        <v>2</v>
      </c>
      <c r="I1725" t="s">
        <v>22</v>
      </c>
      <c r="J1725">
        <v>5217.7259999999997</v>
      </c>
      <c r="K1725">
        <v>0</v>
      </c>
      <c r="L1725">
        <v>307740</v>
      </c>
      <c r="M1725">
        <v>1872885</v>
      </c>
      <c r="O1725" t="str">
        <f>IF(ISBLANK(Table2[[#This Row],[Customer]]), "Missing", "Available")</f>
        <v>Missing</v>
      </c>
      <c r="P1725">
        <v>1194.72</v>
      </c>
      <c r="Q1725" t="s">
        <v>21</v>
      </c>
    </row>
    <row r="1726" spans="1:17" x14ac:dyDescent="0.2">
      <c r="A1726" s="9" t="s">
        <v>89</v>
      </c>
      <c r="B1726" s="6">
        <f t="shared" si="52"/>
        <v>42705</v>
      </c>
      <c r="C1726">
        <v>3</v>
      </c>
      <c r="D1726" t="str">
        <f t="shared" si="53"/>
        <v>09:00 AM</v>
      </c>
      <c r="E1726" t="s">
        <v>18</v>
      </c>
      <c r="F1726">
        <v>38976</v>
      </c>
      <c r="G1726" t="s">
        <v>38</v>
      </c>
      <c r="H1726" s="7">
        <v>3</v>
      </c>
      <c r="I1726" t="s">
        <v>23</v>
      </c>
      <c r="J1726">
        <v>47.204999999999998</v>
      </c>
      <c r="K1726">
        <v>0</v>
      </c>
      <c r="L1726">
        <v>1367265</v>
      </c>
      <c r="M1726">
        <v>2183520</v>
      </c>
      <c r="O1726" t="str">
        <f>IF(ISBLANK(Table2[[#This Row],[Customer]]), "Missing", "Available")</f>
        <v>Missing</v>
      </c>
      <c r="P1726">
        <v>1256.28</v>
      </c>
      <c r="Q1726" t="s">
        <v>21</v>
      </c>
    </row>
    <row r="1727" spans="1:17" x14ac:dyDescent="0.2">
      <c r="A1727" s="9" t="s">
        <v>89</v>
      </c>
      <c r="B1727" s="6">
        <f t="shared" si="52"/>
        <v>42705</v>
      </c>
      <c r="C1727">
        <v>3</v>
      </c>
      <c r="D1727" t="str">
        <f t="shared" si="53"/>
        <v>09:00 AM</v>
      </c>
      <c r="E1727" t="s">
        <v>18</v>
      </c>
      <c r="F1727">
        <v>38976</v>
      </c>
      <c r="G1727" t="s">
        <v>38</v>
      </c>
      <c r="H1727" s="7">
        <v>4</v>
      </c>
      <c r="I1727" t="s">
        <v>24</v>
      </c>
      <c r="J1727">
        <v>2977.0619999999999</v>
      </c>
      <c r="K1727">
        <v>0</v>
      </c>
      <c r="L1727">
        <v>1203415</v>
      </c>
      <c r="M1727">
        <v>1963173</v>
      </c>
      <c r="O1727" t="str">
        <f>IF(ISBLANK(Table2[[#This Row],[Customer]]), "Missing", "Available")</f>
        <v>Missing</v>
      </c>
      <c r="P1727">
        <v>891.48</v>
      </c>
      <c r="Q1727" t="s">
        <v>21</v>
      </c>
    </row>
    <row r="1728" spans="1:17" x14ac:dyDescent="0.2">
      <c r="A1728" s="9" t="s">
        <v>89</v>
      </c>
      <c r="B1728" s="6">
        <f t="shared" si="52"/>
        <v>42705</v>
      </c>
      <c r="C1728">
        <v>3</v>
      </c>
      <c r="D1728" t="str">
        <f t="shared" si="53"/>
        <v>09:00 AM</v>
      </c>
      <c r="E1728" t="s">
        <v>18</v>
      </c>
      <c r="F1728">
        <v>38976</v>
      </c>
      <c r="G1728" t="s">
        <v>38</v>
      </c>
      <c r="H1728" s="7">
        <v>5</v>
      </c>
      <c r="I1728" t="s">
        <v>25</v>
      </c>
      <c r="J1728">
        <v>8789.5709999999999</v>
      </c>
      <c r="K1728">
        <v>0</v>
      </c>
      <c r="L1728">
        <v>629320</v>
      </c>
      <c r="M1728">
        <v>1171989</v>
      </c>
      <c r="O1728" t="str">
        <f>IF(ISBLANK(Table2[[#This Row],[Customer]]), "Missing", "Available")</f>
        <v>Missing</v>
      </c>
      <c r="P1728">
        <v>1404.48</v>
      </c>
      <c r="Q1728" t="s">
        <v>21</v>
      </c>
    </row>
    <row r="1729" spans="1:17" x14ac:dyDescent="0.2">
      <c r="A1729" s="9" t="s">
        <v>89</v>
      </c>
      <c r="B1729" s="6">
        <f t="shared" si="52"/>
        <v>42705</v>
      </c>
      <c r="C1729">
        <v>3</v>
      </c>
      <c r="D1729" t="str">
        <f t="shared" si="53"/>
        <v>09:00 AM</v>
      </c>
      <c r="E1729" t="s">
        <v>18</v>
      </c>
      <c r="F1729">
        <v>38976</v>
      </c>
      <c r="G1729" t="s">
        <v>38</v>
      </c>
      <c r="H1729" s="7">
        <v>6</v>
      </c>
      <c r="I1729" t="s">
        <v>26</v>
      </c>
      <c r="J1729">
        <v>16956.036</v>
      </c>
      <c r="K1729">
        <v>0</v>
      </c>
      <c r="L1729">
        <v>4510185</v>
      </c>
      <c r="M1729">
        <v>16598430</v>
      </c>
      <c r="O1729" t="str">
        <f>IF(ISBLANK(Table2[[#This Row],[Customer]]), "Missing", "Available")</f>
        <v>Missing</v>
      </c>
      <c r="P1729">
        <v>10880.16</v>
      </c>
      <c r="Q1729" t="s">
        <v>21</v>
      </c>
    </row>
    <row r="1730" spans="1:17" x14ac:dyDescent="0.2">
      <c r="A1730" s="9" t="s">
        <v>89</v>
      </c>
      <c r="B1730" s="6">
        <f t="shared" si="52"/>
        <v>42705</v>
      </c>
      <c r="C1730">
        <v>3</v>
      </c>
      <c r="D1730" t="str">
        <f t="shared" si="53"/>
        <v>09:00 AM</v>
      </c>
      <c r="E1730" t="s">
        <v>18</v>
      </c>
      <c r="F1730">
        <v>38976</v>
      </c>
      <c r="G1730" t="s">
        <v>38</v>
      </c>
      <c r="H1730" s="7">
        <v>13</v>
      </c>
      <c r="I1730" t="s">
        <v>27</v>
      </c>
      <c r="J1730">
        <v>36753.813000000002</v>
      </c>
      <c r="K1730">
        <v>0</v>
      </c>
      <c r="L1730">
        <v>8984950</v>
      </c>
      <c r="M1730">
        <v>27897762</v>
      </c>
      <c r="O1730" t="str">
        <f>IF(ISBLANK(Table2[[#This Row],[Customer]]), "Missing", "Available")</f>
        <v>Missing</v>
      </c>
      <c r="P1730">
        <v>15296.52</v>
      </c>
      <c r="Q1730" t="s">
        <v>21</v>
      </c>
    </row>
    <row r="1731" spans="1:17" x14ac:dyDescent="0.2">
      <c r="A1731" s="9" t="s">
        <v>89</v>
      </c>
      <c r="B1731" s="6">
        <f t="shared" si="52"/>
        <v>42705</v>
      </c>
      <c r="C1731">
        <v>3</v>
      </c>
      <c r="D1731" t="str">
        <f t="shared" si="53"/>
        <v>09:00 AM</v>
      </c>
      <c r="E1731" t="s">
        <v>18</v>
      </c>
      <c r="F1731">
        <v>38976</v>
      </c>
      <c r="G1731" t="s">
        <v>38</v>
      </c>
      <c r="H1731" s="7">
        <v>7</v>
      </c>
      <c r="I1731" t="s">
        <v>28</v>
      </c>
      <c r="J1731">
        <v>7065.0150000000003</v>
      </c>
      <c r="K1731">
        <v>0</v>
      </c>
      <c r="L1731">
        <v>512875</v>
      </c>
      <c r="M1731">
        <v>3779355</v>
      </c>
      <c r="O1731" t="str">
        <f>IF(ISBLANK(Table2[[#This Row],[Customer]]), "Missing", "Available")</f>
        <v>Missing</v>
      </c>
      <c r="P1731">
        <v>7070.28</v>
      </c>
      <c r="Q1731" t="s">
        <v>21</v>
      </c>
    </row>
    <row r="1732" spans="1:17" x14ac:dyDescent="0.2">
      <c r="A1732" s="9" t="s">
        <v>89</v>
      </c>
      <c r="B1732" s="6">
        <f t="shared" si="52"/>
        <v>42705</v>
      </c>
      <c r="C1732">
        <v>3</v>
      </c>
      <c r="D1732" t="str">
        <f t="shared" si="53"/>
        <v>09:00 AM</v>
      </c>
      <c r="E1732" t="s">
        <v>18</v>
      </c>
      <c r="F1732">
        <v>38976</v>
      </c>
      <c r="G1732" t="s">
        <v>38</v>
      </c>
      <c r="H1732" s="7">
        <v>8</v>
      </c>
      <c r="I1732" t="s">
        <v>29</v>
      </c>
      <c r="J1732">
        <v>1957.434</v>
      </c>
      <c r="K1732">
        <v>0</v>
      </c>
      <c r="L1732">
        <v>245605</v>
      </c>
      <c r="M1732">
        <v>1275999</v>
      </c>
      <c r="O1732" t="str">
        <f>IF(ISBLANK(Table2[[#This Row],[Customer]]), "Missing", "Available")</f>
        <v>Missing</v>
      </c>
      <c r="P1732">
        <v>3773.4</v>
      </c>
      <c r="Q1732" t="s">
        <v>21</v>
      </c>
    </row>
    <row r="1733" spans="1:17" x14ac:dyDescent="0.2">
      <c r="A1733" s="9" t="s">
        <v>89</v>
      </c>
      <c r="B1733" s="6">
        <f t="shared" si="52"/>
        <v>42705</v>
      </c>
      <c r="C1733">
        <v>3</v>
      </c>
      <c r="D1733" t="str">
        <f t="shared" si="53"/>
        <v>09:00 AM</v>
      </c>
      <c r="E1733" t="s">
        <v>18</v>
      </c>
      <c r="F1733">
        <v>38976</v>
      </c>
      <c r="G1733" t="s">
        <v>38</v>
      </c>
      <c r="H1733" s="7">
        <v>9</v>
      </c>
      <c r="I1733" t="s">
        <v>30</v>
      </c>
      <c r="J1733">
        <v>2586.8339999999998</v>
      </c>
      <c r="K1733">
        <v>0</v>
      </c>
      <c r="L1733">
        <v>82800</v>
      </c>
      <c r="M1733">
        <v>663987</v>
      </c>
      <c r="O1733" t="str">
        <f>IF(ISBLANK(Table2[[#This Row],[Customer]]), "Missing", "Available")</f>
        <v>Missing</v>
      </c>
      <c r="P1733">
        <v>3978.6</v>
      </c>
      <c r="Q1733" t="s">
        <v>21</v>
      </c>
    </row>
    <row r="1734" spans="1:17" x14ac:dyDescent="0.2">
      <c r="A1734" s="9" t="s">
        <v>89</v>
      </c>
      <c r="B1734" s="6">
        <f t="shared" si="52"/>
        <v>42705</v>
      </c>
      <c r="C1734">
        <v>3</v>
      </c>
      <c r="D1734" t="str">
        <f t="shared" si="53"/>
        <v>09:00 AM</v>
      </c>
      <c r="E1734" t="s">
        <v>18</v>
      </c>
      <c r="F1734">
        <v>38976</v>
      </c>
      <c r="G1734" t="s">
        <v>38</v>
      </c>
      <c r="H1734" s="7">
        <v>14</v>
      </c>
      <c r="I1734" t="s">
        <v>31</v>
      </c>
      <c r="J1734">
        <v>11609.282999999999</v>
      </c>
      <c r="K1734">
        <v>0</v>
      </c>
      <c r="L1734">
        <v>841280</v>
      </c>
      <c r="M1734">
        <v>5719341</v>
      </c>
      <c r="O1734" t="str">
        <f>IF(ISBLANK(Table2[[#This Row],[Customer]]), "Missing", "Available")</f>
        <v>Missing</v>
      </c>
      <c r="P1734">
        <v>14224.92</v>
      </c>
      <c r="Q1734" t="s">
        <v>21</v>
      </c>
    </row>
    <row r="1735" spans="1:17" x14ac:dyDescent="0.2">
      <c r="A1735" s="9" t="s">
        <v>89</v>
      </c>
      <c r="B1735" s="6">
        <f t="shared" si="52"/>
        <v>42705</v>
      </c>
      <c r="C1735">
        <v>3</v>
      </c>
      <c r="D1735" t="str">
        <f t="shared" si="53"/>
        <v>09:00 AM</v>
      </c>
      <c r="E1735" t="s">
        <v>18</v>
      </c>
      <c r="F1735">
        <v>38976</v>
      </c>
      <c r="G1735" t="s">
        <v>38</v>
      </c>
      <c r="H1735" s="7">
        <v>15</v>
      </c>
      <c r="I1735" s="10" t="s">
        <v>32</v>
      </c>
      <c r="J1735">
        <v>7115.3670000000002</v>
      </c>
      <c r="K1735">
        <v>0</v>
      </c>
      <c r="L1735">
        <v>5</v>
      </c>
      <c r="M1735">
        <v>0</v>
      </c>
      <c r="O1735" t="str">
        <f>IF(ISBLANK(Table2[[#This Row],[Customer]]), "Missing", "Available")</f>
        <v>Missing</v>
      </c>
      <c r="P1735">
        <v>0</v>
      </c>
      <c r="Q1735" t="s">
        <v>21</v>
      </c>
    </row>
    <row r="1736" spans="1:17" x14ac:dyDescent="0.2">
      <c r="A1736" s="9" t="s">
        <v>89</v>
      </c>
      <c r="B1736" s="6">
        <f t="shared" si="52"/>
        <v>42705</v>
      </c>
      <c r="C1736">
        <v>3</v>
      </c>
      <c r="D1736" t="str">
        <f t="shared" si="53"/>
        <v>09:00 AM</v>
      </c>
      <c r="E1736" t="s">
        <v>18</v>
      </c>
      <c r="F1736">
        <v>38976</v>
      </c>
      <c r="G1736" t="s">
        <v>38</v>
      </c>
      <c r="H1736" s="7">
        <v>12</v>
      </c>
      <c r="I1736" s="10" t="s">
        <v>33</v>
      </c>
      <c r="J1736">
        <v>13796.448</v>
      </c>
      <c r="K1736">
        <v>0</v>
      </c>
      <c r="L1736">
        <v>9826230</v>
      </c>
      <c r="M1736">
        <v>33617103</v>
      </c>
      <c r="O1736" t="str">
        <f>IF(ISBLANK(Table2[[#This Row],[Customer]]), "Missing", "Available")</f>
        <v>Missing</v>
      </c>
      <c r="P1736">
        <v>29521.439999999999</v>
      </c>
      <c r="Q1736" t="s">
        <v>21</v>
      </c>
    </row>
    <row r="1737" spans="1:17" x14ac:dyDescent="0.2">
      <c r="A1737" s="9" t="s">
        <v>89</v>
      </c>
      <c r="B1737" s="6">
        <f t="shared" ref="B1737:B1800" si="54">DATE(RIGHT(A1735,4),LEFT(A1735,FIND(".",A1735)-1),1)</f>
        <v>42705</v>
      </c>
      <c r="C1737">
        <v>3</v>
      </c>
      <c r="D1737" t="str">
        <f t="shared" si="53"/>
        <v>09:00 AM</v>
      </c>
      <c r="E1737" t="s">
        <v>18</v>
      </c>
      <c r="F1737">
        <v>38976</v>
      </c>
      <c r="G1737" t="s">
        <v>38</v>
      </c>
      <c r="H1737" s="7">
        <v>16</v>
      </c>
      <c r="I1737" s="10" t="s">
        <v>34</v>
      </c>
      <c r="J1737">
        <v>5475.78</v>
      </c>
      <c r="K1737">
        <v>0</v>
      </c>
      <c r="L1737">
        <v>5</v>
      </c>
      <c r="M1737">
        <v>0</v>
      </c>
      <c r="O1737" t="str">
        <f>IF(ISBLANK(Table2[[#This Row],[Customer]]), "Missing", "Available")</f>
        <v>Missing</v>
      </c>
      <c r="P1737">
        <v>0</v>
      </c>
      <c r="Q1737" t="s">
        <v>21</v>
      </c>
    </row>
    <row r="1738" spans="1:17" x14ac:dyDescent="0.2">
      <c r="A1738" s="9" t="s">
        <v>89</v>
      </c>
      <c r="B1738" s="6">
        <f t="shared" si="54"/>
        <v>42705</v>
      </c>
      <c r="C1738">
        <v>3</v>
      </c>
      <c r="D1738" t="str">
        <f t="shared" ref="D1738:D1801" si="55">TEXT(B1738/24, "hh:mm AM/PM")</f>
        <v>09:00 AM</v>
      </c>
      <c r="E1738" t="s">
        <v>18</v>
      </c>
      <c r="F1738">
        <v>38976</v>
      </c>
      <c r="G1738" t="s">
        <v>38</v>
      </c>
      <c r="H1738" s="7">
        <v>11</v>
      </c>
      <c r="I1738" s="10" t="s">
        <v>35</v>
      </c>
      <c r="J1738">
        <v>0</v>
      </c>
      <c r="K1738">
        <v>0</v>
      </c>
      <c r="L1738">
        <v>125</v>
      </c>
      <c r="M1738">
        <v>465</v>
      </c>
      <c r="O1738" t="str">
        <f>IF(ISBLANK(Table2[[#This Row],[Customer]]), "Missing", "Available")</f>
        <v>Missing</v>
      </c>
      <c r="P1738">
        <v>0</v>
      </c>
      <c r="Q1738" t="s">
        <v>21</v>
      </c>
    </row>
    <row r="1739" spans="1:17" x14ac:dyDescent="0.2">
      <c r="A1739" s="9" t="s">
        <v>89</v>
      </c>
      <c r="B1739" s="6">
        <f t="shared" si="54"/>
        <v>42705</v>
      </c>
      <c r="C1739">
        <v>3</v>
      </c>
      <c r="D1739" t="str">
        <f t="shared" si="55"/>
        <v>09:00 AM</v>
      </c>
      <c r="E1739" t="s">
        <v>18</v>
      </c>
      <c r="F1739">
        <v>38976</v>
      </c>
      <c r="G1739" t="s">
        <v>38</v>
      </c>
      <c r="H1739" s="7">
        <v>17</v>
      </c>
      <c r="I1739" s="10" t="s">
        <v>36</v>
      </c>
      <c r="J1739">
        <v>2659.2150000000001</v>
      </c>
      <c r="K1739">
        <v>0</v>
      </c>
      <c r="L1739">
        <v>5</v>
      </c>
      <c r="M1739">
        <v>0</v>
      </c>
      <c r="O1739" t="str">
        <f>IF(ISBLANK(Table2[[#This Row],[Customer]]), "Missing", "Available")</f>
        <v>Missing</v>
      </c>
      <c r="P1739">
        <v>0</v>
      </c>
      <c r="Q1739" t="s">
        <v>21</v>
      </c>
    </row>
    <row r="1740" spans="1:17" x14ac:dyDescent="0.2">
      <c r="A1740" s="9" t="s">
        <v>89</v>
      </c>
      <c r="B1740" s="6">
        <f t="shared" si="54"/>
        <v>42705</v>
      </c>
      <c r="C1740">
        <v>3</v>
      </c>
      <c r="D1740" t="str">
        <f t="shared" si="55"/>
        <v>09:00 AM</v>
      </c>
      <c r="E1740" t="s">
        <v>18</v>
      </c>
      <c r="F1740">
        <v>38976</v>
      </c>
      <c r="G1740" t="s">
        <v>38</v>
      </c>
      <c r="H1740" s="7">
        <v>18</v>
      </c>
      <c r="I1740" s="10" t="s">
        <v>37</v>
      </c>
      <c r="J1740">
        <v>77409.906000000003</v>
      </c>
      <c r="K1740">
        <v>0</v>
      </c>
      <c r="L1740">
        <v>9826230</v>
      </c>
      <c r="M1740">
        <v>33617103</v>
      </c>
      <c r="O1740" t="str">
        <f>IF(ISBLANK(Table2[[#This Row],[Customer]]), "Missing", "Available")</f>
        <v>Missing</v>
      </c>
      <c r="P1740">
        <v>29521.439999999999</v>
      </c>
      <c r="Q1740" t="s">
        <v>21</v>
      </c>
    </row>
    <row r="1741" spans="1:17" x14ac:dyDescent="0.2">
      <c r="A1741" s="9" t="s">
        <v>89</v>
      </c>
      <c r="B1741" s="6">
        <f t="shared" si="54"/>
        <v>42705</v>
      </c>
      <c r="C1741">
        <v>3</v>
      </c>
      <c r="D1741" t="str">
        <f t="shared" si="55"/>
        <v>09:00 AM</v>
      </c>
      <c r="E1741" t="s">
        <v>18</v>
      </c>
      <c r="F1741">
        <v>17647</v>
      </c>
      <c r="G1741" t="s">
        <v>39</v>
      </c>
      <c r="H1741" s="7">
        <v>1</v>
      </c>
      <c r="I1741" t="s">
        <v>20</v>
      </c>
      <c r="J1741">
        <v>2888.9459999999999</v>
      </c>
      <c r="K1741">
        <v>0</v>
      </c>
      <c r="L1741">
        <v>752320</v>
      </c>
      <c r="M1741">
        <v>3411882</v>
      </c>
      <c r="O1741" t="str">
        <f>IF(ISBLANK(Table2[[#This Row],[Customer]]), "Missing", "Available")</f>
        <v>Missing</v>
      </c>
      <c r="P1741">
        <v>1135.44</v>
      </c>
      <c r="Q1741" t="s">
        <v>21</v>
      </c>
    </row>
    <row r="1742" spans="1:17" x14ac:dyDescent="0.2">
      <c r="A1742" s="9" t="s">
        <v>89</v>
      </c>
      <c r="B1742" s="6">
        <f t="shared" si="54"/>
        <v>42705</v>
      </c>
      <c r="C1742">
        <v>3</v>
      </c>
      <c r="D1742" t="str">
        <f t="shared" si="55"/>
        <v>09:00 AM</v>
      </c>
      <c r="E1742" t="s">
        <v>18</v>
      </c>
      <c r="F1742">
        <v>17647</v>
      </c>
      <c r="G1742" t="s">
        <v>39</v>
      </c>
      <c r="H1742" s="7">
        <v>2</v>
      </c>
      <c r="I1742" t="s">
        <v>22</v>
      </c>
      <c r="J1742">
        <v>3364.143</v>
      </c>
      <c r="K1742">
        <v>254</v>
      </c>
      <c r="L1742">
        <v>246555</v>
      </c>
      <c r="M1742">
        <v>1319805</v>
      </c>
      <c r="O1742" t="str">
        <f>IF(ISBLANK(Table2[[#This Row],[Customer]]), "Missing", "Available")</f>
        <v>Missing</v>
      </c>
      <c r="P1742">
        <v>243.96</v>
      </c>
      <c r="Q1742" t="s">
        <v>21</v>
      </c>
    </row>
    <row r="1743" spans="1:17" x14ac:dyDescent="0.2">
      <c r="A1743" s="9" t="s">
        <v>89</v>
      </c>
      <c r="B1743" s="6">
        <f t="shared" si="54"/>
        <v>42705</v>
      </c>
      <c r="C1743">
        <v>3</v>
      </c>
      <c r="D1743" t="str">
        <f t="shared" si="55"/>
        <v>09:00 AM</v>
      </c>
      <c r="E1743" t="s">
        <v>18</v>
      </c>
      <c r="F1743">
        <v>17647</v>
      </c>
      <c r="G1743" t="s">
        <v>39</v>
      </c>
      <c r="H1743" s="7">
        <v>3</v>
      </c>
      <c r="I1743" t="s">
        <v>23</v>
      </c>
      <c r="J1743">
        <v>47.204999999999998</v>
      </c>
      <c r="K1743">
        <v>0</v>
      </c>
      <c r="L1743">
        <v>1047100</v>
      </c>
      <c r="M1743">
        <v>1711488</v>
      </c>
      <c r="O1743" t="str">
        <f>IF(ISBLANK(Table2[[#This Row],[Customer]]), "Missing", "Available")</f>
        <v>Missing</v>
      </c>
      <c r="P1743">
        <v>1119.48</v>
      </c>
      <c r="Q1743" t="s">
        <v>21</v>
      </c>
    </row>
    <row r="1744" spans="1:17" x14ac:dyDescent="0.2">
      <c r="A1744" s="9" t="s">
        <v>89</v>
      </c>
      <c r="B1744" s="6">
        <f t="shared" si="54"/>
        <v>42705</v>
      </c>
      <c r="C1744">
        <v>3</v>
      </c>
      <c r="D1744" t="str">
        <f t="shared" si="55"/>
        <v>09:00 AM</v>
      </c>
      <c r="E1744" t="s">
        <v>18</v>
      </c>
      <c r="F1744">
        <v>17647</v>
      </c>
      <c r="G1744" t="s">
        <v>39</v>
      </c>
      <c r="H1744" s="7">
        <v>4</v>
      </c>
      <c r="I1744" t="s">
        <v>24</v>
      </c>
      <c r="J1744">
        <v>2344.5149999999999</v>
      </c>
      <c r="K1744">
        <v>140</v>
      </c>
      <c r="L1744">
        <v>782030</v>
      </c>
      <c r="M1744">
        <v>1198461</v>
      </c>
      <c r="O1744" t="str">
        <f>IF(ISBLANK(Table2[[#This Row],[Customer]]), "Missing", "Available")</f>
        <v>Missing</v>
      </c>
      <c r="P1744">
        <v>959.88</v>
      </c>
      <c r="Q1744" t="s">
        <v>21</v>
      </c>
    </row>
    <row r="1745" spans="1:17" x14ac:dyDescent="0.2">
      <c r="A1745" s="9" t="s">
        <v>89</v>
      </c>
      <c r="B1745" s="6">
        <f t="shared" si="54"/>
        <v>42705</v>
      </c>
      <c r="C1745">
        <v>3</v>
      </c>
      <c r="D1745" t="str">
        <f t="shared" si="55"/>
        <v>09:00 AM</v>
      </c>
      <c r="E1745" t="s">
        <v>18</v>
      </c>
      <c r="F1745">
        <v>17647</v>
      </c>
      <c r="G1745" t="s">
        <v>39</v>
      </c>
      <c r="H1745" s="7">
        <v>5</v>
      </c>
      <c r="I1745" t="s">
        <v>25</v>
      </c>
      <c r="J1745">
        <v>4515.9449999999997</v>
      </c>
      <c r="K1745">
        <v>0</v>
      </c>
      <c r="L1745">
        <v>427250</v>
      </c>
      <c r="M1745">
        <v>801693</v>
      </c>
      <c r="O1745" t="str">
        <f>IF(ISBLANK(Table2[[#This Row],[Customer]]), "Missing", "Available")</f>
        <v>Missing</v>
      </c>
      <c r="P1745">
        <v>1805.76</v>
      </c>
      <c r="Q1745" t="s">
        <v>21</v>
      </c>
    </row>
    <row r="1746" spans="1:17" x14ac:dyDescent="0.2">
      <c r="A1746" s="9" t="s">
        <v>89</v>
      </c>
      <c r="B1746" s="6">
        <f t="shared" si="54"/>
        <v>42705</v>
      </c>
      <c r="C1746">
        <v>3</v>
      </c>
      <c r="D1746" t="str">
        <f t="shared" si="55"/>
        <v>09:00 AM</v>
      </c>
      <c r="E1746" t="s">
        <v>18</v>
      </c>
      <c r="F1746">
        <v>17647</v>
      </c>
      <c r="G1746" t="s">
        <v>39</v>
      </c>
      <c r="H1746" s="7">
        <v>6</v>
      </c>
      <c r="I1746" t="s">
        <v>26</v>
      </c>
      <c r="J1746">
        <v>16572.101999999999</v>
      </c>
      <c r="K1746">
        <v>1046</v>
      </c>
      <c r="L1746">
        <v>3990920</v>
      </c>
      <c r="M1746">
        <v>13900266</v>
      </c>
      <c r="O1746" t="str">
        <f>IF(ISBLANK(Table2[[#This Row],[Customer]]), "Missing", "Available")</f>
        <v>Missing</v>
      </c>
      <c r="P1746">
        <v>12072.6</v>
      </c>
      <c r="Q1746" t="s">
        <v>21</v>
      </c>
    </row>
    <row r="1747" spans="1:17" x14ac:dyDescent="0.2">
      <c r="A1747" s="9" t="s">
        <v>89</v>
      </c>
      <c r="B1747" s="6">
        <f t="shared" si="54"/>
        <v>42705</v>
      </c>
      <c r="C1747">
        <v>3</v>
      </c>
      <c r="D1747" t="str">
        <f t="shared" si="55"/>
        <v>09:00 AM</v>
      </c>
      <c r="E1747" t="s">
        <v>18</v>
      </c>
      <c r="F1747">
        <v>17647</v>
      </c>
      <c r="G1747" t="s">
        <v>39</v>
      </c>
      <c r="H1747" s="7">
        <v>13</v>
      </c>
      <c r="I1747" t="s">
        <v>27</v>
      </c>
      <c r="J1747">
        <v>29732.856</v>
      </c>
      <c r="K1747">
        <v>1440</v>
      </c>
      <c r="L1747">
        <v>7246175</v>
      </c>
      <c r="M1747">
        <v>22343595</v>
      </c>
      <c r="O1747" t="str">
        <f>IF(ISBLANK(Table2[[#This Row],[Customer]]), "Missing", "Available")</f>
        <v>Missing</v>
      </c>
      <c r="P1747">
        <v>17822.759999999998</v>
      </c>
      <c r="Q1747" t="s">
        <v>21</v>
      </c>
    </row>
    <row r="1748" spans="1:17" x14ac:dyDescent="0.2">
      <c r="A1748" s="9" t="s">
        <v>89</v>
      </c>
      <c r="B1748" s="6">
        <f t="shared" si="54"/>
        <v>42705</v>
      </c>
      <c r="C1748">
        <v>3</v>
      </c>
      <c r="D1748" t="str">
        <f t="shared" si="55"/>
        <v>09:00 AM</v>
      </c>
      <c r="E1748" t="s">
        <v>18</v>
      </c>
      <c r="F1748">
        <v>17647</v>
      </c>
      <c r="G1748" t="s">
        <v>39</v>
      </c>
      <c r="H1748" s="7">
        <v>7</v>
      </c>
      <c r="I1748" t="s">
        <v>28</v>
      </c>
      <c r="J1748">
        <v>9296.2379999999994</v>
      </c>
      <c r="K1748">
        <v>0</v>
      </c>
      <c r="L1748">
        <v>434025</v>
      </c>
      <c r="M1748">
        <v>3801468</v>
      </c>
      <c r="O1748" t="str">
        <f>IF(ISBLANK(Table2[[#This Row],[Customer]]), "Missing", "Available")</f>
        <v>Missing</v>
      </c>
      <c r="P1748">
        <v>7097.64</v>
      </c>
      <c r="Q1748" t="s">
        <v>21</v>
      </c>
    </row>
    <row r="1749" spans="1:17" x14ac:dyDescent="0.2">
      <c r="A1749" s="9" t="s">
        <v>89</v>
      </c>
      <c r="B1749" s="6">
        <f t="shared" si="54"/>
        <v>42705</v>
      </c>
      <c r="C1749">
        <v>3</v>
      </c>
      <c r="D1749" t="str">
        <f t="shared" si="55"/>
        <v>09:00 AM</v>
      </c>
      <c r="E1749" t="s">
        <v>18</v>
      </c>
      <c r="F1749">
        <v>17647</v>
      </c>
      <c r="G1749" t="s">
        <v>39</v>
      </c>
      <c r="H1749" s="7">
        <v>8</v>
      </c>
      <c r="I1749" t="s">
        <v>29</v>
      </c>
      <c r="J1749">
        <v>2350.8090000000002</v>
      </c>
      <c r="K1749">
        <v>0</v>
      </c>
      <c r="L1749">
        <v>271235</v>
      </c>
      <c r="M1749">
        <v>1278975</v>
      </c>
      <c r="O1749" t="str">
        <f>IF(ISBLANK(Table2[[#This Row],[Customer]]), "Missing", "Available")</f>
        <v>Missing</v>
      </c>
      <c r="P1749">
        <v>5312.4</v>
      </c>
      <c r="Q1749" t="s">
        <v>21</v>
      </c>
    </row>
    <row r="1750" spans="1:17" x14ac:dyDescent="0.2">
      <c r="A1750" s="9" t="s">
        <v>89</v>
      </c>
      <c r="B1750" s="6">
        <f t="shared" si="54"/>
        <v>42705</v>
      </c>
      <c r="C1750">
        <v>3</v>
      </c>
      <c r="D1750" t="str">
        <f t="shared" si="55"/>
        <v>09:00 AM</v>
      </c>
      <c r="E1750" t="s">
        <v>18</v>
      </c>
      <c r="F1750">
        <v>17647</v>
      </c>
      <c r="G1750" t="s">
        <v>39</v>
      </c>
      <c r="H1750" s="7">
        <v>9</v>
      </c>
      <c r="I1750" t="s">
        <v>30</v>
      </c>
      <c r="J1750">
        <v>2967.6210000000001</v>
      </c>
      <c r="K1750">
        <v>0</v>
      </c>
      <c r="L1750">
        <v>100375</v>
      </c>
      <c r="M1750">
        <v>750393</v>
      </c>
      <c r="O1750" t="str">
        <f>IF(ISBLANK(Table2[[#This Row],[Customer]]), "Missing", "Available")</f>
        <v>Missing</v>
      </c>
      <c r="P1750">
        <v>5253.12</v>
      </c>
      <c r="Q1750" t="s">
        <v>21</v>
      </c>
    </row>
    <row r="1751" spans="1:17" x14ac:dyDescent="0.2">
      <c r="A1751" s="9" t="s">
        <v>89</v>
      </c>
      <c r="B1751" s="6">
        <f t="shared" si="54"/>
        <v>42705</v>
      </c>
      <c r="C1751">
        <v>3</v>
      </c>
      <c r="D1751" t="str">
        <f t="shared" si="55"/>
        <v>09:00 AM</v>
      </c>
      <c r="E1751" t="s">
        <v>18</v>
      </c>
      <c r="F1751">
        <v>17647</v>
      </c>
      <c r="G1751" t="s">
        <v>39</v>
      </c>
      <c r="H1751" s="7">
        <v>14</v>
      </c>
      <c r="I1751" t="s">
        <v>31</v>
      </c>
      <c r="J1751">
        <v>14614.668</v>
      </c>
      <c r="K1751">
        <v>0</v>
      </c>
      <c r="L1751">
        <v>805635</v>
      </c>
      <c r="M1751">
        <v>5830836</v>
      </c>
      <c r="O1751" t="str">
        <f>IF(ISBLANK(Table2[[#This Row],[Customer]]), "Missing", "Available")</f>
        <v>Missing</v>
      </c>
      <c r="P1751">
        <v>20148.36</v>
      </c>
      <c r="Q1751" t="s">
        <v>21</v>
      </c>
    </row>
    <row r="1752" spans="1:17" x14ac:dyDescent="0.2">
      <c r="A1752" s="9" t="s">
        <v>89</v>
      </c>
      <c r="B1752" s="6">
        <f t="shared" si="54"/>
        <v>42705</v>
      </c>
      <c r="C1752">
        <v>3</v>
      </c>
      <c r="D1752" t="str">
        <f t="shared" si="55"/>
        <v>09:00 AM</v>
      </c>
      <c r="E1752" t="s">
        <v>18</v>
      </c>
      <c r="F1752">
        <v>17647</v>
      </c>
      <c r="G1752" t="s">
        <v>39</v>
      </c>
      <c r="H1752" s="7">
        <v>15</v>
      </c>
      <c r="I1752" s="10" t="s">
        <v>32</v>
      </c>
      <c r="J1752">
        <v>4084.806</v>
      </c>
      <c r="K1752">
        <v>0</v>
      </c>
      <c r="L1752">
        <v>10</v>
      </c>
      <c r="M1752">
        <v>0</v>
      </c>
      <c r="O1752" t="str">
        <f>IF(ISBLANK(Table2[[#This Row],[Customer]]), "Missing", "Available")</f>
        <v>Missing</v>
      </c>
      <c r="P1752">
        <v>0</v>
      </c>
      <c r="Q1752" t="s">
        <v>21</v>
      </c>
    </row>
    <row r="1753" spans="1:17" x14ac:dyDescent="0.2">
      <c r="A1753" s="9" t="s">
        <v>89</v>
      </c>
      <c r="B1753" s="6">
        <f t="shared" si="54"/>
        <v>42705</v>
      </c>
      <c r="C1753">
        <v>3</v>
      </c>
      <c r="D1753" t="str">
        <f t="shared" si="55"/>
        <v>09:00 AM</v>
      </c>
      <c r="E1753" t="s">
        <v>18</v>
      </c>
      <c r="F1753">
        <v>17647</v>
      </c>
      <c r="G1753" t="s">
        <v>39</v>
      </c>
      <c r="H1753" s="7">
        <v>12</v>
      </c>
      <c r="I1753" s="10" t="s">
        <v>33</v>
      </c>
      <c r="J1753">
        <v>11810.691000000001</v>
      </c>
      <c r="K1753">
        <v>672</v>
      </c>
      <c r="L1753">
        <v>8051810</v>
      </c>
      <c r="M1753">
        <v>28174431</v>
      </c>
      <c r="O1753" t="str">
        <f>IF(ISBLANK(Table2[[#This Row],[Customer]]), "Missing", "Available")</f>
        <v>Missing</v>
      </c>
      <c r="P1753">
        <v>37971.120000000003</v>
      </c>
      <c r="Q1753" t="s">
        <v>21</v>
      </c>
    </row>
    <row r="1754" spans="1:17" x14ac:dyDescent="0.2">
      <c r="A1754" s="9" t="s">
        <v>89</v>
      </c>
      <c r="B1754" s="6">
        <f t="shared" si="54"/>
        <v>42705</v>
      </c>
      <c r="C1754">
        <v>3</v>
      </c>
      <c r="D1754" t="str">
        <f t="shared" si="55"/>
        <v>09:00 AM</v>
      </c>
      <c r="E1754" t="s">
        <v>18</v>
      </c>
      <c r="F1754">
        <v>17647</v>
      </c>
      <c r="G1754" t="s">
        <v>39</v>
      </c>
      <c r="H1754" s="7">
        <v>16</v>
      </c>
      <c r="I1754" s="10" t="s">
        <v>34</v>
      </c>
      <c r="J1754">
        <v>3798.4290000000001</v>
      </c>
      <c r="K1754">
        <v>76</v>
      </c>
      <c r="L1754">
        <v>10</v>
      </c>
      <c r="M1754">
        <v>0</v>
      </c>
      <c r="O1754" t="str">
        <f>IF(ISBLANK(Table2[[#This Row],[Customer]]), "Missing", "Available")</f>
        <v>Missing</v>
      </c>
      <c r="P1754">
        <v>0</v>
      </c>
      <c r="Q1754" t="s">
        <v>21</v>
      </c>
    </row>
    <row r="1755" spans="1:17" x14ac:dyDescent="0.2">
      <c r="A1755" s="9" t="s">
        <v>89</v>
      </c>
      <c r="B1755" s="6">
        <f t="shared" si="54"/>
        <v>42705</v>
      </c>
      <c r="C1755">
        <v>3</v>
      </c>
      <c r="D1755" t="str">
        <f t="shared" si="55"/>
        <v>09:00 AM</v>
      </c>
      <c r="E1755" t="s">
        <v>18</v>
      </c>
      <c r="F1755">
        <v>17647</v>
      </c>
      <c r="G1755" t="s">
        <v>39</v>
      </c>
      <c r="H1755" s="7">
        <v>11</v>
      </c>
      <c r="I1755" s="10" t="s">
        <v>35</v>
      </c>
      <c r="J1755">
        <v>0</v>
      </c>
      <c r="K1755">
        <v>0</v>
      </c>
      <c r="L1755">
        <v>5405</v>
      </c>
      <c r="M1755">
        <v>44400</v>
      </c>
      <c r="O1755" t="str">
        <f>IF(ISBLANK(Table2[[#This Row],[Customer]]), "Missing", "Available")</f>
        <v>Missing</v>
      </c>
      <c r="P1755">
        <v>0</v>
      </c>
      <c r="Q1755" t="s">
        <v>21</v>
      </c>
    </row>
    <row r="1756" spans="1:17" x14ac:dyDescent="0.2">
      <c r="A1756" s="9" t="s">
        <v>89</v>
      </c>
      <c r="B1756" s="6">
        <f t="shared" si="54"/>
        <v>42705</v>
      </c>
      <c r="C1756">
        <v>3</v>
      </c>
      <c r="D1756" t="str">
        <f t="shared" si="55"/>
        <v>09:00 AM</v>
      </c>
      <c r="E1756" t="s">
        <v>18</v>
      </c>
      <c r="F1756">
        <v>17647</v>
      </c>
      <c r="G1756" t="s">
        <v>39</v>
      </c>
      <c r="H1756" s="7">
        <v>17</v>
      </c>
      <c r="I1756" s="10" t="s">
        <v>36</v>
      </c>
      <c r="J1756">
        <v>2967.6210000000001</v>
      </c>
      <c r="K1756">
        <v>0</v>
      </c>
      <c r="L1756">
        <v>10</v>
      </c>
      <c r="M1756">
        <v>0</v>
      </c>
      <c r="O1756" t="str">
        <f>IF(ISBLANK(Table2[[#This Row],[Customer]]), "Missing", "Available")</f>
        <v>Missing</v>
      </c>
      <c r="P1756">
        <v>0</v>
      </c>
      <c r="Q1756" t="s">
        <v>21</v>
      </c>
    </row>
    <row r="1757" spans="1:17" x14ac:dyDescent="0.2">
      <c r="A1757" s="9" t="s">
        <v>89</v>
      </c>
      <c r="B1757" s="6">
        <f t="shared" si="54"/>
        <v>42705</v>
      </c>
      <c r="C1757">
        <v>3</v>
      </c>
      <c r="D1757" t="str">
        <f t="shared" si="55"/>
        <v>09:00 AM</v>
      </c>
      <c r="E1757" t="s">
        <v>18</v>
      </c>
      <c r="F1757">
        <v>17647</v>
      </c>
      <c r="G1757" t="s">
        <v>39</v>
      </c>
      <c r="H1757" s="7">
        <v>18</v>
      </c>
      <c r="I1757" s="10" t="s">
        <v>37</v>
      </c>
      <c r="J1757">
        <v>67009.070999999996</v>
      </c>
      <c r="K1757">
        <v>2188</v>
      </c>
      <c r="L1757">
        <v>8051810</v>
      </c>
      <c r="M1757">
        <v>28174431</v>
      </c>
      <c r="O1757" t="str">
        <f>IF(ISBLANK(Table2[[#This Row],[Customer]]), "Missing", "Available")</f>
        <v>Missing</v>
      </c>
      <c r="P1757">
        <v>37971.120000000003</v>
      </c>
      <c r="Q1757" t="s">
        <v>21</v>
      </c>
    </row>
    <row r="1758" spans="1:17" x14ac:dyDescent="0.2">
      <c r="A1758" s="9" t="s">
        <v>89</v>
      </c>
      <c r="B1758" s="6">
        <f t="shared" si="54"/>
        <v>42705</v>
      </c>
      <c r="C1758">
        <v>3</v>
      </c>
      <c r="D1758" t="str">
        <f t="shared" si="55"/>
        <v>09:00 AM</v>
      </c>
      <c r="E1758" t="s">
        <v>18</v>
      </c>
      <c r="F1758">
        <v>22117</v>
      </c>
      <c r="G1758" t="s">
        <v>40</v>
      </c>
      <c r="H1758" s="7">
        <v>1</v>
      </c>
      <c r="I1758" t="s">
        <v>20</v>
      </c>
      <c r="J1758">
        <v>2121.078</v>
      </c>
      <c r="K1758">
        <v>0</v>
      </c>
      <c r="L1758">
        <v>566200</v>
      </c>
      <c r="M1758">
        <v>1990059</v>
      </c>
      <c r="O1758" t="str">
        <f>IF(ISBLANK(Table2[[#This Row],[Customer]]), "Missing", "Available")</f>
        <v>Missing</v>
      </c>
      <c r="P1758">
        <v>893.76</v>
      </c>
      <c r="Q1758" t="s">
        <v>21</v>
      </c>
    </row>
    <row r="1759" spans="1:17" x14ac:dyDescent="0.2">
      <c r="A1759" s="9" t="s">
        <v>89</v>
      </c>
      <c r="B1759" s="6">
        <f t="shared" si="54"/>
        <v>42705</v>
      </c>
      <c r="C1759">
        <v>3</v>
      </c>
      <c r="D1759" t="str">
        <f t="shared" si="55"/>
        <v>09:00 AM</v>
      </c>
      <c r="E1759" t="s">
        <v>18</v>
      </c>
      <c r="F1759">
        <v>22117</v>
      </c>
      <c r="G1759" t="s">
        <v>40</v>
      </c>
      <c r="H1759" s="7">
        <v>2</v>
      </c>
      <c r="I1759" t="s">
        <v>22</v>
      </c>
      <c r="J1759">
        <v>1290.27</v>
      </c>
      <c r="K1759">
        <v>0</v>
      </c>
      <c r="L1759">
        <v>100045</v>
      </c>
      <c r="M1759">
        <v>567495</v>
      </c>
      <c r="O1759" t="str">
        <f>IF(ISBLANK(Table2[[#This Row],[Customer]]), "Missing", "Available")</f>
        <v>Missing</v>
      </c>
      <c r="P1759">
        <v>891.48</v>
      </c>
      <c r="Q1759" t="s">
        <v>21</v>
      </c>
    </row>
    <row r="1760" spans="1:17" x14ac:dyDescent="0.2">
      <c r="A1760" s="9" t="s">
        <v>89</v>
      </c>
      <c r="B1760" s="6">
        <f t="shared" si="54"/>
        <v>42705</v>
      </c>
      <c r="C1760">
        <v>3</v>
      </c>
      <c r="D1760" t="str">
        <f t="shared" si="55"/>
        <v>09:00 AM</v>
      </c>
      <c r="E1760" t="s">
        <v>18</v>
      </c>
      <c r="F1760">
        <v>22117</v>
      </c>
      <c r="G1760" t="s">
        <v>40</v>
      </c>
      <c r="H1760" s="7">
        <v>3</v>
      </c>
      <c r="I1760" t="s">
        <v>23</v>
      </c>
      <c r="J1760">
        <v>47.204999999999998</v>
      </c>
      <c r="K1760">
        <v>0</v>
      </c>
      <c r="L1760">
        <v>493320</v>
      </c>
      <c r="M1760">
        <v>741912</v>
      </c>
      <c r="O1760" t="str">
        <f>IF(ISBLANK(Table2[[#This Row],[Customer]]), "Missing", "Available")</f>
        <v>Missing</v>
      </c>
      <c r="P1760">
        <v>827.64</v>
      </c>
      <c r="Q1760" t="s">
        <v>21</v>
      </c>
    </row>
    <row r="1761" spans="1:17" x14ac:dyDescent="0.2">
      <c r="A1761" s="9" t="s">
        <v>89</v>
      </c>
      <c r="B1761" s="6">
        <f t="shared" si="54"/>
        <v>42705</v>
      </c>
      <c r="C1761">
        <v>3</v>
      </c>
      <c r="D1761" t="str">
        <f t="shared" si="55"/>
        <v>09:00 AM</v>
      </c>
      <c r="E1761" t="s">
        <v>18</v>
      </c>
      <c r="F1761">
        <v>22117</v>
      </c>
      <c r="G1761" t="s">
        <v>40</v>
      </c>
      <c r="H1761" s="7">
        <v>4</v>
      </c>
      <c r="I1761" t="s">
        <v>24</v>
      </c>
      <c r="J1761">
        <v>1667.91</v>
      </c>
      <c r="K1761">
        <v>0</v>
      </c>
      <c r="L1761">
        <v>416765</v>
      </c>
      <c r="M1761">
        <v>649623</v>
      </c>
      <c r="O1761" t="str">
        <f>IF(ISBLANK(Table2[[#This Row],[Customer]]), "Missing", "Available")</f>
        <v>Missing</v>
      </c>
      <c r="P1761">
        <v>538.08000000000004</v>
      </c>
      <c r="Q1761" t="s">
        <v>21</v>
      </c>
    </row>
    <row r="1762" spans="1:17" x14ac:dyDescent="0.2">
      <c r="A1762" s="9" t="s">
        <v>89</v>
      </c>
      <c r="B1762" s="6">
        <f t="shared" si="54"/>
        <v>42705</v>
      </c>
      <c r="C1762">
        <v>3</v>
      </c>
      <c r="D1762" t="str">
        <f t="shared" si="55"/>
        <v>09:00 AM</v>
      </c>
      <c r="E1762" t="s">
        <v>18</v>
      </c>
      <c r="F1762">
        <v>22117</v>
      </c>
      <c r="G1762" t="s">
        <v>40</v>
      </c>
      <c r="H1762" s="7">
        <v>5</v>
      </c>
      <c r="I1762" t="s">
        <v>25</v>
      </c>
      <c r="J1762">
        <v>2313.0450000000001</v>
      </c>
      <c r="K1762">
        <v>0</v>
      </c>
      <c r="L1762">
        <v>224700</v>
      </c>
      <c r="M1762">
        <v>414363</v>
      </c>
      <c r="O1762" t="str">
        <f>IF(ISBLANK(Table2[[#This Row],[Customer]]), "Missing", "Available")</f>
        <v>Missing</v>
      </c>
      <c r="P1762">
        <v>435.48</v>
      </c>
      <c r="Q1762" t="s">
        <v>21</v>
      </c>
    </row>
    <row r="1763" spans="1:17" x14ac:dyDescent="0.2">
      <c r="A1763" s="9" t="s">
        <v>89</v>
      </c>
      <c r="B1763" s="6">
        <f t="shared" si="54"/>
        <v>42705</v>
      </c>
      <c r="C1763">
        <v>3</v>
      </c>
      <c r="D1763" t="str">
        <f t="shared" si="55"/>
        <v>09:00 AM</v>
      </c>
      <c r="E1763" t="s">
        <v>18</v>
      </c>
      <c r="F1763">
        <v>22117</v>
      </c>
      <c r="G1763" t="s">
        <v>40</v>
      </c>
      <c r="H1763" s="7">
        <v>6</v>
      </c>
      <c r="I1763" t="s">
        <v>26</v>
      </c>
      <c r="J1763">
        <v>7024.1040000000003</v>
      </c>
      <c r="K1763">
        <v>0</v>
      </c>
      <c r="L1763">
        <v>1674925</v>
      </c>
      <c r="M1763">
        <v>4882167</v>
      </c>
      <c r="O1763" t="str">
        <f>IF(ISBLANK(Table2[[#This Row],[Customer]]), "Missing", "Available")</f>
        <v>Missing</v>
      </c>
      <c r="P1763">
        <v>7533.12</v>
      </c>
      <c r="Q1763" t="s">
        <v>21</v>
      </c>
    </row>
    <row r="1764" spans="1:17" x14ac:dyDescent="0.2">
      <c r="A1764" s="9" t="s">
        <v>89</v>
      </c>
      <c r="B1764" s="6">
        <f t="shared" si="54"/>
        <v>42705</v>
      </c>
      <c r="C1764">
        <v>3</v>
      </c>
      <c r="D1764" t="str">
        <f t="shared" si="55"/>
        <v>09:00 AM</v>
      </c>
      <c r="E1764" t="s">
        <v>18</v>
      </c>
      <c r="F1764">
        <v>22117</v>
      </c>
      <c r="G1764" t="s">
        <v>40</v>
      </c>
      <c r="H1764" s="7">
        <v>13</v>
      </c>
      <c r="I1764" t="s">
        <v>27</v>
      </c>
      <c r="J1764">
        <v>14463.611999999999</v>
      </c>
      <c r="K1764">
        <v>0</v>
      </c>
      <c r="L1764">
        <v>3475955</v>
      </c>
      <c r="M1764">
        <v>9245619</v>
      </c>
      <c r="O1764" t="str">
        <f>IF(ISBLANK(Table2[[#This Row],[Customer]]), "Missing", "Available")</f>
        <v>Missing</v>
      </c>
      <c r="P1764">
        <v>11785.32</v>
      </c>
      <c r="Q1764" t="s">
        <v>21</v>
      </c>
    </row>
    <row r="1765" spans="1:17" x14ac:dyDescent="0.2">
      <c r="A1765" s="9" t="s">
        <v>89</v>
      </c>
      <c r="B1765" s="6">
        <f t="shared" si="54"/>
        <v>42705</v>
      </c>
      <c r="C1765">
        <v>3</v>
      </c>
      <c r="D1765" t="str">
        <f t="shared" si="55"/>
        <v>09:00 AM</v>
      </c>
      <c r="E1765" t="s">
        <v>18</v>
      </c>
      <c r="F1765">
        <v>22117</v>
      </c>
      <c r="G1765" t="s">
        <v>40</v>
      </c>
      <c r="H1765" s="7">
        <v>7</v>
      </c>
      <c r="I1765" t="s">
        <v>28</v>
      </c>
      <c r="J1765">
        <v>3798.4290000000001</v>
      </c>
      <c r="K1765">
        <v>0</v>
      </c>
      <c r="L1765">
        <v>206925</v>
      </c>
      <c r="M1765">
        <v>1982262</v>
      </c>
      <c r="O1765" t="str">
        <f>IF(ISBLANK(Table2[[#This Row],[Customer]]), "Missing", "Available")</f>
        <v>Missing</v>
      </c>
      <c r="P1765">
        <v>6475.2</v>
      </c>
      <c r="Q1765" t="s">
        <v>21</v>
      </c>
    </row>
    <row r="1766" spans="1:17" x14ac:dyDescent="0.2">
      <c r="A1766" s="9" t="s">
        <v>89</v>
      </c>
      <c r="B1766" s="6">
        <f t="shared" si="54"/>
        <v>42705</v>
      </c>
      <c r="C1766">
        <v>3</v>
      </c>
      <c r="D1766" t="str">
        <f t="shared" si="55"/>
        <v>09:00 AM</v>
      </c>
      <c r="E1766" t="s">
        <v>18</v>
      </c>
      <c r="F1766">
        <v>22117</v>
      </c>
      <c r="G1766" t="s">
        <v>40</v>
      </c>
      <c r="H1766" s="7">
        <v>8</v>
      </c>
      <c r="I1766" t="s">
        <v>29</v>
      </c>
      <c r="J1766">
        <v>1334.328</v>
      </c>
      <c r="K1766">
        <v>0</v>
      </c>
      <c r="L1766">
        <v>221920</v>
      </c>
      <c r="M1766">
        <v>1169814</v>
      </c>
      <c r="O1766" t="str">
        <f>IF(ISBLANK(Table2[[#This Row],[Customer]]), "Missing", "Available")</f>
        <v>Missing</v>
      </c>
      <c r="P1766">
        <v>4167.84</v>
      </c>
      <c r="Q1766" t="s">
        <v>21</v>
      </c>
    </row>
    <row r="1767" spans="1:17" x14ac:dyDescent="0.2">
      <c r="A1767" s="9" t="s">
        <v>89</v>
      </c>
      <c r="B1767" s="6">
        <f t="shared" si="54"/>
        <v>42705</v>
      </c>
      <c r="C1767">
        <v>3</v>
      </c>
      <c r="D1767" t="str">
        <f t="shared" si="55"/>
        <v>09:00 AM</v>
      </c>
      <c r="E1767" t="s">
        <v>18</v>
      </c>
      <c r="F1767">
        <v>22117</v>
      </c>
      <c r="G1767" t="s">
        <v>40</v>
      </c>
      <c r="H1767" s="7">
        <v>9</v>
      </c>
      <c r="I1767" t="s">
        <v>30</v>
      </c>
      <c r="J1767">
        <v>1825.26</v>
      </c>
      <c r="K1767">
        <v>0</v>
      </c>
      <c r="L1767">
        <v>66025</v>
      </c>
      <c r="M1767">
        <v>556125</v>
      </c>
      <c r="O1767" t="str">
        <f>IF(ISBLANK(Table2[[#This Row],[Customer]]), "Missing", "Available")</f>
        <v>Missing</v>
      </c>
      <c r="P1767">
        <v>5982.72</v>
      </c>
      <c r="Q1767" t="s">
        <v>21</v>
      </c>
    </row>
    <row r="1768" spans="1:17" x14ac:dyDescent="0.2">
      <c r="A1768" s="9" t="s">
        <v>89</v>
      </c>
      <c r="B1768" s="6">
        <f t="shared" si="54"/>
        <v>42705</v>
      </c>
      <c r="C1768">
        <v>3</v>
      </c>
      <c r="D1768" t="str">
        <f t="shared" si="55"/>
        <v>09:00 AM</v>
      </c>
      <c r="E1768" t="s">
        <v>18</v>
      </c>
      <c r="F1768">
        <v>22117</v>
      </c>
      <c r="G1768" t="s">
        <v>40</v>
      </c>
      <c r="H1768" s="7">
        <v>14</v>
      </c>
      <c r="I1768" t="s">
        <v>31</v>
      </c>
      <c r="J1768">
        <v>6958.0169999999998</v>
      </c>
      <c r="K1768">
        <v>0</v>
      </c>
      <c r="L1768">
        <v>494870</v>
      </c>
      <c r="M1768">
        <v>3708201</v>
      </c>
      <c r="O1768" t="str">
        <f>IF(ISBLANK(Table2[[#This Row],[Customer]]), "Missing", "Available")</f>
        <v>Missing</v>
      </c>
      <c r="P1768">
        <v>18048.48</v>
      </c>
      <c r="Q1768" t="s">
        <v>21</v>
      </c>
    </row>
    <row r="1769" spans="1:17" x14ac:dyDescent="0.2">
      <c r="A1769" s="9" t="s">
        <v>89</v>
      </c>
      <c r="B1769" s="6">
        <f t="shared" si="54"/>
        <v>42705</v>
      </c>
      <c r="C1769">
        <v>3</v>
      </c>
      <c r="D1769" t="str">
        <f t="shared" si="55"/>
        <v>09:00 AM</v>
      </c>
      <c r="E1769" t="s">
        <v>18</v>
      </c>
      <c r="F1769">
        <v>22117</v>
      </c>
      <c r="G1769" t="s">
        <v>40</v>
      </c>
      <c r="H1769" s="7">
        <v>15</v>
      </c>
      <c r="I1769" s="10" t="s">
        <v>32</v>
      </c>
      <c r="J1769">
        <v>3008.5320000000002</v>
      </c>
      <c r="K1769">
        <v>0</v>
      </c>
      <c r="L1769">
        <v>15</v>
      </c>
      <c r="M1769">
        <v>0</v>
      </c>
      <c r="O1769" t="str">
        <f>IF(ISBLANK(Table2[[#This Row],[Customer]]), "Missing", "Available")</f>
        <v>Missing</v>
      </c>
      <c r="P1769">
        <v>0</v>
      </c>
      <c r="Q1769" t="s">
        <v>21</v>
      </c>
    </row>
    <row r="1770" spans="1:17" x14ac:dyDescent="0.2">
      <c r="A1770" s="9" t="s">
        <v>89</v>
      </c>
      <c r="B1770" s="6">
        <f t="shared" si="54"/>
        <v>42705</v>
      </c>
      <c r="C1770">
        <v>3</v>
      </c>
      <c r="D1770" t="str">
        <f t="shared" si="55"/>
        <v>09:00 AM</v>
      </c>
      <c r="E1770" t="s">
        <v>18</v>
      </c>
      <c r="F1770">
        <v>22117</v>
      </c>
      <c r="G1770" t="s">
        <v>40</v>
      </c>
      <c r="H1770" s="7">
        <v>12</v>
      </c>
      <c r="I1770" s="10" t="s">
        <v>33</v>
      </c>
      <c r="J1770">
        <v>4613.5020000000004</v>
      </c>
      <c r="K1770">
        <v>0</v>
      </c>
      <c r="L1770">
        <v>3970825</v>
      </c>
      <c r="M1770">
        <v>12953820</v>
      </c>
      <c r="O1770" t="str">
        <f>IF(ISBLANK(Table2[[#This Row],[Customer]]), "Missing", "Available")</f>
        <v>Missing</v>
      </c>
      <c r="P1770">
        <v>29833.8</v>
      </c>
      <c r="Q1770" t="s">
        <v>21</v>
      </c>
    </row>
    <row r="1771" spans="1:17" x14ac:dyDescent="0.2">
      <c r="A1771" s="9" t="s">
        <v>89</v>
      </c>
      <c r="B1771" s="6">
        <f t="shared" si="54"/>
        <v>42705</v>
      </c>
      <c r="C1771">
        <v>3</v>
      </c>
      <c r="D1771" t="str">
        <f t="shared" si="55"/>
        <v>09:00 AM</v>
      </c>
      <c r="E1771" t="s">
        <v>18</v>
      </c>
      <c r="F1771">
        <v>22117</v>
      </c>
      <c r="G1771" t="s">
        <v>40</v>
      </c>
      <c r="H1771" s="7">
        <v>16</v>
      </c>
      <c r="I1771" s="10" t="s">
        <v>34</v>
      </c>
      <c r="J1771">
        <v>2910.9749999999999</v>
      </c>
      <c r="K1771">
        <v>0</v>
      </c>
      <c r="L1771">
        <v>15</v>
      </c>
      <c r="M1771">
        <v>0</v>
      </c>
      <c r="O1771" t="str">
        <f>IF(ISBLANK(Table2[[#This Row],[Customer]]), "Missing", "Available")</f>
        <v>Missing</v>
      </c>
      <c r="P1771">
        <v>0</v>
      </c>
      <c r="Q1771" t="s">
        <v>21</v>
      </c>
    </row>
    <row r="1772" spans="1:17" x14ac:dyDescent="0.2">
      <c r="A1772" s="9" t="s">
        <v>89</v>
      </c>
      <c r="B1772" s="6">
        <f t="shared" si="54"/>
        <v>42705</v>
      </c>
      <c r="C1772">
        <v>3</v>
      </c>
      <c r="D1772" t="str">
        <f t="shared" si="55"/>
        <v>09:00 AM</v>
      </c>
      <c r="E1772" t="s">
        <v>18</v>
      </c>
      <c r="F1772">
        <v>22117</v>
      </c>
      <c r="G1772" t="s">
        <v>40</v>
      </c>
      <c r="H1772" s="7">
        <v>11</v>
      </c>
      <c r="I1772" s="10" t="s">
        <v>35</v>
      </c>
      <c r="J1772">
        <v>6942.2820000000002</v>
      </c>
      <c r="K1772">
        <v>0</v>
      </c>
      <c r="L1772">
        <v>836270</v>
      </c>
      <c r="M1772">
        <v>2496207</v>
      </c>
      <c r="O1772" t="str">
        <f>IF(ISBLANK(Table2[[#This Row],[Customer]]), "Missing", "Available")</f>
        <v>Missing</v>
      </c>
      <c r="P1772">
        <v>0</v>
      </c>
      <c r="Q1772" t="s">
        <v>21</v>
      </c>
    </row>
    <row r="1773" spans="1:17" x14ac:dyDescent="0.2">
      <c r="A1773" s="9" t="s">
        <v>89</v>
      </c>
      <c r="B1773" s="6">
        <f t="shared" si="54"/>
        <v>42705</v>
      </c>
      <c r="C1773">
        <v>3</v>
      </c>
      <c r="D1773" t="str">
        <f t="shared" si="55"/>
        <v>09:00 AM</v>
      </c>
      <c r="E1773" t="s">
        <v>18</v>
      </c>
      <c r="F1773">
        <v>22117</v>
      </c>
      <c r="G1773" t="s">
        <v>40</v>
      </c>
      <c r="H1773" s="7">
        <v>17</v>
      </c>
      <c r="I1773" s="10" t="s">
        <v>36</v>
      </c>
      <c r="J1773">
        <v>31.47</v>
      </c>
      <c r="K1773">
        <v>0</v>
      </c>
      <c r="L1773">
        <v>15</v>
      </c>
      <c r="M1773">
        <v>0</v>
      </c>
      <c r="O1773" t="str">
        <f>IF(ISBLANK(Table2[[#This Row],[Customer]]), "Missing", "Available")</f>
        <v>Missing</v>
      </c>
      <c r="P1773">
        <v>0</v>
      </c>
      <c r="Q1773" t="s">
        <v>21</v>
      </c>
    </row>
    <row r="1774" spans="1:17" x14ac:dyDescent="0.2">
      <c r="A1774" s="9" t="s">
        <v>89</v>
      </c>
      <c r="B1774" s="6">
        <f t="shared" si="54"/>
        <v>42705</v>
      </c>
      <c r="C1774">
        <v>3</v>
      </c>
      <c r="D1774" t="str">
        <f t="shared" si="55"/>
        <v>09:00 AM</v>
      </c>
      <c r="E1774" t="s">
        <v>18</v>
      </c>
      <c r="F1774">
        <v>22117</v>
      </c>
      <c r="G1774" t="s">
        <v>40</v>
      </c>
      <c r="H1774" s="7">
        <v>18</v>
      </c>
      <c r="I1774" s="10" t="s">
        <v>37</v>
      </c>
      <c r="J1774">
        <v>38928.39</v>
      </c>
      <c r="K1774">
        <v>0</v>
      </c>
      <c r="L1774">
        <v>3970825</v>
      </c>
      <c r="M1774">
        <v>12953820</v>
      </c>
      <c r="O1774" t="str">
        <f>IF(ISBLANK(Table2[[#This Row],[Customer]]), "Missing", "Available")</f>
        <v>Missing</v>
      </c>
      <c r="P1774">
        <v>29833.8</v>
      </c>
      <c r="Q1774" t="s">
        <v>21</v>
      </c>
    </row>
    <row r="1775" spans="1:17" x14ac:dyDescent="0.2">
      <c r="A1775" s="9" t="s">
        <v>89</v>
      </c>
      <c r="B1775" s="6">
        <f t="shared" si="54"/>
        <v>42705</v>
      </c>
      <c r="C1775">
        <v>3</v>
      </c>
      <c r="D1775" t="str">
        <f t="shared" si="55"/>
        <v>09:00 AM</v>
      </c>
      <c r="E1775" t="s">
        <v>18</v>
      </c>
      <c r="F1775">
        <v>73949</v>
      </c>
      <c r="G1775" t="s">
        <v>41</v>
      </c>
      <c r="H1775" s="7">
        <v>1</v>
      </c>
      <c r="I1775" t="s">
        <v>20</v>
      </c>
      <c r="J1775">
        <v>2907.828</v>
      </c>
      <c r="K1775">
        <v>120</v>
      </c>
      <c r="L1775">
        <v>695870</v>
      </c>
      <c r="M1775">
        <v>3297450</v>
      </c>
      <c r="O1775" t="str">
        <f>IF(ISBLANK(Table2[[#This Row],[Customer]]), "Missing", "Available")</f>
        <v>Missing</v>
      </c>
      <c r="P1775">
        <v>859.56</v>
      </c>
      <c r="Q1775" t="s">
        <v>42</v>
      </c>
    </row>
    <row r="1776" spans="1:17" x14ac:dyDescent="0.2">
      <c r="A1776" s="9" t="s">
        <v>89</v>
      </c>
      <c r="B1776" s="6">
        <f t="shared" si="54"/>
        <v>42705</v>
      </c>
      <c r="C1776">
        <v>3</v>
      </c>
      <c r="D1776" t="str">
        <f t="shared" si="55"/>
        <v>09:00 AM</v>
      </c>
      <c r="E1776" t="s">
        <v>18</v>
      </c>
      <c r="F1776">
        <v>73949</v>
      </c>
      <c r="G1776" t="s">
        <v>41</v>
      </c>
      <c r="H1776" s="7">
        <v>2</v>
      </c>
      <c r="I1776" t="s">
        <v>22</v>
      </c>
      <c r="J1776">
        <v>3017.973</v>
      </c>
      <c r="K1776">
        <v>0</v>
      </c>
      <c r="L1776">
        <v>248565</v>
      </c>
      <c r="M1776">
        <v>1567953</v>
      </c>
      <c r="O1776" t="str">
        <f>IF(ISBLANK(Table2[[#This Row],[Customer]]), "Missing", "Available")</f>
        <v>Missing</v>
      </c>
      <c r="P1776">
        <v>558.6</v>
      </c>
      <c r="Q1776" t="s">
        <v>42</v>
      </c>
    </row>
    <row r="1777" spans="1:17" x14ac:dyDescent="0.2">
      <c r="A1777" s="9" t="s">
        <v>89</v>
      </c>
      <c r="B1777" s="6">
        <f t="shared" si="54"/>
        <v>42705</v>
      </c>
      <c r="C1777">
        <v>3</v>
      </c>
      <c r="D1777" t="str">
        <f t="shared" si="55"/>
        <v>09:00 AM</v>
      </c>
      <c r="E1777" t="s">
        <v>18</v>
      </c>
      <c r="F1777">
        <v>73949</v>
      </c>
      <c r="G1777" t="s">
        <v>41</v>
      </c>
      <c r="H1777" s="7">
        <v>3</v>
      </c>
      <c r="I1777" t="s">
        <v>23</v>
      </c>
      <c r="J1777">
        <v>47.204999999999998</v>
      </c>
      <c r="K1777">
        <v>0</v>
      </c>
      <c r="L1777">
        <v>959350</v>
      </c>
      <c r="M1777">
        <v>1537989</v>
      </c>
      <c r="O1777" t="str">
        <f>IF(ISBLANK(Table2[[#This Row],[Customer]]), "Missing", "Available")</f>
        <v>Missing</v>
      </c>
      <c r="P1777">
        <v>925.68</v>
      </c>
      <c r="Q1777" t="s">
        <v>42</v>
      </c>
    </row>
    <row r="1778" spans="1:17" x14ac:dyDescent="0.2">
      <c r="A1778" s="9" t="s">
        <v>89</v>
      </c>
      <c r="B1778" s="6">
        <f t="shared" si="54"/>
        <v>42705</v>
      </c>
      <c r="C1778">
        <v>3</v>
      </c>
      <c r="D1778" t="str">
        <f t="shared" si="55"/>
        <v>09:00 AM</v>
      </c>
      <c r="E1778" t="s">
        <v>18</v>
      </c>
      <c r="F1778">
        <v>73949</v>
      </c>
      <c r="G1778" t="s">
        <v>41</v>
      </c>
      <c r="H1778" s="7">
        <v>4</v>
      </c>
      <c r="I1778" t="s">
        <v>24</v>
      </c>
      <c r="J1778">
        <v>1925.9639999999999</v>
      </c>
      <c r="K1778">
        <v>0</v>
      </c>
      <c r="L1778">
        <v>682640</v>
      </c>
      <c r="M1778">
        <v>1099287</v>
      </c>
      <c r="O1778" t="str">
        <f>IF(ISBLANK(Table2[[#This Row],[Customer]]), "Missing", "Available")</f>
        <v>Missing</v>
      </c>
      <c r="P1778">
        <v>932.52</v>
      </c>
      <c r="Q1778" t="s">
        <v>42</v>
      </c>
    </row>
    <row r="1779" spans="1:17" x14ac:dyDescent="0.2">
      <c r="A1779" s="9" t="s">
        <v>89</v>
      </c>
      <c r="B1779" s="6">
        <f t="shared" si="54"/>
        <v>42705</v>
      </c>
      <c r="C1779">
        <v>3</v>
      </c>
      <c r="D1779" t="str">
        <f t="shared" si="55"/>
        <v>09:00 AM</v>
      </c>
      <c r="E1779" t="s">
        <v>18</v>
      </c>
      <c r="F1779">
        <v>73949</v>
      </c>
      <c r="G1779" t="s">
        <v>41</v>
      </c>
      <c r="H1779" s="7">
        <v>5</v>
      </c>
      <c r="I1779" t="s">
        <v>25</v>
      </c>
      <c r="J1779">
        <v>1840.9949999999999</v>
      </c>
      <c r="K1779">
        <v>0</v>
      </c>
      <c r="L1779">
        <v>286655</v>
      </c>
      <c r="M1779">
        <v>622026</v>
      </c>
      <c r="O1779" t="str">
        <f>IF(ISBLANK(Table2[[#This Row],[Customer]]), "Missing", "Available")</f>
        <v>Missing</v>
      </c>
      <c r="P1779">
        <v>918.84</v>
      </c>
      <c r="Q1779" t="s">
        <v>42</v>
      </c>
    </row>
    <row r="1780" spans="1:17" x14ac:dyDescent="0.2">
      <c r="A1780" s="9" t="s">
        <v>89</v>
      </c>
      <c r="B1780" s="6">
        <f t="shared" si="54"/>
        <v>42705</v>
      </c>
      <c r="C1780">
        <v>3</v>
      </c>
      <c r="D1780" t="str">
        <f t="shared" si="55"/>
        <v>09:00 AM</v>
      </c>
      <c r="E1780" t="s">
        <v>18</v>
      </c>
      <c r="F1780">
        <v>73949</v>
      </c>
      <c r="G1780" t="s">
        <v>41</v>
      </c>
      <c r="H1780" s="7">
        <v>6</v>
      </c>
      <c r="I1780" t="s">
        <v>26</v>
      </c>
      <c r="J1780">
        <v>9865.8449999999993</v>
      </c>
      <c r="K1780">
        <v>0</v>
      </c>
      <c r="L1780">
        <v>2595035</v>
      </c>
      <c r="M1780">
        <v>10691997</v>
      </c>
      <c r="O1780" t="str">
        <f>IF(ISBLANK(Table2[[#This Row],[Customer]]), "Missing", "Available")</f>
        <v>Missing</v>
      </c>
      <c r="P1780">
        <v>10054.799999999999</v>
      </c>
      <c r="Q1780" t="s">
        <v>42</v>
      </c>
    </row>
    <row r="1781" spans="1:17" x14ac:dyDescent="0.2">
      <c r="A1781" s="9" t="s">
        <v>89</v>
      </c>
      <c r="B1781" s="6">
        <f t="shared" si="54"/>
        <v>42705</v>
      </c>
      <c r="C1781">
        <v>3</v>
      </c>
      <c r="D1781" t="str">
        <f t="shared" si="55"/>
        <v>09:00 AM</v>
      </c>
      <c r="E1781" t="s">
        <v>18</v>
      </c>
      <c r="F1781">
        <v>73949</v>
      </c>
      <c r="G1781" t="s">
        <v>41</v>
      </c>
      <c r="H1781" s="7">
        <v>13</v>
      </c>
      <c r="I1781" t="s">
        <v>27</v>
      </c>
      <c r="J1781">
        <v>19605.810000000001</v>
      </c>
      <c r="K1781">
        <v>120</v>
      </c>
      <c r="L1781">
        <v>5468115</v>
      </c>
      <c r="M1781">
        <v>18816702</v>
      </c>
      <c r="O1781" t="str">
        <f>IF(ISBLANK(Table2[[#This Row],[Customer]]), "Missing", "Available")</f>
        <v>Missing</v>
      </c>
      <c r="P1781">
        <v>15668.16</v>
      </c>
      <c r="Q1781" t="s">
        <v>42</v>
      </c>
    </row>
    <row r="1782" spans="1:17" x14ac:dyDescent="0.2">
      <c r="A1782" s="9" t="s">
        <v>89</v>
      </c>
      <c r="B1782" s="6">
        <f t="shared" si="54"/>
        <v>42705</v>
      </c>
      <c r="C1782">
        <v>3</v>
      </c>
      <c r="D1782" t="str">
        <f t="shared" si="55"/>
        <v>09:00 AM</v>
      </c>
      <c r="E1782" t="s">
        <v>18</v>
      </c>
      <c r="F1782">
        <v>73949</v>
      </c>
      <c r="G1782" t="s">
        <v>41</v>
      </c>
      <c r="H1782" s="7">
        <v>7</v>
      </c>
      <c r="I1782" t="s">
        <v>28</v>
      </c>
      <c r="J1782">
        <v>4267.3320000000003</v>
      </c>
      <c r="K1782">
        <v>0</v>
      </c>
      <c r="L1782">
        <v>331660</v>
      </c>
      <c r="M1782">
        <v>2704551</v>
      </c>
      <c r="O1782" t="str">
        <f>IF(ISBLANK(Table2[[#This Row],[Customer]]), "Missing", "Available")</f>
        <v>Missing</v>
      </c>
      <c r="P1782">
        <v>7004.16</v>
      </c>
      <c r="Q1782" t="s">
        <v>42</v>
      </c>
    </row>
    <row r="1783" spans="1:17" x14ac:dyDescent="0.2">
      <c r="A1783" s="9" t="s">
        <v>89</v>
      </c>
      <c r="B1783" s="6">
        <f t="shared" si="54"/>
        <v>42705</v>
      </c>
      <c r="C1783">
        <v>3</v>
      </c>
      <c r="D1783" t="str">
        <f t="shared" si="55"/>
        <v>09:00 AM</v>
      </c>
      <c r="E1783" t="s">
        <v>18</v>
      </c>
      <c r="F1783">
        <v>73949</v>
      </c>
      <c r="G1783" t="s">
        <v>41</v>
      </c>
      <c r="H1783" s="7">
        <v>8</v>
      </c>
      <c r="I1783" t="s">
        <v>29</v>
      </c>
      <c r="J1783">
        <v>1082.568</v>
      </c>
      <c r="K1783">
        <v>0</v>
      </c>
      <c r="L1783">
        <v>230080</v>
      </c>
      <c r="M1783">
        <v>1099665</v>
      </c>
      <c r="O1783" t="str">
        <f>IF(ISBLANK(Table2[[#This Row],[Customer]]), "Missing", "Available")</f>
        <v>Missing</v>
      </c>
      <c r="P1783">
        <v>4603.32</v>
      </c>
      <c r="Q1783" t="s">
        <v>42</v>
      </c>
    </row>
    <row r="1784" spans="1:17" x14ac:dyDescent="0.2">
      <c r="A1784" s="9" t="s">
        <v>89</v>
      </c>
      <c r="B1784" s="6">
        <f t="shared" si="54"/>
        <v>42705</v>
      </c>
      <c r="C1784">
        <v>3</v>
      </c>
      <c r="D1784" t="str">
        <f t="shared" si="55"/>
        <v>09:00 AM</v>
      </c>
      <c r="E1784" t="s">
        <v>18</v>
      </c>
      <c r="F1784">
        <v>73949</v>
      </c>
      <c r="G1784" t="s">
        <v>41</v>
      </c>
      <c r="H1784" s="7">
        <v>9</v>
      </c>
      <c r="I1784" t="s">
        <v>30</v>
      </c>
      <c r="J1784">
        <v>654.57600000000002</v>
      </c>
      <c r="K1784">
        <v>0</v>
      </c>
      <c r="L1784">
        <v>91860</v>
      </c>
      <c r="M1784">
        <v>730020</v>
      </c>
      <c r="O1784" t="str">
        <f>IF(ISBLANK(Table2[[#This Row],[Customer]]), "Missing", "Available")</f>
        <v>Missing</v>
      </c>
      <c r="P1784">
        <v>5747.88</v>
      </c>
      <c r="Q1784" t="s">
        <v>42</v>
      </c>
    </row>
    <row r="1785" spans="1:17" x14ac:dyDescent="0.2">
      <c r="A1785" s="9" t="s">
        <v>89</v>
      </c>
      <c r="B1785" s="6">
        <f t="shared" si="54"/>
        <v>42705</v>
      </c>
      <c r="C1785">
        <v>3</v>
      </c>
      <c r="D1785" t="str">
        <f t="shared" si="55"/>
        <v>09:00 AM</v>
      </c>
      <c r="E1785" t="s">
        <v>18</v>
      </c>
      <c r="F1785">
        <v>73949</v>
      </c>
      <c r="G1785" t="s">
        <v>41</v>
      </c>
      <c r="H1785" s="7">
        <v>14</v>
      </c>
      <c r="I1785" t="s">
        <v>31</v>
      </c>
      <c r="J1785">
        <v>6004.4759999999997</v>
      </c>
      <c r="K1785">
        <v>0</v>
      </c>
      <c r="L1785">
        <v>653600</v>
      </c>
      <c r="M1785">
        <v>4534236</v>
      </c>
      <c r="O1785" t="str">
        <f>IF(ISBLANK(Table2[[#This Row],[Customer]]), "Missing", "Available")</f>
        <v>Missing</v>
      </c>
      <c r="P1785">
        <v>18958.2</v>
      </c>
      <c r="Q1785" t="s">
        <v>42</v>
      </c>
    </row>
    <row r="1786" spans="1:17" x14ac:dyDescent="0.2">
      <c r="A1786" s="9" t="s">
        <v>89</v>
      </c>
      <c r="B1786" s="6">
        <f t="shared" si="54"/>
        <v>42705</v>
      </c>
      <c r="C1786">
        <v>3</v>
      </c>
      <c r="D1786" t="str">
        <f t="shared" si="55"/>
        <v>09:00 AM</v>
      </c>
      <c r="E1786" t="s">
        <v>18</v>
      </c>
      <c r="F1786">
        <v>73949</v>
      </c>
      <c r="G1786" t="s">
        <v>41</v>
      </c>
      <c r="H1786" s="7">
        <v>15</v>
      </c>
      <c r="I1786" s="10" t="s">
        <v>32</v>
      </c>
      <c r="J1786">
        <v>3732.3420000000001</v>
      </c>
      <c r="K1786">
        <v>0</v>
      </c>
      <c r="L1786">
        <v>20</v>
      </c>
      <c r="M1786">
        <v>0</v>
      </c>
      <c r="O1786" t="str">
        <f>IF(ISBLANK(Table2[[#This Row],[Customer]]), "Missing", "Available")</f>
        <v>Missing</v>
      </c>
      <c r="P1786">
        <v>0</v>
      </c>
      <c r="Q1786" t="s">
        <v>42</v>
      </c>
    </row>
    <row r="1787" spans="1:17" x14ac:dyDescent="0.2">
      <c r="A1787" s="9" t="s">
        <v>89</v>
      </c>
      <c r="B1787" s="6">
        <f t="shared" si="54"/>
        <v>42705</v>
      </c>
      <c r="C1787">
        <v>3</v>
      </c>
      <c r="D1787" t="str">
        <f t="shared" si="55"/>
        <v>09:00 AM</v>
      </c>
      <c r="E1787" t="s">
        <v>18</v>
      </c>
      <c r="F1787">
        <v>73949</v>
      </c>
      <c r="G1787" t="s">
        <v>41</v>
      </c>
      <c r="H1787" s="7">
        <v>12</v>
      </c>
      <c r="I1787" s="10" t="s">
        <v>33</v>
      </c>
      <c r="J1787">
        <v>11118.351000000001</v>
      </c>
      <c r="K1787">
        <v>166</v>
      </c>
      <c r="L1787">
        <v>6121715</v>
      </c>
      <c r="M1787">
        <v>23350938</v>
      </c>
      <c r="O1787" t="str">
        <f>IF(ISBLANK(Table2[[#This Row],[Customer]]), "Missing", "Available")</f>
        <v>Missing</v>
      </c>
      <c r="P1787">
        <v>34626.36</v>
      </c>
      <c r="Q1787" t="s">
        <v>42</v>
      </c>
    </row>
    <row r="1788" spans="1:17" x14ac:dyDescent="0.2">
      <c r="A1788" s="9" t="s">
        <v>89</v>
      </c>
      <c r="B1788" s="6">
        <f t="shared" si="54"/>
        <v>42705</v>
      </c>
      <c r="C1788">
        <v>3</v>
      </c>
      <c r="D1788" t="str">
        <f t="shared" si="55"/>
        <v>09:00 AM</v>
      </c>
      <c r="E1788" t="s">
        <v>18</v>
      </c>
      <c r="F1788">
        <v>73949</v>
      </c>
      <c r="G1788" t="s">
        <v>41</v>
      </c>
      <c r="H1788" s="7">
        <v>16</v>
      </c>
      <c r="I1788" s="10" t="s">
        <v>34</v>
      </c>
      <c r="J1788">
        <v>2627.7449999999999</v>
      </c>
      <c r="K1788">
        <v>0</v>
      </c>
      <c r="L1788">
        <v>20</v>
      </c>
      <c r="M1788">
        <v>0</v>
      </c>
      <c r="O1788" t="str">
        <f>IF(ISBLANK(Table2[[#This Row],[Customer]]), "Missing", "Available")</f>
        <v>Missing</v>
      </c>
      <c r="P1788">
        <v>0</v>
      </c>
      <c r="Q1788" t="s">
        <v>42</v>
      </c>
    </row>
    <row r="1789" spans="1:17" x14ac:dyDescent="0.2">
      <c r="A1789" s="9" t="s">
        <v>89</v>
      </c>
      <c r="B1789" s="6">
        <f t="shared" si="54"/>
        <v>42705</v>
      </c>
      <c r="C1789">
        <v>3</v>
      </c>
      <c r="D1789" t="str">
        <f t="shared" si="55"/>
        <v>09:00 AM</v>
      </c>
      <c r="E1789" t="s">
        <v>18</v>
      </c>
      <c r="F1789">
        <v>73949</v>
      </c>
      <c r="G1789" t="s">
        <v>41</v>
      </c>
      <c r="H1789" s="7">
        <v>11</v>
      </c>
      <c r="I1789" s="10" t="s">
        <v>35</v>
      </c>
      <c r="J1789">
        <v>3502.6109999999999</v>
      </c>
      <c r="K1789">
        <v>0</v>
      </c>
      <c r="L1789">
        <v>452885</v>
      </c>
      <c r="M1789">
        <v>107754</v>
      </c>
      <c r="O1789" t="str">
        <f>IF(ISBLANK(Table2[[#This Row],[Customer]]), "Missing", "Available")</f>
        <v>Missing</v>
      </c>
      <c r="P1789">
        <v>0</v>
      </c>
      <c r="Q1789" t="s">
        <v>42</v>
      </c>
    </row>
    <row r="1790" spans="1:17" x14ac:dyDescent="0.2">
      <c r="A1790" s="9" t="s">
        <v>89</v>
      </c>
      <c r="B1790" s="6">
        <f t="shared" si="54"/>
        <v>42705</v>
      </c>
      <c r="C1790">
        <v>3</v>
      </c>
      <c r="D1790" t="str">
        <f t="shared" si="55"/>
        <v>09:00 AM</v>
      </c>
      <c r="E1790" t="s">
        <v>18</v>
      </c>
      <c r="F1790">
        <v>73949</v>
      </c>
      <c r="G1790" t="s">
        <v>41</v>
      </c>
      <c r="H1790" s="7">
        <v>17</v>
      </c>
      <c r="I1790" s="10" t="s">
        <v>36</v>
      </c>
      <c r="J1790">
        <v>2709.567</v>
      </c>
      <c r="K1790">
        <v>0</v>
      </c>
      <c r="L1790">
        <v>20</v>
      </c>
      <c r="M1790">
        <v>0</v>
      </c>
      <c r="O1790" t="str">
        <f>IF(ISBLANK(Table2[[#This Row],[Customer]]), "Missing", "Available")</f>
        <v>Missing</v>
      </c>
      <c r="P1790">
        <v>0</v>
      </c>
      <c r="Q1790" t="s">
        <v>42</v>
      </c>
    </row>
    <row r="1791" spans="1:17" x14ac:dyDescent="0.2">
      <c r="A1791" s="9" t="s">
        <v>89</v>
      </c>
      <c r="B1791" s="6">
        <f t="shared" si="54"/>
        <v>42705</v>
      </c>
      <c r="C1791">
        <v>3</v>
      </c>
      <c r="D1791" t="str">
        <f t="shared" si="55"/>
        <v>09:00 AM</v>
      </c>
      <c r="E1791" t="s">
        <v>18</v>
      </c>
      <c r="F1791">
        <v>73949</v>
      </c>
      <c r="G1791" t="s">
        <v>41</v>
      </c>
      <c r="H1791" s="7">
        <v>18</v>
      </c>
      <c r="I1791" s="10" t="s">
        <v>37</v>
      </c>
      <c r="J1791">
        <v>49300.902000000002</v>
      </c>
      <c r="K1791">
        <v>286</v>
      </c>
      <c r="L1791">
        <v>6121715</v>
      </c>
      <c r="M1791">
        <v>23350938</v>
      </c>
      <c r="O1791" t="str">
        <f>IF(ISBLANK(Table2[[#This Row],[Customer]]), "Missing", "Available")</f>
        <v>Missing</v>
      </c>
      <c r="P1791">
        <v>34626.36</v>
      </c>
      <c r="Q1791" t="s">
        <v>42</v>
      </c>
    </row>
    <row r="1792" spans="1:17" x14ac:dyDescent="0.2">
      <c r="A1792" s="9" t="s">
        <v>89</v>
      </c>
      <c r="B1792" s="6">
        <f t="shared" si="54"/>
        <v>42705</v>
      </c>
      <c r="C1792">
        <v>3</v>
      </c>
      <c r="D1792" t="str">
        <f t="shared" si="55"/>
        <v>09:00 AM</v>
      </c>
      <c r="E1792" t="s">
        <v>18</v>
      </c>
      <c r="F1792">
        <v>18808</v>
      </c>
      <c r="G1792" t="s">
        <v>19</v>
      </c>
      <c r="H1792" s="7">
        <v>1</v>
      </c>
      <c r="I1792" t="s">
        <v>20</v>
      </c>
      <c r="J1792">
        <v>2986.5030000000002</v>
      </c>
      <c r="K1792">
        <v>0</v>
      </c>
      <c r="L1792">
        <v>682245</v>
      </c>
      <c r="M1792">
        <v>285390</v>
      </c>
      <c r="O1792" t="str">
        <f>IF(ISBLANK(Table2[[#This Row],[Customer]]), "Missing", "Available")</f>
        <v>Missing</v>
      </c>
      <c r="P1792">
        <v>839.04</v>
      </c>
      <c r="Q1792" t="s">
        <v>42</v>
      </c>
    </row>
    <row r="1793" spans="1:17" x14ac:dyDescent="0.2">
      <c r="A1793" s="9" t="s">
        <v>89</v>
      </c>
      <c r="B1793" s="6">
        <f t="shared" si="54"/>
        <v>42705</v>
      </c>
      <c r="C1793">
        <v>3</v>
      </c>
      <c r="D1793" t="str">
        <f t="shared" si="55"/>
        <v>09:00 AM</v>
      </c>
      <c r="E1793" t="s">
        <v>18</v>
      </c>
      <c r="F1793">
        <v>18808</v>
      </c>
      <c r="G1793" t="s">
        <v>19</v>
      </c>
      <c r="H1793" s="7">
        <v>2</v>
      </c>
      <c r="I1793" t="s">
        <v>22</v>
      </c>
      <c r="J1793">
        <v>2571.0990000000002</v>
      </c>
      <c r="K1793">
        <v>0</v>
      </c>
      <c r="L1793">
        <v>190110</v>
      </c>
      <c r="M1793">
        <v>1139808</v>
      </c>
      <c r="O1793" t="str">
        <f>IF(ISBLANK(Table2[[#This Row],[Customer]]), "Missing", "Available")</f>
        <v>Missing</v>
      </c>
      <c r="P1793">
        <v>588.24</v>
      </c>
      <c r="Q1793" t="s">
        <v>42</v>
      </c>
    </row>
    <row r="1794" spans="1:17" x14ac:dyDescent="0.2">
      <c r="A1794" s="9" t="s">
        <v>89</v>
      </c>
      <c r="B1794" s="6">
        <f t="shared" si="54"/>
        <v>42705</v>
      </c>
      <c r="C1794">
        <v>3</v>
      </c>
      <c r="D1794" t="str">
        <f t="shared" si="55"/>
        <v>09:00 AM</v>
      </c>
      <c r="E1794" t="s">
        <v>18</v>
      </c>
      <c r="F1794">
        <v>18808</v>
      </c>
      <c r="G1794" t="s">
        <v>19</v>
      </c>
      <c r="H1794" s="7">
        <v>3</v>
      </c>
      <c r="I1794" t="s">
        <v>23</v>
      </c>
      <c r="J1794">
        <v>47.204999999999998</v>
      </c>
      <c r="K1794">
        <v>0</v>
      </c>
      <c r="L1794">
        <v>654300</v>
      </c>
      <c r="M1794">
        <v>106980</v>
      </c>
      <c r="O1794" t="str">
        <f>IF(ISBLANK(Table2[[#This Row],[Customer]]), "Missing", "Available")</f>
        <v>Missing</v>
      </c>
      <c r="P1794">
        <v>1087.56</v>
      </c>
      <c r="Q1794" t="s">
        <v>42</v>
      </c>
    </row>
    <row r="1795" spans="1:17" x14ac:dyDescent="0.2">
      <c r="A1795" s="9" t="s">
        <v>89</v>
      </c>
      <c r="B1795" s="6">
        <f t="shared" si="54"/>
        <v>42705</v>
      </c>
      <c r="C1795">
        <v>3</v>
      </c>
      <c r="D1795" t="str">
        <f t="shared" si="55"/>
        <v>09:00 AM</v>
      </c>
      <c r="E1795" t="s">
        <v>18</v>
      </c>
      <c r="F1795">
        <v>18808</v>
      </c>
      <c r="G1795" t="s">
        <v>19</v>
      </c>
      <c r="H1795" s="7">
        <v>4</v>
      </c>
      <c r="I1795" t="s">
        <v>24</v>
      </c>
      <c r="J1795">
        <v>2608.8629999999998</v>
      </c>
      <c r="K1795">
        <v>242</v>
      </c>
      <c r="L1795">
        <v>551080</v>
      </c>
      <c r="M1795">
        <v>1046367</v>
      </c>
      <c r="O1795" t="str">
        <f>IF(ISBLANK(Table2[[#This Row],[Customer]]), "Missing", "Available")</f>
        <v>Missing</v>
      </c>
      <c r="P1795">
        <v>775.2</v>
      </c>
      <c r="Q1795" t="s">
        <v>42</v>
      </c>
    </row>
    <row r="1796" spans="1:17" x14ac:dyDescent="0.2">
      <c r="A1796" s="9" t="s">
        <v>89</v>
      </c>
      <c r="B1796" s="6">
        <f t="shared" si="54"/>
        <v>42705</v>
      </c>
      <c r="C1796">
        <v>3</v>
      </c>
      <c r="D1796" t="str">
        <f t="shared" si="55"/>
        <v>09:00 AM</v>
      </c>
      <c r="E1796" t="s">
        <v>18</v>
      </c>
      <c r="F1796">
        <v>18808</v>
      </c>
      <c r="G1796" t="s">
        <v>19</v>
      </c>
      <c r="H1796" s="7">
        <v>5</v>
      </c>
      <c r="I1796" t="s">
        <v>25</v>
      </c>
      <c r="J1796">
        <v>2212.3409999999999</v>
      </c>
      <c r="K1796">
        <v>176</v>
      </c>
      <c r="L1796">
        <v>254370</v>
      </c>
      <c r="M1796">
        <v>522291</v>
      </c>
      <c r="O1796" t="str">
        <f>IF(ISBLANK(Table2[[#This Row],[Customer]]), "Missing", "Available")</f>
        <v>Missing</v>
      </c>
      <c r="P1796">
        <v>939.36</v>
      </c>
      <c r="Q1796" t="s">
        <v>42</v>
      </c>
    </row>
    <row r="1797" spans="1:17" x14ac:dyDescent="0.2">
      <c r="A1797" s="9" t="s">
        <v>89</v>
      </c>
      <c r="B1797" s="6">
        <f t="shared" si="54"/>
        <v>42705</v>
      </c>
      <c r="C1797">
        <v>3</v>
      </c>
      <c r="D1797" t="str">
        <f t="shared" si="55"/>
        <v>09:00 AM</v>
      </c>
      <c r="E1797" t="s">
        <v>18</v>
      </c>
      <c r="F1797">
        <v>18808</v>
      </c>
      <c r="G1797" t="s">
        <v>19</v>
      </c>
      <c r="H1797" s="7">
        <v>6</v>
      </c>
      <c r="I1797" t="s">
        <v>26</v>
      </c>
      <c r="J1797">
        <v>8254.5810000000001</v>
      </c>
      <c r="K1797">
        <v>754</v>
      </c>
      <c r="L1797">
        <v>2232425</v>
      </c>
      <c r="M1797">
        <v>8706465</v>
      </c>
      <c r="O1797" t="str">
        <f>IF(ISBLANK(Table2[[#This Row],[Customer]]), "Missing", "Available")</f>
        <v>Missing</v>
      </c>
      <c r="P1797">
        <v>8750.64</v>
      </c>
      <c r="Q1797" t="s">
        <v>42</v>
      </c>
    </row>
    <row r="1798" spans="1:17" x14ac:dyDescent="0.2">
      <c r="A1798" s="9" t="s">
        <v>89</v>
      </c>
      <c r="B1798" s="6">
        <f t="shared" si="54"/>
        <v>42705</v>
      </c>
      <c r="C1798">
        <v>3</v>
      </c>
      <c r="D1798" t="str">
        <f t="shared" si="55"/>
        <v>09:00 AM</v>
      </c>
      <c r="E1798" t="s">
        <v>18</v>
      </c>
      <c r="F1798">
        <v>18808</v>
      </c>
      <c r="G1798" t="s">
        <v>19</v>
      </c>
      <c r="H1798" s="7">
        <v>13</v>
      </c>
      <c r="I1798" t="s">
        <v>27</v>
      </c>
      <c r="J1798">
        <v>18680.592000000001</v>
      </c>
      <c r="K1798">
        <v>1172</v>
      </c>
      <c r="L1798">
        <v>4564530</v>
      </c>
      <c r="M1798">
        <v>15338751</v>
      </c>
      <c r="O1798" t="str">
        <f>IF(ISBLANK(Table2[[#This Row],[Customer]]), "Missing", "Available")</f>
        <v>Missing</v>
      </c>
      <c r="P1798">
        <v>12533.16</v>
      </c>
      <c r="Q1798" t="s">
        <v>42</v>
      </c>
    </row>
    <row r="1799" spans="1:17" x14ac:dyDescent="0.2">
      <c r="A1799" s="9" t="s">
        <v>89</v>
      </c>
      <c r="B1799" s="6">
        <f t="shared" si="54"/>
        <v>42705</v>
      </c>
      <c r="C1799">
        <v>3</v>
      </c>
      <c r="D1799" t="str">
        <f t="shared" si="55"/>
        <v>09:00 AM</v>
      </c>
      <c r="E1799" t="s">
        <v>18</v>
      </c>
      <c r="F1799">
        <v>18808</v>
      </c>
      <c r="G1799" t="s">
        <v>19</v>
      </c>
      <c r="H1799" s="7">
        <v>7</v>
      </c>
      <c r="I1799" t="s">
        <v>28</v>
      </c>
      <c r="J1799">
        <v>3993.5430000000001</v>
      </c>
      <c r="K1799">
        <v>0</v>
      </c>
      <c r="L1799">
        <v>286510</v>
      </c>
      <c r="M1799">
        <v>2540514</v>
      </c>
      <c r="O1799" t="str">
        <f>IF(ISBLANK(Table2[[#This Row],[Customer]]), "Missing", "Available")</f>
        <v>Missing</v>
      </c>
      <c r="P1799">
        <v>6413.64</v>
      </c>
      <c r="Q1799" t="s">
        <v>42</v>
      </c>
    </row>
    <row r="1800" spans="1:17" x14ac:dyDescent="0.2">
      <c r="A1800" s="9" t="s">
        <v>89</v>
      </c>
      <c r="B1800" s="6">
        <f t="shared" si="54"/>
        <v>42705</v>
      </c>
      <c r="C1800">
        <v>3</v>
      </c>
      <c r="D1800" t="str">
        <f t="shared" si="55"/>
        <v>09:00 AM</v>
      </c>
      <c r="E1800" t="s">
        <v>18</v>
      </c>
      <c r="F1800">
        <v>18808</v>
      </c>
      <c r="G1800" t="s">
        <v>19</v>
      </c>
      <c r="H1800" s="7">
        <v>8</v>
      </c>
      <c r="I1800" t="s">
        <v>29</v>
      </c>
      <c r="J1800">
        <v>1217.8889999999999</v>
      </c>
      <c r="K1800">
        <v>0</v>
      </c>
      <c r="L1800">
        <v>207240</v>
      </c>
      <c r="M1800">
        <v>1026792</v>
      </c>
      <c r="O1800" t="str">
        <f>IF(ISBLANK(Table2[[#This Row],[Customer]]), "Missing", "Available")</f>
        <v>Missing</v>
      </c>
      <c r="P1800">
        <v>5132.28</v>
      </c>
      <c r="Q1800" t="s">
        <v>42</v>
      </c>
    </row>
    <row r="1801" spans="1:17" x14ac:dyDescent="0.2">
      <c r="A1801" s="9" t="s">
        <v>89</v>
      </c>
      <c r="B1801" s="6">
        <f t="shared" ref="B1801:B1864" si="56">DATE(RIGHT(A1799,4),LEFT(A1799,FIND(".",A1799)-1),1)</f>
        <v>42705</v>
      </c>
      <c r="C1801">
        <v>3</v>
      </c>
      <c r="D1801" t="str">
        <f t="shared" si="55"/>
        <v>09:00 AM</v>
      </c>
      <c r="E1801" t="s">
        <v>18</v>
      </c>
      <c r="F1801">
        <v>18808</v>
      </c>
      <c r="G1801" t="s">
        <v>19</v>
      </c>
      <c r="H1801" s="7">
        <v>9</v>
      </c>
      <c r="I1801" t="s">
        <v>30</v>
      </c>
      <c r="J1801">
        <v>1951.14</v>
      </c>
      <c r="K1801">
        <v>0</v>
      </c>
      <c r="L1801">
        <v>90150</v>
      </c>
      <c r="M1801">
        <v>690753</v>
      </c>
      <c r="O1801" t="str">
        <f>IF(ISBLANK(Table2[[#This Row],[Customer]]), "Missing", "Available")</f>
        <v>Missing</v>
      </c>
      <c r="P1801">
        <v>6135.48</v>
      </c>
      <c r="Q1801" t="s">
        <v>42</v>
      </c>
    </row>
    <row r="1802" spans="1:17" x14ac:dyDescent="0.2">
      <c r="A1802" s="9" t="s">
        <v>89</v>
      </c>
      <c r="B1802" s="6">
        <f t="shared" si="56"/>
        <v>42705</v>
      </c>
      <c r="C1802">
        <v>3</v>
      </c>
      <c r="D1802" t="str">
        <f t="shared" ref="D1802:D1865" si="57">TEXT(B1802/24, "hh:mm AM/PM")</f>
        <v>09:00 AM</v>
      </c>
      <c r="E1802" t="s">
        <v>18</v>
      </c>
      <c r="F1802">
        <v>18808</v>
      </c>
      <c r="G1802" t="s">
        <v>19</v>
      </c>
      <c r="H1802" s="7">
        <v>14</v>
      </c>
      <c r="I1802" t="s">
        <v>31</v>
      </c>
      <c r="J1802">
        <v>7162.5720000000001</v>
      </c>
      <c r="K1802">
        <v>0</v>
      </c>
      <c r="L1802">
        <v>583900</v>
      </c>
      <c r="M1802">
        <v>4258059</v>
      </c>
      <c r="O1802" t="str">
        <f>IF(ISBLANK(Table2[[#This Row],[Customer]]), "Missing", "Available")</f>
        <v>Missing</v>
      </c>
      <c r="P1802">
        <v>18832.8</v>
      </c>
      <c r="Q1802" t="s">
        <v>42</v>
      </c>
    </row>
    <row r="1803" spans="1:17" x14ac:dyDescent="0.2">
      <c r="A1803" s="9" t="s">
        <v>89</v>
      </c>
      <c r="B1803" s="6">
        <f t="shared" si="56"/>
        <v>42705</v>
      </c>
      <c r="C1803">
        <v>3</v>
      </c>
      <c r="D1803" t="str">
        <f t="shared" si="57"/>
        <v>09:00 AM</v>
      </c>
      <c r="E1803" t="s">
        <v>18</v>
      </c>
      <c r="F1803">
        <v>18808</v>
      </c>
      <c r="G1803" t="s">
        <v>19</v>
      </c>
      <c r="H1803" s="7">
        <v>15</v>
      </c>
      <c r="I1803" s="10" t="s">
        <v>32</v>
      </c>
      <c r="J1803">
        <v>3870.81</v>
      </c>
      <c r="K1803">
        <v>0</v>
      </c>
      <c r="L1803">
        <v>25</v>
      </c>
      <c r="M1803">
        <v>0</v>
      </c>
      <c r="O1803" t="str">
        <f>IF(ISBLANK(Table2[[#This Row],[Customer]]), "Missing", "Available")</f>
        <v>Missing</v>
      </c>
      <c r="P1803">
        <v>0</v>
      </c>
      <c r="Q1803" t="s">
        <v>42</v>
      </c>
    </row>
    <row r="1804" spans="1:17" x14ac:dyDescent="0.2">
      <c r="A1804" s="9" t="s">
        <v>89</v>
      </c>
      <c r="B1804" s="6">
        <f t="shared" si="56"/>
        <v>42705</v>
      </c>
      <c r="C1804">
        <v>3</v>
      </c>
      <c r="D1804" t="str">
        <f t="shared" si="57"/>
        <v>09:00 AM</v>
      </c>
      <c r="E1804" t="s">
        <v>18</v>
      </c>
      <c r="F1804">
        <v>18808</v>
      </c>
      <c r="G1804" t="s">
        <v>19</v>
      </c>
      <c r="H1804" s="7">
        <v>12</v>
      </c>
      <c r="I1804" s="10" t="s">
        <v>33</v>
      </c>
      <c r="J1804">
        <v>7826.5889999999999</v>
      </c>
      <c r="K1804">
        <v>238</v>
      </c>
      <c r="L1804">
        <v>5148430</v>
      </c>
      <c r="M1804">
        <v>19596810</v>
      </c>
      <c r="O1804" t="str">
        <f>IF(ISBLANK(Table2[[#This Row],[Customer]]), "Missing", "Available")</f>
        <v>Missing</v>
      </c>
      <c r="P1804">
        <v>31365.96</v>
      </c>
      <c r="Q1804" t="s">
        <v>42</v>
      </c>
    </row>
    <row r="1805" spans="1:17" x14ac:dyDescent="0.2">
      <c r="A1805" s="9" t="s">
        <v>89</v>
      </c>
      <c r="B1805" s="6">
        <f t="shared" si="56"/>
        <v>42705</v>
      </c>
      <c r="C1805">
        <v>3</v>
      </c>
      <c r="D1805" t="str">
        <f t="shared" si="57"/>
        <v>09:00 AM</v>
      </c>
      <c r="E1805" t="s">
        <v>18</v>
      </c>
      <c r="F1805">
        <v>18808</v>
      </c>
      <c r="G1805" t="s">
        <v>19</v>
      </c>
      <c r="H1805" s="7">
        <v>16</v>
      </c>
      <c r="I1805" s="10" t="s">
        <v>34</v>
      </c>
      <c r="J1805">
        <v>2542.7759999999998</v>
      </c>
      <c r="K1805">
        <v>0</v>
      </c>
      <c r="L1805">
        <v>25</v>
      </c>
      <c r="M1805">
        <v>0</v>
      </c>
      <c r="O1805" t="str">
        <f>IF(ISBLANK(Table2[[#This Row],[Customer]]), "Missing", "Available")</f>
        <v>Missing</v>
      </c>
      <c r="P1805">
        <v>0</v>
      </c>
      <c r="Q1805" t="s">
        <v>42</v>
      </c>
    </row>
    <row r="1806" spans="1:17" x14ac:dyDescent="0.2">
      <c r="A1806" s="9" t="s">
        <v>89</v>
      </c>
      <c r="B1806" s="6">
        <f t="shared" si="56"/>
        <v>42705</v>
      </c>
      <c r="C1806">
        <v>3</v>
      </c>
      <c r="D1806" t="str">
        <f t="shared" si="57"/>
        <v>09:00 AM</v>
      </c>
      <c r="E1806" t="s">
        <v>18</v>
      </c>
      <c r="F1806">
        <v>18808</v>
      </c>
      <c r="G1806" t="s">
        <v>19</v>
      </c>
      <c r="H1806" s="7">
        <v>11</v>
      </c>
      <c r="I1806" s="10" t="s">
        <v>35</v>
      </c>
      <c r="J1806">
        <v>6360.0870000000004</v>
      </c>
      <c r="K1806">
        <v>0</v>
      </c>
      <c r="L1806">
        <v>961865</v>
      </c>
      <c r="M1806">
        <v>2373288</v>
      </c>
      <c r="O1806" t="str">
        <f>IF(ISBLANK(Table2[[#This Row],[Customer]]), "Missing", "Available")</f>
        <v>Missing</v>
      </c>
      <c r="P1806">
        <v>0</v>
      </c>
      <c r="Q1806" t="s">
        <v>42</v>
      </c>
    </row>
    <row r="1807" spans="1:17" x14ac:dyDescent="0.2">
      <c r="A1807" s="9" t="s">
        <v>89</v>
      </c>
      <c r="B1807" s="6">
        <f t="shared" si="56"/>
        <v>42705</v>
      </c>
      <c r="C1807">
        <v>3</v>
      </c>
      <c r="D1807" t="str">
        <f t="shared" si="57"/>
        <v>09:00 AM</v>
      </c>
      <c r="E1807" t="s">
        <v>18</v>
      </c>
      <c r="F1807">
        <v>18808</v>
      </c>
      <c r="G1807" t="s">
        <v>19</v>
      </c>
      <c r="H1807" s="7">
        <v>17</v>
      </c>
      <c r="I1807" s="10" t="s">
        <v>36</v>
      </c>
      <c r="J1807">
        <v>2026.6679999999999</v>
      </c>
      <c r="K1807">
        <v>0</v>
      </c>
      <c r="L1807">
        <v>25</v>
      </c>
      <c r="M1807">
        <v>0</v>
      </c>
      <c r="O1807" t="str">
        <f>IF(ISBLANK(Table2[[#This Row],[Customer]]), "Missing", "Available")</f>
        <v>Missing</v>
      </c>
      <c r="P1807">
        <v>0</v>
      </c>
      <c r="Q1807" t="s">
        <v>42</v>
      </c>
    </row>
    <row r="1808" spans="1:17" x14ac:dyDescent="0.2">
      <c r="A1808" s="9" t="s">
        <v>89</v>
      </c>
      <c r="B1808" s="6">
        <f t="shared" si="56"/>
        <v>42705</v>
      </c>
      <c r="C1808">
        <v>3</v>
      </c>
      <c r="D1808" t="str">
        <f t="shared" si="57"/>
        <v>09:00 AM</v>
      </c>
      <c r="E1808" t="s">
        <v>18</v>
      </c>
      <c r="F1808">
        <v>18808</v>
      </c>
      <c r="G1808" t="s">
        <v>19</v>
      </c>
      <c r="H1808" s="7">
        <v>18</v>
      </c>
      <c r="I1808" s="10" t="s">
        <v>37</v>
      </c>
      <c r="J1808">
        <v>48470.093999999997</v>
      </c>
      <c r="K1808">
        <v>1410</v>
      </c>
      <c r="L1808">
        <v>5148430</v>
      </c>
      <c r="M1808">
        <v>19596810</v>
      </c>
      <c r="O1808" t="str">
        <f>IF(ISBLANK(Table2[[#This Row],[Customer]]), "Missing", "Available")</f>
        <v>Missing</v>
      </c>
      <c r="P1808">
        <v>31365.96</v>
      </c>
      <c r="Q1808" t="s">
        <v>42</v>
      </c>
    </row>
    <row r="1809" spans="1:17" x14ac:dyDescent="0.2">
      <c r="A1809" s="9" t="s">
        <v>89</v>
      </c>
      <c r="B1809" s="6">
        <f t="shared" si="56"/>
        <v>42705</v>
      </c>
      <c r="C1809">
        <v>3</v>
      </c>
      <c r="D1809" t="str">
        <f t="shared" si="57"/>
        <v>09:00 AM</v>
      </c>
      <c r="E1809" t="s">
        <v>43</v>
      </c>
      <c r="F1809">
        <v>71991</v>
      </c>
      <c r="G1809" t="s">
        <v>44</v>
      </c>
      <c r="H1809" s="7">
        <v>1</v>
      </c>
      <c r="I1809" t="s">
        <v>20</v>
      </c>
      <c r="J1809">
        <v>2309.8980000000001</v>
      </c>
      <c r="K1809">
        <v>0</v>
      </c>
      <c r="L1809">
        <v>594350</v>
      </c>
      <c r="M1809">
        <v>211509</v>
      </c>
      <c r="O1809" t="str">
        <f>IF(ISBLANK(Table2[[#This Row],[Customer]]), "Missing", "Available")</f>
        <v>Missing</v>
      </c>
      <c r="P1809">
        <v>661.2</v>
      </c>
      <c r="Q1809" t="s">
        <v>21</v>
      </c>
    </row>
    <row r="1810" spans="1:17" x14ac:dyDescent="0.2">
      <c r="A1810" s="9" t="s">
        <v>89</v>
      </c>
      <c r="B1810" s="6">
        <f t="shared" si="56"/>
        <v>42705</v>
      </c>
      <c r="C1810">
        <v>3</v>
      </c>
      <c r="D1810" t="str">
        <f t="shared" si="57"/>
        <v>09:00 AM</v>
      </c>
      <c r="E1810" t="s">
        <v>43</v>
      </c>
      <c r="F1810">
        <v>71991</v>
      </c>
      <c r="G1810" t="s">
        <v>44</v>
      </c>
      <c r="H1810" s="7">
        <v>2</v>
      </c>
      <c r="I1810" t="s">
        <v>22</v>
      </c>
      <c r="J1810">
        <v>761.57399999999996</v>
      </c>
      <c r="K1810">
        <v>0</v>
      </c>
      <c r="L1810">
        <v>121435</v>
      </c>
      <c r="M1810">
        <v>695079</v>
      </c>
      <c r="O1810" t="str">
        <f>IF(ISBLANK(Table2[[#This Row],[Customer]]), "Missing", "Available")</f>
        <v>Missing</v>
      </c>
      <c r="P1810">
        <v>408.12</v>
      </c>
      <c r="Q1810" t="s">
        <v>21</v>
      </c>
    </row>
    <row r="1811" spans="1:17" x14ac:dyDescent="0.2">
      <c r="A1811" s="9" t="s">
        <v>89</v>
      </c>
      <c r="B1811" s="6">
        <f t="shared" si="56"/>
        <v>42705</v>
      </c>
      <c r="C1811">
        <v>3</v>
      </c>
      <c r="D1811" t="str">
        <f t="shared" si="57"/>
        <v>09:00 AM</v>
      </c>
      <c r="E1811" t="s">
        <v>43</v>
      </c>
      <c r="F1811">
        <v>71991</v>
      </c>
      <c r="G1811" t="s">
        <v>44</v>
      </c>
      <c r="H1811" s="7">
        <v>3</v>
      </c>
      <c r="I1811" t="s">
        <v>23</v>
      </c>
      <c r="J1811">
        <v>47.204999999999998</v>
      </c>
      <c r="K1811">
        <v>0</v>
      </c>
      <c r="L1811">
        <v>496415</v>
      </c>
      <c r="M1811">
        <v>789711</v>
      </c>
      <c r="O1811" t="str">
        <f>IF(ISBLANK(Table2[[#This Row],[Customer]]), "Missing", "Available")</f>
        <v>Missing</v>
      </c>
      <c r="P1811">
        <v>848.16</v>
      </c>
      <c r="Q1811" t="s">
        <v>21</v>
      </c>
    </row>
    <row r="1812" spans="1:17" x14ac:dyDescent="0.2">
      <c r="A1812" s="9" t="s">
        <v>89</v>
      </c>
      <c r="B1812" s="6">
        <f t="shared" si="56"/>
        <v>42705</v>
      </c>
      <c r="C1812">
        <v>3</v>
      </c>
      <c r="D1812" t="str">
        <f t="shared" si="57"/>
        <v>09:00 AM</v>
      </c>
      <c r="E1812" t="s">
        <v>43</v>
      </c>
      <c r="F1812">
        <v>71991</v>
      </c>
      <c r="G1812" t="s">
        <v>44</v>
      </c>
      <c r="H1812" s="7">
        <v>4</v>
      </c>
      <c r="I1812" t="s">
        <v>24</v>
      </c>
      <c r="J1812">
        <v>2180.8710000000001</v>
      </c>
      <c r="K1812">
        <v>0</v>
      </c>
      <c r="L1812">
        <v>397225</v>
      </c>
      <c r="M1812">
        <v>70623</v>
      </c>
      <c r="O1812" t="str">
        <f>IF(ISBLANK(Table2[[#This Row],[Customer]]), "Missing", "Available")</f>
        <v>Missing</v>
      </c>
      <c r="P1812">
        <v>560.88</v>
      </c>
      <c r="Q1812" t="s">
        <v>21</v>
      </c>
    </row>
    <row r="1813" spans="1:17" x14ac:dyDescent="0.2">
      <c r="A1813" s="9" t="s">
        <v>89</v>
      </c>
      <c r="B1813" s="6">
        <f t="shared" si="56"/>
        <v>42705</v>
      </c>
      <c r="C1813">
        <v>3</v>
      </c>
      <c r="D1813" t="str">
        <f t="shared" si="57"/>
        <v>09:00 AM</v>
      </c>
      <c r="E1813" t="s">
        <v>43</v>
      </c>
      <c r="F1813">
        <v>71991</v>
      </c>
      <c r="G1813" t="s">
        <v>44</v>
      </c>
      <c r="H1813" s="7">
        <v>5</v>
      </c>
      <c r="I1813" t="s">
        <v>25</v>
      </c>
      <c r="J1813">
        <v>2039.2560000000001</v>
      </c>
      <c r="K1813">
        <v>0</v>
      </c>
      <c r="L1813">
        <v>221335</v>
      </c>
      <c r="M1813">
        <v>431511</v>
      </c>
      <c r="O1813" t="str">
        <f>IF(ISBLANK(Table2[[#This Row],[Customer]]), "Missing", "Available")</f>
        <v>Missing</v>
      </c>
      <c r="P1813">
        <v>793.44</v>
      </c>
      <c r="Q1813" t="s">
        <v>21</v>
      </c>
    </row>
    <row r="1814" spans="1:17" x14ac:dyDescent="0.2">
      <c r="A1814" s="9" t="s">
        <v>89</v>
      </c>
      <c r="B1814" s="6">
        <f t="shared" si="56"/>
        <v>42705</v>
      </c>
      <c r="C1814">
        <v>3</v>
      </c>
      <c r="D1814" t="str">
        <f t="shared" si="57"/>
        <v>09:00 AM</v>
      </c>
      <c r="E1814" t="s">
        <v>43</v>
      </c>
      <c r="F1814">
        <v>71991</v>
      </c>
      <c r="G1814" t="s">
        <v>44</v>
      </c>
      <c r="H1814" s="7">
        <v>6</v>
      </c>
      <c r="I1814" t="s">
        <v>26</v>
      </c>
      <c r="J1814">
        <v>5268.0780000000004</v>
      </c>
      <c r="K1814">
        <v>0</v>
      </c>
      <c r="L1814">
        <v>1871965</v>
      </c>
      <c r="M1814">
        <v>5146440</v>
      </c>
      <c r="O1814" t="str">
        <f>IF(ISBLANK(Table2[[#This Row],[Customer]]), "Missing", "Available")</f>
        <v>Missing</v>
      </c>
      <c r="P1814">
        <v>8021.04</v>
      </c>
      <c r="Q1814" t="s">
        <v>21</v>
      </c>
    </row>
    <row r="1815" spans="1:17" x14ac:dyDescent="0.2">
      <c r="A1815" s="9" t="s">
        <v>89</v>
      </c>
      <c r="B1815" s="6">
        <f t="shared" si="56"/>
        <v>42705</v>
      </c>
      <c r="C1815">
        <v>3</v>
      </c>
      <c r="D1815" t="str">
        <f t="shared" si="57"/>
        <v>09:00 AM</v>
      </c>
      <c r="E1815" t="s">
        <v>43</v>
      </c>
      <c r="F1815">
        <v>71991</v>
      </c>
      <c r="G1815" t="s">
        <v>44</v>
      </c>
      <c r="H1815" s="7">
        <v>13</v>
      </c>
      <c r="I1815" t="s">
        <v>27</v>
      </c>
      <c r="J1815">
        <v>12606.882</v>
      </c>
      <c r="K1815">
        <v>0</v>
      </c>
      <c r="L1815">
        <v>3702725</v>
      </c>
      <c r="M1815">
        <v>9938973</v>
      </c>
      <c r="O1815" t="str">
        <f>IF(ISBLANK(Table2[[#This Row],[Customer]]), "Missing", "Available")</f>
        <v>Missing</v>
      </c>
      <c r="P1815">
        <v>13278.72</v>
      </c>
      <c r="Q1815" t="s">
        <v>21</v>
      </c>
    </row>
    <row r="1816" spans="1:17" x14ac:dyDescent="0.2">
      <c r="A1816" s="9" t="s">
        <v>89</v>
      </c>
      <c r="B1816" s="6">
        <f t="shared" si="56"/>
        <v>42705</v>
      </c>
      <c r="C1816">
        <v>3</v>
      </c>
      <c r="D1816" t="str">
        <f t="shared" si="57"/>
        <v>09:00 AM</v>
      </c>
      <c r="E1816" t="s">
        <v>43</v>
      </c>
      <c r="F1816">
        <v>71991</v>
      </c>
      <c r="G1816" t="s">
        <v>44</v>
      </c>
      <c r="H1816" s="7">
        <v>7</v>
      </c>
      <c r="I1816" t="s">
        <v>28</v>
      </c>
      <c r="J1816">
        <v>4836.9390000000003</v>
      </c>
      <c r="K1816">
        <v>0</v>
      </c>
      <c r="L1816">
        <v>239955</v>
      </c>
      <c r="M1816">
        <v>2383794</v>
      </c>
      <c r="O1816" t="str">
        <f>IF(ISBLANK(Table2[[#This Row],[Customer]]), "Missing", "Available")</f>
        <v>Missing</v>
      </c>
      <c r="P1816">
        <v>4619.28</v>
      </c>
      <c r="Q1816" t="s">
        <v>21</v>
      </c>
    </row>
    <row r="1817" spans="1:17" x14ac:dyDescent="0.2">
      <c r="A1817" s="9" t="s">
        <v>89</v>
      </c>
      <c r="B1817" s="6">
        <f t="shared" si="56"/>
        <v>42705</v>
      </c>
      <c r="C1817">
        <v>3</v>
      </c>
      <c r="D1817" t="str">
        <f t="shared" si="57"/>
        <v>09:00 AM</v>
      </c>
      <c r="E1817" t="s">
        <v>43</v>
      </c>
      <c r="F1817">
        <v>71991</v>
      </c>
      <c r="G1817" t="s">
        <v>44</v>
      </c>
      <c r="H1817" s="7">
        <v>8</v>
      </c>
      <c r="I1817" t="s">
        <v>29</v>
      </c>
      <c r="J1817">
        <v>1564.059</v>
      </c>
      <c r="K1817">
        <v>0</v>
      </c>
      <c r="L1817">
        <v>180025</v>
      </c>
      <c r="M1817">
        <v>933270</v>
      </c>
      <c r="O1817" t="str">
        <f>IF(ISBLANK(Table2[[#This Row],[Customer]]), "Missing", "Available")</f>
        <v>Missing</v>
      </c>
      <c r="P1817">
        <v>3477</v>
      </c>
      <c r="Q1817" t="s">
        <v>21</v>
      </c>
    </row>
    <row r="1818" spans="1:17" x14ac:dyDescent="0.2">
      <c r="A1818" s="9" t="s">
        <v>89</v>
      </c>
      <c r="B1818" s="6">
        <f t="shared" si="56"/>
        <v>42705</v>
      </c>
      <c r="C1818">
        <v>3</v>
      </c>
      <c r="D1818" t="str">
        <f t="shared" si="57"/>
        <v>09:00 AM</v>
      </c>
      <c r="E1818" t="s">
        <v>43</v>
      </c>
      <c r="F1818">
        <v>71991</v>
      </c>
      <c r="G1818" t="s">
        <v>44</v>
      </c>
      <c r="H1818" s="7">
        <v>9</v>
      </c>
      <c r="I1818" t="s">
        <v>30</v>
      </c>
      <c r="J1818">
        <v>1148.655</v>
      </c>
      <c r="K1818">
        <v>0</v>
      </c>
      <c r="L1818">
        <v>95725</v>
      </c>
      <c r="M1818">
        <v>734397</v>
      </c>
      <c r="O1818" t="str">
        <f>IF(ISBLANK(Table2[[#This Row],[Customer]]), "Missing", "Available")</f>
        <v>Missing</v>
      </c>
      <c r="P1818">
        <v>3559.08</v>
      </c>
      <c r="Q1818" t="s">
        <v>21</v>
      </c>
    </row>
    <row r="1819" spans="1:17" x14ac:dyDescent="0.2">
      <c r="A1819" s="9" t="s">
        <v>89</v>
      </c>
      <c r="B1819" s="6">
        <f t="shared" si="56"/>
        <v>42705</v>
      </c>
      <c r="C1819">
        <v>3</v>
      </c>
      <c r="D1819" t="str">
        <f t="shared" si="57"/>
        <v>09:00 AM</v>
      </c>
      <c r="E1819" t="s">
        <v>43</v>
      </c>
      <c r="F1819">
        <v>71991</v>
      </c>
      <c r="G1819" t="s">
        <v>44</v>
      </c>
      <c r="H1819" s="7">
        <v>14</v>
      </c>
      <c r="I1819" t="s">
        <v>31</v>
      </c>
      <c r="J1819">
        <v>7549.6530000000002</v>
      </c>
      <c r="K1819">
        <v>0</v>
      </c>
      <c r="L1819">
        <v>515705</v>
      </c>
      <c r="M1819">
        <v>4051461</v>
      </c>
      <c r="O1819" t="str">
        <f>IF(ISBLANK(Table2[[#This Row],[Customer]]), "Missing", "Available")</f>
        <v>Missing</v>
      </c>
      <c r="P1819">
        <v>13112.28</v>
      </c>
      <c r="Q1819" t="s">
        <v>21</v>
      </c>
    </row>
    <row r="1820" spans="1:17" x14ac:dyDescent="0.2">
      <c r="A1820" s="9" t="s">
        <v>89</v>
      </c>
      <c r="B1820" s="6">
        <f t="shared" si="56"/>
        <v>42705</v>
      </c>
      <c r="C1820">
        <v>3</v>
      </c>
      <c r="D1820" t="str">
        <f t="shared" si="57"/>
        <v>09:00 AM</v>
      </c>
      <c r="E1820" t="s">
        <v>43</v>
      </c>
      <c r="F1820">
        <v>71991</v>
      </c>
      <c r="G1820" t="s">
        <v>44</v>
      </c>
      <c r="H1820" s="7">
        <v>15</v>
      </c>
      <c r="I1820" s="10" t="s">
        <v>32</v>
      </c>
      <c r="J1820">
        <v>3512.0520000000001</v>
      </c>
      <c r="K1820">
        <v>0</v>
      </c>
      <c r="L1820">
        <v>30</v>
      </c>
      <c r="M1820">
        <v>0</v>
      </c>
      <c r="O1820" t="str">
        <f>IF(ISBLANK(Table2[[#This Row],[Customer]]), "Missing", "Available")</f>
        <v>Missing</v>
      </c>
      <c r="P1820">
        <v>0</v>
      </c>
      <c r="Q1820" t="s">
        <v>21</v>
      </c>
    </row>
    <row r="1821" spans="1:17" x14ac:dyDescent="0.2">
      <c r="A1821" s="9" t="s">
        <v>89</v>
      </c>
      <c r="B1821" s="6">
        <f t="shared" si="56"/>
        <v>42705</v>
      </c>
      <c r="C1821">
        <v>3</v>
      </c>
      <c r="D1821" t="str">
        <f t="shared" si="57"/>
        <v>09:00 AM</v>
      </c>
      <c r="E1821" t="s">
        <v>43</v>
      </c>
      <c r="F1821">
        <v>71991</v>
      </c>
      <c r="G1821" t="s">
        <v>44</v>
      </c>
      <c r="H1821" s="7">
        <v>12</v>
      </c>
      <c r="I1821" s="10" t="s">
        <v>33</v>
      </c>
      <c r="J1821">
        <v>4002.9839999999999</v>
      </c>
      <c r="K1821">
        <v>0</v>
      </c>
      <c r="L1821">
        <v>4218430</v>
      </c>
      <c r="M1821">
        <v>13990434</v>
      </c>
      <c r="O1821" t="str">
        <f>IF(ISBLANK(Table2[[#This Row],[Customer]]), "Missing", "Available")</f>
        <v>Missing</v>
      </c>
      <c r="P1821">
        <v>26391</v>
      </c>
      <c r="Q1821" t="s">
        <v>21</v>
      </c>
    </row>
    <row r="1822" spans="1:17" x14ac:dyDescent="0.2">
      <c r="A1822" s="9" t="s">
        <v>89</v>
      </c>
      <c r="B1822" s="6">
        <f t="shared" si="56"/>
        <v>42705</v>
      </c>
      <c r="C1822">
        <v>3</v>
      </c>
      <c r="D1822" t="str">
        <f t="shared" si="57"/>
        <v>09:00 AM</v>
      </c>
      <c r="E1822" t="s">
        <v>43</v>
      </c>
      <c r="F1822">
        <v>71991</v>
      </c>
      <c r="G1822" t="s">
        <v>44</v>
      </c>
      <c r="H1822" s="7">
        <v>16</v>
      </c>
      <c r="I1822" s="10" t="s">
        <v>34</v>
      </c>
      <c r="J1822">
        <v>2322.4859999999999</v>
      </c>
      <c r="K1822">
        <v>0</v>
      </c>
      <c r="L1822">
        <v>30</v>
      </c>
      <c r="M1822">
        <v>0</v>
      </c>
      <c r="O1822" t="str">
        <f>IF(ISBLANK(Table2[[#This Row],[Customer]]), "Missing", "Available")</f>
        <v>Missing</v>
      </c>
      <c r="P1822">
        <v>0</v>
      </c>
      <c r="Q1822" t="s">
        <v>21</v>
      </c>
    </row>
    <row r="1823" spans="1:17" x14ac:dyDescent="0.2">
      <c r="A1823" s="9" t="s">
        <v>89</v>
      </c>
      <c r="B1823" s="6">
        <f t="shared" si="56"/>
        <v>42705</v>
      </c>
      <c r="C1823">
        <v>3</v>
      </c>
      <c r="D1823" t="str">
        <f t="shared" si="57"/>
        <v>09:00 AM</v>
      </c>
      <c r="E1823" t="s">
        <v>43</v>
      </c>
      <c r="F1823">
        <v>71991</v>
      </c>
      <c r="G1823" t="s">
        <v>44</v>
      </c>
      <c r="H1823" s="7">
        <v>11</v>
      </c>
      <c r="I1823" s="10" t="s">
        <v>35</v>
      </c>
      <c r="J1823">
        <v>5777.8919999999998</v>
      </c>
      <c r="K1823">
        <v>0</v>
      </c>
      <c r="L1823">
        <v>603430</v>
      </c>
      <c r="M1823">
        <v>2269869</v>
      </c>
      <c r="O1823" t="str">
        <f>IF(ISBLANK(Table2[[#This Row],[Customer]]), "Missing", "Available")</f>
        <v>Missing</v>
      </c>
      <c r="P1823">
        <v>0</v>
      </c>
      <c r="Q1823" t="s">
        <v>21</v>
      </c>
    </row>
    <row r="1824" spans="1:17" x14ac:dyDescent="0.2">
      <c r="A1824" s="9" t="s">
        <v>89</v>
      </c>
      <c r="B1824" s="6">
        <f t="shared" si="56"/>
        <v>42705</v>
      </c>
      <c r="C1824">
        <v>3</v>
      </c>
      <c r="D1824" t="str">
        <f t="shared" si="57"/>
        <v>09:00 AM</v>
      </c>
      <c r="E1824" t="s">
        <v>43</v>
      </c>
      <c r="F1824">
        <v>71991</v>
      </c>
      <c r="G1824" t="s">
        <v>44</v>
      </c>
      <c r="H1824" s="7">
        <v>17</v>
      </c>
      <c r="I1824" s="10" t="s">
        <v>36</v>
      </c>
      <c r="J1824">
        <v>1929.1110000000001</v>
      </c>
      <c r="K1824">
        <v>0</v>
      </c>
      <c r="L1824">
        <v>30</v>
      </c>
      <c r="M1824">
        <v>0</v>
      </c>
      <c r="O1824" t="str">
        <f>IF(ISBLANK(Table2[[#This Row],[Customer]]), "Missing", "Available")</f>
        <v>Missing</v>
      </c>
      <c r="P1824">
        <v>0</v>
      </c>
      <c r="Q1824" t="s">
        <v>21</v>
      </c>
    </row>
    <row r="1825" spans="1:17" x14ac:dyDescent="0.2">
      <c r="A1825" s="9" t="s">
        <v>89</v>
      </c>
      <c r="B1825" s="6">
        <f t="shared" si="56"/>
        <v>42705</v>
      </c>
      <c r="C1825">
        <v>3</v>
      </c>
      <c r="D1825" t="str">
        <f t="shared" si="57"/>
        <v>09:00 AM</v>
      </c>
      <c r="E1825" t="s">
        <v>43</v>
      </c>
      <c r="F1825">
        <v>71991</v>
      </c>
      <c r="G1825" t="s">
        <v>44</v>
      </c>
      <c r="H1825" s="7">
        <v>18</v>
      </c>
      <c r="I1825" s="10" t="s">
        <v>37</v>
      </c>
      <c r="J1825">
        <v>37701.06</v>
      </c>
      <c r="K1825">
        <v>0</v>
      </c>
      <c r="L1825">
        <v>4218430</v>
      </c>
      <c r="M1825">
        <v>13990434</v>
      </c>
      <c r="O1825" t="str">
        <f>IF(ISBLANK(Table2[[#This Row],[Customer]]), "Missing", "Available")</f>
        <v>Missing</v>
      </c>
      <c r="P1825">
        <v>26391</v>
      </c>
      <c r="Q1825" t="s">
        <v>21</v>
      </c>
    </row>
    <row r="1826" spans="1:17" x14ac:dyDescent="0.2">
      <c r="A1826" s="9" t="s">
        <v>89</v>
      </c>
      <c r="B1826" s="6">
        <f t="shared" si="56"/>
        <v>42705</v>
      </c>
      <c r="C1826">
        <v>3</v>
      </c>
      <c r="D1826" t="str">
        <f t="shared" si="57"/>
        <v>09:00 AM</v>
      </c>
      <c r="E1826" t="s">
        <v>43</v>
      </c>
      <c r="F1826">
        <v>86208</v>
      </c>
      <c r="G1826" t="s">
        <v>44</v>
      </c>
      <c r="H1826" s="7">
        <v>1</v>
      </c>
      <c r="I1826" t="s">
        <v>20</v>
      </c>
      <c r="J1826">
        <v>2001.492</v>
      </c>
      <c r="K1826">
        <v>0</v>
      </c>
      <c r="L1826">
        <v>466845</v>
      </c>
      <c r="M1826">
        <v>1854558</v>
      </c>
      <c r="O1826" t="str">
        <f>IF(ISBLANK(Table2[[#This Row],[Customer]]), "Missing", "Available")</f>
        <v>Missing</v>
      </c>
      <c r="P1826">
        <v>809.4</v>
      </c>
      <c r="Q1826" t="s">
        <v>42</v>
      </c>
    </row>
    <row r="1827" spans="1:17" x14ac:dyDescent="0.2">
      <c r="A1827" s="9" t="s">
        <v>89</v>
      </c>
      <c r="B1827" s="6">
        <f t="shared" si="56"/>
        <v>42705</v>
      </c>
      <c r="C1827">
        <v>3</v>
      </c>
      <c r="D1827" t="str">
        <f t="shared" si="57"/>
        <v>09:00 AM</v>
      </c>
      <c r="E1827" t="s">
        <v>43</v>
      </c>
      <c r="F1827">
        <v>86208</v>
      </c>
      <c r="G1827" t="s">
        <v>44</v>
      </c>
      <c r="H1827" s="7">
        <v>2</v>
      </c>
      <c r="I1827" t="s">
        <v>22</v>
      </c>
      <c r="J1827">
        <v>2067.5790000000002</v>
      </c>
      <c r="K1827">
        <v>0</v>
      </c>
      <c r="L1827">
        <v>136740</v>
      </c>
      <c r="M1827">
        <v>785910</v>
      </c>
      <c r="O1827" t="str">
        <f>IF(ISBLANK(Table2[[#This Row],[Customer]]), "Missing", "Available")</f>
        <v>Missing</v>
      </c>
      <c r="P1827">
        <v>665.76</v>
      </c>
      <c r="Q1827" t="s">
        <v>42</v>
      </c>
    </row>
    <row r="1828" spans="1:17" x14ac:dyDescent="0.2">
      <c r="A1828" s="9" t="s">
        <v>89</v>
      </c>
      <c r="B1828" s="6">
        <f t="shared" si="56"/>
        <v>42705</v>
      </c>
      <c r="C1828">
        <v>3</v>
      </c>
      <c r="D1828" t="str">
        <f t="shared" si="57"/>
        <v>09:00 AM</v>
      </c>
      <c r="E1828" t="s">
        <v>43</v>
      </c>
      <c r="F1828">
        <v>86208</v>
      </c>
      <c r="G1828" t="s">
        <v>44</v>
      </c>
      <c r="H1828" s="7">
        <v>3</v>
      </c>
      <c r="I1828" t="s">
        <v>23</v>
      </c>
      <c r="J1828">
        <v>47.204999999999998</v>
      </c>
      <c r="K1828">
        <v>0</v>
      </c>
      <c r="L1828">
        <v>528790</v>
      </c>
      <c r="M1828">
        <v>761817</v>
      </c>
      <c r="O1828" t="str">
        <f>IF(ISBLANK(Table2[[#This Row],[Customer]]), "Missing", "Available")</f>
        <v>Missing</v>
      </c>
      <c r="P1828">
        <v>832.2</v>
      </c>
      <c r="Q1828" t="s">
        <v>42</v>
      </c>
    </row>
    <row r="1829" spans="1:17" x14ac:dyDescent="0.2">
      <c r="A1829" s="9" t="s">
        <v>89</v>
      </c>
      <c r="B1829" s="6">
        <f t="shared" si="56"/>
        <v>42705</v>
      </c>
      <c r="C1829">
        <v>3</v>
      </c>
      <c r="D1829" t="str">
        <f t="shared" si="57"/>
        <v>09:00 AM</v>
      </c>
      <c r="E1829" t="s">
        <v>43</v>
      </c>
      <c r="F1829">
        <v>86208</v>
      </c>
      <c r="G1829" t="s">
        <v>44</v>
      </c>
      <c r="H1829" s="7">
        <v>4</v>
      </c>
      <c r="I1829" t="s">
        <v>24</v>
      </c>
      <c r="J1829">
        <v>1265.0940000000001</v>
      </c>
      <c r="K1829">
        <v>80</v>
      </c>
      <c r="L1829">
        <v>389615</v>
      </c>
      <c r="M1829">
        <v>642261</v>
      </c>
      <c r="O1829" t="str">
        <f>IF(ISBLANK(Table2[[#This Row],[Customer]]), "Missing", "Available")</f>
        <v>Missing</v>
      </c>
      <c r="P1829">
        <v>741</v>
      </c>
      <c r="Q1829" t="s">
        <v>42</v>
      </c>
    </row>
    <row r="1830" spans="1:17" x14ac:dyDescent="0.2">
      <c r="A1830" s="9" t="s">
        <v>89</v>
      </c>
      <c r="B1830" s="6">
        <f t="shared" si="56"/>
        <v>42705</v>
      </c>
      <c r="C1830">
        <v>3</v>
      </c>
      <c r="D1830" t="str">
        <f t="shared" si="57"/>
        <v>09:00 AM</v>
      </c>
      <c r="E1830" t="s">
        <v>43</v>
      </c>
      <c r="F1830">
        <v>86208</v>
      </c>
      <c r="G1830" t="s">
        <v>44</v>
      </c>
      <c r="H1830" s="7">
        <v>5</v>
      </c>
      <c r="I1830" t="s">
        <v>25</v>
      </c>
      <c r="J1830">
        <v>1227.33</v>
      </c>
      <c r="K1830">
        <v>86</v>
      </c>
      <c r="L1830">
        <v>196180</v>
      </c>
      <c r="M1830">
        <v>425328</v>
      </c>
      <c r="O1830" t="str">
        <f>IF(ISBLANK(Table2[[#This Row],[Customer]]), "Missing", "Available")</f>
        <v>Missing</v>
      </c>
      <c r="P1830">
        <v>1085.28</v>
      </c>
      <c r="Q1830" t="s">
        <v>42</v>
      </c>
    </row>
    <row r="1831" spans="1:17" x14ac:dyDescent="0.2">
      <c r="A1831" s="9" t="s">
        <v>89</v>
      </c>
      <c r="B1831" s="6">
        <f t="shared" si="56"/>
        <v>42705</v>
      </c>
      <c r="C1831">
        <v>3</v>
      </c>
      <c r="D1831" t="str">
        <f t="shared" si="57"/>
        <v>09:00 AM</v>
      </c>
      <c r="E1831" t="s">
        <v>43</v>
      </c>
      <c r="F1831">
        <v>86208</v>
      </c>
      <c r="G1831" t="s">
        <v>44</v>
      </c>
      <c r="H1831" s="7">
        <v>6</v>
      </c>
      <c r="I1831" t="s">
        <v>26</v>
      </c>
      <c r="J1831">
        <v>7266.4229999999998</v>
      </c>
      <c r="K1831">
        <v>0</v>
      </c>
      <c r="L1831">
        <v>1641915</v>
      </c>
      <c r="M1831">
        <v>5663535</v>
      </c>
      <c r="O1831" t="str">
        <f>IF(ISBLANK(Table2[[#This Row],[Customer]]), "Missing", "Available")</f>
        <v>Missing</v>
      </c>
      <c r="P1831">
        <v>8625.24</v>
      </c>
      <c r="Q1831" t="s">
        <v>42</v>
      </c>
    </row>
    <row r="1832" spans="1:17" x14ac:dyDescent="0.2">
      <c r="A1832" s="9" t="s">
        <v>89</v>
      </c>
      <c r="B1832" s="6">
        <f t="shared" si="56"/>
        <v>42705</v>
      </c>
      <c r="C1832">
        <v>3</v>
      </c>
      <c r="D1832" t="str">
        <f t="shared" si="57"/>
        <v>09:00 AM</v>
      </c>
      <c r="E1832" t="s">
        <v>43</v>
      </c>
      <c r="F1832">
        <v>86208</v>
      </c>
      <c r="G1832" t="s">
        <v>44</v>
      </c>
      <c r="H1832" s="7">
        <v>13</v>
      </c>
      <c r="I1832" t="s">
        <v>27</v>
      </c>
      <c r="J1832">
        <v>13875.123</v>
      </c>
      <c r="K1832">
        <v>166</v>
      </c>
      <c r="L1832">
        <v>3360085</v>
      </c>
      <c r="M1832">
        <v>10133409</v>
      </c>
      <c r="O1832" t="str">
        <f>IF(ISBLANK(Table2[[#This Row],[Customer]]), "Missing", "Available")</f>
        <v>Missing</v>
      </c>
      <c r="P1832">
        <v>14772.12</v>
      </c>
      <c r="Q1832" t="s">
        <v>42</v>
      </c>
    </row>
    <row r="1833" spans="1:17" x14ac:dyDescent="0.2">
      <c r="A1833" s="9" t="s">
        <v>89</v>
      </c>
      <c r="B1833" s="6">
        <f t="shared" si="56"/>
        <v>42705</v>
      </c>
      <c r="C1833">
        <v>3</v>
      </c>
      <c r="D1833" t="str">
        <f t="shared" si="57"/>
        <v>09:00 AM</v>
      </c>
      <c r="E1833" t="s">
        <v>43</v>
      </c>
      <c r="F1833">
        <v>86208</v>
      </c>
      <c r="G1833" t="s">
        <v>44</v>
      </c>
      <c r="H1833" s="7">
        <v>7</v>
      </c>
      <c r="I1833" t="s">
        <v>28</v>
      </c>
      <c r="J1833">
        <v>3408.201</v>
      </c>
      <c r="K1833">
        <v>0</v>
      </c>
      <c r="L1833">
        <v>235545</v>
      </c>
      <c r="M1833">
        <v>2004552</v>
      </c>
      <c r="O1833" t="str">
        <f>IF(ISBLANK(Table2[[#This Row],[Customer]]), "Missing", "Available")</f>
        <v>Missing</v>
      </c>
      <c r="P1833">
        <v>5378.52</v>
      </c>
      <c r="Q1833" t="s">
        <v>42</v>
      </c>
    </row>
    <row r="1834" spans="1:17" x14ac:dyDescent="0.2">
      <c r="A1834" s="9" t="s">
        <v>89</v>
      </c>
      <c r="B1834" s="6">
        <f t="shared" si="56"/>
        <v>42705</v>
      </c>
      <c r="C1834">
        <v>3</v>
      </c>
      <c r="D1834" t="str">
        <f t="shared" si="57"/>
        <v>09:00 AM</v>
      </c>
      <c r="E1834" t="s">
        <v>43</v>
      </c>
      <c r="F1834">
        <v>86208</v>
      </c>
      <c r="G1834" t="s">
        <v>44</v>
      </c>
      <c r="H1834" s="7">
        <v>8</v>
      </c>
      <c r="I1834" t="s">
        <v>29</v>
      </c>
      <c r="J1834">
        <v>1132.92</v>
      </c>
      <c r="K1834">
        <v>0</v>
      </c>
      <c r="L1834">
        <v>176945</v>
      </c>
      <c r="M1834">
        <v>875307</v>
      </c>
      <c r="O1834" t="str">
        <f>IF(ISBLANK(Table2[[#This Row],[Customer]]), "Missing", "Available")</f>
        <v>Missing</v>
      </c>
      <c r="P1834">
        <v>3732.36</v>
      </c>
      <c r="Q1834" t="s">
        <v>42</v>
      </c>
    </row>
    <row r="1835" spans="1:17" x14ac:dyDescent="0.2">
      <c r="A1835" s="9" t="s">
        <v>89</v>
      </c>
      <c r="B1835" s="6">
        <f t="shared" si="56"/>
        <v>42705</v>
      </c>
      <c r="C1835">
        <v>3</v>
      </c>
      <c r="D1835" t="str">
        <f t="shared" si="57"/>
        <v>09:00 AM</v>
      </c>
      <c r="E1835" t="s">
        <v>43</v>
      </c>
      <c r="F1835">
        <v>86208</v>
      </c>
      <c r="G1835" t="s">
        <v>44</v>
      </c>
      <c r="H1835" s="7">
        <v>9</v>
      </c>
      <c r="I1835" t="s">
        <v>30</v>
      </c>
      <c r="J1835">
        <v>1246.212</v>
      </c>
      <c r="K1835">
        <v>0</v>
      </c>
      <c r="L1835">
        <v>76780</v>
      </c>
      <c r="M1835">
        <v>618450</v>
      </c>
      <c r="O1835" t="str">
        <f>IF(ISBLANK(Table2[[#This Row],[Customer]]), "Missing", "Available")</f>
        <v>Missing</v>
      </c>
      <c r="P1835">
        <v>4154.16</v>
      </c>
      <c r="Q1835" t="s">
        <v>42</v>
      </c>
    </row>
    <row r="1836" spans="1:17" x14ac:dyDescent="0.2">
      <c r="A1836" s="9" t="s">
        <v>89</v>
      </c>
      <c r="B1836" s="6">
        <f t="shared" si="56"/>
        <v>42705</v>
      </c>
      <c r="C1836">
        <v>3</v>
      </c>
      <c r="D1836" t="str">
        <f t="shared" si="57"/>
        <v>09:00 AM</v>
      </c>
      <c r="E1836" t="s">
        <v>43</v>
      </c>
      <c r="F1836">
        <v>86208</v>
      </c>
      <c r="G1836" t="s">
        <v>44</v>
      </c>
      <c r="H1836" s="7">
        <v>14</v>
      </c>
      <c r="I1836" t="s">
        <v>31</v>
      </c>
      <c r="J1836">
        <v>5787.3329999999996</v>
      </c>
      <c r="K1836">
        <v>0</v>
      </c>
      <c r="L1836">
        <v>489270</v>
      </c>
      <c r="M1836">
        <v>3498309</v>
      </c>
      <c r="O1836" t="str">
        <f>IF(ISBLANK(Table2[[#This Row],[Customer]]), "Missing", "Available")</f>
        <v>Missing</v>
      </c>
      <c r="P1836">
        <v>13871.52</v>
      </c>
      <c r="Q1836" t="s">
        <v>42</v>
      </c>
    </row>
    <row r="1837" spans="1:17" x14ac:dyDescent="0.2">
      <c r="A1837" s="9" t="s">
        <v>89</v>
      </c>
      <c r="B1837" s="6">
        <f t="shared" si="56"/>
        <v>42705</v>
      </c>
      <c r="C1837">
        <v>3</v>
      </c>
      <c r="D1837" t="str">
        <f t="shared" si="57"/>
        <v>09:00 AM</v>
      </c>
      <c r="E1837" t="s">
        <v>43</v>
      </c>
      <c r="F1837">
        <v>86208</v>
      </c>
      <c r="G1837" t="s">
        <v>44</v>
      </c>
      <c r="H1837" s="7">
        <v>15</v>
      </c>
      <c r="I1837" s="10" t="s">
        <v>32</v>
      </c>
      <c r="J1837">
        <v>1693.086</v>
      </c>
      <c r="K1837">
        <v>0</v>
      </c>
      <c r="L1837">
        <v>35</v>
      </c>
      <c r="M1837">
        <v>0</v>
      </c>
      <c r="O1837" t="str">
        <f>IF(ISBLANK(Table2[[#This Row],[Customer]]), "Missing", "Available")</f>
        <v>Missing</v>
      </c>
      <c r="P1837">
        <v>0</v>
      </c>
      <c r="Q1837" t="s">
        <v>42</v>
      </c>
    </row>
    <row r="1838" spans="1:17" x14ac:dyDescent="0.2">
      <c r="A1838" s="9" t="s">
        <v>89</v>
      </c>
      <c r="B1838" s="6">
        <f t="shared" si="56"/>
        <v>42705</v>
      </c>
      <c r="C1838">
        <v>3</v>
      </c>
      <c r="D1838" t="str">
        <f t="shared" si="57"/>
        <v>09:00 AM</v>
      </c>
      <c r="E1838" t="s">
        <v>43</v>
      </c>
      <c r="F1838">
        <v>86208</v>
      </c>
      <c r="G1838" t="s">
        <v>44</v>
      </c>
      <c r="H1838" s="7">
        <v>12</v>
      </c>
      <c r="I1838" s="10" t="s">
        <v>33</v>
      </c>
      <c r="J1838">
        <v>6910.8119999999999</v>
      </c>
      <c r="K1838">
        <v>430</v>
      </c>
      <c r="L1838">
        <v>3849355</v>
      </c>
      <c r="M1838">
        <v>13631718</v>
      </c>
      <c r="O1838" t="str">
        <f>IF(ISBLANK(Table2[[#This Row],[Customer]]), "Missing", "Available")</f>
        <v>Missing</v>
      </c>
      <c r="P1838">
        <v>28643.64</v>
      </c>
      <c r="Q1838" t="s">
        <v>42</v>
      </c>
    </row>
    <row r="1839" spans="1:17" x14ac:dyDescent="0.2">
      <c r="A1839" s="9" t="s">
        <v>89</v>
      </c>
      <c r="B1839" s="6">
        <f t="shared" si="56"/>
        <v>42705</v>
      </c>
      <c r="C1839">
        <v>3</v>
      </c>
      <c r="D1839" t="str">
        <f t="shared" si="57"/>
        <v>09:00 AM</v>
      </c>
      <c r="E1839" t="s">
        <v>43</v>
      </c>
      <c r="F1839">
        <v>86208</v>
      </c>
      <c r="G1839" t="s">
        <v>44</v>
      </c>
      <c r="H1839" s="7">
        <v>16</v>
      </c>
      <c r="I1839" s="10" t="s">
        <v>34</v>
      </c>
      <c r="J1839">
        <v>2703.2730000000001</v>
      </c>
      <c r="K1839">
        <v>180</v>
      </c>
      <c r="L1839">
        <v>35</v>
      </c>
      <c r="M1839">
        <v>0</v>
      </c>
      <c r="O1839" t="str">
        <f>IF(ISBLANK(Table2[[#This Row],[Customer]]), "Missing", "Available")</f>
        <v>Missing</v>
      </c>
      <c r="P1839">
        <v>0</v>
      </c>
      <c r="Q1839" t="s">
        <v>42</v>
      </c>
    </row>
    <row r="1840" spans="1:17" x14ac:dyDescent="0.2">
      <c r="A1840" s="9" t="s">
        <v>89</v>
      </c>
      <c r="B1840" s="6">
        <f t="shared" si="56"/>
        <v>42705</v>
      </c>
      <c r="C1840">
        <v>3</v>
      </c>
      <c r="D1840" t="str">
        <f t="shared" si="57"/>
        <v>09:00 AM</v>
      </c>
      <c r="E1840" t="s">
        <v>43</v>
      </c>
      <c r="F1840">
        <v>86208</v>
      </c>
      <c r="G1840" t="s">
        <v>44</v>
      </c>
      <c r="H1840" s="7">
        <v>11</v>
      </c>
      <c r="I1840" s="10" t="s">
        <v>35</v>
      </c>
      <c r="J1840">
        <v>717.51599999999996</v>
      </c>
      <c r="K1840">
        <v>98</v>
      </c>
      <c r="L1840">
        <v>199400</v>
      </c>
      <c r="M1840">
        <v>612807</v>
      </c>
      <c r="O1840" t="str">
        <f>IF(ISBLANK(Table2[[#This Row],[Customer]]), "Missing", "Available")</f>
        <v>Missing</v>
      </c>
      <c r="P1840">
        <v>0</v>
      </c>
      <c r="Q1840" t="s">
        <v>42</v>
      </c>
    </row>
    <row r="1841" spans="1:17" x14ac:dyDescent="0.2">
      <c r="A1841" s="9" t="s">
        <v>89</v>
      </c>
      <c r="B1841" s="6">
        <f t="shared" si="56"/>
        <v>42705</v>
      </c>
      <c r="C1841">
        <v>3</v>
      </c>
      <c r="D1841" t="str">
        <f t="shared" si="57"/>
        <v>09:00 AM</v>
      </c>
      <c r="E1841" t="s">
        <v>43</v>
      </c>
      <c r="F1841">
        <v>86208</v>
      </c>
      <c r="G1841" t="s">
        <v>44</v>
      </c>
      <c r="H1841" s="7">
        <v>17</v>
      </c>
      <c r="I1841" s="10" t="s">
        <v>36</v>
      </c>
      <c r="J1841">
        <v>31.47</v>
      </c>
      <c r="K1841">
        <v>248</v>
      </c>
      <c r="L1841">
        <v>35</v>
      </c>
      <c r="M1841">
        <v>0</v>
      </c>
      <c r="O1841" t="str">
        <f>IF(ISBLANK(Table2[[#This Row],[Customer]]), "Missing", "Available")</f>
        <v>Missing</v>
      </c>
      <c r="P1841">
        <v>0</v>
      </c>
      <c r="Q1841" t="s">
        <v>42</v>
      </c>
    </row>
    <row r="1842" spans="1:17" x14ac:dyDescent="0.2">
      <c r="A1842" s="9" t="s">
        <v>89</v>
      </c>
      <c r="B1842" s="6">
        <f t="shared" si="56"/>
        <v>42705</v>
      </c>
      <c r="C1842">
        <v>3</v>
      </c>
      <c r="D1842" t="str">
        <f t="shared" si="57"/>
        <v>09:00 AM</v>
      </c>
      <c r="E1842" t="s">
        <v>43</v>
      </c>
      <c r="F1842">
        <v>86208</v>
      </c>
      <c r="G1842" t="s">
        <v>44</v>
      </c>
      <c r="H1842" s="7">
        <v>18</v>
      </c>
      <c r="I1842" s="10" t="s">
        <v>37</v>
      </c>
      <c r="J1842">
        <v>31718.613000000001</v>
      </c>
      <c r="K1842">
        <v>1122</v>
      </c>
      <c r="L1842">
        <v>3849355</v>
      </c>
      <c r="M1842">
        <v>13631718</v>
      </c>
      <c r="O1842" t="str">
        <f>IF(ISBLANK(Table2[[#This Row],[Customer]]), "Missing", "Available")</f>
        <v>Missing</v>
      </c>
      <c r="P1842">
        <v>28643.64</v>
      </c>
      <c r="Q1842" t="s">
        <v>42</v>
      </c>
    </row>
    <row r="1843" spans="1:17" x14ac:dyDescent="0.2">
      <c r="A1843" s="9" t="s">
        <v>89</v>
      </c>
      <c r="B1843" s="6">
        <f t="shared" si="56"/>
        <v>42705</v>
      </c>
      <c r="C1843">
        <v>3</v>
      </c>
      <c r="D1843" t="str">
        <f t="shared" si="57"/>
        <v>09:00 AM</v>
      </c>
      <c r="E1843" t="s">
        <v>43</v>
      </c>
      <c r="F1843">
        <v>23623</v>
      </c>
      <c r="G1843" t="s">
        <v>45</v>
      </c>
      <c r="H1843" s="7">
        <v>1</v>
      </c>
      <c r="I1843" t="s">
        <v>20</v>
      </c>
      <c r="J1843">
        <v>3216.2339999999999</v>
      </c>
      <c r="K1843">
        <v>0</v>
      </c>
      <c r="L1843">
        <v>684520</v>
      </c>
      <c r="M1843">
        <v>3432504</v>
      </c>
      <c r="O1843" t="str">
        <f>IF(ISBLANK(Table2[[#This Row],[Customer]]), "Missing", "Available")</f>
        <v>Missing</v>
      </c>
      <c r="P1843">
        <v>859.56</v>
      </c>
      <c r="Q1843" t="s">
        <v>21</v>
      </c>
    </row>
    <row r="1844" spans="1:17" x14ac:dyDescent="0.2">
      <c r="A1844" s="9" t="s">
        <v>89</v>
      </c>
      <c r="B1844" s="6">
        <f t="shared" si="56"/>
        <v>42705</v>
      </c>
      <c r="C1844">
        <v>3</v>
      </c>
      <c r="D1844" t="str">
        <f t="shared" si="57"/>
        <v>09:00 AM</v>
      </c>
      <c r="E1844" t="s">
        <v>43</v>
      </c>
      <c r="F1844">
        <v>23623</v>
      </c>
      <c r="G1844" t="s">
        <v>45</v>
      </c>
      <c r="H1844" s="7">
        <v>2</v>
      </c>
      <c r="I1844" t="s">
        <v>22</v>
      </c>
      <c r="J1844">
        <v>2331.9270000000001</v>
      </c>
      <c r="K1844">
        <v>0</v>
      </c>
      <c r="L1844">
        <v>180255</v>
      </c>
      <c r="M1844">
        <v>943818</v>
      </c>
      <c r="O1844" t="str">
        <f>IF(ISBLANK(Table2[[#This Row],[Customer]]), "Missing", "Available")</f>
        <v>Missing</v>
      </c>
      <c r="P1844">
        <v>620.16</v>
      </c>
      <c r="Q1844" t="s">
        <v>21</v>
      </c>
    </row>
    <row r="1845" spans="1:17" x14ac:dyDescent="0.2">
      <c r="A1845" s="9" t="s">
        <v>89</v>
      </c>
      <c r="B1845" s="6">
        <f t="shared" si="56"/>
        <v>42705</v>
      </c>
      <c r="C1845">
        <v>3</v>
      </c>
      <c r="D1845" t="str">
        <f t="shared" si="57"/>
        <v>09:00 AM</v>
      </c>
      <c r="E1845" t="s">
        <v>43</v>
      </c>
      <c r="F1845">
        <v>23623</v>
      </c>
      <c r="G1845" t="s">
        <v>45</v>
      </c>
      <c r="H1845" s="7">
        <v>3</v>
      </c>
      <c r="I1845" t="s">
        <v>23</v>
      </c>
      <c r="J1845">
        <v>47.204999999999998</v>
      </c>
      <c r="K1845">
        <v>0</v>
      </c>
      <c r="L1845">
        <v>751505</v>
      </c>
      <c r="M1845">
        <v>1070817</v>
      </c>
      <c r="O1845" t="str">
        <f>IF(ISBLANK(Table2[[#This Row],[Customer]]), "Missing", "Available")</f>
        <v>Missing</v>
      </c>
      <c r="P1845">
        <v>1044.24</v>
      </c>
      <c r="Q1845" t="s">
        <v>21</v>
      </c>
    </row>
    <row r="1846" spans="1:17" x14ac:dyDescent="0.2">
      <c r="A1846" s="9" t="s">
        <v>89</v>
      </c>
      <c r="B1846" s="6">
        <f t="shared" si="56"/>
        <v>42705</v>
      </c>
      <c r="C1846">
        <v>3</v>
      </c>
      <c r="D1846" t="str">
        <f t="shared" si="57"/>
        <v>09:00 AM</v>
      </c>
      <c r="E1846" t="s">
        <v>43</v>
      </c>
      <c r="F1846">
        <v>23623</v>
      </c>
      <c r="G1846" t="s">
        <v>45</v>
      </c>
      <c r="H1846" s="7">
        <v>4</v>
      </c>
      <c r="I1846" t="s">
        <v>24</v>
      </c>
      <c r="J1846">
        <v>1164.3900000000001</v>
      </c>
      <c r="K1846">
        <v>0</v>
      </c>
      <c r="L1846">
        <v>499985</v>
      </c>
      <c r="M1846">
        <v>761532</v>
      </c>
      <c r="O1846" t="str">
        <f>IF(ISBLANK(Table2[[#This Row],[Customer]]), "Missing", "Available")</f>
        <v>Missing</v>
      </c>
      <c r="P1846">
        <v>1012.32</v>
      </c>
      <c r="Q1846" t="s">
        <v>21</v>
      </c>
    </row>
    <row r="1847" spans="1:17" x14ac:dyDescent="0.2">
      <c r="A1847" s="9" t="s">
        <v>89</v>
      </c>
      <c r="B1847" s="6">
        <f t="shared" si="56"/>
        <v>42705</v>
      </c>
      <c r="C1847">
        <v>3</v>
      </c>
      <c r="D1847" t="str">
        <f t="shared" si="57"/>
        <v>09:00 AM</v>
      </c>
      <c r="E1847" t="s">
        <v>43</v>
      </c>
      <c r="F1847">
        <v>23623</v>
      </c>
      <c r="G1847" t="s">
        <v>45</v>
      </c>
      <c r="H1847" s="7">
        <v>5</v>
      </c>
      <c r="I1847" t="s">
        <v>25</v>
      </c>
      <c r="J1847">
        <v>2042.403</v>
      </c>
      <c r="K1847">
        <v>0</v>
      </c>
      <c r="L1847">
        <v>322395</v>
      </c>
      <c r="M1847">
        <v>635994</v>
      </c>
      <c r="O1847" t="str">
        <f>IF(ISBLANK(Table2[[#This Row],[Customer]]), "Missing", "Available")</f>
        <v>Missing</v>
      </c>
      <c r="P1847">
        <v>943.92</v>
      </c>
      <c r="Q1847" t="s">
        <v>21</v>
      </c>
    </row>
    <row r="1848" spans="1:17" x14ac:dyDescent="0.2">
      <c r="A1848" s="9" t="s">
        <v>89</v>
      </c>
      <c r="B1848" s="6">
        <f t="shared" si="56"/>
        <v>42705</v>
      </c>
      <c r="C1848">
        <v>3</v>
      </c>
      <c r="D1848" t="str">
        <f t="shared" si="57"/>
        <v>09:00 AM</v>
      </c>
      <c r="E1848" t="s">
        <v>43</v>
      </c>
      <c r="F1848">
        <v>23623</v>
      </c>
      <c r="G1848" t="s">
        <v>45</v>
      </c>
      <c r="H1848" s="7">
        <v>6</v>
      </c>
      <c r="I1848" t="s">
        <v>26</v>
      </c>
      <c r="J1848">
        <v>8308.08</v>
      </c>
      <c r="K1848">
        <v>0</v>
      </c>
      <c r="L1848">
        <v>2437555</v>
      </c>
      <c r="M1848">
        <v>10008819</v>
      </c>
      <c r="O1848" t="str">
        <f>IF(ISBLANK(Table2[[#This Row],[Customer]]), "Missing", "Available")</f>
        <v>Missing</v>
      </c>
      <c r="P1848">
        <v>9482.52</v>
      </c>
      <c r="Q1848" t="s">
        <v>21</v>
      </c>
    </row>
    <row r="1849" spans="1:17" x14ac:dyDescent="0.2">
      <c r="A1849" s="9" t="s">
        <v>89</v>
      </c>
      <c r="B1849" s="6">
        <f t="shared" si="56"/>
        <v>42705</v>
      </c>
      <c r="C1849">
        <v>3</v>
      </c>
      <c r="D1849" t="str">
        <f t="shared" si="57"/>
        <v>09:00 AM</v>
      </c>
      <c r="E1849" t="s">
        <v>43</v>
      </c>
      <c r="F1849">
        <v>23623</v>
      </c>
      <c r="G1849" t="s">
        <v>45</v>
      </c>
      <c r="H1849" s="7">
        <v>13</v>
      </c>
      <c r="I1849" t="s">
        <v>27</v>
      </c>
      <c r="J1849">
        <v>17110.239000000001</v>
      </c>
      <c r="K1849">
        <v>0</v>
      </c>
      <c r="L1849">
        <v>4876215</v>
      </c>
      <c r="M1849">
        <v>16853484</v>
      </c>
      <c r="O1849" t="str">
        <f>IF(ISBLANK(Table2[[#This Row],[Customer]]), "Missing", "Available")</f>
        <v>Missing</v>
      </c>
      <c r="P1849">
        <v>16491.240000000002</v>
      </c>
      <c r="Q1849" t="s">
        <v>21</v>
      </c>
    </row>
    <row r="1850" spans="1:17" x14ac:dyDescent="0.2">
      <c r="A1850" s="9" t="s">
        <v>89</v>
      </c>
      <c r="B1850" s="6">
        <f t="shared" si="56"/>
        <v>42705</v>
      </c>
      <c r="C1850">
        <v>3</v>
      </c>
      <c r="D1850" t="str">
        <f t="shared" si="57"/>
        <v>09:00 AM</v>
      </c>
      <c r="E1850" t="s">
        <v>43</v>
      </c>
      <c r="F1850">
        <v>23623</v>
      </c>
      <c r="G1850" t="s">
        <v>45</v>
      </c>
      <c r="H1850" s="7">
        <v>7</v>
      </c>
      <c r="I1850" t="s">
        <v>28</v>
      </c>
      <c r="J1850">
        <v>2895.24</v>
      </c>
      <c r="K1850">
        <v>0</v>
      </c>
      <c r="L1850">
        <v>273615</v>
      </c>
      <c r="M1850">
        <v>2162532</v>
      </c>
      <c r="O1850" t="str">
        <f>IF(ISBLANK(Table2[[#This Row],[Customer]]), "Missing", "Available")</f>
        <v>Missing</v>
      </c>
      <c r="P1850">
        <v>6199.32</v>
      </c>
      <c r="Q1850" t="s">
        <v>21</v>
      </c>
    </row>
    <row r="1851" spans="1:17" x14ac:dyDescent="0.2">
      <c r="A1851" s="9" t="s">
        <v>89</v>
      </c>
      <c r="B1851" s="6">
        <f t="shared" si="56"/>
        <v>42705</v>
      </c>
      <c r="C1851">
        <v>3</v>
      </c>
      <c r="D1851" t="str">
        <f t="shared" si="57"/>
        <v>09:00 AM</v>
      </c>
      <c r="E1851" t="s">
        <v>43</v>
      </c>
      <c r="F1851">
        <v>23623</v>
      </c>
      <c r="G1851" t="s">
        <v>45</v>
      </c>
      <c r="H1851" s="7">
        <v>8</v>
      </c>
      <c r="I1851" t="s">
        <v>29</v>
      </c>
      <c r="J1851">
        <v>1649.028</v>
      </c>
      <c r="K1851">
        <v>0</v>
      </c>
      <c r="L1851">
        <v>170320</v>
      </c>
      <c r="M1851">
        <v>864387</v>
      </c>
      <c r="O1851" t="str">
        <f>IF(ISBLANK(Table2[[#This Row],[Customer]]), "Missing", "Available")</f>
        <v>Missing</v>
      </c>
      <c r="P1851">
        <v>4199.76</v>
      </c>
      <c r="Q1851" t="s">
        <v>21</v>
      </c>
    </row>
    <row r="1852" spans="1:17" x14ac:dyDescent="0.2">
      <c r="A1852" s="9" t="s">
        <v>89</v>
      </c>
      <c r="B1852" s="6">
        <f t="shared" si="56"/>
        <v>42705</v>
      </c>
      <c r="C1852">
        <v>3</v>
      </c>
      <c r="D1852" t="str">
        <f t="shared" si="57"/>
        <v>09:00 AM</v>
      </c>
      <c r="E1852" t="s">
        <v>43</v>
      </c>
      <c r="F1852">
        <v>23623</v>
      </c>
      <c r="G1852" t="s">
        <v>45</v>
      </c>
      <c r="H1852" s="7">
        <v>9</v>
      </c>
      <c r="I1852" t="s">
        <v>30</v>
      </c>
      <c r="J1852">
        <v>1485.384</v>
      </c>
      <c r="K1852">
        <v>0</v>
      </c>
      <c r="L1852">
        <v>79355</v>
      </c>
      <c r="M1852">
        <v>542394</v>
      </c>
      <c r="O1852" t="str">
        <f>IF(ISBLANK(Table2[[#This Row],[Customer]]), "Missing", "Available")</f>
        <v>Missing</v>
      </c>
      <c r="P1852">
        <v>4106.28</v>
      </c>
      <c r="Q1852" t="s">
        <v>21</v>
      </c>
    </row>
    <row r="1853" spans="1:17" x14ac:dyDescent="0.2">
      <c r="A1853" s="9" t="s">
        <v>89</v>
      </c>
      <c r="B1853" s="6">
        <f t="shared" si="56"/>
        <v>42705</v>
      </c>
      <c r="C1853">
        <v>3</v>
      </c>
      <c r="D1853" t="str">
        <f t="shared" si="57"/>
        <v>09:00 AM</v>
      </c>
      <c r="E1853" t="s">
        <v>43</v>
      </c>
      <c r="F1853">
        <v>23623</v>
      </c>
      <c r="G1853" t="s">
        <v>45</v>
      </c>
      <c r="H1853" s="7">
        <v>14</v>
      </c>
      <c r="I1853" t="s">
        <v>31</v>
      </c>
      <c r="J1853">
        <v>6029.652</v>
      </c>
      <c r="K1853">
        <v>0</v>
      </c>
      <c r="L1853">
        <v>523290</v>
      </c>
      <c r="M1853">
        <v>3569313</v>
      </c>
      <c r="O1853" t="str">
        <f>IF(ISBLANK(Table2[[#This Row],[Customer]]), "Missing", "Available")</f>
        <v>Missing</v>
      </c>
      <c r="P1853">
        <v>15583.8</v>
      </c>
      <c r="Q1853" t="s">
        <v>21</v>
      </c>
    </row>
    <row r="1854" spans="1:17" x14ac:dyDescent="0.2">
      <c r="A1854" s="9" t="s">
        <v>89</v>
      </c>
      <c r="B1854" s="6">
        <f t="shared" si="56"/>
        <v>42705</v>
      </c>
      <c r="C1854">
        <v>3</v>
      </c>
      <c r="D1854" t="str">
        <f t="shared" si="57"/>
        <v>09:00 AM</v>
      </c>
      <c r="E1854" t="s">
        <v>43</v>
      </c>
      <c r="F1854">
        <v>23623</v>
      </c>
      <c r="G1854" t="s">
        <v>45</v>
      </c>
      <c r="H1854" s="7">
        <v>15</v>
      </c>
      <c r="I1854" s="10" t="s">
        <v>32</v>
      </c>
      <c r="J1854">
        <v>3628.491</v>
      </c>
      <c r="K1854">
        <v>0</v>
      </c>
      <c r="L1854">
        <v>40</v>
      </c>
      <c r="M1854">
        <v>0</v>
      </c>
      <c r="O1854" t="str">
        <f>IF(ISBLANK(Table2[[#This Row],[Customer]]), "Missing", "Available")</f>
        <v>Missing</v>
      </c>
      <c r="P1854">
        <v>0</v>
      </c>
      <c r="Q1854" t="s">
        <v>21</v>
      </c>
    </row>
    <row r="1855" spans="1:17" x14ac:dyDescent="0.2">
      <c r="A1855" s="9" t="s">
        <v>89</v>
      </c>
      <c r="B1855" s="6">
        <f t="shared" si="56"/>
        <v>42705</v>
      </c>
      <c r="C1855">
        <v>3</v>
      </c>
      <c r="D1855" t="str">
        <f t="shared" si="57"/>
        <v>09:00 AM</v>
      </c>
      <c r="E1855" t="s">
        <v>43</v>
      </c>
      <c r="F1855">
        <v>23623</v>
      </c>
      <c r="G1855" t="s">
        <v>45</v>
      </c>
      <c r="H1855" s="7">
        <v>12</v>
      </c>
      <c r="I1855" s="10" t="s">
        <v>33</v>
      </c>
      <c r="J1855">
        <v>6637.0230000000001</v>
      </c>
      <c r="K1855">
        <v>0</v>
      </c>
      <c r="L1855">
        <v>5399505</v>
      </c>
      <c r="M1855">
        <v>20422797</v>
      </c>
      <c r="O1855" t="str">
        <f>IF(ISBLANK(Table2[[#This Row],[Customer]]), "Missing", "Available")</f>
        <v>Missing</v>
      </c>
      <c r="P1855">
        <v>32075.040000000001</v>
      </c>
      <c r="Q1855" t="s">
        <v>21</v>
      </c>
    </row>
    <row r="1856" spans="1:17" x14ac:dyDescent="0.2">
      <c r="A1856" s="9" t="s">
        <v>89</v>
      </c>
      <c r="B1856" s="6">
        <f t="shared" si="56"/>
        <v>42705</v>
      </c>
      <c r="C1856">
        <v>3</v>
      </c>
      <c r="D1856" t="str">
        <f t="shared" si="57"/>
        <v>09:00 AM</v>
      </c>
      <c r="E1856" t="s">
        <v>43</v>
      </c>
      <c r="F1856">
        <v>23623</v>
      </c>
      <c r="G1856" t="s">
        <v>45</v>
      </c>
      <c r="H1856" s="7">
        <v>16</v>
      </c>
      <c r="I1856" s="10" t="s">
        <v>34</v>
      </c>
      <c r="J1856">
        <v>2010.933</v>
      </c>
      <c r="K1856">
        <v>0</v>
      </c>
      <c r="L1856">
        <v>40</v>
      </c>
      <c r="M1856">
        <v>0</v>
      </c>
      <c r="O1856" t="str">
        <f>IF(ISBLANK(Table2[[#This Row],[Customer]]), "Missing", "Available")</f>
        <v>Missing</v>
      </c>
      <c r="P1856">
        <v>0</v>
      </c>
      <c r="Q1856" t="s">
        <v>21</v>
      </c>
    </row>
    <row r="1857" spans="1:17" x14ac:dyDescent="0.2">
      <c r="A1857" s="9" t="s">
        <v>89</v>
      </c>
      <c r="B1857" s="6">
        <f t="shared" si="56"/>
        <v>42705</v>
      </c>
      <c r="C1857">
        <v>3</v>
      </c>
      <c r="D1857" t="str">
        <f t="shared" si="57"/>
        <v>09:00 AM</v>
      </c>
      <c r="E1857" t="s">
        <v>43</v>
      </c>
      <c r="F1857">
        <v>23623</v>
      </c>
      <c r="G1857" t="s">
        <v>45</v>
      </c>
      <c r="H1857" s="7">
        <v>11</v>
      </c>
      <c r="I1857" s="10" t="s">
        <v>35</v>
      </c>
      <c r="J1857">
        <v>330.435</v>
      </c>
      <c r="K1857">
        <v>0</v>
      </c>
      <c r="L1857">
        <v>0</v>
      </c>
      <c r="M1857">
        <v>0</v>
      </c>
      <c r="O1857" t="str">
        <f>IF(ISBLANK(Table2[[#This Row],[Customer]]), "Missing", "Available")</f>
        <v>Missing</v>
      </c>
      <c r="P1857">
        <v>0</v>
      </c>
      <c r="Q1857" t="s">
        <v>21</v>
      </c>
    </row>
    <row r="1858" spans="1:17" x14ac:dyDescent="0.2">
      <c r="A1858" s="9" t="s">
        <v>89</v>
      </c>
      <c r="B1858" s="6">
        <f t="shared" si="56"/>
        <v>42705</v>
      </c>
      <c r="C1858">
        <v>3</v>
      </c>
      <c r="D1858" t="str">
        <f t="shared" si="57"/>
        <v>09:00 AM</v>
      </c>
      <c r="E1858" t="s">
        <v>43</v>
      </c>
      <c r="F1858">
        <v>23623</v>
      </c>
      <c r="G1858" t="s">
        <v>45</v>
      </c>
      <c r="H1858" s="7">
        <v>17</v>
      </c>
      <c r="I1858" s="10" t="s">
        <v>36</v>
      </c>
      <c r="J1858">
        <v>1551.471</v>
      </c>
      <c r="K1858">
        <v>0</v>
      </c>
      <c r="L1858">
        <v>40</v>
      </c>
      <c r="M1858">
        <v>0</v>
      </c>
      <c r="O1858" t="str">
        <f>IF(ISBLANK(Table2[[#This Row],[Customer]]), "Missing", "Available")</f>
        <v>Missing</v>
      </c>
      <c r="P1858">
        <v>0</v>
      </c>
      <c r="Q1858" t="s">
        <v>21</v>
      </c>
    </row>
    <row r="1859" spans="1:17" x14ac:dyDescent="0.2">
      <c r="A1859" s="9" t="s">
        <v>89</v>
      </c>
      <c r="B1859" s="6">
        <f t="shared" si="56"/>
        <v>42705</v>
      </c>
      <c r="C1859">
        <v>3</v>
      </c>
      <c r="D1859" t="str">
        <f t="shared" si="57"/>
        <v>09:00 AM</v>
      </c>
      <c r="E1859" t="s">
        <v>43</v>
      </c>
      <c r="F1859">
        <v>23623</v>
      </c>
      <c r="G1859" t="s">
        <v>45</v>
      </c>
      <c r="H1859" s="7">
        <v>18</v>
      </c>
      <c r="I1859" s="10" t="s">
        <v>37</v>
      </c>
      <c r="J1859">
        <v>37298.243999999999</v>
      </c>
      <c r="K1859">
        <v>0</v>
      </c>
      <c r="L1859">
        <v>5399505</v>
      </c>
      <c r="M1859">
        <v>20422797</v>
      </c>
      <c r="O1859" t="str">
        <f>IF(ISBLANK(Table2[[#This Row],[Customer]]), "Missing", "Available")</f>
        <v>Missing</v>
      </c>
      <c r="P1859">
        <v>32075.040000000001</v>
      </c>
      <c r="Q1859" t="s">
        <v>21</v>
      </c>
    </row>
    <row r="1860" spans="1:17" x14ac:dyDescent="0.2">
      <c r="A1860" s="9" t="s">
        <v>89</v>
      </c>
      <c r="B1860" s="6">
        <f t="shared" si="56"/>
        <v>42705</v>
      </c>
      <c r="C1860">
        <v>3</v>
      </c>
      <c r="D1860" t="str">
        <f t="shared" si="57"/>
        <v>09:00 AM</v>
      </c>
      <c r="E1860" t="s">
        <v>43</v>
      </c>
      <c r="F1860">
        <v>19769</v>
      </c>
      <c r="G1860" t="s">
        <v>46</v>
      </c>
      <c r="H1860" s="7">
        <v>1</v>
      </c>
      <c r="I1860" t="s">
        <v>20</v>
      </c>
      <c r="J1860">
        <v>2555.364</v>
      </c>
      <c r="K1860">
        <v>0</v>
      </c>
      <c r="L1860">
        <v>738260</v>
      </c>
      <c r="M1860">
        <v>346407</v>
      </c>
      <c r="O1860" t="str">
        <f>IF(ISBLANK(Table2[[#This Row],[Customer]]), "Missing", "Available")</f>
        <v>Missing</v>
      </c>
      <c r="P1860">
        <v>1098.96</v>
      </c>
      <c r="Q1860" t="s">
        <v>21</v>
      </c>
    </row>
    <row r="1861" spans="1:17" x14ac:dyDescent="0.2">
      <c r="A1861" s="9" t="s">
        <v>89</v>
      </c>
      <c r="B1861" s="6">
        <f t="shared" si="56"/>
        <v>42705</v>
      </c>
      <c r="C1861">
        <v>3</v>
      </c>
      <c r="D1861" t="str">
        <f t="shared" si="57"/>
        <v>09:00 AM</v>
      </c>
      <c r="E1861" t="s">
        <v>43</v>
      </c>
      <c r="F1861">
        <v>19769</v>
      </c>
      <c r="G1861" t="s">
        <v>46</v>
      </c>
      <c r="H1861" s="7">
        <v>2</v>
      </c>
      <c r="I1861" t="s">
        <v>22</v>
      </c>
      <c r="J1861">
        <v>2017.2270000000001</v>
      </c>
      <c r="K1861">
        <v>0</v>
      </c>
      <c r="L1861">
        <v>181025</v>
      </c>
      <c r="M1861">
        <v>957627</v>
      </c>
      <c r="O1861" t="str">
        <f>IF(ISBLANK(Table2[[#This Row],[Customer]]), "Missing", "Available")</f>
        <v>Missing</v>
      </c>
      <c r="P1861">
        <v>875.52</v>
      </c>
      <c r="Q1861" t="s">
        <v>21</v>
      </c>
    </row>
    <row r="1862" spans="1:17" x14ac:dyDescent="0.2">
      <c r="A1862" s="9" t="s">
        <v>89</v>
      </c>
      <c r="B1862" s="6">
        <f t="shared" si="56"/>
        <v>42705</v>
      </c>
      <c r="C1862">
        <v>3</v>
      </c>
      <c r="D1862" t="str">
        <f t="shared" si="57"/>
        <v>09:00 AM</v>
      </c>
      <c r="E1862" t="s">
        <v>43</v>
      </c>
      <c r="F1862">
        <v>19769</v>
      </c>
      <c r="G1862" t="s">
        <v>46</v>
      </c>
      <c r="H1862" s="7">
        <v>3</v>
      </c>
      <c r="I1862" t="s">
        <v>23</v>
      </c>
      <c r="J1862">
        <v>47.204999999999998</v>
      </c>
      <c r="K1862">
        <v>0</v>
      </c>
      <c r="L1862">
        <v>765385</v>
      </c>
      <c r="M1862">
        <v>1037463</v>
      </c>
      <c r="O1862" t="str">
        <f>IF(ISBLANK(Table2[[#This Row],[Customer]]), "Missing", "Available")</f>
        <v>Missing</v>
      </c>
      <c r="P1862">
        <v>793.44</v>
      </c>
      <c r="Q1862" t="s">
        <v>21</v>
      </c>
    </row>
    <row r="1863" spans="1:17" x14ac:dyDescent="0.2">
      <c r="A1863" s="9" t="s">
        <v>89</v>
      </c>
      <c r="B1863" s="6">
        <f t="shared" si="56"/>
        <v>42705</v>
      </c>
      <c r="C1863">
        <v>3</v>
      </c>
      <c r="D1863" t="str">
        <f t="shared" si="57"/>
        <v>09:00 AM</v>
      </c>
      <c r="E1863" t="s">
        <v>43</v>
      </c>
      <c r="F1863">
        <v>19769</v>
      </c>
      <c r="G1863" t="s">
        <v>46</v>
      </c>
      <c r="H1863" s="7">
        <v>4</v>
      </c>
      <c r="I1863" t="s">
        <v>24</v>
      </c>
      <c r="J1863">
        <v>1542.03</v>
      </c>
      <c r="K1863">
        <v>0</v>
      </c>
      <c r="L1863">
        <v>476820</v>
      </c>
      <c r="M1863">
        <v>773346</v>
      </c>
      <c r="O1863" t="str">
        <f>IF(ISBLANK(Table2[[#This Row],[Customer]]), "Missing", "Available")</f>
        <v>Missing</v>
      </c>
      <c r="P1863">
        <v>893.76</v>
      </c>
      <c r="Q1863" t="s">
        <v>21</v>
      </c>
    </row>
    <row r="1864" spans="1:17" x14ac:dyDescent="0.2">
      <c r="A1864" s="9" t="s">
        <v>89</v>
      </c>
      <c r="B1864" s="6">
        <f t="shared" si="56"/>
        <v>42705</v>
      </c>
      <c r="C1864">
        <v>3</v>
      </c>
      <c r="D1864" t="str">
        <f t="shared" si="57"/>
        <v>09:00 AM</v>
      </c>
      <c r="E1864" t="s">
        <v>43</v>
      </c>
      <c r="F1864">
        <v>19769</v>
      </c>
      <c r="G1864" t="s">
        <v>46</v>
      </c>
      <c r="H1864" s="7">
        <v>5</v>
      </c>
      <c r="I1864" t="s">
        <v>25</v>
      </c>
      <c r="J1864">
        <v>3958.9259999999999</v>
      </c>
      <c r="K1864">
        <v>0</v>
      </c>
      <c r="L1864">
        <v>389105</v>
      </c>
      <c r="M1864">
        <v>728106</v>
      </c>
      <c r="O1864" t="str">
        <f>IF(ISBLANK(Table2[[#This Row],[Customer]]), "Missing", "Available")</f>
        <v>Missing</v>
      </c>
      <c r="P1864">
        <v>1254</v>
      </c>
      <c r="Q1864" t="s">
        <v>21</v>
      </c>
    </row>
    <row r="1865" spans="1:17" x14ac:dyDescent="0.2">
      <c r="A1865" s="9" t="s">
        <v>89</v>
      </c>
      <c r="B1865" s="6">
        <f t="shared" ref="B1865:B1928" si="58">DATE(RIGHT(A1863,4),LEFT(A1863,FIND(".",A1863)-1),1)</f>
        <v>42705</v>
      </c>
      <c r="C1865">
        <v>3</v>
      </c>
      <c r="D1865" t="str">
        <f t="shared" si="57"/>
        <v>09:00 AM</v>
      </c>
      <c r="E1865" t="s">
        <v>43</v>
      </c>
      <c r="F1865">
        <v>19769</v>
      </c>
      <c r="G1865" t="s">
        <v>46</v>
      </c>
      <c r="H1865" s="7">
        <v>6</v>
      </c>
      <c r="I1865" t="s">
        <v>26</v>
      </c>
      <c r="J1865">
        <v>8348.991</v>
      </c>
      <c r="K1865">
        <v>248</v>
      </c>
      <c r="L1865">
        <v>3101650</v>
      </c>
      <c r="M1865">
        <v>12017796</v>
      </c>
      <c r="O1865" t="str">
        <f>IF(ISBLANK(Table2[[#This Row],[Customer]]), "Missing", "Available")</f>
        <v>Missing</v>
      </c>
      <c r="P1865">
        <v>8119.08</v>
      </c>
      <c r="Q1865" t="s">
        <v>21</v>
      </c>
    </row>
    <row r="1866" spans="1:17" x14ac:dyDescent="0.2">
      <c r="A1866" s="9" t="s">
        <v>89</v>
      </c>
      <c r="B1866" s="6">
        <f t="shared" si="58"/>
        <v>42705</v>
      </c>
      <c r="C1866">
        <v>3</v>
      </c>
      <c r="D1866" t="str">
        <f t="shared" ref="D1866:D1929" si="59">TEXT(B1866/24, "hh:mm AM/PM")</f>
        <v>09:00 AM</v>
      </c>
      <c r="E1866" t="s">
        <v>43</v>
      </c>
      <c r="F1866">
        <v>19769</v>
      </c>
      <c r="G1866" t="s">
        <v>46</v>
      </c>
      <c r="H1866" s="7">
        <v>13</v>
      </c>
      <c r="I1866" t="s">
        <v>27</v>
      </c>
      <c r="J1866">
        <v>18469.742999999999</v>
      </c>
      <c r="K1866">
        <v>248</v>
      </c>
      <c r="L1866">
        <v>5652245</v>
      </c>
      <c r="M1866">
        <v>18978945</v>
      </c>
      <c r="O1866" t="str">
        <f>IF(ISBLANK(Table2[[#This Row],[Customer]]), "Missing", "Available")</f>
        <v>Missing</v>
      </c>
      <c r="P1866">
        <v>15070.8</v>
      </c>
      <c r="Q1866" t="s">
        <v>21</v>
      </c>
    </row>
    <row r="1867" spans="1:17" x14ac:dyDescent="0.2">
      <c r="A1867" s="9" t="s">
        <v>89</v>
      </c>
      <c r="B1867" s="6">
        <f t="shared" si="58"/>
        <v>42705</v>
      </c>
      <c r="C1867">
        <v>3</v>
      </c>
      <c r="D1867" t="str">
        <f t="shared" si="59"/>
        <v>09:00 AM</v>
      </c>
      <c r="E1867" t="s">
        <v>43</v>
      </c>
      <c r="F1867">
        <v>19769</v>
      </c>
      <c r="G1867" t="s">
        <v>46</v>
      </c>
      <c r="H1867" s="7">
        <v>7</v>
      </c>
      <c r="I1867" t="s">
        <v>28</v>
      </c>
      <c r="J1867">
        <v>4251.5969999999998</v>
      </c>
      <c r="K1867">
        <v>0</v>
      </c>
      <c r="L1867">
        <v>305615</v>
      </c>
      <c r="M1867">
        <v>2827197</v>
      </c>
      <c r="O1867" t="str">
        <f>IF(ISBLANK(Table2[[#This Row],[Customer]]), "Missing", "Available")</f>
        <v>Missing</v>
      </c>
      <c r="P1867">
        <v>5595.12</v>
      </c>
      <c r="Q1867" t="s">
        <v>21</v>
      </c>
    </row>
    <row r="1868" spans="1:17" x14ac:dyDescent="0.2">
      <c r="A1868" s="9" t="s">
        <v>89</v>
      </c>
      <c r="B1868" s="6">
        <f t="shared" si="58"/>
        <v>42705</v>
      </c>
      <c r="C1868">
        <v>3</v>
      </c>
      <c r="D1868" t="str">
        <f t="shared" si="59"/>
        <v>09:00 AM</v>
      </c>
      <c r="E1868" t="s">
        <v>43</v>
      </c>
      <c r="F1868">
        <v>19769</v>
      </c>
      <c r="G1868" t="s">
        <v>46</v>
      </c>
      <c r="H1868" s="7">
        <v>8</v>
      </c>
      <c r="I1868" t="s">
        <v>29</v>
      </c>
      <c r="J1868">
        <v>1737.144</v>
      </c>
      <c r="K1868">
        <v>0</v>
      </c>
      <c r="L1868">
        <v>196735</v>
      </c>
      <c r="M1868">
        <v>973038</v>
      </c>
      <c r="O1868" t="str">
        <f>IF(ISBLANK(Table2[[#This Row],[Customer]]), "Missing", "Available")</f>
        <v>Missing</v>
      </c>
      <c r="P1868">
        <v>2658.48</v>
      </c>
      <c r="Q1868" t="s">
        <v>21</v>
      </c>
    </row>
    <row r="1869" spans="1:17" x14ac:dyDescent="0.2">
      <c r="A1869" s="9" t="s">
        <v>89</v>
      </c>
      <c r="B1869" s="6">
        <f t="shared" si="58"/>
        <v>42705</v>
      </c>
      <c r="C1869">
        <v>3</v>
      </c>
      <c r="D1869" t="str">
        <f t="shared" si="59"/>
        <v>09:00 AM</v>
      </c>
      <c r="E1869" t="s">
        <v>43</v>
      </c>
      <c r="F1869">
        <v>19769</v>
      </c>
      <c r="G1869" t="s">
        <v>46</v>
      </c>
      <c r="H1869" s="7">
        <v>9</v>
      </c>
      <c r="I1869" t="s">
        <v>30</v>
      </c>
      <c r="J1869">
        <v>1586.088</v>
      </c>
      <c r="K1869">
        <v>0</v>
      </c>
      <c r="L1869">
        <v>66780</v>
      </c>
      <c r="M1869">
        <v>616518</v>
      </c>
      <c r="O1869" t="str">
        <f>IF(ISBLANK(Table2[[#This Row],[Customer]]), "Missing", "Available")</f>
        <v>Missing</v>
      </c>
      <c r="P1869">
        <v>2156.88</v>
      </c>
      <c r="Q1869" t="s">
        <v>21</v>
      </c>
    </row>
    <row r="1870" spans="1:17" x14ac:dyDescent="0.2">
      <c r="A1870" s="9" t="s">
        <v>89</v>
      </c>
      <c r="B1870" s="6">
        <f t="shared" si="58"/>
        <v>42705</v>
      </c>
      <c r="C1870">
        <v>3</v>
      </c>
      <c r="D1870" t="str">
        <f t="shared" si="59"/>
        <v>09:00 AM</v>
      </c>
      <c r="E1870" t="s">
        <v>43</v>
      </c>
      <c r="F1870">
        <v>19769</v>
      </c>
      <c r="G1870" t="s">
        <v>46</v>
      </c>
      <c r="H1870" s="7">
        <v>14</v>
      </c>
      <c r="I1870" t="s">
        <v>31</v>
      </c>
      <c r="J1870">
        <v>7574.8289999999997</v>
      </c>
      <c r="K1870">
        <v>0</v>
      </c>
      <c r="L1870">
        <v>569130</v>
      </c>
      <c r="M1870">
        <v>4416753</v>
      </c>
      <c r="O1870" t="str">
        <f>IF(ISBLANK(Table2[[#This Row],[Customer]]), "Missing", "Available")</f>
        <v>Missing</v>
      </c>
      <c r="P1870">
        <v>10962.24</v>
      </c>
      <c r="Q1870" t="s">
        <v>21</v>
      </c>
    </row>
    <row r="1871" spans="1:17" x14ac:dyDescent="0.2">
      <c r="A1871" s="9" t="s">
        <v>89</v>
      </c>
      <c r="B1871" s="6">
        <f t="shared" si="58"/>
        <v>42705</v>
      </c>
      <c r="C1871">
        <v>3</v>
      </c>
      <c r="D1871" t="str">
        <f t="shared" si="59"/>
        <v>09:00 AM</v>
      </c>
      <c r="E1871" t="s">
        <v>43</v>
      </c>
      <c r="F1871">
        <v>19769</v>
      </c>
      <c r="G1871" t="s">
        <v>46</v>
      </c>
      <c r="H1871" s="7">
        <v>15</v>
      </c>
      <c r="I1871" s="10" t="s">
        <v>32</v>
      </c>
      <c r="J1871">
        <v>4289.3609999999999</v>
      </c>
      <c r="K1871">
        <v>0</v>
      </c>
      <c r="L1871">
        <v>45</v>
      </c>
      <c r="M1871">
        <v>0</v>
      </c>
      <c r="O1871" t="str">
        <f>IF(ISBLANK(Table2[[#This Row],[Customer]]), "Missing", "Available")</f>
        <v>Missing</v>
      </c>
      <c r="P1871">
        <v>0</v>
      </c>
      <c r="Q1871" t="s">
        <v>21</v>
      </c>
    </row>
    <row r="1872" spans="1:17" x14ac:dyDescent="0.2">
      <c r="A1872" s="9" t="s">
        <v>89</v>
      </c>
      <c r="B1872" s="6">
        <f t="shared" si="58"/>
        <v>42705</v>
      </c>
      <c r="C1872">
        <v>3</v>
      </c>
      <c r="D1872" t="str">
        <f t="shared" si="59"/>
        <v>09:00 AM</v>
      </c>
      <c r="E1872" t="s">
        <v>43</v>
      </c>
      <c r="F1872">
        <v>19769</v>
      </c>
      <c r="G1872" t="s">
        <v>46</v>
      </c>
      <c r="H1872" s="7">
        <v>12</v>
      </c>
      <c r="I1872" s="10" t="s">
        <v>33</v>
      </c>
      <c r="J1872">
        <v>6548.9070000000002</v>
      </c>
      <c r="K1872">
        <v>0</v>
      </c>
      <c r="L1872">
        <v>6221375</v>
      </c>
      <c r="M1872">
        <v>23395698</v>
      </c>
      <c r="O1872" t="str">
        <f>IF(ISBLANK(Table2[[#This Row],[Customer]]), "Missing", "Available")</f>
        <v>Missing</v>
      </c>
      <c r="P1872">
        <v>26033.040000000001</v>
      </c>
      <c r="Q1872" t="s">
        <v>21</v>
      </c>
    </row>
    <row r="1873" spans="1:17" x14ac:dyDescent="0.2">
      <c r="A1873" s="9" t="s">
        <v>89</v>
      </c>
      <c r="B1873" s="6">
        <f t="shared" si="58"/>
        <v>42705</v>
      </c>
      <c r="C1873">
        <v>3</v>
      </c>
      <c r="D1873" t="str">
        <f t="shared" si="59"/>
        <v>09:00 AM</v>
      </c>
      <c r="E1873" t="s">
        <v>43</v>
      </c>
      <c r="F1873">
        <v>19769</v>
      </c>
      <c r="G1873" t="s">
        <v>46</v>
      </c>
      <c r="H1873" s="7">
        <v>16</v>
      </c>
      <c r="I1873" s="10" t="s">
        <v>34</v>
      </c>
      <c r="J1873">
        <v>3140.7060000000001</v>
      </c>
      <c r="K1873">
        <v>0</v>
      </c>
      <c r="L1873">
        <v>45</v>
      </c>
      <c r="M1873">
        <v>0</v>
      </c>
      <c r="O1873" t="str">
        <f>IF(ISBLANK(Table2[[#This Row],[Customer]]), "Missing", "Available")</f>
        <v>Missing</v>
      </c>
      <c r="P1873">
        <v>0</v>
      </c>
      <c r="Q1873" t="s">
        <v>21</v>
      </c>
    </row>
    <row r="1874" spans="1:17" x14ac:dyDescent="0.2">
      <c r="A1874" s="9" t="s">
        <v>89</v>
      </c>
      <c r="B1874" s="6">
        <f t="shared" si="58"/>
        <v>42705</v>
      </c>
      <c r="C1874">
        <v>3</v>
      </c>
      <c r="D1874" t="str">
        <f t="shared" si="59"/>
        <v>09:00 AM</v>
      </c>
      <c r="E1874" t="s">
        <v>43</v>
      </c>
      <c r="F1874">
        <v>19769</v>
      </c>
      <c r="G1874" t="s">
        <v>46</v>
      </c>
      <c r="H1874" s="7">
        <v>11</v>
      </c>
      <c r="I1874" s="10" t="s">
        <v>35</v>
      </c>
      <c r="J1874">
        <v>2838.5940000000001</v>
      </c>
      <c r="K1874">
        <v>0</v>
      </c>
      <c r="L1874">
        <v>414035</v>
      </c>
      <c r="M1874">
        <v>1512135</v>
      </c>
      <c r="O1874" t="str">
        <f>IF(ISBLANK(Table2[[#This Row],[Customer]]), "Missing", "Available")</f>
        <v>Missing</v>
      </c>
      <c r="P1874">
        <v>0</v>
      </c>
      <c r="Q1874" t="s">
        <v>21</v>
      </c>
    </row>
    <row r="1875" spans="1:17" x14ac:dyDescent="0.2">
      <c r="A1875" s="9" t="s">
        <v>89</v>
      </c>
      <c r="B1875" s="6">
        <f t="shared" si="58"/>
        <v>42705</v>
      </c>
      <c r="C1875">
        <v>3</v>
      </c>
      <c r="D1875" t="str">
        <f t="shared" si="59"/>
        <v>09:00 AM</v>
      </c>
      <c r="E1875" t="s">
        <v>43</v>
      </c>
      <c r="F1875">
        <v>19769</v>
      </c>
      <c r="G1875" t="s">
        <v>46</v>
      </c>
      <c r="H1875" s="7">
        <v>17</v>
      </c>
      <c r="I1875" s="10" t="s">
        <v>36</v>
      </c>
      <c r="J1875">
        <v>1828.4069999999999</v>
      </c>
      <c r="K1875">
        <v>0</v>
      </c>
      <c r="L1875">
        <v>45</v>
      </c>
      <c r="M1875">
        <v>0</v>
      </c>
      <c r="O1875" t="str">
        <f>IF(ISBLANK(Table2[[#This Row],[Customer]]), "Missing", "Available")</f>
        <v>Missing</v>
      </c>
      <c r="P1875">
        <v>0</v>
      </c>
      <c r="Q1875" t="s">
        <v>21</v>
      </c>
    </row>
    <row r="1876" spans="1:17" x14ac:dyDescent="0.2">
      <c r="A1876" s="9" t="s">
        <v>89</v>
      </c>
      <c r="B1876" s="6">
        <f t="shared" si="58"/>
        <v>42705</v>
      </c>
      <c r="C1876">
        <v>3</v>
      </c>
      <c r="D1876" t="str">
        <f t="shared" si="59"/>
        <v>09:00 AM</v>
      </c>
      <c r="E1876" t="s">
        <v>43</v>
      </c>
      <c r="F1876">
        <v>19769</v>
      </c>
      <c r="G1876" t="s">
        <v>46</v>
      </c>
      <c r="H1876" s="7">
        <v>18</v>
      </c>
      <c r="I1876" s="10" t="s">
        <v>37</v>
      </c>
      <c r="J1876">
        <v>44690.546999999999</v>
      </c>
      <c r="K1876">
        <v>248</v>
      </c>
      <c r="L1876">
        <v>6221375</v>
      </c>
      <c r="M1876">
        <v>23395698</v>
      </c>
      <c r="O1876" t="str">
        <f>IF(ISBLANK(Table2[[#This Row],[Customer]]), "Missing", "Available")</f>
        <v>Missing</v>
      </c>
      <c r="P1876">
        <v>26033.040000000001</v>
      </c>
      <c r="Q1876" t="s">
        <v>21</v>
      </c>
    </row>
    <row r="1877" spans="1:17" x14ac:dyDescent="0.2">
      <c r="A1877" s="9" t="s">
        <v>89</v>
      </c>
      <c r="B1877" s="6">
        <f t="shared" si="58"/>
        <v>42705</v>
      </c>
      <c r="C1877">
        <v>3</v>
      </c>
      <c r="D1877" t="str">
        <f t="shared" si="59"/>
        <v>09:00 AM</v>
      </c>
      <c r="E1877" t="s">
        <v>47</v>
      </c>
      <c r="F1877">
        <v>15552</v>
      </c>
      <c r="G1877" t="s">
        <v>48</v>
      </c>
      <c r="H1877" s="7">
        <v>1</v>
      </c>
      <c r="I1877" t="s">
        <v>20</v>
      </c>
      <c r="J1877">
        <v>3603.3150000000001</v>
      </c>
      <c r="K1877">
        <v>0</v>
      </c>
      <c r="L1877">
        <v>574310</v>
      </c>
      <c r="M1877">
        <v>2593518</v>
      </c>
      <c r="O1877" t="str">
        <f>IF(ISBLANK(Table2[[#This Row],[Customer]]), "Missing", "Available")</f>
        <v>Missing</v>
      </c>
      <c r="P1877">
        <v>843.6</v>
      </c>
      <c r="Q1877" t="s">
        <v>21</v>
      </c>
    </row>
    <row r="1878" spans="1:17" x14ac:dyDescent="0.2">
      <c r="A1878" s="9" t="s">
        <v>89</v>
      </c>
      <c r="B1878" s="6">
        <f t="shared" si="58"/>
        <v>42705</v>
      </c>
      <c r="C1878">
        <v>3</v>
      </c>
      <c r="D1878" t="str">
        <f t="shared" si="59"/>
        <v>09:00 AM</v>
      </c>
      <c r="E1878" t="s">
        <v>47</v>
      </c>
      <c r="F1878">
        <v>15552</v>
      </c>
      <c r="G1878" t="s">
        <v>48</v>
      </c>
      <c r="H1878" s="7">
        <v>2</v>
      </c>
      <c r="I1878" t="s">
        <v>22</v>
      </c>
      <c r="J1878">
        <v>2256.3989999999999</v>
      </c>
      <c r="K1878">
        <v>0</v>
      </c>
      <c r="L1878">
        <v>139405</v>
      </c>
      <c r="M1878">
        <v>833442</v>
      </c>
      <c r="O1878" t="str">
        <f>IF(ISBLANK(Table2[[#This Row],[Customer]]), "Missing", "Available")</f>
        <v>Missing</v>
      </c>
      <c r="P1878">
        <v>611.04</v>
      </c>
      <c r="Q1878" t="s">
        <v>21</v>
      </c>
    </row>
    <row r="1879" spans="1:17" x14ac:dyDescent="0.2">
      <c r="A1879" s="9" t="s">
        <v>89</v>
      </c>
      <c r="B1879" s="6">
        <f t="shared" si="58"/>
        <v>42705</v>
      </c>
      <c r="C1879">
        <v>3</v>
      </c>
      <c r="D1879" t="str">
        <f t="shared" si="59"/>
        <v>09:00 AM</v>
      </c>
      <c r="E1879" t="s">
        <v>47</v>
      </c>
      <c r="F1879">
        <v>15552</v>
      </c>
      <c r="G1879" t="s">
        <v>48</v>
      </c>
      <c r="H1879" s="7">
        <v>3</v>
      </c>
      <c r="I1879" t="s">
        <v>23</v>
      </c>
      <c r="J1879">
        <v>47.204999999999998</v>
      </c>
      <c r="K1879">
        <v>0</v>
      </c>
      <c r="L1879">
        <v>552750</v>
      </c>
      <c r="M1879">
        <v>798024</v>
      </c>
      <c r="O1879" t="str">
        <f>IF(ISBLANK(Table2[[#This Row],[Customer]]), "Missing", "Available")</f>
        <v>Missing</v>
      </c>
      <c r="P1879">
        <v>845.88</v>
      </c>
      <c r="Q1879" t="s">
        <v>21</v>
      </c>
    </row>
    <row r="1880" spans="1:17" x14ac:dyDescent="0.2">
      <c r="A1880" s="9" t="s">
        <v>89</v>
      </c>
      <c r="B1880" s="6">
        <f t="shared" si="58"/>
        <v>42705</v>
      </c>
      <c r="C1880">
        <v>3</v>
      </c>
      <c r="D1880" t="str">
        <f t="shared" si="59"/>
        <v>09:00 AM</v>
      </c>
      <c r="E1880" t="s">
        <v>47</v>
      </c>
      <c r="F1880">
        <v>15552</v>
      </c>
      <c r="G1880" t="s">
        <v>48</v>
      </c>
      <c r="H1880" s="7">
        <v>4</v>
      </c>
      <c r="I1880" t="s">
        <v>24</v>
      </c>
      <c r="J1880">
        <v>1847.289</v>
      </c>
      <c r="K1880">
        <v>0</v>
      </c>
      <c r="L1880">
        <v>360080</v>
      </c>
      <c r="M1880">
        <v>561588</v>
      </c>
      <c r="O1880" t="str">
        <f>IF(ISBLANK(Table2[[#This Row],[Customer]]), "Missing", "Available")</f>
        <v>Missing</v>
      </c>
      <c r="P1880">
        <v>886.92</v>
      </c>
      <c r="Q1880" t="s">
        <v>21</v>
      </c>
    </row>
    <row r="1881" spans="1:17" x14ac:dyDescent="0.2">
      <c r="A1881" s="9" t="s">
        <v>89</v>
      </c>
      <c r="B1881" s="6">
        <f t="shared" si="58"/>
        <v>42705</v>
      </c>
      <c r="C1881">
        <v>3</v>
      </c>
      <c r="D1881" t="str">
        <f t="shared" si="59"/>
        <v>09:00 AM</v>
      </c>
      <c r="E1881" t="s">
        <v>47</v>
      </c>
      <c r="F1881">
        <v>15552</v>
      </c>
      <c r="G1881" t="s">
        <v>48</v>
      </c>
      <c r="H1881" s="7">
        <v>5</v>
      </c>
      <c r="I1881" t="s">
        <v>25</v>
      </c>
      <c r="J1881">
        <v>2193.4589999999998</v>
      </c>
      <c r="K1881">
        <v>0</v>
      </c>
      <c r="L1881">
        <v>247430</v>
      </c>
      <c r="M1881">
        <v>485370</v>
      </c>
      <c r="O1881" t="str">
        <f>IF(ISBLANK(Table2[[#This Row],[Customer]]), "Missing", "Available")</f>
        <v>Missing</v>
      </c>
      <c r="P1881">
        <v>1165.08</v>
      </c>
      <c r="Q1881" t="s">
        <v>21</v>
      </c>
    </row>
    <row r="1882" spans="1:17" x14ac:dyDescent="0.2">
      <c r="A1882" s="9" t="s">
        <v>89</v>
      </c>
      <c r="B1882" s="6">
        <f t="shared" si="58"/>
        <v>42705</v>
      </c>
      <c r="C1882">
        <v>3</v>
      </c>
      <c r="D1882" t="str">
        <f t="shared" si="59"/>
        <v>09:00 AM</v>
      </c>
      <c r="E1882" t="s">
        <v>47</v>
      </c>
      <c r="F1882">
        <v>15552</v>
      </c>
      <c r="G1882" t="s">
        <v>48</v>
      </c>
      <c r="H1882" s="7">
        <v>6</v>
      </c>
      <c r="I1882" t="s">
        <v>26</v>
      </c>
      <c r="J1882">
        <v>8685.7199999999993</v>
      </c>
      <c r="K1882">
        <v>0</v>
      </c>
      <c r="L1882">
        <v>2526265</v>
      </c>
      <c r="M1882">
        <v>12946755</v>
      </c>
      <c r="O1882" t="str">
        <f>IF(ISBLANK(Table2[[#This Row],[Customer]]), "Missing", "Available")</f>
        <v>Missing</v>
      </c>
      <c r="P1882">
        <v>10693.2</v>
      </c>
      <c r="Q1882" t="s">
        <v>21</v>
      </c>
    </row>
    <row r="1883" spans="1:17" x14ac:dyDescent="0.2">
      <c r="A1883" s="9" t="s">
        <v>89</v>
      </c>
      <c r="B1883" s="6">
        <f t="shared" si="58"/>
        <v>42705</v>
      </c>
      <c r="C1883">
        <v>3</v>
      </c>
      <c r="D1883" t="str">
        <f t="shared" si="59"/>
        <v>09:00 AM</v>
      </c>
      <c r="E1883" t="s">
        <v>47</v>
      </c>
      <c r="F1883">
        <v>15552</v>
      </c>
      <c r="G1883" t="s">
        <v>48</v>
      </c>
      <c r="H1883" s="7">
        <v>13</v>
      </c>
      <c r="I1883" t="s">
        <v>27</v>
      </c>
      <c r="J1883">
        <v>18633.386999999999</v>
      </c>
      <c r="K1883">
        <v>0</v>
      </c>
      <c r="L1883">
        <v>4400240</v>
      </c>
      <c r="M1883">
        <v>18218697</v>
      </c>
      <c r="O1883" t="str">
        <f>IF(ISBLANK(Table2[[#This Row],[Customer]]), "Missing", "Available")</f>
        <v>Missing</v>
      </c>
      <c r="P1883">
        <v>13757.52</v>
      </c>
      <c r="Q1883" t="s">
        <v>21</v>
      </c>
    </row>
    <row r="1884" spans="1:17" x14ac:dyDescent="0.2">
      <c r="A1884" s="9" t="s">
        <v>89</v>
      </c>
      <c r="B1884" s="6">
        <f t="shared" si="58"/>
        <v>42705</v>
      </c>
      <c r="C1884">
        <v>3</v>
      </c>
      <c r="D1884" t="str">
        <f t="shared" si="59"/>
        <v>09:00 AM</v>
      </c>
      <c r="E1884" t="s">
        <v>47</v>
      </c>
      <c r="F1884">
        <v>15552</v>
      </c>
      <c r="G1884" t="s">
        <v>48</v>
      </c>
      <c r="H1884" s="7">
        <v>7</v>
      </c>
      <c r="I1884" t="s">
        <v>28</v>
      </c>
      <c r="J1884">
        <v>3282.3209999999999</v>
      </c>
      <c r="K1884">
        <v>0</v>
      </c>
      <c r="L1884">
        <v>224470</v>
      </c>
      <c r="M1884">
        <v>1965915</v>
      </c>
      <c r="O1884" t="str">
        <f>IF(ISBLANK(Table2[[#This Row],[Customer]]), "Missing", "Available")</f>
        <v>Missing</v>
      </c>
      <c r="P1884">
        <v>5859.6</v>
      </c>
      <c r="Q1884" t="s">
        <v>21</v>
      </c>
    </row>
    <row r="1885" spans="1:17" x14ac:dyDescent="0.2">
      <c r="A1885" s="9" t="s">
        <v>89</v>
      </c>
      <c r="B1885" s="6">
        <f t="shared" si="58"/>
        <v>42705</v>
      </c>
      <c r="C1885">
        <v>3</v>
      </c>
      <c r="D1885" t="str">
        <f t="shared" si="59"/>
        <v>09:00 AM</v>
      </c>
      <c r="E1885" t="s">
        <v>47</v>
      </c>
      <c r="F1885">
        <v>15552</v>
      </c>
      <c r="G1885" t="s">
        <v>48</v>
      </c>
      <c r="H1885" s="7">
        <v>8</v>
      </c>
      <c r="I1885" t="s">
        <v>29</v>
      </c>
      <c r="J1885">
        <v>1639.587</v>
      </c>
      <c r="K1885">
        <v>0</v>
      </c>
      <c r="L1885">
        <v>136340</v>
      </c>
      <c r="M1885">
        <v>692106</v>
      </c>
      <c r="O1885" t="str">
        <f>IF(ISBLANK(Table2[[#This Row],[Customer]]), "Missing", "Available")</f>
        <v>Missing</v>
      </c>
      <c r="P1885">
        <v>3946.68</v>
      </c>
      <c r="Q1885" t="s">
        <v>21</v>
      </c>
    </row>
    <row r="1886" spans="1:17" x14ac:dyDescent="0.2">
      <c r="A1886" s="9" t="s">
        <v>89</v>
      </c>
      <c r="B1886" s="6">
        <f t="shared" si="58"/>
        <v>42705</v>
      </c>
      <c r="C1886">
        <v>3</v>
      </c>
      <c r="D1886" t="str">
        <f t="shared" si="59"/>
        <v>09:00 AM</v>
      </c>
      <c r="E1886" t="s">
        <v>47</v>
      </c>
      <c r="F1886">
        <v>15552</v>
      </c>
      <c r="G1886" t="s">
        <v>48</v>
      </c>
      <c r="H1886" s="7">
        <v>9</v>
      </c>
      <c r="I1886" t="s">
        <v>30</v>
      </c>
      <c r="J1886">
        <v>1658.4690000000001</v>
      </c>
      <c r="K1886">
        <v>0</v>
      </c>
      <c r="L1886">
        <v>50900</v>
      </c>
      <c r="M1886">
        <v>403176</v>
      </c>
      <c r="O1886" t="str">
        <f>IF(ISBLANK(Table2[[#This Row],[Customer]]), "Missing", "Available")</f>
        <v>Missing</v>
      </c>
      <c r="P1886">
        <v>2106.7199999999998</v>
      </c>
      <c r="Q1886" t="s">
        <v>21</v>
      </c>
    </row>
    <row r="1887" spans="1:17" x14ac:dyDescent="0.2">
      <c r="A1887" s="9" t="s">
        <v>89</v>
      </c>
      <c r="B1887" s="6">
        <f t="shared" si="58"/>
        <v>42705</v>
      </c>
      <c r="C1887">
        <v>3</v>
      </c>
      <c r="D1887" t="str">
        <f t="shared" si="59"/>
        <v>09:00 AM</v>
      </c>
      <c r="E1887" t="s">
        <v>47</v>
      </c>
      <c r="F1887">
        <v>15552</v>
      </c>
      <c r="G1887" t="s">
        <v>48</v>
      </c>
      <c r="H1887" s="7">
        <v>14</v>
      </c>
      <c r="I1887" t="s">
        <v>31</v>
      </c>
      <c r="J1887">
        <v>6580.3770000000004</v>
      </c>
      <c r="K1887">
        <v>0</v>
      </c>
      <c r="L1887">
        <v>411710</v>
      </c>
      <c r="M1887">
        <v>3061197</v>
      </c>
      <c r="O1887" t="str">
        <f>IF(ISBLANK(Table2[[#This Row],[Customer]]), "Missing", "Available")</f>
        <v>Missing</v>
      </c>
      <c r="P1887">
        <v>12708.72</v>
      </c>
      <c r="Q1887" t="s">
        <v>21</v>
      </c>
    </row>
    <row r="1888" spans="1:17" x14ac:dyDescent="0.2">
      <c r="A1888" s="9" t="s">
        <v>89</v>
      </c>
      <c r="B1888" s="6">
        <f t="shared" si="58"/>
        <v>42705</v>
      </c>
      <c r="C1888">
        <v>3</v>
      </c>
      <c r="D1888" t="str">
        <f t="shared" si="59"/>
        <v>09:00 AM</v>
      </c>
      <c r="E1888" t="s">
        <v>47</v>
      </c>
      <c r="F1888">
        <v>15552</v>
      </c>
      <c r="G1888" t="s">
        <v>48</v>
      </c>
      <c r="H1888" s="7">
        <v>15</v>
      </c>
      <c r="I1888" s="10" t="s">
        <v>32</v>
      </c>
      <c r="J1888">
        <v>4242.1559999999999</v>
      </c>
      <c r="K1888">
        <v>0</v>
      </c>
      <c r="L1888">
        <v>50</v>
      </c>
      <c r="M1888">
        <v>0</v>
      </c>
      <c r="O1888" t="str">
        <f>IF(ISBLANK(Table2[[#This Row],[Customer]]), "Missing", "Available")</f>
        <v>Missing</v>
      </c>
      <c r="P1888">
        <v>0</v>
      </c>
      <c r="Q1888" t="s">
        <v>21</v>
      </c>
    </row>
    <row r="1889" spans="1:17" x14ac:dyDescent="0.2">
      <c r="A1889" s="9" t="s">
        <v>89</v>
      </c>
      <c r="B1889" s="6">
        <f t="shared" si="58"/>
        <v>42705</v>
      </c>
      <c r="C1889">
        <v>3</v>
      </c>
      <c r="D1889" t="str">
        <f t="shared" si="59"/>
        <v>09:00 AM</v>
      </c>
      <c r="E1889" t="s">
        <v>47</v>
      </c>
      <c r="F1889">
        <v>15552</v>
      </c>
      <c r="G1889" t="s">
        <v>48</v>
      </c>
      <c r="H1889" s="7">
        <v>12</v>
      </c>
      <c r="I1889" s="10" t="s">
        <v>33</v>
      </c>
      <c r="J1889">
        <v>6057.9750000000004</v>
      </c>
      <c r="K1889">
        <v>0</v>
      </c>
      <c r="L1889">
        <v>4811950</v>
      </c>
      <c r="M1889">
        <v>21279894</v>
      </c>
      <c r="O1889" t="str">
        <f>IF(ISBLANK(Table2[[#This Row],[Customer]]), "Missing", "Available")</f>
        <v>Missing</v>
      </c>
      <c r="P1889">
        <v>26466.240000000002</v>
      </c>
      <c r="Q1889" t="s">
        <v>21</v>
      </c>
    </row>
    <row r="1890" spans="1:17" x14ac:dyDescent="0.2">
      <c r="A1890" s="9" t="s">
        <v>89</v>
      </c>
      <c r="B1890" s="6">
        <f t="shared" si="58"/>
        <v>42705</v>
      </c>
      <c r="C1890">
        <v>3</v>
      </c>
      <c r="D1890" t="str">
        <f t="shared" si="59"/>
        <v>09:00 AM</v>
      </c>
      <c r="E1890" t="s">
        <v>47</v>
      </c>
      <c r="F1890">
        <v>15552</v>
      </c>
      <c r="G1890" t="s">
        <v>48</v>
      </c>
      <c r="H1890" s="7">
        <v>16</v>
      </c>
      <c r="I1890" s="10" t="s">
        <v>34</v>
      </c>
      <c r="J1890">
        <v>3253.998</v>
      </c>
      <c r="K1890">
        <v>0</v>
      </c>
      <c r="L1890">
        <v>50</v>
      </c>
      <c r="M1890">
        <v>0</v>
      </c>
      <c r="O1890" t="str">
        <f>IF(ISBLANK(Table2[[#This Row],[Customer]]), "Missing", "Available")</f>
        <v>Missing</v>
      </c>
      <c r="P1890">
        <v>0</v>
      </c>
      <c r="Q1890" t="s">
        <v>21</v>
      </c>
    </row>
    <row r="1891" spans="1:17" x14ac:dyDescent="0.2">
      <c r="A1891" s="9" t="s">
        <v>89</v>
      </c>
      <c r="B1891" s="6">
        <f t="shared" si="58"/>
        <v>42705</v>
      </c>
      <c r="C1891">
        <v>3</v>
      </c>
      <c r="D1891" t="str">
        <f t="shared" si="59"/>
        <v>09:00 AM</v>
      </c>
      <c r="E1891" t="s">
        <v>47</v>
      </c>
      <c r="F1891">
        <v>15552</v>
      </c>
      <c r="G1891" t="s">
        <v>48</v>
      </c>
      <c r="H1891" s="7">
        <v>11</v>
      </c>
      <c r="I1891" s="10" t="s">
        <v>35</v>
      </c>
      <c r="J1891">
        <v>0</v>
      </c>
      <c r="K1891">
        <v>0</v>
      </c>
      <c r="L1891">
        <v>230</v>
      </c>
      <c r="M1891">
        <v>6354</v>
      </c>
      <c r="O1891" t="str">
        <f>IF(ISBLANK(Table2[[#This Row],[Customer]]), "Missing", "Available")</f>
        <v>Missing</v>
      </c>
      <c r="P1891">
        <v>0</v>
      </c>
      <c r="Q1891" t="s">
        <v>21</v>
      </c>
    </row>
    <row r="1892" spans="1:17" x14ac:dyDescent="0.2">
      <c r="A1892" s="9" t="s">
        <v>89</v>
      </c>
      <c r="B1892" s="6">
        <f t="shared" si="58"/>
        <v>42705</v>
      </c>
      <c r="C1892">
        <v>3</v>
      </c>
      <c r="D1892" t="str">
        <f t="shared" si="59"/>
        <v>09:00 AM</v>
      </c>
      <c r="E1892" t="s">
        <v>47</v>
      </c>
      <c r="F1892">
        <v>15552</v>
      </c>
      <c r="G1892" t="s">
        <v>48</v>
      </c>
      <c r="H1892" s="7">
        <v>17</v>
      </c>
      <c r="I1892" s="10" t="s">
        <v>36</v>
      </c>
      <c r="J1892">
        <v>31.47</v>
      </c>
      <c r="K1892">
        <v>0</v>
      </c>
      <c r="L1892">
        <v>50</v>
      </c>
      <c r="M1892">
        <v>0</v>
      </c>
      <c r="O1892" t="str">
        <f>IF(ISBLANK(Table2[[#This Row],[Customer]]), "Missing", "Available")</f>
        <v>Missing</v>
      </c>
      <c r="P1892">
        <v>0</v>
      </c>
      <c r="Q1892" t="s">
        <v>21</v>
      </c>
    </row>
    <row r="1893" spans="1:17" x14ac:dyDescent="0.2">
      <c r="A1893" s="9" t="s">
        <v>89</v>
      </c>
      <c r="B1893" s="6">
        <f t="shared" si="58"/>
        <v>42705</v>
      </c>
      <c r="C1893">
        <v>3</v>
      </c>
      <c r="D1893" t="str">
        <f t="shared" si="59"/>
        <v>09:00 AM</v>
      </c>
      <c r="E1893" t="s">
        <v>47</v>
      </c>
      <c r="F1893">
        <v>15552</v>
      </c>
      <c r="G1893" t="s">
        <v>48</v>
      </c>
      <c r="H1893" s="7">
        <v>18</v>
      </c>
      <c r="I1893" s="10" t="s">
        <v>37</v>
      </c>
      <c r="J1893">
        <v>38799.362999999998</v>
      </c>
      <c r="K1893">
        <v>0</v>
      </c>
      <c r="L1893">
        <v>4811950</v>
      </c>
      <c r="M1893">
        <v>21279894</v>
      </c>
      <c r="O1893" t="str">
        <f>IF(ISBLANK(Table2[[#This Row],[Customer]]), "Missing", "Available")</f>
        <v>Missing</v>
      </c>
      <c r="P1893">
        <v>26466.240000000002</v>
      </c>
      <c r="Q1893" t="s">
        <v>21</v>
      </c>
    </row>
    <row r="1894" spans="1:17" x14ac:dyDescent="0.2">
      <c r="A1894" s="9" t="s">
        <v>89</v>
      </c>
      <c r="B1894" s="6">
        <f t="shared" si="58"/>
        <v>42705</v>
      </c>
      <c r="C1894">
        <v>3</v>
      </c>
      <c r="D1894" t="str">
        <f t="shared" si="59"/>
        <v>09:00 AM</v>
      </c>
      <c r="E1894" t="s">
        <v>47</v>
      </c>
      <c r="F1894">
        <v>95434</v>
      </c>
      <c r="G1894" t="s">
        <v>49</v>
      </c>
      <c r="H1894" s="7">
        <v>1</v>
      </c>
      <c r="I1894" t="s">
        <v>20</v>
      </c>
      <c r="J1894">
        <v>2810.2710000000002</v>
      </c>
      <c r="K1894">
        <v>0</v>
      </c>
      <c r="L1894">
        <v>861995</v>
      </c>
      <c r="M1894">
        <v>3869715</v>
      </c>
      <c r="O1894" t="str">
        <f>IF(ISBLANK(Table2[[#This Row],[Customer]]), "Missing", "Available")</f>
        <v>Missing</v>
      </c>
      <c r="P1894">
        <v>816.24</v>
      </c>
      <c r="Q1894" t="s">
        <v>42</v>
      </c>
    </row>
    <row r="1895" spans="1:17" x14ac:dyDescent="0.2">
      <c r="A1895" s="9" t="s">
        <v>89</v>
      </c>
      <c r="B1895" s="6">
        <f t="shared" si="58"/>
        <v>42705</v>
      </c>
      <c r="C1895">
        <v>3</v>
      </c>
      <c r="D1895" t="str">
        <f t="shared" si="59"/>
        <v>09:00 AM</v>
      </c>
      <c r="E1895" t="s">
        <v>47</v>
      </c>
      <c r="F1895">
        <v>95434</v>
      </c>
      <c r="G1895" t="s">
        <v>49</v>
      </c>
      <c r="H1895" s="7">
        <v>2</v>
      </c>
      <c r="I1895" t="s">
        <v>22</v>
      </c>
      <c r="J1895">
        <v>2920.4160000000002</v>
      </c>
      <c r="K1895">
        <v>0</v>
      </c>
      <c r="L1895">
        <v>158710</v>
      </c>
      <c r="M1895">
        <v>955653</v>
      </c>
      <c r="O1895" t="str">
        <f>IF(ISBLANK(Table2[[#This Row],[Customer]]), "Missing", "Available")</f>
        <v>Missing</v>
      </c>
      <c r="P1895">
        <v>513</v>
      </c>
      <c r="Q1895" t="s">
        <v>42</v>
      </c>
    </row>
    <row r="1896" spans="1:17" x14ac:dyDescent="0.2">
      <c r="A1896" s="9" t="s">
        <v>89</v>
      </c>
      <c r="B1896" s="6">
        <f t="shared" si="58"/>
        <v>42705</v>
      </c>
      <c r="C1896">
        <v>3</v>
      </c>
      <c r="D1896" t="str">
        <f t="shared" si="59"/>
        <v>09:00 AM</v>
      </c>
      <c r="E1896" t="s">
        <v>47</v>
      </c>
      <c r="F1896">
        <v>95434</v>
      </c>
      <c r="G1896" t="s">
        <v>49</v>
      </c>
      <c r="H1896" s="7">
        <v>3</v>
      </c>
      <c r="I1896" t="s">
        <v>23</v>
      </c>
      <c r="J1896">
        <v>47.204999999999998</v>
      </c>
      <c r="K1896">
        <v>0</v>
      </c>
      <c r="L1896">
        <v>847870</v>
      </c>
      <c r="M1896">
        <v>1435920</v>
      </c>
      <c r="O1896" t="str">
        <f>IF(ISBLANK(Table2[[#This Row],[Customer]]), "Missing", "Available")</f>
        <v>Missing</v>
      </c>
      <c r="P1896">
        <v>877.8</v>
      </c>
      <c r="Q1896" t="s">
        <v>42</v>
      </c>
    </row>
    <row r="1897" spans="1:17" x14ac:dyDescent="0.2">
      <c r="A1897" s="9" t="s">
        <v>89</v>
      </c>
      <c r="B1897" s="6">
        <f t="shared" si="58"/>
        <v>42705</v>
      </c>
      <c r="C1897">
        <v>3</v>
      </c>
      <c r="D1897" t="str">
        <f t="shared" si="59"/>
        <v>09:00 AM</v>
      </c>
      <c r="E1897" t="s">
        <v>47</v>
      </c>
      <c r="F1897">
        <v>95434</v>
      </c>
      <c r="G1897" t="s">
        <v>49</v>
      </c>
      <c r="H1897" s="7">
        <v>4</v>
      </c>
      <c r="I1897" t="s">
        <v>24</v>
      </c>
      <c r="J1897">
        <v>676.60500000000002</v>
      </c>
      <c r="K1897">
        <v>0</v>
      </c>
      <c r="L1897">
        <v>596400</v>
      </c>
      <c r="M1897">
        <v>930138</v>
      </c>
      <c r="O1897" t="str">
        <f>IF(ISBLANK(Table2[[#This Row],[Customer]]), "Missing", "Available")</f>
        <v>Missing</v>
      </c>
      <c r="P1897">
        <v>622.44000000000005</v>
      </c>
      <c r="Q1897" t="s">
        <v>42</v>
      </c>
    </row>
    <row r="1898" spans="1:17" x14ac:dyDescent="0.2">
      <c r="A1898" s="9" t="s">
        <v>89</v>
      </c>
      <c r="B1898" s="6">
        <f t="shared" si="58"/>
        <v>42705</v>
      </c>
      <c r="C1898">
        <v>3</v>
      </c>
      <c r="D1898" t="str">
        <f t="shared" si="59"/>
        <v>09:00 AM</v>
      </c>
      <c r="E1898" t="s">
        <v>47</v>
      </c>
      <c r="F1898">
        <v>95434</v>
      </c>
      <c r="G1898" t="s">
        <v>49</v>
      </c>
      <c r="H1898" s="7">
        <v>5</v>
      </c>
      <c r="I1898" t="s">
        <v>25</v>
      </c>
      <c r="J1898">
        <v>1771.761</v>
      </c>
      <c r="K1898">
        <v>0</v>
      </c>
      <c r="L1898">
        <v>348620</v>
      </c>
      <c r="M1898">
        <v>703677</v>
      </c>
      <c r="O1898" t="str">
        <f>IF(ISBLANK(Table2[[#This Row],[Customer]]), "Missing", "Available")</f>
        <v>Missing</v>
      </c>
      <c r="P1898">
        <v>898.32</v>
      </c>
      <c r="Q1898" t="s">
        <v>42</v>
      </c>
    </row>
    <row r="1899" spans="1:17" x14ac:dyDescent="0.2">
      <c r="A1899" s="9" t="s">
        <v>89</v>
      </c>
      <c r="B1899" s="6">
        <f t="shared" si="58"/>
        <v>42705</v>
      </c>
      <c r="C1899">
        <v>3</v>
      </c>
      <c r="D1899" t="str">
        <f t="shared" si="59"/>
        <v>09:00 AM</v>
      </c>
      <c r="E1899" t="s">
        <v>47</v>
      </c>
      <c r="F1899">
        <v>95434</v>
      </c>
      <c r="G1899" t="s">
        <v>49</v>
      </c>
      <c r="H1899" s="7">
        <v>6</v>
      </c>
      <c r="I1899" t="s">
        <v>26</v>
      </c>
      <c r="J1899">
        <v>9632.9670000000006</v>
      </c>
      <c r="K1899">
        <v>0</v>
      </c>
      <c r="L1899">
        <v>2861285</v>
      </c>
      <c r="M1899">
        <v>11755428</v>
      </c>
      <c r="O1899" t="str">
        <f>IF(ISBLANK(Table2[[#This Row],[Customer]]), "Missing", "Available")</f>
        <v>Missing</v>
      </c>
      <c r="P1899">
        <v>8007.36</v>
      </c>
      <c r="Q1899" t="s">
        <v>42</v>
      </c>
    </row>
    <row r="1900" spans="1:17" x14ac:dyDescent="0.2">
      <c r="A1900" s="9" t="s">
        <v>89</v>
      </c>
      <c r="B1900" s="6">
        <f t="shared" si="58"/>
        <v>42705</v>
      </c>
      <c r="C1900">
        <v>3</v>
      </c>
      <c r="D1900" t="str">
        <f t="shared" si="59"/>
        <v>09:00 AM</v>
      </c>
      <c r="E1900" t="s">
        <v>47</v>
      </c>
      <c r="F1900">
        <v>95434</v>
      </c>
      <c r="G1900" t="s">
        <v>49</v>
      </c>
      <c r="H1900" s="7">
        <v>13</v>
      </c>
      <c r="I1900" t="s">
        <v>27</v>
      </c>
      <c r="J1900">
        <v>17859.224999999999</v>
      </c>
      <c r="K1900">
        <v>0</v>
      </c>
      <c r="L1900">
        <v>5674880</v>
      </c>
      <c r="M1900">
        <v>19650531</v>
      </c>
      <c r="O1900" t="str">
        <f>IF(ISBLANK(Table2[[#This Row],[Customer]]), "Missing", "Available")</f>
        <v>Missing</v>
      </c>
      <c r="P1900">
        <v>13502.16</v>
      </c>
      <c r="Q1900" t="s">
        <v>42</v>
      </c>
    </row>
    <row r="1901" spans="1:17" x14ac:dyDescent="0.2">
      <c r="A1901" s="9" t="s">
        <v>89</v>
      </c>
      <c r="B1901" s="6">
        <f t="shared" si="58"/>
        <v>42705</v>
      </c>
      <c r="C1901">
        <v>3</v>
      </c>
      <c r="D1901" t="str">
        <f t="shared" si="59"/>
        <v>09:00 AM</v>
      </c>
      <c r="E1901" t="s">
        <v>47</v>
      </c>
      <c r="F1901">
        <v>95434</v>
      </c>
      <c r="G1901" t="s">
        <v>49</v>
      </c>
      <c r="H1901" s="7">
        <v>7</v>
      </c>
      <c r="I1901" t="s">
        <v>28</v>
      </c>
      <c r="J1901">
        <v>5349.9</v>
      </c>
      <c r="K1901">
        <v>0</v>
      </c>
      <c r="L1901">
        <v>332400</v>
      </c>
      <c r="M1901">
        <v>2956698</v>
      </c>
      <c r="O1901" t="str">
        <f>IF(ISBLANK(Table2[[#This Row],[Customer]]), "Missing", "Available")</f>
        <v>Missing</v>
      </c>
      <c r="P1901">
        <v>6372.6</v>
      </c>
      <c r="Q1901" t="s">
        <v>42</v>
      </c>
    </row>
    <row r="1902" spans="1:17" x14ac:dyDescent="0.2">
      <c r="A1902" s="9" t="s">
        <v>89</v>
      </c>
      <c r="B1902" s="6">
        <f t="shared" si="58"/>
        <v>42705</v>
      </c>
      <c r="C1902">
        <v>3</v>
      </c>
      <c r="D1902" t="str">
        <f t="shared" si="59"/>
        <v>09:00 AM</v>
      </c>
      <c r="E1902" t="s">
        <v>47</v>
      </c>
      <c r="F1902">
        <v>95434</v>
      </c>
      <c r="G1902" t="s">
        <v>49</v>
      </c>
      <c r="H1902" s="7">
        <v>8</v>
      </c>
      <c r="I1902" t="s">
        <v>29</v>
      </c>
      <c r="J1902">
        <v>2026.6679999999999</v>
      </c>
      <c r="K1902">
        <v>0</v>
      </c>
      <c r="L1902">
        <v>181520</v>
      </c>
      <c r="M1902">
        <v>984243</v>
      </c>
      <c r="O1902" t="str">
        <f>IF(ISBLANK(Table2[[#This Row],[Customer]]), "Missing", "Available")</f>
        <v>Missing</v>
      </c>
      <c r="P1902">
        <v>3798.48</v>
      </c>
      <c r="Q1902" t="s">
        <v>42</v>
      </c>
    </row>
    <row r="1903" spans="1:17" x14ac:dyDescent="0.2">
      <c r="A1903" s="9" t="s">
        <v>89</v>
      </c>
      <c r="B1903" s="6">
        <f t="shared" si="58"/>
        <v>42705</v>
      </c>
      <c r="C1903">
        <v>3</v>
      </c>
      <c r="D1903" t="str">
        <f t="shared" si="59"/>
        <v>09:00 AM</v>
      </c>
      <c r="E1903" t="s">
        <v>47</v>
      </c>
      <c r="F1903">
        <v>95434</v>
      </c>
      <c r="G1903" t="s">
        <v>49</v>
      </c>
      <c r="H1903" s="7">
        <v>9</v>
      </c>
      <c r="I1903" t="s">
        <v>30</v>
      </c>
      <c r="J1903">
        <v>2020.374</v>
      </c>
      <c r="K1903">
        <v>0</v>
      </c>
      <c r="L1903">
        <v>100545</v>
      </c>
      <c r="M1903">
        <v>808320</v>
      </c>
      <c r="O1903" t="str">
        <f>IF(ISBLANK(Table2[[#This Row],[Customer]]), "Missing", "Available")</f>
        <v>Missing</v>
      </c>
      <c r="P1903">
        <v>4696.8</v>
      </c>
      <c r="Q1903" t="s">
        <v>42</v>
      </c>
    </row>
    <row r="1904" spans="1:17" x14ac:dyDescent="0.2">
      <c r="A1904" s="9" t="s">
        <v>89</v>
      </c>
      <c r="B1904" s="6">
        <f t="shared" si="58"/>
        <v>42705</v>
      </c>
      <c r="C1904">
        <v>3</v>
      </c>
      <c r="D1904" t="str">
        <f t="shared" si="59"/>
        <v>09:00 AM</v>
      </c>
      <c r="E1904" t="s">
        <v>47</v>
      </c>
      <c r="F1904">
        <v>95434</v>
      </c>
      <c r="G1904" t="s">
        <v>49</v>
      </c>
      <c r="H1904" s="7">
        <v>14</v>
      </c>
      <c r="I1904" t="s">
        <v>31</v>
      </c>
      <c r="J1904">
        <v>9396.9419999999991</v>
      </c>
      <c r="K1904">
        <v>0</v>
      </c>
      <c r="L1904">
        <v>614465</v>
      </c>
      <c r="M1904">
        <v>4749261</v>
      </c>
      <c r="O1904" t="str">
        <f>IF(ISBLANK(Table2[[#This Row],[Customer]]), "Missing", "Available")</f>
        <v>Missing</v>
      </c>
      <c r="P1904">
        <v>15848.28</v>
      </c>
      <c r="Q1904" t="s">
        <v>42</v>
      </c>
    </row>
    <row r="1905" spans="1:17" x14ac:dyDescent="0.2">
      <c r="A1905" s="9" t="s">
        <v>89</v>
      </c>
      <c r="B1905" s="6">
        <f t="shared" si="58"/>
        <v>42705</v>
      </c>
      <c r="C1905">
        <v>3</v>
      </c>
      <c r="D1905" t="str">
        <f t="shared" si="59"/>
        <v>09:00 AM</v>
      </c>
      <c r="E1905" t="s">
        <v>47</v>
      </c>
      <c r="F1905">
        <v>95434</v>
      </c>
      <c r="G1905" t="s">
        <v>49</v>
      </c>
      <c r="H1905" s="7">
        <v>15</v>
      </c>
      <c r="I1905" s="10" t="s">
        <v>32</v>
      </c>
      <c r="J1905">
        <v>4405.8</v>
      </c>
      <c r="K1905">
        <v>0</v>
      </c>
      <c r="L1905">
        <v>55</v>
      </c>
      <c r="M1905">
        <v>0</v>
      </c>
      <c r="O1905" t="str">
        <f>IF(ISBLANK(Table2[[#This Row],[Customer]]), "Missing", "Available")</f>
        <v>Missing</v>
      </c>
      <c r="P1905">
        <v>0</v>
      </c>
      <c r="Q1905" t="s">
        <v>42</v>
      </c>
    </row>
    <row r="1906" spans="1:17" x14ac:dyDescent="0.2">
      <c r="A1906" s="9" t="s">
        <v>89</v>
      </c>
      <c r="B1906" s="6">
        <f t="shared" si="58"/>
        <v>42705</v>
      </c>
      <c r="C1906">
        <v>3</v>
      </c>
      <c r="D1906" t="str">
        <f t="shared" si="59"/>
        <v>09:00 AM</v>
      </c>
      <c r="E1906" t="s">
        <v>47</v>
      </c>
      <c r="F1906">
        <v>95434</v>
      </c>
      <c r="G1906" t="s">
        <v>49</v>
      </c>
      <c r="H1906" s="7">
        <v>12</v>
      </c>
      <c r="I1906" s="10" t="s">
        <v>33</v>
      </c>
      <c r="J1906">
        <v>7587.4170000000004</v>
      </c>
      <c r="K1906">
        <v>0</v>
      </c>
      <c r="L1906">
        <v>6289345</v>
      </c>
      <c r="M1906">
        <v>24399792</v>
      </c>
      <c r="O1906" t="str">
        <f>IF(ISBLANK(Table2[[#This Row],[Customer]]), "Missing", "Available")</f>
        <v>Missing</v>
      </c>
      <c r="P1906">
        <v>29350.44</v>
      </c>
      <c r="Q1906" t="s">
        <v>42</v>
      </c>
    </row>
    <row r="1907" spans="1:17" x14ac:dyDescent="0.2">
      <c r="A1907" s="9" t="s">
        <v>89</v>
      </c>
      <c r="B1907" s="6">
        <f t="shared" si="58"/>
        <v>42705</v>
      </c>
      <c r="C1907">
        <v>3</v>
      </c>
      <c r="D1907" t="str">
        <f t="shared" si="59"/>
        <v>09:00 AM</v>
      </c>
      <c r="E1907" t="s">
        <v>47</v>
      </c>
      <c r="F1907">
        <v>95434</v>
      </c>
      <c r="G1907" t="s">
        <v>49</v>
      </c>
      <c r="H1907" s="7">
        <v>16</v>
      </c>
      <c r="I1907" s="10" t="s">
        <v>34</v>
      </c>
      <c r="J1907">
        <v>4981.701</v>
      </c>
      <c r="K1907">
        <v>0</v>
      </c>
      <c r="L1907">
        <v>55</v>
      </c>
      <c r="M1907">
        <v>0</v>
      </c>
      <c r="O1907" t="str">
        <f>IF(ISBLANK(Table2[[#This Row],[Customer]]), "Missing", "Available")</f>
        <v>Missing</v>
      </c>
      <c r="P1907">
        <v>0</v>
      </c>
      <c r="Q1907" t="s">
        <v>42</v>
      </c>
    </row>
    <row r="1908" spans="1:17" x14ac:dyDescent="0.2">
      <c r="A1908" s="9" t="s">
        <v>89</v>
      </c>
      <c r="B1908" s="6">
        <f t="shared" si="58"/>
        <v>42705</v>
      </c>
      <c r="C1908">
        <v>3</v>
      </c>
      <c r="D1908" t="str">
        <f t="shared" si="59"/>
        <v>09:00 AM</v>
      </c>
      <c r="E1908" t="s">
        <v>47</v>
      </c>
      <c r="F1908">
        <v>95434</v>
      </c>
      <c r="G1908" t="s">
        <v>49</v>
      </c>
      <c r="H1908" s="7">
        <v>11</v>
      </c>
      <c r="I1908" s="10" t="s">
        <v>35</v>
      </c>
      <c r="J1908">
        <v>4541.1210000000001</v>
      </c>
      <c r="K1908">
        <v>0</v>
      </c>
      <c r="L1908">
        <v>435155</v>
      </c>
      <c r="M1908">
        <v>1610526</v>
      </c>
      <c r="O1908" t="str">
        <f>IF(ISBLANK(Table2[[#This Row],[Customer]]), "Missing", "Available")</f>
        <v>Missing</v>
      </c>
      <c r="P1908">
        <v>0</v>
      </c>
      <c r="Q1908" t="s">
        <v>42</v>
      </c>
    </row>
    <row r="1909" spans="1:17" x14ac:dyDescent="0.2">
      <c r="A1909" s="9" t="s">
        <v>89</v>
      </c>
      <c r="B1909" s="6">
        <f t="shared" si="58"/>
        <v>42705</v>
      </c>
      <c r="C1909">
        <v>3</v>
      </c>
      <c r="D1909" t="str">
        <f t="shared" si="59"/>
        <v>09:00 AM</v>
      </c>
      <c r="E1909" t="s">
        <v>47</v>
      </c>
      <c r="F1909">
        <v>95434</v>
      </c>
      <c r="G1909" t="s">
        <v>49</v>
      </c>
      <c r="H1909" s="7">
        <v>17</v>
      </c>
      <c r="I1909" s="10" t="s">
        <v>36</v>
      </c>
      <c r="J1909">
        <v>1809.5250000000001</v>
      </c>
      <c r="K1909">
        <v>0</v>
      </c>
      <c r="L1909">
        <v>55</v>
      </c>
      <c r="M1909">
        <v>0</v>
      </c>
      <c r="O1909" t="str">
        <f>IF(ISBLANK(Table2[[#This Row],[Customer]]), "Missing", "Available")</f>
        <v>Missing</v>
      </c>
      <c r="P1909">
        <v>0</v>
      </c>
      <c r="Q1909" t="s">
        <v>42</v>
      </c>
    </row>
    <row r="1910" spans="1:17" x14ac:dyDescent="0.2">
      <c r="A1910" s="9" t="s">
        <v>89</v>
      </c>
      <c r="B1910" s="6">
        <f t="shared" si="58"/>
        <v>42705</v>
      </c>
      <c r="C1910">
        <v>3</v>
      </c>
      <c r="D1910" t="str">
        <f t="shared" si="59"/>
        <v>09:00 AM</v>
      </c>
      <c r="E1910" t="s">
        <v>47</v>
      </c>
      <c r="F1910">
        <v>95434</v>
      </c>
      <c r="G1910" t="s">
        <v>49</v>
      </c>
      <c r="H1910" s="7">
        <v>18</v>
      </c>
      <c r="I1910" s="10" t="s">
        <v>37</v>
      </c>
      <c r="J1910">
        <v>50581.731</v>
      </c>
      <c r="K1910">
        <v>0</v>
      </c>
      <c r="L1910">
        <v>6289345</v>
      </c>
      <c r="M1910">
        <v>24399792</v>
      </c>
      <c r="O1910" t="str">
        <f>IF(ISBLANK(Table2[[#This Row],[Customer]]), "Missing", "Available")</f>
        <v>Missing</v>
      </c>
      <c r="P1910">
        <v>29350.44</v>
      </c>
      <c r="Q1910" t="s">
        <v>42</v>
      </c>
    </row>
    <row r="1911" spans="1:17" x14ac:dyDescent="0.2">
      <c r="A1911" s="9" t="s">
        <v>89</v>
      </c>
      <c r="B1911" s="6">
        <f t="shared" si="58"/>
        <v>42705</v>
      </c>
      <c r="C1911">
        <v>3</v>
      </c>
      <c r="D1911" t="str">
        <f t="shared" si="59"/>
        <v>09:00 AM</v>
      </c>
      <c r="E1911" t="s">
        <v>47</v>
      </c>
      <c r="F1911">
        <v>93033</v>
      </c>
      <c r="G1911" t="s">
        <v>50</v>
      </c>
      <c r="H1911" s="7">
        <v>1</v>
      </c>
      <c r="I1911" t="s">
        <v>20</v>
      </c>
      <c r="J1911">
        <v>2769.36</v>
      </c>
      <c r="K1911">
        <v>0</v>
      </c>
      <c r="L1911">
        <v>674610</v>
      </c>
      <c r="M1911">
        <v>3120087</v>
      </c>
      <c r="O1911" t="str">
        <f>IF(ISBLANK(Table2[[#This Row],[Customer]]), "Missing", "Available")</f>
        <v>Missing</v>
      </c>
      <c r="P1911">
        <v>932.52</v>
      </c>
      <c r="Q1911" t="s">
        <v>21</v>
      </c>
    </row>
    <row r="1912" spans="1:17" x14ac:dyDescent="0.2">
      <c r="A1912" s="9" t="s">
        <v>89</v>
      </c>
      <c r="B1912" s="6">
        <f t="shared" si="58"/>
        <v>42705</v>
      </c>
      <c r="C1912">
        <v>3</v>
      </c>
      <c r="D1912" t="str">
        <f t="shared" si="59"/>
        <v>09:00 AM</v>
      </c>
      <c r="E1912" t="s">
        <v>47</v>
      </c>
      <c r="F1912">
        <v>93033</v>
      </c>
      <c r="G1912" t="s">
        <v>50</v>
      </c>
      <c r="H1912" s="7">
        <v>2</v>
      </c>
      <c r="I1912" t="s">
        <v>22</v>
      </c>
      <c r="J1912">
        <v>1973.1690000000001</v>
      </c>
      <c r="K1912">
        <v>0</v>
      </c>
      <c r="L1912">
        <v>158535</v>
      </c>
      <c r="M1912">
        <v>887580</v>
      </c>
      <c r="O1912" t="str">
        <f>IF(ISBLANK(Table2[[#This Row],[Customer]]), "Missing", "Available")</f>
        <v>Missing</v>
      </c>
      <c r="P1912">
        <v>681.72</v>
      </c>
      <c r="Q1912" t="s">
        <v>21</v>
      </c>
    </row>
    <row r="1913" spans="1:17" x14ac:dyDescent="0.2">
      <c r="A1913" s="9" t="s">
        <v>89</v>
      </c>
      <c r="B1913" s="6">
        <f t="shared" si="58"/>
        <v>42705</v>
      </c>
      <c r="C1913">
        <v>3</v>
      </c>
      <c r="D1913" t="str">
        <f t="shared" si="59"/>
        <v>09:00 AM</v>
      </c>
      <c r="E1913" t="s">
        <v>47</v>
      </c>
      <c r="F1913">
        <v>93033</v>
      </c>
      <c r="G1913" t="s">
        <v>50</v>
      </c>
      <c r="H1913" s="7">
        <v>3</v>
      </c>
      <c r="I1913" t="s">
        <v>23</v>
      </c>
      <c r="J1913">
        <v>47.204999999999998</v>
      </c>
      <c r="K1913">
        <v>0</v>
      </c>
      <c r="L1913">
        <v>563445</v>
      </c>
      <c r="M1913">
        <v>835692</v>
      </c>
      <c r="O1913" t="str">
        <f>IF(ISBLANK(Table2[[#This Row],[Customer]]), "Missing", "Available")</f>
        <v>Missing</v>
      </c>
      <c r="P1913">
        <v>905.16</v>
      </c>
      <c r="Q1913" t="s">
        <v>21</v>
      </c>
    </row>
    <row r="1914" spans="1:17" x14ac:dyDescent="0.2">
      <c r="A1914" s="9" t="s">
        <v>89</v>
      </c>
      <c r="B1914" s="6">
        <f t="shared" si="58"/>
        <v>42705</v>
      </c>
      <c r="C1914">
        <v>3</v>
      </c>
      <c r="D1914" t="str">
        <f t="shared" si="59"/>
        <v>09:00 AM</v>
      </c>
      <c r="E1914" t="s">
        <v>47</v>
      </c>
      <c r="F1914">
        <v>93033</v>
      </c>
      <c r="G1914" t="s">
        <v>50</v>
      </c>
      <c r="H1914" s="7">
        <v>4</v>
      </c>
      <c r="I1914" t="s">
        <v>24</v>
      </c>
      <c r="J1914">
        <v>1390.9739999999999</v>
      </c>
      <c r="K1914">
        <v>0</v>
      </c>
      <c r="L1914">
        <v>366930</v>
      </c>
      <c r="M1914">
        <v>644385</v>
      </c>
      <c r="O1914" t="str">
        <f>IF(ISBLANK(Table2[[#This Row],[Customer]]), "Missing", "Available")</f>
        <v>Missing</v>
      </c>
      <c r="P1914">
        <v>864.12</v>
      </c>
      <c r="Q1914" t="s">
        <v>21</v>
      </c>
    </row>
    <row r="1915" spans="1:17" x14ac:dyDescent="0.2">
      <c r="A1915" s="9" t="s">
        <v>89</v>
      </c>
      <c r="B1915" s="6">
        <f t="shared" si="58"/>
        <v>42705</v>
      </c>
      <c r="C1915">
        <v>3</v>
      </c>
      <c r="D1915" t="str">
        <f t="shared" si="59"/>
        <v>09:00 AM</v>
      </c>
      <c r="E1915" t="s">
        <v>47</v>
      </c>
      <c r="F1915">
        <v>93033</v>
      </c>
      <c r="G1915" t="s">
        <v>50</v>
      </c>
      <c r="H1915" s="7">
        <v>5</v>
      </c>
      <c r="I1915" t="s">
        <v>25</v>
      </c>
      <c r="J1915">
        <v>2536.482</v>
      </c>
      <c r="K1915">
        <v>0</v>
      </c>
      <c r="L1915">
        <v>307495</v>
      </c>
      <c r="M1915">
        <v>562986</v>
      </c>
      <c r="O1915" t="str">
        <f>IF(ISBLANK(Table2[[#This Row],[Customer]]), "Missing", "Available")</f>
        <v>Missing</v>
      </c>
      <c r="P1915">
        <v>1320.12</v>
      </c>
      <c r="Q1915" t="s">
        <v>21</v>
      </c>
    </row>
    <row r="1916" spans="1:17" x14ac:dyDescent="0.2">
      <c r="A1916" s="9" t="s">
        <v>89</v>
      </c>
      <c r="B1916" s="6">
        <f t="shared" si="58"/>
        <v>42705</v>
      </c>
      <c r="C1916">
        <v>3</v>
      </c>
      <c r="D1916" t="str">
        <f t="shared" si="59"/>
        <v>09:00 AM</v>
      </c>
      <c r="E1916" t="s">
        <v>47</v>
      </c>
      <c r="F1916">
        <v>93033</v>
      </c>
      <c r="G1916" t="s">
        <v>50</v>
      </c>
      <c r="H1916" s="7">
        <v>6</v>
      </c>
      <c r="I1916" t="s">
        <v>26</v>
      </c>
      <c r="J1916">
        <v>10023.195</v>
      </c>
      <c r="K1916">
        <v>0</v>
      </c>
      <c r="L1916">
        <v>2577620</v>
      </c>
      <c r="M1916">
        <v>10555581</v>
      </c>
      <c r="O1916" t="str">
        <f>IF(ISBLANK(Table2[[#This Row],[Customer]]), "Missing", "Available")</f>
        <v>Missing</v>
      </c>
      <c r="P1916">
        <v>11933.52</v>
      </c>
      <c r="Q1916" t="s">
        <v>21</v>
      </c>
    </row>
    <row r="1917" spans="1:17" x14ac:dyDescent="0.2">
      <c r="A1917" s="9" t="s">
        <v>89</v>
      </c>
      <c r="B1917" s="6">
        <f t="shared" si="58"/>
        <v>42705</v>
      </c>
      <c r="C1917">
        <v>3</v>
      </c>
      <c r="D1917" t="str">
        <f t="shared" si="59"/>
        <v>09:00 AM</v>
      </c>
      <c r="E1917" t="s">
        <v>47</v>
      </c>
      <c r="F1917">
        <v>93033</v>
      </c>
      <c r="G1917" t="s">
        <v>50</v>
      </c>
      <c r="H1917" s="7">
        <v>13</v>
      </c>
      <c r="I1917" t="s">
        <v>27</v>
      </c>
      <c r="J1917">
        <v>18740.384999999998</v>
      </c>
      <c r="K1917">
        <v>0</v>
      </c>
      <c r="L1917">
        <v>4648635</v>
      </c>
      <c r="M1917">
        <v>1606311</v>
      </c>
      <c r="O1917" t="str">
        <f>IF(ISBLANK(Table2[[#This Row],[Customer]]), "Missing", "Available")</f>
        <v>Missing</v>
      </c>
      <c r="P1917">
        <v>19471.2</v>
      </c>
      <c r="Q1917" t="s">
        <v>21</v>
      </c>
    </row>
    <row r="1918" spans="1:17" x14ac:dyDescent="0.2">
      <c r="A1918" s="9" t="s">
        <v>89</v>
      </c>
      <c r="B1918" s="6">
        <f t="shared" si="58"/>
        <v>42705</v>
      </c>
      <c r="C1918">
        <v>3</v>
      </c>
      <c r="D1918" t="str">
        <f t="shared" si="59"/>
        <v>09:00 AM</v>
      </c>
      <c r="E1918" t="s">
        <v>47</v>
      </c>
      <c r="F1918">
        <v>93033</v>
      </c>
      <c r="G1918" t="s">
        <v>50</v>
      </c>
      <c r="H1918" s="7">
        <v>7</v>
      </c>
      <c r="I1918" t="s">
        <v>28</v>
      </c>
      <c r="J1918">
        <v>3637.9319999999998</v>
      </c>
      <c r="K1918">
        <v>0</v>
      </c>
      <c r="L1918">
        <v>260805</v>
      </c>
      <c r="M1918">
        <v>2263077</v>
      </c>
      <c r="O1918" t="str">
        <f>IF(ISBLANK(Table2[[#This Row],[Customer]]), "Missing", "Available")</f>
        <v>Missing</v>
      </c>
      <c r="P1918">
        <v>7448.76</v>
      </c>
      <c r="Q1918" t="s">
        <v>21</v>
      </c>
    </row>
    <row r="1919" spans="1:17" x14ac:dyDescent="0.2">
      <c r="A1919" s="9" t="s">
        <v>89</v>
      </c>
      <c r="B1919" s="6">
        <f t="shared" si="58"/>
        <v>42705</v>
      </c>
      <c r="C1919">
        <v>3</v>
      </c>
      <c r="D1919" t="str">
        <f t="shared" si="59"/>
        <v>09:00 AM</v>
      </c>
      <c r="E1919" t="s">
        <v>47</v>
      </c>
      <c r="F1919">
        <v>93033</v>
      </c>
      <c r="G1919" t="s">
        <v>50</v>
      </c>
      <c r="H1919" s="7">
        <v>8</v>
      </c>
      <c r="I1919" t="s">
        <v>29</v>
      </c>
      <c r="J1919">
        <v>1686.7919999999999</v>
      </c>
      <c r="K1919">
        <v>0</v>
      </c>
      <c r="L1919">
        <v>167125</v>
      </c>
      <c r="M1919">
        <v>94707</v>
      </c>
      <c r="O1919" t="str">
        <f>IF(ISBLANK(Table2[[#This Row],[Customer]]), "Missing", "Available")</f>
        <v>Missing</v>
      </c>
      <c r="P1919">
        <v>4122.24</v>
      </c>
      <c r="Q1919" t="s">
        <v>21</v>
      </c>
    </row>
    <row r="1920" spans="1:17" x14ac:dyDescent="0.2">
      <c r="A1920" s="9" t="s">
        <v>89</v>
      </c>
      <c r="B1920" s="6">
        <f t="shared" si="58"/>
        <v>42705</v>
      </c>
      <c r="C1920">
        <v>3</v>
      </c>
      <c r="D1920" t="str">
        <f t="shared" si="59"/>
        <v>09:00 AM</v>
      </c>
      <c r="E1920" t="s">
        <v>47</v>
      </c>
      <c r="F1920">
        <v>93033</v>
      </c>
      <c r="G1920" t="s">
        <v>50</v>
      </c>
      <c r="H1920" s="7">
        <v>9</v>
      </c>
      <c r="I1920" t="s">
        <v>30</v>
      </c>
      <c r="J1920">
        <v>1686.7919999999999</v>
      </c>
      <c r="K1920">
        <v>0</v>
      </c>
      <c r="L1920">
        <v>83420</v>
      </c>
      <c r="M1920">
        <v>640518</v>
      </c>
      <c r="O1920" t="str">
        <f>IF(ISBLANK(Table2[[#This Row],[Customer]]), "Missing", "Available")</f>
        <v>Missing</v>
      </c>
      <c r="P1920">
        <v>4744.68</v>
      </c>
      <c r="Q1920" t="s">
        <v>21</v>
      </c>
    </row>
    <row r="1921" spans="1:17" x14ac:dyDescent="0.2">
      <c r="A1921" s="9" t="s">
        <v>89</v>
      </c>
      <c r="B1921" s="6">
        <f t="shared" si="58"/>
        <v>42705</v>
      </c>
      <c r="C1921">
        <v>3</v>
      </c>
      <c r="D1921" t="str">
        <f t="shared" si="59"/>
        <v>09:00 AM</v>
      </c>
      <c r="E1921" t="s">
        <v>47</v>
      </c>
      <c r="F1921">
        <v>93033</v>
      </c>
      <c r="G1921" t="s">
        <v>50</v>
      </c>
      <c r="H1921" s="7">
        <v>14</v>
      </c>
      <c r="I1921" t="s">
        <v>31</v>
      </c>
      <c r="J1921">
        <v>7011.5159999999996</v>
      </c>
      <c r="K1921">
        <v>0</v>
      </c>
      <c r="L1921">
        <v>511350</v>
      </c>
      <c r="M1921">
        <v>3851202</v>
      </c>
      <c r="O1921" t="str">
        <f>IF(ISBLANK(Table2[[#This Row],[Customer]]), "Missing", "Available")</f>
        <v>Missing</v>
      </c>
      <c r="P1921">
        <v>17150.16</v>
      </c>
      <c r="Q1921" t="s">
        <v>21</v>
      </c>
    </row>
    <row r="1922" spans="1:17" x14ac:dyDescent="0.2">
      <c r="A1922" s="9" t="s">
        <v>89</v>
      </c>
      <c r="B1922" s="6">
        <f t="shared" si="58"/>
        <v>42705</v>
      </c>
      <c r="C1922">
        <v>3</v>
      </c>
      <c r="D1922" t="str">
        <f t="shared" si="59"/>
        <v>09:00 AM</v>
      </c>
      <c r="E1922" t="s">
        <v>47</v>
      </c>
      <c r="F1922">
        <v>93033</v>
      </c>
      <c r="G1922" t="s">
        <v>50</v>
      </c>
      <c r="H1922" s="7">
        <v>15</v>
      </c>
      <c r="I1922" s="10" t="s">
        <v>32</v>
      </c>
      <c r="J1922">
        <v>3833.0459999999998</v>
      </c>
      <c r="K1922">
        <v>0</v>
      </c>
      <c r="L1922">
        <v>60</v>
      </c>
      <c r="M1922">
        <v>0</v>
      </c>
      <c r="O1922" t="str">
        <f>IF(ISBLANK(Table2[[#This Row],[Customer]]), "Missing", "Available")</f>
        <v>Missing</v>
      </c>
      <c r="P1922">
        <v>0</v>
      </c>
      <c r="Q1922" t="s">
        <v>21</v>
      </c>
    </row>
    <row r="1923" spans="1:17" x14ac:dyDescent="0.2">
      <c r="A1923" s="9" t="s">
        <v>89</v>
      </c>
      <c r="B1923" s="6">
        <f t="shared" si="58"/>
        <v>42705</v>
      </c>
      <c r="C1923">
        <v>3</v>
      </c>
      <c r="D1923" t="str">
        <f t="shared" si="59"/>
        <v>09:00 AM</v>
      </c>
      <c r="E1923" t="s">
        <v>47</v>
      </c>
      <c r="F1923">
        <v>93033</v>
      </c>
      <c r="G1923" t="s">
        <v>50</v>
      </c>
      <c r="H1923" s="7">
        <v>12</v>
      </c>
      <c r="I1923" s="10" t="s">
        <v>33</v>
      </c>
      <c r="J1923">
        <v>6806.9610000000002</v>
      </c>
      <c r="K1923">
        <v>0</v>
      </c>
      <c r="L1923">
        <v>5159985</v>
      </c>
      <c r="M1923">
        <v>20457513</v>
      </c>
      <c r="O1923" t="str">
        <f>IF(ISBLANK(Table2[[#This Row],[Customer]]), "Missing", "Available")</f>
        <v>Missing</v>
      </c>
      <c r="P1923">
        <v>36621.360000000001</v>
      </c>
      <c r="Q1923" t="s">
        <v>21</v>
      </c>
    </row>
    <row r="1924" spans="1:17" x14ac:dyDescent="0.2">
      <c r="A1924" s="9" t="s">
        <v>89</v>
      </c>
      <c r="B1924" s="6">
        <f t="shared" si="58"/>
        <v>42705</v>
      </c>
      <c r="C1924">
        <v>3</v>
      </c>
      <c r="D1924" t="str">
        <f t="shared" si="59"/>
        <v>09:00 AM</v>
      </c>
      <c r="E1924" t="s">
        <v>47</v>
      </c>
      <c r="F1924">
        <v>93033</v>
      </c>
      <c r="G1924" t="s">
        <v>50</v>
      </c>
      <c r="H1924" s="7">
        <v>16</v>
      </c>
      <c r="I1924" s="10" t="s">
        <v>34</v>
      </c>
      <c r="J1924">
        <v>2262.6930000000002</v>
      </c>
      <c r="K1924">
        <v>0</v>
      </c>
      <c r="L1924">
        <v>60</v>
      </c>
      <c r="M1924">
        <v>0</v>
      </c>
      <c r="O1924" t="str">
        <f>IF(ISBLANK(Table2[[#This Row],[Customer]]), "Missing", "Available")</f>
        <v>Missing</v>
      </c>
      <c r="P1924">
        <v>0</v>
      </c>
      <c r="Q1924" t="s">
        <v>21</v>
      </c>
    </row>
    <row r="1925" spans="1:17" x14ac:dyDescent="0.2">
      <c r="A1925" s="9" t="s">
        <v>89</v>
      </c>
      <c r="B1925" s="6">
        <f t="shared" si="58"/>
        <v>42705</v>
      </c>
      <c r="C1925">
        <v>3</v>
      </c>
      <c r="D1925" t="str">
        <f t="shared" si="59"/>
        <v>09:00 AM</v>
      </c>
      <c r="E1925" t="s">
        <v>47</v>
      </c>
      <c r="F1925">
        <v>93033</v>
      </c>
      <c r="G1925" t="s">
        <v>50</v>
      </c>
      <c r="H1925" s="7">
        <v>11</v>
      </c>
      <c r="I1925" s="10" t="s">
        <v>35</v>
      </c>
      <c r="J1925">
        <v>2523.8939999999998</v>
      </c>
      <c r="K1925">
        <v>0</v>
      </c>
      <c r="L1925">
        <v>344820</v>
      </c>
      <c r="M1925">
        <v>1388865</v>
      </c>
      <c r="O1925" t="str">
        <f>IF(ISBLANK(Table2[[#This Row],[Customer]]), "Missing", "Available")</f>
        <v>Missing</v>
      </c>
      <c r="P1925">
        <v>0</v>
      </c>
      <c r="Q1925" t="s">
        <v>21</v>
      </c>
    </row>
    <row r="1926" spans="1:17" x14ac:dyDescent="0.2">
      <c r="A1926" s="9" t="s">
        <v>89</v>
      </c>
      <c r="B1926" s="6">
        <f t="shared" si="58"/>
        <v>42705</v>
      </c>
      <c r="C1926">
        <v>3</v>
      </c>
      <c r="D1926" t="str">
        <f t="shared" si="59"/>
        <v>09:00 AM</v>
      </c>
      <c r="E1926" t="s">
        <v>47</v>
      </c>
      <c r="F1926">
        <v>93033</v>
      </c>
      <c r="G1926" t="s">
        <v>50</v>
      </c>
      <c r="H1926" s="7">
        <v>17</v>
      </c>
      <c r="I1926" s="10" t="s">
        <v>36</v>
      </c>
      <c r="J1926">
        <v>31.47</v>
      </c>
      <c r="K1926">
        <v>0</v>
      </c>
      <c r="L1926">
        <v>60</v>
      </c>
      <c r="M1926">
        <v>0</v>
      </c>
      <c r="O1926" t="str">
        <f>IF(ISBLANK(Table2[[#This Row],[Customer]]), "Missing", "Available")</f>
        <v>Missing</v>
      </c>
      <c r="P1926">
        <v>0</v>
      </c>
      <c r="Q1926" t="s">
        <v>21</v>
      </c>
    </row>
    <row r="1927" spans="1:17" x14ac:dyDescent="0.2">
      <c r="A1927" s="9" t="s">
        <v>89</v>
      </c>
      <c r="B1927" s="6">
        <f t="shared" si="58"/>
        <v>42705</v>
      </c>
      <c r="C1927">
        <v>3</v>
      </c>
      <c r="D1927" t="str">
        <f t="shared" si="59"/>
        <v>09:00 AM</v>
      </c>
      <c r="E1927" t="s">
        <v>47</v>
      </c>
      <c r="F1927">
        <v>93033</v>
      </c>
      <c r="G1927" t="s">
        <v>50</v>
      </c>
      <c r="H1927" s="7">
        <v>18</v>
      </c>
      <c r="I1927" s="10" t="s">
        <v>37</v>
      </c>
      <c r="J1927">
        <v>41209.964999999997</v>
      </c>
      <c r="K1927">
        <v>0</v>
      </c>
      <c r="L1927">
        <v>5159985</v>
      </c>
      <c r="M1927">
        <v>20457513</v>
      </c>
      <c r="O1927" t="str">
        <f>IF(ISBLANK(Table2[[#This Row],[Customer]]), "Missing", "Available")</f>
        <v>Missing</v>
      </c>
      <c r="P1927">
        <v>36621.360000000001</v>
      </c>
      <c r="Q1927" t="s">
        <v>21</v>
      </c>
    </row>
    <row r="1928" spans="1:17" x14ac:dyDescent="0.2">
      <c r="A1928" s="9" t="s">
        <v>89</v>
      </c>
      <c r="B1928" s="6">
        <f t="shared" si="58"/>
        <v>42705</v>
      </c>
      <c r="C1928">
        <v>3</v>
      </c>
      <c r="D1928" t="str">
        <f t="shared" si="59"/>
        <v>09:00 AM</v>
      </c>
      <c r="E1928" t="s">
        <v>47</v>
      </c>
      <c r="F1928">
        <v>85321</v>
      </c>
      <c r="G1928" t="s">
        <v>51</v>
      </c>
      <c r="H1928" s="7">
        <v>1</v>
      </c>
      <c r="I1928" t="s">
        <v>20</v>
      </c>
      <c r="J1928">
        <v>2904.681</v>
      </c>
      <c r="K1928">
        <v>0</v>
      </c>
      <c r="L1928">
        <v>579145</v>
      </c>
      <c r="M1928">
        <v>2555982</v>
      </c>
      <c r="O1928" t="str">
        <f>IF(ISBLANK(Table2[[#This Row],[Customer]]), "Missing", "Available")</f>
        <v>Missing</v>
      </c>
      <c r="P1928">
        <v>875.52</v>
      </c>
      <c r="Q1928" t="s">
        <v>21</v>
      </c>
    </row>
    <row r="1929" spans="1:17" x14ac:dyDescent="0.2">
      <c r="A1929" s="9" t="s">
        <v>89</v>
      </c>
      <c r="B1929" s="6">
        <f t="shared" ref="B1929:B1992" si="60">DATE(RIGHT(A1927,4),LEFT(A1927,FIND(".",A1927)-1),1)</f>
        <v>42705</v>
      </c>
      <c r="C1929">
        <v>3</v>
      </c>
      <c r="D1929" t="str">
        <f t="shared" si="59"/>
        <v>09:00 AM</v>
      </c>
      <c r="E1929" t="s">
        <v>47</v>
      </c>
      <c r="F1929">
        <v>85321</v>
      </c>
      <c r="G1929" t="s">
        <v>51</v>
      </c>
      <c r="H1929" s="7">
        <v>2</v>
      </c>
      <c r="I1929" t="s">
        <v>22</v>
      </c>
      <c r="J1929">
        <v>1652.175</v>
      </c>
      <c r="K1929">
        <v>0</v>
      </c>
      <c r="L1929">
        <v>129890</v>
      </c>
      <c r="M1929">
        <v>704193</v>
      </c>
      <c r="O1929" t="str">
        <f>IF(ISBLANK(Table2[[#This Row],[Customer]]), "Missing", "Available")</f>
        <v>Missing</v>
      </c>
      <c r="P1929">
        <v>554.04</v>
      </c>
      <c r="Q1929" t="s">
        <v>21</v>
      </c>
    </row>
    <row r="1930" spans="1:17" x14ac:dyDescent="0.2">
      <c r="A1930" s="9" t="s">
        <v>89</v>
      </c>
      <c r="B1930" s="6">
        <f t="shared" si="60"/>
        <v>42705</v>
      </c>
      <c r="C1930">
        <v>3</v>
      </c>
      <c r="D1930" t="str">
        <f t="shared" ref="D1930:D1993" si="61">TEXT(B1930/24, "hh:mm AM/PM")</f>
        <v>09:00 AM</v>
      </c>
      <c r="E1930" t="s">
        <v>47</v>
      </c>
      <c r="F1930">
        <v>85321</v>
      </c>
      <c r="G1930" t="s">
        <v>51</v>
      </c>
      <c r="H1930" s="7">
        <v>3</v>
      </c>
      <c r="I1930" t="s">
        <v>23</v>
      </c>
      <c r="J1930">
        <v>47.204999999999998</v>
      </c>
      <c r="K1930">
        <v>0</v>
      </c>
      <c r="L1930">
        <v>578385</v>
      </c>
      <c r="M1930">
        <v>782769</v>
      </c>
      <c r="O1930" t="str">
        <f>IF(ISBLANK(Table2[[#This Row],[Customer]]), "Missing", "Available")</f>
        <v>Missing</v>
      </c>
      <c r="P1930">
        <v>1041.96</v>
      </c>
      <c r="Q1930" t="s">
        <v>21</v>
      </c>
    </row>
    <row r="1931" spans="1:17" x14ac:dyDescent="0.2">
      <c r="A1931" s="9" t="s">
        <v>89</v>
      </c>
      <c r="B1931" s="6">
        <f t="shared" si="60"/>
        <v>42705</v>
      </c>
      <c r="C1931">
        <v>3</v>
      </c>
      <c r="D1931" t="str">
        <f t="shared" si="61"/>
        <v>09:00 AM</v>
      </c>
      <c r="E1931" t="s">
        <v>47</v>
      </c>
      <c r="F1931">
        <v>85321</v>
      </c>
      <c r="G1931" t="s">
        <v>51</v>
      </c>
      <c r="H1931" s="7">
        <v>4</v>
      </c>
      <c r="I1931" t="s">
        <v>24</v>
      </c>
      <c r="J1931">
        <v>623.10599999999999</v>
      </c>
      <c r="K1931">
        <v>0</v>
      </c>
      <c r="L1931">
        <v>374635</v>
      </c>
      <c r="M1931">
        <v>620145</v>
      </c>
      <c r="O1931" t="str">
        <f>IF(ISBLANK(Table2[[#This Row],[Customer]]), "Missing", "Available")</f>
        <v>Missing</v>
      </c>
      <c r="P1931">
        <v>715.92</v>
      </c>
      <c r="Q1931" t="s">
        <v>21</v>
      </c>
    </row>
    <row r="1932" spans="1:17" x14ac:dyDescent="0.2">
      <c r="A1932" s="9" t="s">
        <v>89</v>
      </c>
      <c r="B1932" s="6">
        <f t="shared" si="60"/>
        <v>42705</v>
      </c>
      <c r="C1932">
        <v>3</v>
      </c>
      <c r="D1932" t="str">
        <f t="shared" si="61"/>
        <v>09:00 AM</v>
      </c>
      <c r="E1932" t="s">
        <v>47</v>
      </c>
      <c r="F1932">
        <v>85321</v>
      </c>
      <c r="G1932" t="s">
        <v>51</v>
      </c>
      <c r="H1932" s="7">
        <v>5</v>
      </c>
      <c r="I1932" t="s">
        <v>25</v>
      </c>
      <c r="J1932">
        <v>2464.1010000000001</v>
      </c>
      <c r="K1932">
        <v>0</v>
      </c>
      <c r="L1932">
        <v>274040</v>
      </c>
      <c r="M1932">
        <v>476274</v>
      </c>
      <c r="O1932" t="str">
        <f>IF(ISBLANK(Table2[[#This Row],[Customer]]), "Missing", "Available")</f>
        <v>Missing</v>
      </c>
      <c r="P1932">
        <v>1060.2</v>
      </c>
      <c r="Q1932" t="s">
        <v>21</v>
      </c>
    </row>
    <row r="1933" spans="1:17" x14ac:dyDescent="0.2">
      <c r="A1933" s="9" t="s">
        <v>89</v>
      </c>
      <c r="B1933" s="6">
        <f t="shared" si="60"/>
        <v>42705</v>
      </c>
      <c r="C1933">
        <v>3</v>
      </c>
      <c r="D1933" t="str">
        <f t="shared" si="61"/>
        <v>09:00 AM</v>
      </c>
      <c r="E1933" t="s">
        <v>47</v>
      </c>
      <c r="F1933">
        <v>85321</v>
      </c>
      <c r="G1933" t="s">
        <v>51</v>
      </c>
      <c r="H1933" s="7">
        <v>6</v>
      </c>
      <c r="I1933" t="s">
        <v>26</v>
      </c>
      <c r="J1933">
        <v>5683.482</v>
      </c>
      <c r="K1933">
        <v>0</v>
      </c>
      <c r="L1933">
        <v>2168010</v>
      </c>
      <c r="M1933">
        <v>9750417</v>
      </c>
      <c r="O1933" t="str">
        <f>IF(ISBLANK(Table2[[#This Row],[Customer]]), "Missing", "Available")</f>
        <v>Missing</v>
      </c>
      <c r="P1933">
        <v>8223.9599999999991</v>
      </c>
      <c r="Q1933" t="s">
        <v>21</v>
      </c>
    </row>
    <row r="1934" spans="1:17" x14ac:dyDescent="0.2">
      <c r="A1934" s="9" t="s">
        <v>89</v>
      </c>
      <c r="B1934" s="6">
        <f t="shared" si="60"/>
        <v>42705</v>
      </c>
      <c r="C1934">
        <v>3</v>
      </c>
      <c r="D1934" t="str">
        <f t="shared" si="61"/>
        <v>09:00 AM</v>
      </c>
      <c r="E1934" t="s">
        <v>47</v>
      </c>
      <c r="F1934">
        <v>85321</v>
      </c>
      <c r="G1934" t="s">
        <v>51</v>
      </c>
      <c r="H1934" s="7">
        <v>13</v>
      </c>
      <c r="I1934" t="s">
        <v>27</v>
      </c>
      <c r="J1934">
        <v>13374.75</v>
      </c>
      <c r="K1934">
        <v>0</v>
      </c>
      <c r="L1934">
        <v>4104105</v>
      </c>
      <c r="M1934">
        <v>14889780</v>
      </c>
      <c r="O1934" t="str">
        <f>IF(ISBLANK(Table2[[#This Row],[Customer]]), "Missing", "Available")</f>
        <v>Missing</v>
      </c>
      <c r="P1934">
        <v>14637.6</v>
      </c>
      <c r="Q1934" t="s">
        <v>21</v>
      </c>
    </row>
    <row r="1935" spans="1:17" x14ac:dyDescent="0.2">
      <c r="A1935" s="9" t="s">
        <v>89</v>
      </c>
      <c r="B1935" s="6">
        <f t="shared" si="60"/>
        <v>42705</v>
      </c>
      <c r="C1935">
        <v>3</v>
      </c>
      <c r="D1935" t="str">
        <f t="shared" si="61"/>
        <v>09:00 AM</v>
      </c>
      <c r="E1935" t="s">
        <v>47</v>
      </c>
      <c r="F1935">
        <v>85321</v>
      </c>
      <c r="G1935" t="s">
        <v>51</v>
      </c>
      <c r="H1935" s="7">
        <v>7</v>
      </c>
      <c r="I1935" t="s">
        <v>28</v>
      </c>
      <c r="J1935">
        <v>5302.6949999999997</v>
      </c>
      <c r="K1935">
        <v>0</v>
      </c>
      <c r="L1935">
        <v>267935</v>
      </c>
      <c r="M1935">
        <v>229506</v>
      </c>
      <c r="O1935" t="str">
        <f>IF(ISBLANK(Table2[[#This Row],[Customer]]), "Missing", "Available")</f>
        <v>Missing</v>
      </c>
      <c r="P1935">
        <v>7022.4</v>
      </c>
      <c r="Q1935" t="s">
        <v>21</v>
      </c>
    </row>
    <row r="1936" spans="1:17" x14ac:dyDescent="0.2">
      <c r="A1936" s="9" t="s">
        <v>89</v>
      </c>
      <c r="B1936" s="6">
        <f t="shared" si="60"/>
        <v>42705</v>
      </c>
      <c r="C1936">
        <v>3</v>
      </c>
      <c r="D1936" t="str">
        <f t="shared" si="61"/>
        <v>09:00 AM</v>
      </c>
      <c r="E1936" t="s">
        <v>47</v>
      </c>
      <c r="F1936">
        <v>85321</v>
      </c>
      <c r="G1936" t="s">
        <v>51</v>
      </c>
      <c r="H1936" s="7">
        <v>8</v>
      </c>
      <c r="I1936" t="s">
        <v>29</v>
      </c>
      <c r="J1936">
        <v>1762.32</v>
      </c>
      <c r="K1936">
        <v>0</v>
      </c>
      <c r="L1936">
        <v>177660</v>
      </c>
      <c r="M1936">
        <v>824529</v>
      </c>
      <c r="O1936" t="str">
        <f>IF(ISBLANK(Table2[[#This Row],[Customer]]), "Missing", "Available")</f>
        <v>Missing</v>
      </c>
      <c r="P1936">
        <v>4088.04</v>
      </c>
      <c r="Q1936" t="s">
        <v>21</v>
      </c>
    </row>
    <row r="1937" spans="1:17" x14ac:dyDescent="0.2">
      <c r="A1937" s="9" t="s">
        <v>89</v>
      </c>
      <c r="B1937" s="6">
        <f t="shared" si="60"/>
        <v>42705</v>
      </c>
      <c r="C1937">
        <v>3</v>
      </c>
      <c r="D1937" t="str">
        <f t="shared" si="61"/>
        <v>09:00 AM</v>
      </c>
      <c r="E1937" t="s">
        <v>47</v>
      </c>
      <c r="F1937">
        <v>85321</v>
      </c>
      <c r="G1937" t="s">
        <v>51</v>
      </c>
      <c r="H1937" s="7">
        <v>9</v>
      </c>
      <c r="I1937" t="s">
        <v>30</v>
      </c>
      <c r="J1937">
        <v>1976.316</v>
      </c>
      <c r="K1937">
        <v>0</v>
      </c>
      <c r="L1937">
        <v>76325</v>
      </c>
      <c r="M1937">
        <v>690156</v>
      </c>
      <c r="O1937" t="str">
        <f>IF(ISBLANK(Table2[[#This Row],[Customer]]), "Missing", "Available")</f>
        <v>Missing</v>
      </c>
      <c r="P1937">
        <v>4056.12</v>
      </c>
      <c r="Q1937" t="s">
        <v>21</v>
      </c>
    </row>
    <row r="1938" spans="1:17" x14ac:dyDescent="0.2">
      <c r="A1938" s="9" t="s">
        <v>89</v>
      </c>
      <c r="B1938" s="6">
        <f t="shared" si="60"/>
        <v>42705</v>
      </c>
      <c r="C1938">
        <v>3</v>
      </c>
      <c r="D1938" t="str">
        <f t="shared" si="61"/>
        <v>09:00 AM</v>
      </c>
      <c r="E1938" t="s">
        <v>47</v>
      </c>
      <c r="F1938">
        <v>85321</v>
      </c>
      <c r="G1938" t="s">
        <v>51</v>
      </c>
      <c r="H1938" s="7">
        <v>14</v>
      </c>
      <c r="I1938" t="s">
        <v>31</v>
      </c>
      <c r="J1938">
        <v>9041.3310000000001</v>
      </c>
      <c r="K1938">
        <v>0</v>
      </c>
      <c r="L1938">
        <v>521920</v>
      </c>
      <c r="M1938">
        <v>3810291</v>
      </c>
      <c r="O1938" t="str">
        <f>IF(ISBLANK(Table2[[#This Row],[Customer]]), "Missing", "Available")</f>
        <v>Missing</v>
      </c>
      <c r="P1938">
        <v>14747.04</v>
      </c>
      <c r="Q1938" t="s">
        <v>21</v>
      </c>
    </row>
    <row r="1939" spans="1:17" x14ac:dyDescent="0.2">
      <c r="A1939" s="9" t="s">
        <v>89</v>
      </c>
      <c r="B1939" s="6">
        <f t="shared" si="60"/>
        <v>42705</v>
      </c>
      <c r="C1939">
        <v>3</v>
      </c>
      <c r="D1939" t="str">
        <f t="shared" si="61"/>
        <v>09:00 AM</v>
      </c>
      <c r="E1939" t="s">
        <v>47</v>
      </c>
      <c r="F1939">
        <v>85321</v>
      </c>
      <c r="G1939" t="s">
        <v>51</v>
      </c>
      <c r="H1939" s="7">
        <v>15</v>
      </c>
      <c r="I1939" s="10" t="s">
        <v>32</v>
      </c>
      <c r="J1939">
        <v>2939.2979999999998</v>
      </c>
      <c r="K1939">
        <v>0</v>
      </c>
      <c r="L1939">
        <v>65</v>
      </c>
      <c r="M1939">
        <v>0</v>
      </c>
      <c r="O1939" t="str">
        <f>IF(ISBLANK(Table2[[#This Row],[Customer]]), "Missing", "Available")</f>
        <v>Missing</v>
      </c>
      <c r="P1939">
        <v>0</v>
      </c>
      <c r="Q1939" t="s">
        <v>21</v>
      </c>
    </row>
    <row r="1940" spans="1:17" x14ac:dyDescent="0.2">
      <c r="A1940" s="9" t="s">
        <v>89</v>
      </c>
      <c r="B1940" s="6">
        <f t="shared" si="60"/>
        <v>42705</v>
      </c>
      <c r="C1940">
        <v>3</v>
      </c>
      <c r="D1940" t="str">
        <f t="shared" si="61"/>
        <v>09:00 AM</v>
      </c>
      <c r="E1940" t="s">
        <v>47</v>
      </c>
      <c r="F1940">
        <v>85321</v>
      </c>
      <c r="G1940" t="s">
        <v>51</v>
      </c>
      <c r="H1940" s="7">
        <v>12</v>
      </c>
      <c r="I1940" s="10" t="s">
        <v>33</v>
      </c>
      <c r="J1940">
        <v>7376.5680000000002</v>
      </c>
      <c r="K1940">
        <v>0</v>
      </c>
      <c r="L1940">
        <v>4626025</v>
      </c>
      <c r="M1940">
        <v>18700071</v>
      </c>
      <c r="O1940" t="str">
        <f>IF(ISBLANK(Table2[[#This Row],[Customer]]), "Missing", "Available")</f>
        <v>Missing</v>
      </c>
      <c r="P1940">
        <v>29384.639999999999</v>
      </c>
      <c r="Q1940" t="s">
        <v>21</v>
      </c>
    </row>
    <row r="1941" spans="1:17" x14ac:dyDescent="0.2">
      <c r="A1941" s="9" t="s">
        <v>89</v>
      </c>
      <c r="B1941" s="6">
        <f t="shared" si="60"/>
        <v>42705</v>
      </c>
      <c r="C1941">
        <v>3</v>
      </c>
      <c r="D1941" t="str">
        <f t="shared" si="61"/>
        <v>09:00 AM</v>
      </c>
      <c r="E1941" t="s">
        <v>47</v>
      </c>
      <c r="F1941">
        <v>85321</v>
      </c>
      <c r="G1941" t="s">
        <v>51</v>
      </c>
      <c r="H1941" s="7">
        <v>16</v>
      </c>
      <c r="I1941" s="10" t="s">
        <v>34</v>
      </c>
      <c r="J1941">
        <v>1960.5809999999999</v>
      </c>
      <c r="K1941">
        <v>0</v>
      </c>
      <c r="L1941">
        <v>65</v>
      </c>
      <c r="M1941">
        <v>0</v>
      </c>
      <c r="O1941" t="str">
        <f>IF(ISBLANK(Table2[[#This Row],[Customer]]), "Missing", "Available")</f>
        <v>Missing</v>
      </c>
      <c r="P1941">
        <v>0</v>
      </c>
      <c r="Q1941" t="s">
        <v>21</v>
      </c>
    </row>
    <row r="1942" spans="1:17" x14ac:dyDescent="0.2">
      <c r="A1942" s="9" t="s">
        <v>89</v>
      </c>
      <c r="B1942" s="6">
        <f t="shared" si="60"/>
        <v>42705</v>
      </c>
      <c r="C1942">
        <v>3</v>
      </c>
      <c r="D1942" t="str">
        <f t="shared" si="61"/>
        <v>09:00 AM</v>
      </c>
      <c r="E1942" t="s">
        <v>47</v>
      </c>
      <c r="F1942">
        <v>85321</v>
      </c>
      <c r="G1942" t="s">
        <v>51</v>
      </c>
      <c r="H1942" s="7">
        <v>11</v>
      </c>
      <c r="I1942" s="10" t="s">
        <v>35</v>
      </c>
      <c r="J1942">
        <v>0</v>
      </c>
      <c r="K1942">
        <v>0</v>
      </c>
      <c r="L1942">
        <v>860</v>
      </c>
      <c r="M1942">
        <v>3717</v>
      </c>
      <c r="O1942" t="str">
        <f>IF(ISBLANK(Table2[[#This Row],[Customer]]), "Missing", "Available")</f>
        <v>Missing</v>
      </c>
      <c r="P1942">
        <v>0</v>
      </c>
      <c r="Q1942" t="s">
        <v>21</v>
      </c>
    </row>
    <row r="1943" spans="1:17" x14ac:dyDescent="0.2">
      <c r="A1943" s="9" t="s">
        <v>89</v>
      </c>
      <c r="B1943" s="6">
        <f t="shared" si="60"/>
        <v>42705</v>
      </c>
      <c r="C1943">
        <v>3</v>
      </c>
      <c r="D1943" t="str">
        <f t="shared" si="61"/>
        <v>09:00 AM</v>
      </c>
      <c r="E1943" t="s">
        <v>47</v>
      </c>
      <c r="F1943">
        <v>85321</v>
      </c>
      <c r="G1943" t="s">
        <v>51</v>
      </c>
      <c r="H1943" s="7">
        <v>17</v>
      </c>
      <c r="I1943" s="10" t="s">
        <v>36</v>
      </c>
      <c r="J1943">
        <v>31.47</v>
      </c>
      <c r="K1943">
        <v>0</v>
      </c>
      <c r="L1943">
        <v>65</v>
      </c>
      <c r="M1943">
        <v>0</v>
      </c>
      <c r="O1943" t="str">
        <f>IF(ISBLANK(Table2[[#This Row],[Customer]]), "Missing", "Available")</f>
        <v>Missing</v>
      </c>
      <c r="P1943">
        <v>0</v>
      </c>
      <c r="Q1943" t="s">
        <v>21</v>
      </c>
    </row>
    <row r="1944" spans="1:17" x14ac:dyDescent="0.2">
      <c r="A1944" s="9" t="s">
        <v>89</v>
      </c>
      <c r="B1944" s="6">
        <f t="shared" si="60"/>
        <v>42705</v>
      </c>
      <c r="C1944">
        <v>3</v>
      </c>
      <c r="D1944" t="str">
        <f t="shared" si="61"/>
        <v>09:00 AM</v>
      </c>
      <c r="E1944" t="s">
        <v>47</v>
      </c>
      <c r="F1944">
        <v>85321</v>
      </c>
      <c r="G1944" t="s">
        <v>51</v>
      </c>
      <c r="H1944" s="7">
        <v>18</v>
      </c>
      <c r="I1944" s="10" t="s">
        <v>37</v>
      </c>
      <c r="J1944">
        <v>34723.998</v>
      </c>
      <c r="K1944">
        <v>0</v>
      </c>
      <c r="L1944">
        <v>4626025</v>
      </c>
      <c r="M1944">
        <v>18700071</v>
      </c>
      <c r="O1944" t="str">
        <f>IF(ISBLANK(Table2[[#This Row],[Customer]]), "Missing", "Available")</f>
        <v>Missing</v>
      </c>
      <c r="P1944">
        <v>29384.639999999999</v>
      </c>
      <c r="Q1944" t="s">
        <v>21</v>
      </c>
    </row>
    <row r="1945" spans="1:17" x14ac:dyDescent="0.2">
      <c r="A1945" s="9" t="s">
        <v>89</v>
      </c>
      <c r="B1945" s="6">
        <f t="shared" si="60"/>
        <v>42705</v>
      </c>
      <c r="C1945">
        <v>3</v>
      </c>
      <c r="D1945" t="str">
        <f t="shared" si="61"/>
        <v>09:00 AM</v>
      </c>
      <c r="E1945" t="s">
        <v>52</v>
      </c>
      <c r="F1945">
        <v>38560</v>
      </c>
      <c r="G1945" t="s">
        <v>53</v>
      </c>
      <c r="H1945" s="7">
        <v>1</v>
      </c>
      <c r="I1945" t="s">
        <v>20</v>
      </c>
      <c r="J1945">
        <v>2149.4009999999998</v>
      </c>
      <c r="K1945">
        <v>0</v>
      </c>
      <c r="L1945">
        <v>690270</v>
      </c>
      <c r="M1945">
        <v>3056250</v>
      </c>
      <c r="O1945" t="str">
        <f>IF(ISBLANK(Table2[[#This Row],[Customer]]), "Missing", "Available")</f>
        <v>Missing</v>
      </c>
      <c r="P1945">
        <v>845.88</v>
      </c>
      <c r="Q1945" t="s">
        <v>21</v>
      </c>
    </row>
    <row r="1946" spans="1:17" x14ac:dyDescent="0.2">
      <c r="A1946" s="9" t="s">
        <v>89</v>
      </c>
      <c r="B1946" s="6">
        <f t="shared" si="60"/>
        <v>42705</v>
      </c>
      <c r="C1946">
        <v>3</v>
      </c>
      <c r="D1946" t="str">
        <f t="shared" si="61"/>
        <v>09:00 AM</v>
      </c>
      <c r="E1946" t="s">
        <v>52</v>
      </c>
      <c r="F1946">
        <v>38560</v>
      </c>
      <c r="G1946" t="s">
        <v>53</v>
      </c>
      <c r="H1946" s="7">
        <v>2</v>
      </c>
      <c r="I1946" t="s">
        <v>22</v>
      </c>
      <c r="J1946">
        <v>1746.585</v>
      </c>
      <c r="K1946">
        <v>0</v>
      </c>
      <c r="L1946">
        <v>170535</v>
      </c>
      <c r="M1946">
        <v>1077573</v>
      </c>
      <c r="O1946" t="str">
        <f>IF(ISBLANK(Table2[[#This Row],[Customer]]), "Missing", "Available")</f>
        <v>Missing</v>
      </c>
      <c r="P1946">
        <v>656.64</v>
      </c>
      <c r="Q1946" t="s">
        <v>21</v>
      </c>
    </row>
    <row r="1947" spans="1:17" x14ac:dyDescent="0.2">
      <c r="A1947" s="9" t="s">
        <v>89</v>
      </c>
      <c r="B1947" s="6">
        <f t="shared" si="60"/>
        <v>42705</v>
      </c>
      <c r="C1947">
        <v>3</v>
      </c>
      <c r="D1947" t="str">
        <f t="shared" si="61"/>
        <v>09:00 AM</v>
      </c>
      <c r="E1947" t="s">
        <v>52</v>
      </c>
      <c r="F1947">
        <v>38560</v>
      </c>
      <c r="G1947" t="s">
        <v>53</v>
      </c>
      <c r="H1947" s="7">
        <v>3</v>
      </c>
      <c r="I1947" t="s">
        <v>23</v>
      </c>
      <c r="J1947">
        <v>47.204999999999998</v>
      </c>
      <c r="K1947">
        <v>0</v>
      </c>
      <c r="L1947">
        <v>563825</v>
      </c>
      <c r="M1947">
        <v>912003</v>
      </c>
      <c r="O1947" t="str">
        <f>IF(ISBLANK(Table2[[#This Row],[Customer]]), "Missing", "Available")</f>
        <v>Missing</v>
      </c>
      <c r="P1947">
        <v>784.32</v>
      </c>
      <c r="Q1947" t="s">
        <v>21</v>
      </c>
    </row>
    <row r="1948" spans="1:17" x14ac:dyDescent="0.2">
      <c r="A1948" s="9" t="s">
        <v>89</v>
      </c>
      <c r="B1948" s="6">
        <f t="shared" si="60"/>
        <v>42705</v>
      </c>
      <c r="C1948">
        <v>3</v>
      </c>
      <c r="D1948" t="str">
        <f t="shared" si="61"/>
        <v>09:00 AM</v>
      </c>
      <c r="E1948" t="s">
        <v>52</v>
      </c>
      <c r="F1948">
        <v>38560</v>
      </c>
      <c r="G1948" t="s">
        <v>53</v>
      </c>
      <c r="H1948" s="7">
        <v>4</v>
      </c>
      <c r="I1948" t="s">
        <v>24</v>
      </c>
      <c r="J1948">
        <v>1362.6510000000001</v>
      </c>
      <c r="K1948">
        <v>0</v>
      </c>
      <c r="L1948">
        <v>450490</v>
      </c>
      <c r="M1948">
        <v>736968</v>
      </c>
      <c r="O1948" t="str">
        <f>IF(ISBLANK(Table2[[#This Row],[Customer]]), "Missing", "Available")</f>
        <v>Missing</v>
      </c>
      <c r="P1948">
        <v>921.12</v>
      </c>
      <c r="Q1948" t="s">
        <v>21</v>
      </c>
    </row>
    <row r="1949" spans="1:17" x14ac:dyDescent="0.2">
      <c r="A1949" s="9" t="s">
        <v>89</v>
      </c>
      <c r="B1949" s="6">
        <f t="shared" si="60"/>
        <v>42705</v>
      </c>
      <c r="C1949">
        <v>3</v>
      </c>
      <c r="D1949" t="str">
        <f t="shared" si="61"/>
        <v>09:00 AM</v>
      </c>
      <c r="E1949" t="s">
        <v>52</v>
      </c>
      <c r="F1949">
        <v>38560</v>
      </c>
      <c r="G1949" t="s">
        <v>53</v>
      </c>
      <c r="H1949" s="7">
        <v>5</v>
      </c>
      <c r="I1949" t="s">
        <v>25</v>
      </c>
      <c r="J1949">
        <v>2992.797</v>
      </c>
      <c r="K1949">
        <v>0</v>
      </c>
      <c r="L1949">
        <v>262460</v>
      </c>
      <c r="M1949">
        <v>520383</v>
      </c>
      <c r="O1949" t="str">
        <f>IF(ISBLANK(Table2[[#This Row],[Customer]]), "Missing", "Available")</f>
        <v>Missing</v>
      </c>
      <c r="P1949">
        <v>1272.24</v>
      </c>
      <c r="Q1949" t="s">
        <v>21</v>
      </c>
    </row>
    <row r="1950" spans="1:17" x14ac:dyDescent="0.2">
      <c r="A1950" s="9" t="s">
        <v>89</v>
      </c>
      <c r="B1950" s="6">
        <f t="shared" si="60"/>
        <v>42705</v>
      </c>
      <c r="C1950">
        <v>3</v>
      </c>
      <c r="D1950" t="str">
        <f t="shared" si="61"/>
        <v>09:00 AM</v>
      </c>
      <c r="E1950" t="s">
        <v>52</v>
      </c>
      <c r="F1950">
        <v>38560</v>
      </c>
      <c r="G1950" t="s">
        <v>53</v>
      </c>
      <c r="H1950" s="7">
        <v>6</v>
      </c>
      <c r="I1950" t="s">
        <v>26</v>
      </c>
      <c r="J1950">
        <v>7993.38</v>
      </c>
      <c r="K1950">
        <v>0</v>
      </c>
      <c r="L1950">
        <v>2689190</v>
      </c>
      <c r="M1950">
        <v>14435052</v>
      </c>
      <c r="O1950" t="str">
        <f>IF(ISBLANK(Table2[[#This Row],[Customer]]), "Missing", "Available")</f>
        <v>Missing</v>
      </c>
      <c r="P1950">
        <v>10159.68</v>
      </c>
      <c r="Q1950" t="s">
        <v>21</v>
      </c>
    </row>
    <row r="1951" spans="1:17" x14ac:dyDescent="0.2">
      <c r="A1951" s="9" t="s">
        <v>89</v>
      </c>
      <c r="B1951" s="6">
        <f t="shared" si="60"/>
        <v>42705</v>
      </c>
      <c r="C1951">
        <v>3</v>
      </c>
      <c r="D1951" t="str">
        <f t="shared" si="61"/>
        <v>09:00 AM</v>
      </c>
      <c r="E1951" t="s">
        <v>52</v>
      </c>
      <c r="F1951">
        <v>38560</v>
      </c>
      <c r="G1951" t="s">
        <v>53</v>
      </c>
      <c r="H1951" s="7">
        <v>13</v>
      </c>
      <c r="I1951" t="s">
        <v>27</v>
      </c>
      <c r="J1951">
        <v>16292.019</v>
      </c>
      <c r="K1951">
        <v>0</v>
      </c>
      <c r="L1951">
        <v>4826770</v>
      </c>
      <c r="M1951">
        <v>20738229</v>
      </c>
      <c r="O1951" t="str">
        <f>IF(ISBLANK(Table2[[#This Row],[Customer]]), "Missing", "Available")</f>
        <v>Missing</v>
      </c>
      <c r="P1951">
        <v>16571.04</v>
      </c>
      <c r="Q1951" t="s">
        <v>21</v>
      </c>
    </row>
    <row r="1952" spans="1:17" x14ac:dyDescent="0.2">
      <c r="A1952" s="9" t="s">
        <v>89</v>
      </c>
      <c r="B1952" s="6">
        <f t="shared" si="60"/>
        <v>42705</v>
      </c>
      <c r="C1952">
        <v>3</v>
      </c>
      <c r="D1952" t="str">
        <f t="shared" si="61"/>
        <v>09:00 AM</v>
      </c>
      <c r="E1952" t="s">
        <v>52</v>
      </c>
      <c r="F1952">
        <v>38560</v>
      </c>
      <c r="G1952" t="s">
        <v>53</v>
      </c>
      <c r="H1952" s="7">
        <v>7</v>
      </c>
      <c r="I1952" t="s">
        <v>28</v>
      </c>
      <c r="J1952">
        <v>4251.5969999999998</v>
      </c>
      <c r="K1952">
        <v>0</v>
      </c>
      <c r="L1952">
        <v>263565</v>
      </c>
      <c r="M1952">
        <v>2388783</v>
      </c>
      <c r="O1952" t="str">
        <f>IF(ISBLANK(Table2[[#This Row],[Customer]]), "Missing", "Available")</f>
        <v>Missing</v>
      </c>
      <c r="P1952">
        <v>7487.52</v>
      </c>
      <c r="Q1952" t="s">
        <v>21</v>
      </c>
    </row>
    <row r="1953" spans="1:17" x14ac:dyDescent="0.2">
      <c r="A1953" s="9" t="s">
        <v>89</v>
      </c>
      <c r="B1953" s="6">
        <f t="shared" si="60"/>
        <v>42705</v>
      </c>
      <c r="C1953">
        <v>3</v>
      </c>
      <c r="D1953" t="str">
        <f t="shared" si="61"/>
        <v>09:00 AM</v>
      </c>
      <c r="E1953" t="s">
        <v>52</v>
      </c>
      <c r="F1953">
        <v>38560</v>
      </c>
      <c r="G1953" t="s">
        <v>53</v>
      </c>
      <c r="H1953" s="7">
        <v>8</v>
      </c>
      <c r="I1953" t="s">
        <v>29</v>
      </c>
      <c r="J1953">
        <v>1199.0070000000001</v>
      </c>
      <c r="K1953">
        <v>0</v>
      </c>
      <c r="L1953">
        <v>174830</v>
      </c>
      <c r="M1953">
        <v>911892</v>
      </c>
      <c r="O1953" t="str">
        <f>IF(ISBLANK(Table2[[#This Row],[Customer]]), "Missing", "Available")</f>
        <v>Missing</v>
      </c>
      <c r="P1953">
        <v>3488.4</v>
      </c>
      <c r="Q1953" t="s">
        <v>21</v>
      </c>
    </row>
    <row r="1954" spans="1:17" x14ac:dyDescent="0.2">
      <c r="A1954" s="9" t="s">
        <v>89</v>
      </c>
      <c r="B1954" s="6">
        <f t="shared" si="60"/>
        <v>42705</v>
      </c>
      <c r="C1954">
        <v>3</v>
      </c>
      <c r="D1954" t="str">
        <f t="shared" si="61"/>
        <v>09:00 AM</v>
      </c>
      <c r="E1954" t="s">
        <v>52</v>
      </c>
      <c r="F1954">
        <v>38560</v>
      </c>
      <c r="G1954" t="s">
        <v>53</v>
      </c>
      <c r="H1954" s="7">
        <v>9</v>
      </c>
      <c r="I1954" t="s">
        <v>30</v>
      </c>
      <c r="J1954">
        <v>2331.9270000000001</v>
      </c>
      <c r="K1954">
        <v>0</v>
      </c>
      <c r="L1954">
        <v>74150</v>
      </c>
      <c r="M1954">
        <v>568959</v>
      </c>
      <c r="O1954" t="str">
        <f>IF(ISBLANK(Table2[[#This Row],[Customer]]), "Missing", "Available")</f>
        <v>Missing</v>
      </c>
      <c r="P1954">
        <v>3178.32</v>
      </c>
      <c r="Q1954" t="s">
        <v>21</v>
      </c>
    </row>
    <row r="1955" spans="1:17" x14ac:dyDescent="0.2">
      <c r="A1955" s="9" t="s">
        <v>89</v>
      </c>
      <c r="B1955" s="6">
        <f t="shared" si="60"/>
        <v>42705</v>
      </c>
      <c r="C1955">
        <v>3</v>
      </c>
      <c r="D1955" t="str">
        <f t="shared" si="61"/>
        <v>09:00 AM</v>
      </c>
      <c r="E1955" t="s">
        <v>52</v>
      </c>
      <c r="F1955">
        <v>38560</v>
      </c>
      <c r="G1955" t="s">
        <v>53</v>
      </c>
      <c r="H1955" s="7">
        <v>14</v>
      </c>
      <c r="I1955" t="s">
        <v>31</v>
      </c>
      <c r="J1955">
        <v>7782.5309999999999</v>
      </c>
      <c r="K1955">
        <v>0</v>
      </c>
      <c r="L1955">
        <v>512545</v>
      </c>
      <c r="M1955">
        <v>3869634</v>
      </c>
      <c r="O1955" t="str">
        <f>IF(ISBLANK(Table2[[#This Row],[Customer]]), "Missing", "Available")</f>
        <v>Missing</v>
      </c>
      <c r="P1955">
        <v>14614.8</v>
      </c>
      <c r="Q1955" t="s">
        <v>21</v>
      </c>
    </row>
    <row r="1956" spans="1:17" x14ac:dyDescent="0.2">
      <c r="A1956" s="9" t="s">
        <v>89</v>
      </c>
      <c r="B1956" s="6">
        <f t="shared" si="60"/>
        <v>42705</v>
      </c>
      <c r="C1956">
        <v>3</v>
      </c>
      <c r="D1956" t="str">
        <f t="shared" si="61"/>
        <v>09:00 AM</v>
      </c>
      <c r="E1956" t="s">
        <v>52</v>
      </c>
      <c r="F1956">
        <v>38560</v>
      </c>
      <c r="G1956" t="s">
        <v>53</v>
      </c>
      <c r="H1956" s="7">
        <v>15</v>
      </c>
      <c r="I1956" s="10" t="s">
        <v>32</v>
      </c>
      <c r="J1956">
        <v>4317.6840000000002</v>
      </c>
      <c r="K1956">
        <v>0</v>
      </c>
      <c r="L1956">
        <v>70</v>
      </c>
      <c r="M1956">
        <v>0</v>
      </c>
      <c r="O1956" t="str">
        <f>IF(ISBLANK(Table2[[#This Row],[Customer]]), "Missing", "Available")</f>
        <v>Missing</v>
      </c>
      <c r="P1956">
        <v>0</v>
      </c>
      <c r="Q1956" t="s">
        <v>21</v>
      </c>
    </row>
    <row r="1957" spans="1:17" x14ac:dyDescent="0.2">
      <c r="A1957" s="9" t="s">
        <v>89</v>
      </c>
      <c r="B1957" s="6">
        <f t="shared" si="60"/>
        <v>42705</v>
      </c>
      <c r="C1957">
        <v>3</v>
      </c>
      <c r="D1957" t="str">
        <f t="shared" si="61"/>
        <v>09:00 AM</v>
      </c>
      <c r="E1957" t="s">
        <v>52</v>
      </c>
      <c r="F1957">
        <v>38560</v>
      </c>
      <c r="G1957" t="s">
        <v>53</v>
      </c>
      <c r="H1957" s="7">
        <v>12</v>
      </c>
      <c r="I1957" s="10" t="s">
        <v>33</v>
      </c>
      <c r="J1957">
        <v>8018.5559999999996</v>
      </c>
      <c r="K1957">
        <v>0</v>
      </c>
      <c r="L1957">
        <v>5339315</v>
      </c>
      <c r="M1957">
        <v>2407863</v>
      </c>
      <c r="O1957" t="str">
        <f>IF(ISBLANK(Table2[[#This Row],[Customer]]), "Missing", "Available")</f>
        <v>Missing</v>
      </c>
      <c r="P1957">
        <v>31185.84</v>
      </c>
      <c r="Q1957" t="s">
        <v>21</v>
      </c>
    </row>
    <row r="1958" spans="1:17" x14ac:dyDescent="0.2">
      <c r="A1958" s="9" t="s">
        <v>89</v>
      </c>
      <c r="B1958" s="6">
        <f t="shared" si="60"/>
        <v>42705</v>
      </c>
      <c r="C1958">
        <v>3</v>
      </c>
      <c r="D1958" t="str">
        <f t="shared" si="61"/>
        <v>09:00 AM</v>
      </c>
      <c r="E1958" t="s">
        <v>52</v>
      </c>
      <c r="F1958">
        <v>38560</v>
      </c>
      <c r="G1958" t="s">
        <v>53</v>
      </c>
      <c r="H1958" s="7">
        <v>16</v>
      </c>
      <c r="I1958" s="10" t="s">
        <v>34</v>
      </c>
      <c r="J1958">
        <v>2517.6</v>
      </c>
      <c r="K1958">
        <v>0</v>
      </c>
      <c r="L1958">
        <v>70</v>
      </c>
      <c r="M1958">
        <v>0</v>
      </c>
      <c r="O1958" t="str">
        <f>IF(ISBLANK(Table2[[#This Row],[Customer]]), "Missing", "Available")</f>
        <v>Missing</v>
      </c>
      <c r="P1958">
        <v>0</v>
      </c>
      <c r="Q1958" t="s">
        <v>21</v>
      </c>
    </row>
    <row r="1959" spans="1:17" x14ac:dyDescent="0.2">
      <c r="A1959" s="9" t="s">
        <v>89</v>
      </c>
      <c r="B1959" s="6">
        <f t="shared" si="60"/>
        <v>42705</v>
      </c>
      <c r="C1959">
        <v>3</v>
      </c>
      <c r="D1959" t="str">
        <f t="shared" si="61"/>
        <v>09:00 AM</v>
      </c>
      <c r="E1959" t="s">
        <v>52</v>
      </c>
      <c r="F1959">
        <v>38560</v>
      </c>
      <c r="G1959" t="s">
        <v>53</v>
      </c>
      <c r="H1959" s="7">
        <v>11</v>
      </c>
      <c r="I1959" s="10" t="s">
        <v>35</v>
      </c>
      <c r="J1959">
        <v>2366.5439999999999</v>
      </c>
      <c r="K1959">
        <v>0</v>
      </c>
      <c r="L1959">
        <v>208835</v>
      </c>
      <c r="M1959">
        <v>737922</v>
      </c>
      <c r="O1959" t="str">
        <f>IF(ISBLANK(Table2[[#This Row],[Customer]]), "Missing", "Available")</f>
        <v>Missing</v>
      </c>
      <c r="P1959">
        <v>0</v>
      </c>
      <c r="Q1959" t="s">
        <v>21</v>
      </c>
    </row>
    <row r="1960" spans="1:17" x14ac:dyDescent="0.2">
      <c r="A1960" s="9" t="s">
        <v>89</v>
      </c>
      <c r="B1960" s="6">
        <f t="shared" si="60"/>
        <v>42705</v>
      </c>
      <c r="C1960">
        <v>3</v>
      </c>
      <c r="D1960" t="str">
        <f t="shared" si="61"/>
        <v>09:00 AM</v>
      </c>
      <c r="E1960" t="s">
        <v>52</v>
      </c>
      <c r="F1960">
        <v>38560</v>
      </c>
      <c r="G1960" t="s">
        <v>53</v>
      </c>
      <c r="H1960" s="7">
        <v>17</v>
      </c>
      <c r="I1960" s="10" t="s">
        <v>36</v>
      </c>
      <c r="J1960">
        <v>236.02500000000001</v>
      </c>
      <c r="K1960">
        <v>0</v>
      </c>
      <c r="L1960">
        <v>70</v>
      </c>
      <c r="M1960">
        <v>0</v>
      </c>
      <c r="O1960" t="str">
        <f>IF(ISBLANK(Table2[[#This Row],[Customer]]), "Missing", "Available")</f>
        <v>Missing</v>
      </c>
      <c r="P1960">
        <v>0</v>
      </c>
      <c r="Q1960" t="s">
        <v>21</v>
      </c>
    </row>
    <row r="1961" spans="1:17" x14ac:dyDescent="0.2">
      <c r="A1961" s="9" t="s">
        <v>89</v>
      </c>
      <c r="B1961" s="6">
        <f t="shared" si="60"/>
        <v>42705</v>
      </c>
      <c r="C1961">
        <v>3</v>
      </c>
      <c r="D1961" t="str">
        <f t="shared" si="61"/>
        <v>09:00 AM</v>
      </c>
      <c r="E1961" t="s">
        <v>52</v>
      </c>
      <c r="F1961">
        <v>38560</v>
      </c>
      <c r="G1961" t="s">
        <v>53</v>
      </c>
      <c r="H1961" s="7">
        <v>18</v>
      </c>
      <c r="I1961" s="10" t="s">
        <v>37</v>
      </c>
      <c r="J1961">
        <v>41530.959000000003</v>
      </c>
      <c r="K1961">
        <v>0</v>
      </c>
      <c r="L1961">
        <v>5339315</v>
      </c>
      <c r="M1961">
        <v>2407863</v>
      </c>
      <c r="O1961" t="str">
        <f>IF(ISBLANK(Table2[[#This Row],[Customer]]), "Missing", "Available")</f>
        <v>Missing</v>
      </c>
      <c r="P1961">
        <v>31185.84</v>
      </c>
      <c r="Q1961" t="s">
        <v>21</v>
      </c>
    </row>
    <row r="1962" spans="1:17" x14ac:dyDescent="0.2">
      <c r="A1962" s="9" t="s">
        <v>89</v>
      </c>
      <c r="B1962" s="6">
        <f t="shared" si="60"/>
        <v>42705</v>
      </c>
      <c r="C1962">
        <v>3</v>
      </c>
      <c r="D1962" t="str">
        <f t="shared" si="61"/>
        <v>09:00 AM</v>
      </c>
      <c r="E1962" t="s">
        <v>52</v>
      </c>
      <c r="F1962">
        <v>20891</v>
      </c>
      <c r="G1962" t="s">
        <v>54</v>
      </c>
      <c r="H1962" s="7">
        <v>1</v>
      </c>
      <c r="I1962" t="s">
        <v>20</v>
      </c>
      <c r="J1962">
        <v>2401.1610000000001</v>
      </c>
      <c r="K1962">
        <v>0</v>
      </c>
      <c r="L1962">
        <v>618995</v>
      </c>
      <c r="M1962">
        <v>2899701</v>
      </c>
      <c r="O1962" t="str">
        <f>IF(ISBLANK(Table2[[#This Row],[Customer]]), "Missing", "Available")</f>
        <v>Missing</v>
      </c>
      <c r="P1962">
        <v>823.08</v>
      </c>
      <c r="Q1962" t="s">
        <v>21</v>
      </c>
    </row>
    <row r="1963" spans="1:17" x14ac:dyDescent="0.2">
      <c r="A1963" s="9" t="s">
        <v>89</v>
      </c>
      <c r="B1963" s="6">
        <f t="shared" si="60"/>
        <v>42705</v>
      </c>
      <c r="C1963">
        <v>3</v>
      </c>
      <c r="D1963" t="str">
        <f t="shared" si="61"/>
        <v>09:00 AM</v>
      </c>
      <c r="E1963" t="s">
        <v>52</v>
      </c>
      <c r="F1963">
        <v>20891</v>
      </c>
      <c r="G1963" t="s">
        <v>54</v>
      </c>
      <c r="H1963" s="7">
        <v>2</v>
      </c>
      <c r="I1963" t="s">
        <v>22</v>
      </c>
      <c r="J1963">
        <v>1680.498</v>
      </c>
      <c r="K1963">
        <v>0</v>
      </c>
      <c r="L1963">
        <v>130430</v>
      </c>
      <c r="M1963">
        <v>892182</v>
      </c>
      <c r="O1963" t="str">
        <f>IF(ISBLANK(Table2[[#This Row],[Customer]]), "Missing", "Available")</f>
        <v>Missing</v>
      </c>
      <c r="P1963">
        <v>761.52</v>
      </c>
      <c r="Q1963" t="s">
        <v>21</v>
      </c>
    </row>
    <row r="1964" spans="1:17" x14ac:dyDescent="0.2">
      <c r="A1964" s="9" t="s">
        <v>89</v>
      </c>
      <c r="B1964" s="6">
        <f t="shared" si="60"/>
        <v>42705</v>
      </c>
      <c r="C1964">
        <v>3</v>
      </c>
      <c r="D1964" t="str">
        <f t="shared" si="61"/>
        <v>09:00 AM</v>
      </c>
      <c r="E1964" t="s">
        <v>52</v>
      </c>
      <c r="F1964">
        <v>20891</v>
      </c>
      <c r="G1964" t="s">
        <v>54</v>
      </c>
      <c r="H1964" s="7">
        <v>3</v>
      </c>
      <c r="I1964" t="s">
        <v>23</v>
      </c>
      <c r="J1964">
        <v>47.204999999999998</v>
      </c>
      <c r="K1964">
        <v>0</v>
      </c>
      <c r="L1964">
        <v>570450</v>
      </c>
      <c r="M1964">
        <v>869124</v>
      </c>
      <c r="O1964" t="str">
        <f>IF(ISBLANK(Table2[[#This Row],[Customer]]), "Missing", "Available")</f>
        <v>Missing</v>
      </c>
      <c r="P1964">
        <v>1005.48</v>
      </c>
      <c r="Q1964" t="s">
        <v>21</v>
      </c>
    </row>
    <row r="1965" spans="1:17" x14ac:dyDescent="0.2">
      <c r="A1965" s="9" t="s">
        <v>89</v>
      </c>
      <c r="B1965" s="6">
        <f t="shared" si="60"/>
        <v>42705</v>
      </c>
      <c r="C1965">
        <v>3</v>
      </c>
      <c r="D1965" t="str">
        <f t="shared" si="61"/>
        <v>09:00 AM</v>
      </c>
      <c r="E1965" t="s">
        <v>52</v>
      </c>
      <c r="F1965">
        <v>20891</v>
      </c>
      <c r="G1965" t="s">
        <v>54</v>
      </c>
      <c r="H1965" s="7">
        <v>4</v>
      </c>
      <c r="I1965" t="s">
        <v>24</v>
      </c>
      <c r="J1965">
        <v>1403.5619999999999</v>
      </c>
      <c r="K1965">
        <v>0</v>
      </c>
      <c r="L1965">
        <v>392915</v>
      </c>
      <c r="M1965">
        <v>652176</v>
      </c>
      <c r="O1965" t="str">
        <f>IF(ISBLANK(Table2[[#This Row],[Customer]]), "Missing", "Available")</f>
        <v>Missing</v>
      </c>
      <c r="P1965">
        <v>665.76</v>
      </c>
      <c r="Q1965" t="s">
        <v>21</v>
      </c>
    </row>
    <row r="1966" spans="1:17" x14ac:dyDescent="0.2">
      <c r="A1966" s="9" t="s">
        <v>89</v>
      </c>
      <c r="B1966" s="6">
        <f t="shared" si="60"/>
        <v>42705</v>
      </c>
      <c r="C1966">
        <v>3</v>
      </c>
      <c r="D1966" t="str">
        <f t="shared" si="61"/>
        <v>09:00 AM</v>
      </c>
      <c r="E1966" t="s">
        <v>52</v>
      </c>
      <c r="F1966">
        <v>20891</v>
      </c>
      <c r="G1966" t="s">
        <v>54</v>
      </c>
      <c r="H1966" s="7">
        <v>5</v>
      </c>
      <c r="I1966" t="s">
        <v>25</v>
      </c>
      <c r="J1966">
        <v>2420.0430000000001</v>
      </c>
      <c r="K1966">
        <v>0</v>
      </c>
      <c r="L1966">
        <v>300540</v>
      </c>
      <c r="M1966">
        <v>535848</v>
      </c>
      <c r="O1966" t="str">
        <f>IF(ISBLANK(Table2[[#This Row],[Customer]]), "Missing", "Available")</f>
        <v>Missing</v>
      </c>
      <c r="P1966">
        <v>852.72</v>
      </c>
      <c r="Q1966" t="s">
        <v>21</v>
      </c>
    </row>
    <row r="1967" spans="1:17" x14ac:dyDescent="0.2">
      <c r="A1967" s="9" t="s">
        <v>89</v>
      </c>
      <c r="B1967" s="6">
        <f t="shared" si="60"/>
        <v>42705</v>
      </c>
      <c r="C1967">
        <v>3</v>
      </c>
      <c r="D1967" t="str">
        <f t="shared" si="61"/>
        <v>09:00 AM</v>
      </c>
      <c r="E1967" t="s">
        <v>52</v>
      </c>
      <c r="F1967">
        <v>20891</v>
      </c>
      <c r="G1967" t="s">
        <v>54</v>
      </c>
      <c r="H1967" s="7">
        <v>6</v>
      </c>
      <c r="I1967" t="s">
        <v>26</v>
      </c>
      <c r="J1967">
        <v>4453.0050000000001</v>
      </c>
      <c r="K1967">
        <v>0</v>
      </c>
      <c r="L1967">
        <v>2298900</v>
      </c>
      <c r="M1967">
        <v>13653879</v>
      </c>
      <c r="O1967" t="str">
        <f>IF(ISBLANK(Table2[[#This Row],[Customer]]), "Missing", "Available")</f>
        <v>Missing</v>
      </c>
      <c r="P1967">
        <v>9227.16</v>
      </c>
      <c r="Q1967" t="s">
        <v>21</v>
      </c>
    </row>
    <row r="1968" spans="1:17" x14ac:dyDescent="0.2">
      <c r="A1968" s="9" t="s">
        <v>89</v>
      </c>
      <c r="B1968" s="6">
        <f t="shared" si="60"/>
        <v>42705</v>
      </c>
      <c r="C1968">
        <v>3</v>
      </c>
      <c r="D1968" t="str">
        <f t="shared" si="61"/>
        <v>09:00 AM</v>
      </c>
      <c r="E1968" t="s">
        <v>52</v>
      </c>
      <c r="F1968">
        <v>20891</v>
      </c>
      <c r="G1968" t="s">
        <v>54</v>
      </c>
      <c r="H1968" s="7">
        <v>13</v>
      </c>
      <c r="I1968" t="s">
        <v>27</v>
      </c>
      <c r="J1968">
        <v>12405.474</v>
      </c>
      <c r="K1968">
        <v>0</v>
      </c>
      <c r="L1968">
        <v>4312230</v>
      </c>
      <c r="M1968">
        <v>19502910</v>
      </c>
      <c r="O1968" t="str">
        <f>IF(ISBLANK(Table2[[#This Row],[Customer]]), "Missing", "Available")</f>
        <v>Missing</v>
      </c>
      <c r="P1968">
        <v>14525.88</v>
      </c>
      <c r="Q1968" t="s">
        <v>21</v>
      </c>
    </row>
    <row r="1969" spans="1:17" x14ac:dyDescent="0.2">
      <c r="A1969" s="9" t="s">
        <v>89</v>
      </c>
      <c r="B1969" s="6">
        <f t="shared" si="60"/>
        <v>42705</v>
      </c>
      <c r="C1969">
        <v>3</v>
      </c>
      <c r="D1969" t="str">
        <f t="shared" si="61"/>
        <v>09:00 AM</v>
      </c>
      <c r="E1969" t="s">
        <v>52</v>
      </c>
      <c r="F1969">
        <v>20891</v>
      </c>
      <c r="G1969" t="s">
        <v>54</v>
      </c>
      <c r="H1969" s="7">
        <v>7</v>
      </c>
      <c r="I1969" t="s">
        <v>28</v>
      </c>
      <c r="J1969">
        <v>4475.0339999999997</v>
      </c>
      <c r="K1969">
        <v>0</v>
      </c>
      <c r="L1969">
        <v>246400</v>
      </c>
      <c r="M1969">
        <v>2007111</v>
      </c>
      <c r="O1969" t="str">
        <f>IF(ISBLANK(Table2[[#This Row],[Customer]]), "Missing", "Available")</f>
        <v>Missing</v>
      </c>
      <c r="P1969">
        <v>5905.2</v>
      </c>
      <c r="Q1969" t="s">
        <v>21</v>
      </c>
    </row>
    <row r="1970" spans="1:17" x14ac:dyDescent="0.2">
      <c r="A1970" s="9" t="s">
        <v>89</v>
      </c>
      <c r="B1970" s="6">
        <f t="shared" si="60"/>
        <v>42705</v>
      </c>
      <c r="C1970">
        <v>3</v>
      </c>
      <c r="D1970" t="str">
        <f t="shared" si="61"/>
        <v>09:00 AM</v>
      </c>
      <c r="E1970" t="s">
        <v>52</v>
      </c>
      <c r="F1970">
        <v>20891</v>
      </c>
      <c r="G1970" t="s">
        <v>54</v>
      </c>
      <c r="H1970" s="7">
        <v>8</v>
      </c>
      <c r="I1970" t="s">
        <v>29</v>
      </c>
      <c r="J1970">
        <v>1246.212</v>
      </c>
      <c r="K1970">
        <v>0</v>
      </c>
      <c r="L1970">
        <v>148800</v>
      </c>
      <c r="M1970">
        <v>796317</v>
      </c>
      <c r="O1970" t="str">
        <f>IF(ISBLANK(Table2[[#This Row],[Customer]]), "Missing", "Available")</f>
        <v>Missing</v>
      </c>
      <c r="P1970">
        <v>4400.3999999999996</v>
      </c>
      <c r="Q1970" t="s">
        <v>21</v>
      </c>
    </row>
    <row r="1971" spans="1:17" x14ac:dyDescent="0.2">
      <c r="A1971" s="9" t="s">
        <v>89</v>
      </c>
      <c r="B1971" s="6">
        <f t="shared" si="60"/>
        <v>42705</v>
      </c>
      <c r="C1971">
        <v>3</v>
      </c>
      <c r="D1971" t="str">
        <f t="shared" si="61"/>
        <v>09:00 AM</v>
      </c>
      <c r="E1971" t="s">
        <v>52</v>
      </c>
      <c r="F1971">
        <v>20891</v>
      </c>
      <c r="G1971" t="s">
        <v>54</v>
      </c>
      <c r="H1971" s="7">
        <v>9</v>
      </c>
      <c r="I1971" t="s">
        <v>30</v>
      </c>
      <c r="J1971">
        <v>1960.5809999999999</v>
      </c>
      <c r="K1971">
        <v>0</v>
      </c>
      <c r="L1971">
        <v>69955</v>
      </c>
      <c r="M1971">
        <v>562008</v>
      </c>
      <c r="O1971" t="str">
        <f>IF(ISBLANK(Table2[[#This Row],[Customer]]), "Missing", "Available")</f>
        <v>Missing</v>
      </c>
      <c r="P1971">
        <v>4801.68</v>
      </c>
      <c r="Q1971" t="s">
        <v>21</v>
      </c>
    </row>
    <row r="1972" spans="1:17" x14ac:dyDescent="0.2">
      <c r="A1972" s="9" t="s">
        <v>89</v>
      </c>
      <c r="B1972" s="6">
        <f t="shared" si="60"/>
        <v>42705</v>
      </c>
      <c r="C1972">
        <v>3</v>
      </c>
      <c r="D1972" t="str">
        <f t="shared" si="61"/>
        <v>09:00 AM</v>
      </c>
      <c r="E1972" t="s">
        <v>52</v>
      </c>
      <c r="F1972">
        <v>20891</v>
      </c>
      <c r="G1972" t="s">
        <v>54</v>
      </c>
      <c r="H1972" s="7">
        <v>14</v>
      </c>
      <c r="I1972" t="s">
        <v>31</v>
      </c>
      <c r="J1972">
        <v>7681.8270000000002</v>
      </c>
      <c r="K1972">
        <v>0</v>
      </c>
      <c r="L1972">
        <v>465155</v>
      </c>
      <c r="M1972">
        <v>3365436</v>
      </c>
      <c r="O1972" t="str">
        <f>IF(ISBLANK(Table2[[#This Row],[Customer]]), "Missing", "Available")</f>
        <v>Missing</v>
      </c>
      <c r="P1972">
        <v>14988.72</v>
      </c>
      <c r="Q1972" t="s">
        <v>21</v>
      </c>
    </row>
    <row r="1973" spans="1:17" x14ac:dyDescent="0.2">
      <c r="A1973" s="9" t="s">
        <v>89</v>
      </c>
      <c r="B1973" s="6">
        <f t="shared" si="60"/>
        <v>42705</v>
      </c>
      <c r="C1973">
        <v>3</v>
      </c>
      <c r="D1973" t="str">
        <f t="shared" si="61"/>
        <v>09:00 AM</v>
      </c>
      <c r="E1973" t="s">
        <v>52</v>
      </c>
      <c r="F1973">
        <v>20891</v>
      </c>
      <c r="G1973" t="s">
        <v>54</v>
      </c>
      <c r="H1973" s="7">
        <v>15</v>
      </c>
      <c r="I1973" s="10" t="s">
        <v>32</v>
      </c>
      <c r="J1973">
        <v>4229.5680000000002</v>
      </c>
      <c r="K1973">
        <v>0</v>
      </c>
      <c r="L1973">
        <v>75</v>
      </c>
      <c r="M1973">
        <v>0</v>
      </c>
      <c r="O1973" t="str">
        <f>IF(ISBLANK(Table2[[#This Row],[Customer]]), "Missing", "Available")</f>
        <v>Missing</v>
      </c>
      <c r="P1973">
        <v>0</v>
      </c>
      <c r="Q1973" t="s">
        <v>21</v>
      </c>
    </row>
    <row r="1974" spans="1:17" x14ac:dyDescent="0.2">
      <c r="A1974" s="9" t="s">
        <v>89</v>
      </c>
      <c r="B1974" s="6">
        <f t="shared" si="60"/>
        <v>42705</v>
      </c>
      <c r="C1974">
        <v>3</v>
      </c>
      <c r="D1974" t="str">
        <f t="shared" si="61"/>
        <v>09:00 AM</v>
      </c>
      <c r="E1974" t="s">
        <v>52</v>
      </c>
      <c r="F1974">
        <v>20891</v>
      </c>
      <c r="G1974" t="s">
        <v>54</v>
      </c>
      <c r="H1974" s="7">
        <v>12</v>
      </c>
      <c r="I1974" s="10" t="s">
        <v>33</v>
      </c>
      <c r="J1974">
        <v>6325.47</v>
      </c>
      <c r="K1974">
        <v>0</v>
      </c>
      <c r="L1974">
        <v>4777385</v>
      </c>
      <c r="M1974">
        <v>22868346</v>
      </c>
      <c r="O1974" t="str">
        <f>IF(ISBLANK(Table2[[#This Row],[Customer]]), "Missing", "Available")</f>
        <v>Missing</v>
      </c>
      <c r="P1974">
        <v>29514.6</v>
      </c>
      <c r="Q1974" t="s">
        <v>21</v>
      </c>
    </row>
    <row r="1975" spans="1:17" x14ac:dyDescent="0.2">
      <c r="A1975" s="9" t="s">
        <v>89</v>
      </c>
      <c r="B1975" s="6">
        <f t="shared" si="60"/>
        <v>42705</v>
      </c>
      <c r="C1975">
        <v>3</v>
      </c>
      <c r="D1975" t="str">
        <f t="shared" si="61"/>
        <v>09:00 AM</v>
      </c>
      <c r="E1975" t="s">
        <v>52</v>
      </c>
      <c r="F1975">
        <v>20891</v>
      </c>
      <c r="G1975" t="s">
        <v>54</v>
      </c>
      <c r="H1975" s="7">
        <v>16</v>
      </c>
      <c r="I1975" s="10" t="s">
        <v>34</v>
      </c>
      <c r="J1975">
        <v>2844.8879999999999</v>
      </c>
      <c r="K1975">
        <v>0</v>
      </c>
      <c r="L1975">
        <v>75</v>
      </c>
      <c r="M1975">
        <v>0</v>
      </c>
      <c r="O1975" t="str">
        <f>IF(ISBLANK(Table2[[#This Row],[Customer]]), "Missing", "Available")</f>
        <v>Missing</v>
      </c>
      <c r="P1975">
        <v>0</v>
      </c>
      <c r="Q1975" t="s">
        <v>21</v>
      </c>
    </row>
    <row r="1976" spans="1:17" x14ac:dyDescent="0.2">
      <c r="A1976" s="9" t="s">
        <v>89</v>
      </c>
      <c r="B1976" s="6">
        <f t="shared" si="60"/>
        <v>42705</v>
      </c>
      <c r="C1976">
        <v>3</v>
      </c>
      <c r="D1976" t="str">
        <f t="shared" si="61"/>
        <v>09:00 AM</v>
      </c>
      <c r="E1976" t="s">
        <v>52</v>
      </c>
      <c r="F1976">
        <v>20891</v>
      </c>
      <c r="G1976" t="s">
        <v>54</v>
      </c>
      <c r="H1976" s="7">
        <v>11</v>
      </c>
      <c r="I1976" s="10" t="s">
        <v>35</v>
      </c>
      <c r="J1976">
        <v>0</v>
      </c>
      <c r="K1976">
        <v>0</v>
      </c>
      <c r="L1976">
        <v>0</v>
      </c>
      <c r="M1976">
        <v>0</v>
      </c>
      <c r="O1976" t="str">
        <f>IF(ISBLANK(Table2[[#This Row],[Customer]]), "Missing", "Available")</f>
        <v>Missing</v>
      </c>
      <c r="P1976">
        <v>0</v>
      </c>
      <c r="Q1976" t="s">
        <v>21</v>
      </c>
    </row>
    <row r="1977" spans="1:17" x14ac:dyDescent="0.2">
      <c r="A1977" s="9" t="s">
        <v>89</v>
      </c>
      <c r="B1977" s="6">
        <f t="shared" si="60"/>
        <v>42705</v>
      </c>
      <c r="C1977">
        <v>3</v>
      </c>
      <c r="D1977" t="str">
        <f t="shared" si="61"/>
        <v>09:00 AM</v>
      </c>
      <c r="E1977" t="s">
        <v>52</v>
      </c>
      <c r="F1977">
        <v>20891</v>
      </c>
      <c r="G1977" t="s">
        <v>54</v>
      </c>
      <c r="H1977" s="7">
        <v>17</v>
      </c>
      <c r="I1977" s="10" t="s">
        <v>36</v>
      </c>
      <c r="J1977">
        <v>31.47</v>
      </c>
      <c r="K1977">
        <v>250</v>
      </c>
      <c r="L1977">
        <v>75</v>
      </c>
      <c r="M1977">
        <v>0</v>
      </c>
      <c r="O1977" t="str">
        <f>IF(ISBLANK(Table2[[#This Row],[Customer]]), "Missing", "Available")</f>
        <v>Missing</v>
      </c>
      <c r="P1977">
        <v>0</v>
      </c>
      <c r="Q1977" t="s">
        <v>21</v>
      </c>
    </row>
    <row r="1978" spans="1:17" x14ac:dyDescent="0.2">
      <c r="A1978" s="9" t="s">
        <v>89</v>
      </c>
      <c r="B1978" s="6">
        <f t="shared" si="60"/>
        <v>42705</v>
      </c>
      <c r="C1978">
        <v>3</v>
      </c>
      <c r="D1978" t="str">
        <f t="shared" si="61"/>
        <v>09:00 AM</v>
      </c>
      <c r="E1978" t="s">
        <v>52</v>
      </c>
      <c r="F1978">
        <v>20891</v>
      </c>
      <c r="G1978" t="s">
        <v>54</v>
      </c>
      <c r="H1978" s="7">
        <v>18</v>
      </c>
      <c r="I1978" s="10" t="s">
        <v>37</v>
      </c>
      <c r="J1978">
        <v>33518.697</v>
      </c>
      <c r="K1978">
        <v>250</v>
      </c>
      <c r="L1978">
        <v>4777385</v>
      </c>
      <c r="M1978">
        <v>22868346</v>
      </c>
      <c r="O1978" t="str">
        <f>IF(ISBLANK(Table2[[#This Row],[Customer]]), "Missing", "Available")</f>
        <v>Missing</v>
      </c>
      <c r="P1978">
        <v>29514.6</v>
      </c>
      <c r="Q1978" t="s">
        <v>21</v>
      </c>
    </row>
    <row r="1979" spans="1:17" x14ac:dyDescent="0.2">
      <c r="A1979" s="9" t="s">
        <v>89</v>
      </c>
      <c r="B1979" s="6">
        <f t="shared" si="60"/>
        <v>42705</v>
      </c>
      <c r="C1979">
        <v>3</v>
      </c>
      <c r="D1979" t="str">
        <f t="shared" si="61"/>
        <v>09:00 AM</v>
      </c>
      <c r="E1979" t="s">
        <v>52</v>
      </c>
      <c r="F1979">
        <v>45583</v>
      </c>
      <c r="G1979" t="s">
        <v>55</v>
      </c>
      <c r="H1979" s="7">
        <v>1</v>
      </c>
      <c r="I1979" t="s">
        <v>20</v>
      </c>
      <c r="J1979">
        <v>2139.96</v>
      </c>
      <c r="K1979">
        <v>128</v>
      </c>
      <c r="L1979">
        <v>514260</v>
      </c>
      <c r="M1979">
        <v>1985448</v>
      </c>
      <c r="O1979" t="str">
        <f>IF(ISBLANK(Table2[[#This Row],[Customer]]), "Missing", "Available")</f>
        <v>Missing</v>
      </c>
      <c r="P1979">
        <v>839.04</v>
      </c>
      <c r="Q1979" t="s">
        <v>21</v>
      </c>
    </row>
    <row r="1980" spans="1:17" x14ac:dyDescent="0.2">
      <c r="A1980" s="9" t="s">
        <v>89</v>
      </c>
      <c r="B1980" s="6">
        <f t="shared" si="60"/>
        <v>42705</v>
      </c>
      <c r="C1980">
        <v>3</v>
      </c>
      <c r="D1980" t="str">
        <f t="shared" si="61"/>
        <v>09:00 AM</v>
      </c>
      <c r="E1980" t="s">
        <v>52</v>
      </c>
      <c r="F1980">
        <v>45583</v>
      </c>
      <c r="G1980" t="s">
        <v>55</v>
      </c>
      <c r="H1980" s="7">
        <v>2</v>
      </c>
      <c r="I1980" t="s">
        <v>22</v>
      </c>
      <c r="J1980">
        <v>2111.6370000000002</v>
      </c>
      <c r="K1980">
        <v>0</v>
      </c>
      <c r="L1980">
        <v>148395</v>
      </c>
      <c r="M1980">
        <v>892365</v>
      </c>
      <c r="O1980" t="str">
        <f>IF(ISBLANK(Table2[[#This Row],[Customer]]), "Missing", "Available")</f>
        <v>Missing</v>
      </c>
      <c r="P1980">
        <v>711.36</v>
      </c>
      <c r="Q1980" t="s">
        <v>21</v>
      </c>
    </row>
    <row r="1981" spans="1:17" x14ac:dyDescent="0.2">
      <c r="A1981" s="9" t="s">
        <v>89</v>
      </c>
      <c r="B1981" s="6">
        <f t="shared" si="60"/>
        <v>42705</v>
      </c>
      <c r="C1981">
        <v>3</v>
      </c>
      <c r="D1981" t="str">
        <f t="shared" si="61"/>
        <v>09:00 AM</v>
      </c>
      <c r="E1981" t="s">
        <v>52</v>
      </c>
      <c r="F1981">
        <v>45583</v>
      </c>
      <c r="G1981" t="s">
        <v>55</v>
      </c>
      <c r="H1981" s="7">
        <v>3</v>
      </c>
      <c r="I1981" t="s">
        <v>23</v>
      </c>
      <c r="J1981">
        <v>47.204999999999998</v>
      </c>
      <c r="K1981">
        <v>0</v>
      </c>
      <c r="L1981">
        <v>659365</v>
      </c>
      <c r="M1981">
        <v>1004928</v>
      </c>
      <c r="O1981" t="str">
        <f>IF(ISBLANK(Table2[[#This Row],[Customer]]), "Missing", "Available")</f>
        <v>Missing</v>
      </c>
      <c r="P1981">
        <v>1016.88</v>
      </c>
      <c r="Q1981" t="s">
        <v>21</v>
      </c>
    </row>
    <row r="1982" spans="1:17" x14ac:dyDescent="0.2">
      <c r="A1982" s="9" t="s">
        <v>89</v>
      </c>
      <c r="B1982" s="6">
        <f t="shared" si="60"/>
        <v>42705</v>
      </c>
      <c r="C1982">
        <v>3</v>
      </c>
      <c r="D1982" t="str">
        <f t="shared" si="61"/>
        <v>09:00 AM</v>
      </c>
      <c r="E1982" t="s">
        <v>52</v>
      </c>
      <c r="F1982">
        <v>45583</v>
      </c>
      <c r="G1982" t="s">
        <v>55</v>
      </c>
      <c r="H1982" s="7">
        <v>4</v>
      </c>
      <c r="I1982" t="s">
        <v>24</v>
      </c>
      <c r="J1982">
        <v>1592.3820000000001</v>
      </c>
      <c r="K1982">
        <v>74</v>
      </c>
      <c r="L1982">
        <v>512110</v>
      </c>
      <c r="M1982">
        <v>896727</v>
      </c>
      <c r="O1982" t="str">
        <f>IF(ISBLANK(Table2[[#This Row],[Customer]]), "Missing", "Available")</f>
        <v>Missing</v>
      </c>
      <c r="P1982">
        <v>613.32000000000005</v>
      </c>
      <c r="Q1982" t="s">
        <v>21</v>
      </c>
    </row>
    <row r="1983" spans="1:17" x14ac:dyDescent="0.2">
      <c r="A1983" s="9" t="s">
        <v>89</v>
      </c>
      <c r="B1983" s="6">
        <f t="shared" si="60"/>
        <v>42705</v>
      </c>
      <c r="C1983">
        <v>3</v>
      </c>
      <c r="D1983" t="str">
        <f t="shared" si="61"/>
        <v>09:00 AM</v>
      </c>
      <c r="E1983" t="s">
        <v>52</v>
      </c>
      <c r="F1983">
        <v>45583</v>
      </c>
      <c r="G1983" t="s">
        <v>55</v>
      </c>
      <c r="H1983" s="7">
        <v>5</v>
      </c>
      <c r="I1983" t="s">
        <v>25</v>
      </c>
      <c r="J1983">
        <v>2734.7429999999999</v>
      </c>
      <c r="K1983">
        <v>0</v>
      </c>
      <c r="L1983">
        <v>229575</v>
      </c>
      <c r="M1983">
        <v>477945</v>
      </c>
      <c r="O1983" t="str">
        <f>IF(ISBLANK(Table2[[#This Row],[Customer]]), "Missing", "Available")</f>
        <v>Missing</v>
      </c>
      <c r="P1983">
        <v>1112.6400000000001</v>
      </c>
      <c r="Q1983" t="s">
        <v>21</v>
      </c>
    </row>
    <row r="1984" spans="1:17" x14ac:dyDescent="0.2">
      <c r="A1984" s="9" t="s">
        <v>89</v>
      </c>
      <c r="B1984" s="6">
        <f t="shared" si="60"/>
        <v>42705</v>
      </c>
      <c r="C1984">
        <v>3</v>
      </c>
      <c r="D1984" t="str">
        <f t="shared" si="61"/>
        <v>09:00 AM</v>
      </c>
      <c r="E1984" t="s">
        <v>52</v>
      </c>
      <c r="F1984">
        <v>45583</v>
      </c>
      <c r="G1984" t="s">
        <v>55</v>
      </c>
      <c r="H1984" s="7">
        <v>6</v>
      </c>
      <c r="I1984" t="s">
        <v>26</v>
      </c>
      <c r="J1984">
        <v>9252.18</v>
      </c>
      <c r="K1984">
        <v>232</v>
      </c>
      <c r="L1984">
        <v>1953585</v>
      </c>
      <c r="M1984">
        <v>3804</v>
      </c>
      <c r="O1984" t="str">
        <f>IF(ISBLANK(Table2[[#This Row],[Customer]]), "Missing", "Available")</f>
        <v>Missing</v>
      </c>
      <c r="P1984">
        <v>9101.76</v>
      </c>
      <c r="Q1984" t="s">
        <v>21</v>
      </c>
    </row>
    <row r="1985" spans="1:17" x14ac:dyDescent="0.2">
      <c r="A1985" s="9" t="s">
        <v>89</v>
      </c>
      <c r="B1985" s="6">
        <f t="shared" si="60"/>
        <v>42705</v>
      </c>
      <c r="C1985">
        <v>3</v>
      </c>
      <c r="D1985" t="str">
        <f t="shared" si="61"/>
        <v>09:00 AM</v>
      </c>
      <c r="E1985" t="s">
        <v>52</v>
      </c>
      <c r="F1985">
        <v>45583</v>
      </c>
      <c r="G1985" t="s">
        <v>55</v>
      </c>
      <c r="H1985" s="7">
        <v>13</v>
      </c>
      <c r="I1985" t="s">
        <v>27</v>
      </c>
      <c r="J1985">
        <v>17878.107</v>
      </c>
      <c r="K1985">
        <v>434</v>
      </c>
      <c r="L1985">
        <v>4017290</v>
      </c>
      <c r="M1985">
        <v>1129017</v>
      </c>
      <c r="O1985" t="str">
        <f>IF(ISBLANK(Table2[[#This Row],[Customer]]), "Missing", "Available")</f>
        <v>Missing</v>
      </c>
      <c r="P1985">
        <v>14619.36</v>
      </c>
      <c r="Q1985" t="s">
        <v>21</v>
      </c>
    </row>
    <row r="1986" spans="1:17" x14ac:dyDescent="0.2">
      <c r="A1986" s="9" t="s">
        <v>89</v>
      </c>
      <c r="B1986" s="6">
        <f t="shared" si="60"/>
        <v>42705</v>
      </c>
      <c r="C1986">
        <v>3</v>
      </c>
      <c r="D1986" t="str">
        <f t="shared" si="61"/>
        <v>09:00 AM</v>
      </c>
      <c r="E1986" t="s">
        <v>52</v>
      </c>
      <c r="F1986">
        <v>45583</v>
      </c>
      <c r="G1986" t="s">
        <v>55</v>
      </c>
      <c r="H1986" s="7">
        <v>7</v>
      </c>
      <c r="I1986" t="s">
        <v>28</v>
      </c>
      <c r="J1986">
        <v>7178.3069999999998</v>
      </c>
      <c r="K1986">
        <v>0</v>
      </c>
      <c r="L1986">
        <v>267005</v>
      </c>
      <c r="M1986">
        <v>2407359</v>
      </c>
      <c r="O1986" t="str">
        <f>IF(ISBLANK(Table2[[#This Row],[Customer]]), "Missing", "Available")</f>
        <v>Missing</v>
      </c>
      <c r="P1986">
        <v>5941.68</v>
      </c>
      <c r="Q1986" t="s">
        <v>21</v>
      </c>
    </row>
    <row r="1987" spans="1:17" x14ac:dyDescent="0.2">
      <c r="A1987" s="9" t="s">
        <v>89</v>
      </c>
      <c r="B1987" s="6">
        <f t="shared" si="60"/>
        <v>42705</v>
      </c>
      <c r="C1987">
        <v>3</v>
      </c>
      <c r="D1987" t="str">
        <f t="shared" si="61"/>
        <v>09:00 AM</v>
      </c>
      <c r="E1987" t="s">
        <v>52</v>
      </c>
      <c r="F1987">
        <v>45583</v>
      </c>
      <c r="G1987" t="s">
        <v>55</v>
      </c>
      <c r="H1987" s="7">
        <v>8</v>
      </c>
      <c r="I1987" t="s">
        <v>29</v>
      </c>
      <c r="J1987">
        <v>62.94</v>
      </c>
      <c r="K1987">
        <v>0</v>
      </c>
      <c r="L1987">
        <v>179770</v>
      </c>
      <c r="M1987">
        <v>926586</v>
      </c>
      <c r="O1987" t="str">
        <f>IF(ISBLANK(Table2[[#This Row],[Customer]]), "Missing", "Available")</f>
        <v>Missing</v>
      </c>
      <c r="P1987">
        <v>3869.16</v>
      </c>
      <c r="Q1987" t="s">
        <v>21</v>
      </c>
    </row>
    <row r="1988" spans="1:17" x14ac:dyDescent="0.2">
      <c r="A1988" s="9" t="s">
        <v>89</v>
      </c>
      <c r="B1988" s="6">
        <f t="shared" si="60"/>
        <v>42705</v>
      </c>
      <c r="C1988">
        <v>3</v>
      </c>
      <c r="D1988" t="str">
        <f t="shared" si="61"/>
        <v>09:00 AM</v>
      </c>
      <c r="E1988" t="s">
        <v>52</v>
      </c>
      <c r="F1988">
        <v>45583</v>
      </c>
      <c r="G1988" t="s">
        <v>55</v>
      </c>
      <c r="H1988" s="7">
        <v>9</v>
      </c>
      <c r="I1988" t="s">
        <v>30</v>
      </c>
      <c r="J1988">
        <v>78.674999999999997</v>
      </c>
      <c r="K1988">
        <v>0</v>
      </c>
      <c r="L1988">
        <v>71680</v>
      </c>
      <c r="M1988">
        <v>642468</v>
      </c>
      <c r="O1988" t="str">
        <f>IF(ISBLANK(Table2[[#This Row],[Customer]]), "Missing", "Available")</f>
        <v>Missing</v>
      </c>
      <c r="P1988">
        <v>2861.4</v>
      </c>
      <c r="Q1988" t="s">
        <v>21</v>
      </c>
    </row>
    <row r="1989" spans="1:17" x14ac:dyDescent="0.2">
      <c r="A1989" s="9" t="s">
        <v>89</v>
      </c>
      <c r="B1989" s="6">
        <f t="shared" si="60"/>
        <v>42705</v>
      </c>
      <c r="C1989">
        <v>3</v>
      </c>
      <c r="D1989" t="str">
        <f t="shared" si="61"/>
        <v>09:00 AM</v>
      </c>
      <c r="E1989" t="s">
        <v>52</v>
      </c>
      <c r="F1989">
        <v>45583</v>
      </c>
      <c r="G1989" t="s">
        <v>55</v>
      </c>
      <c r="H1989" s="7">
        <v>14</v>
      </c>
      <c r="I1989" t="s">
        <v>31</v>
      </c>
      <c r="J1989">
        <v>7319.9219999999996</v>
      </c>
      <c r="K1989">
        <v>0</v>
      </c>
      <c r="L1989">
        <v>518455</v>
      </c>
      <c r="M1989">
        <v>3976413</v>
      </c>
      <c r="O1989" t="str">
        <f>IF(ISBLANK(Table2[[#This Row],[Customer]]), "Missing", "Available")</f>
        <v>Missing</v>
      </c>
      <c r="P1989">
        <v>14450.64</v>
      </c>
      <c r="Q1989" t="s">
        <v>21</v>
      </c>
    </row>
    <row r="1990" spans="1:17" x14ac:dyDescent="0.2">
      <c r="A1990" s="9" t="s">
        <v>89</v>
      </c>
      <c r="B1990" s="6">
        <f t="shared" si="60"/>
        <v>42705</v>
      </c>
      <c r="C1990">
        <v>3</v>
      </c>
      <c r="D1990" t="str">
        <f t="shared" si="61"/>
        <v>09:00 AM</v>
      </c>
      <c r="E1990" t="s">
        <v>52</v>
      </c>
      <c r="F1990">
        <v>45583</v>
      </c>
      <c r="G1990" t="s">
        <v>55</v>
      </c>
      <c r="H1990" s="7">
        <v>15</v>
      </c>
      <c r="I1990" s="10" t="s">
        <v>32</v>
      </c>
      <c r="J1990">
        <v>2977.0619999999999</v>
      </c>
      <c r="K1990">
        <v>0</v>
      </c>
      <c r="L1990">
        <v>80</v>
      </c>
      <c r="M1990">
        <v>0</v>
      </c>
      <c r="O1990" t="str">
        <f>IF(ISBLANK(Table2[[#This Row],[Customer]]), "Missing", "Available")</f>
        <v>Missing</v>
      </c>
      <c r="P1990">
        <v>0</v>
      </c>
      <c r="Q1990" t="s">
        <v>21</v>
      </c>
    </row>
    <row r="1991" spans="1:17" x14ac:dyDescent="0.2">
      <c r="A1991" s="9" t="s">
        <v>89</v>
      </c>
      <c r="B1991" s="6">
        <f t="shared" si="60"/>
        <v>42705</v>
      </c>
      <c r="C1991">
        <v>3</v>
      </c>
      <c r="D1991" t="str">
        <f t="shared" si="61"/>
        <v>09:00 AM</v>
      </c>
      <c r="E1991" t="s">
        <v>52</v>
      </c>
      <c r="F1991">
        <v>45583</v>
      </c>
      <c r="G1991" t="s">
        <v>55</v>
      </c>
      <c r="H1991" s="7">
        <v>12</v>
      </c>
      <c r="I1991" s="10" t="s">
        <v>33</v>
      </c>
      <c r="J1991">
        <v>6457.6440000000002</v>
      </c>
      <c r="K1991">
        <v>0</v>
      </c>
      <c r="L1991">
        <v>4535745</v>
      </c>
      <c r="M1991">
        <v>15272430</v>
      </c>
      <c r="O1991" t="str">
        <f>IF(ISBLANK(Table2[[#This Row],[Customer]]), "Missing", "Available")</f>
        <v>Missing</v>
      </c>
      <c r="P1991">
        <v>29070</v>
      </c>
      <c r="Q1991" t="s">
        <v>21</v>
      </c>
    </row>
    <row r="1992" spans="1:17" x14ac:dyDescent="0.2">
      <c r="A1992" s="9" t="s">
        <v>89</v>
      </c>
      <c r="B1992" s="6">
        <f t="shared" si="60"/>
        <v>42705</v>
      </c>
      <c r="C1992">
        <v>3</v>
      </c>
      <c r="D1992" t="str">
        <f t="shared" si="61"/>
        <v>09:00 AM</v>
      </c>
      <c r="E1992" t="s">
        <v>52</v>
      </c>
      <c r="F1992">
        <v>45583</v>
      </c>
      <c r="G1992" t="s">
        <v>55</v>
      </c>
      <c r="H1992" s="7">
        <v>16</v>
      </c>
      <c r="I1992" s="10" t="s">
        <v>34</v>
      </c>
      <c r="J1992">
        <v>2545.9229999999998</v>
      </c>
      <c r="K1992">
        <v>0</v>
      </c>
      <c r="L1992">
        <v>80</v>
      </c>
      <c r="M1992">
        <v>0</v>
      </c>
      <c r="O1992" t="str">
        <f>IF(ISBLANK(Table2[[#This Row],[Customer]]), "Missing", "Available")</f>
        <v>Missing</v>
      </c>
      <c r="P1992">
        <v>0</v>
      </c>
      <c r="Q1992" t="s">
        <v>21</v>
      </c>
    </row>
    <row r="1993" spans="1:17" x14ac:dyDescent="0.2">
      <c r="A1993" s="9" t="s">
        <v>89</v>
      </c>
      <c r="B1993" s="6">
        <f t="shared" ref="B1993:B2056" si="62">DATE(RIGHT(A1991,4),LEFT(A1991,FIND(".",A1991)-1),1)</f>
        <v>42705</v>
      </c>
      <c r="C1993">
        <v>3</v>
      </c>
      <c r="D1993" t="str">
        <f t="shared" si="61"/>
        <v>09:00 AM</v>
      </c>
      <c r="E1993" t="s">
        <v>52</v>
      </c>
      <c r="F1993">
        <v>45583</v>
      </c>
      <c r="G1993" t="s">
        <v>55</v>
      </c>
      <c r="H1993" s="7">
        <v>11</v>
      </c>
      <c r="I1993" s="10" t="s">
        <v>35</v>
      </c>
      <c r="J1993">
        <v>4880.9970000000003</v>
      </c>
      <c r="K1993">
        <v>0</v>
      </c>
      <c r="L1993">
        <v>519450</v>
      </c>
      <c r="M1993">
        <v>1754193</v>
      </c>
      <c r="O1993" t="str">
        <f>IF(ISBLANK(Table2[[#This Row],[Customer]]), "Missing", "Available")</f>
        <v>Missing</v>
      </c>
      <c r="P1993">
        <v>0</v>
      </c>
      <c r="Q1993" t="s">
        <v>21</v>
      </c>
    </row>
    <row r="1994" spans="1:17" x14ac:dyDescent="0.2">
      <c r="A1994" s="9" t="s">
        <v>89</v>
      </c>
      <c r="B1994" s="6">
        <f t="shared" si="62"/>
        <v>42705</v>
      </c>
      <c r="C1994">
        <v>3</v>
      </c>
      <c r="D1994" t="str">
        <f t="shared" ref="D1994:D2057" si="63">TEXT(B1994/24, "hh:mm AM/PM")</f>
        <v>09:00 AM</v>
      </c>
      <c r="E1994" t="s">
        <v>52</v>
      </c>
      <c r="F1994">
        <v>45583</v>
      </c>
      <c r="G1994" t="s">
        <v>55</v>
      </c>
      <c r="H1994" s="7">
        <v>17</v>
      </c>
      <c r="I1994" s="10" t="s">
        <v>36</v>
      </c>
      <c r="J1994">
        <v>31.47</v>
      </c>
      <c r="K1994">
        <v>0</v>
      </c>
      <c r="L1994">
        <v>80</v>
      </c>
      <c r="M1994">
        <v>0</v>
      </c>
      <c r="O1994" t="str">
        <f>IF(ISBLANK(Table2[[#This Row],[Customer]]), "Missing", "Available")</f>
        <v>Missing</v>
      </c>
      <c r="P1994">
        <v>0</v>
      </c>
      <c r="Q1994" t="s">
        <v>21</v>
      </c>
    </row>
    <row r="1995" spans="1:17" x14ac:dyDescent="0.2">
      <c r="A1995" s="9" t="s">
        <v>89</v>
      </c>
      <c r="B1995" s="6">
        <f t="shared" si="62"/>
        <v>42705</v>
      </c>
      <c r="C1995">
        <v>3</v>
      </c>
      <c r="D1995" t="str">
        <f t="shared" si="63"/>
        <v>09:00 AM</v>
      </c>
      <c r="E1995" t="s">
        <v>52</v>
      </c>
      <c r="F1995">
        <v>45583</v>
      </c>
      <c r="G1995" t="s">
        <v>55</v>
      </c>
      <c r="H1995" s="7">
        <v>18</v>
      </c>
      <c r="I1995" s="10" t="s">
        <v>37</v>
      </c>
      <c r="J1995">
        <v>42091.125</v>
      </c>
      <c r="K1995">
        <v>434</v>
      </c>
      <c r="L1995">
        <v>4535745</v>
      </c>
      <c r="M1995">
        <v>15272430</v>
      </c>
      <c r="O1995" t="str">
        <f>IF(ISBLANK(Table2[[#This Row],[Customer]]), "Missing", "Available")</f>
        <v>Missing</v>
      </c>
      <c r="P1995">
        <v>29070</v>
      </c>
      <c r="Q1995" t="s">
        <v>21</v>
      </c>
    </row>
    <row r="1996" spans="1:17" x14ac:dyDescent="0.2">
      <c r="A1996" s="9" t="s">
        <v>89</v>
      </c>
      <c r="B1996" s="6">
        <f t="shared" si="62"/>
        <v>42705</v>
      </c>
      <c r="C1996">
        <v>3</v>
      </c>
      <c r="D1996" t="str">
        <f t="shared" si="63"/>
        <v>09:00 AM</v>
      </c>
      <c r="E1996" t="s">
        <v>52</v>
      </c>
      <c r="F1996">
        <v>85696</v>
      </c>
      <c r="G1996" t="s">
        <v>53</v>
      </c>
      <c r="H1996" s="7">
        <v>1</v>
      </c>
      <c r="I1996" t="s">
        <v>20</v>
      </c>
      <c r="J1996">
        <v>3524.64</v>
      </c>
      <c r="K1996">
        <v>0</v>
      </c>
      <c r="L1996">
        <v>609005</v>
      </c>
      <c r="M1996">
        <v>2425125</v>
      </c>
      <c r="O1996" t="str">
        <f>IF(ISBLANK(Table2[[#This Row],[Customer]]), "Missing", "Available")</f>
        <v>Missing</v>
      </c>
      <c r="P1996">
        <v>747.84</v>
      </c>
      <c r="Q1996" t="s">
        <v>42</v>
      </c>
    </row>
    <row r="1997" spans="1:17" x14ac:dyDescent="0.2">
      <c r="A1997" s="9" t="s">
        <v>89</v>
      </c>
      <c r="B1997" s="6">
        <f t="shared" si="62"/>
        <v>42705</v>
      </c>
      <c r="C1997">
        <v>3</v>
      </c>
      <c r="D1997" t="str">
        <f t="shared" si="63"/>
        <v>09:00 AM</v>
      </c>
      <c r="E1997" t="s">
        <v>52</v>
      </c>
      <c r="F1997">
        <v>85696</v>
      </c>
      <c r="G1997" t="s">
        <v>53</v>
      </c>
      <c r="H1997" s="7">
        <v>2</v>
      </c>
      <c r="I1997" t="s">
        <v>22</v>
      </c>
      <c r="J1997">
        <v>2586.8339999999998</v>
      </c>
      <c r="K1997">
        <v>0</v>
      </c>
      <c r="L1997">
        <v>187610</v>
      </c>
      <c r="M1997">
        <v>1169871</v>
      </c>
      <c r="O1997" t="str">
        <f>IF(ISBLANK(Table2[[#This Row],[Customer]]), "Missing", "Available")</f>
        <v>Missing</v>
      </c>
      <c r="P1997">
        <v>540.36</v>
      </c>
      <c r="Q1997" t="s">
        <v>42</v>
      </c>
    </row>
    <row r="1998" spans="1:17" x14ac:dyDescent="0.2">
      <c r="A1998" s="9" t="s">
        <v>89</v>
      </c>
      <c r="B1998" s="6">
        <f t="shared" si="62"/>
        <v>42705</v>
      </c>
      <c r="C1998">
        <v>3</v>
      </c>
      <c r="D1998" t="str">
        <f t="shared" si="63"/>
        <v>09:00 AM</v>
      </c>
      <c r="E1998" t="s">
        <v>52</v>
      </c>
      <c r="F1998">
        <v>85696</v>
      </c>
      <c r="G1998" t="s">
        <v>53</v>
      </c>
      <c r="H1998" s="7">
        <v>3</v>
      </c>
      <c r="I1998" t="s">
        <v>23</v>
      </c>
      <c r="J1998">
        <v>47.204999999999998</v>
      </c>
      <c r="K1998">
        <v>0</v>
      </c>
      <c r="L1998">
        <v>573640</v>
      </c>
      <c r="M1998">
        <v>885414</v>
      </c>
      <c r="O1998" t="str">
        <f>IF(ISBLANK(Table2[[#This Row],[Customer]]), "Missing", "Available")</f>
        <v>Missing</v>
      </c>
      <c r="P1998">
        <v>756.96</v>
      </c>
      <c r="Q1998" t="s">
        <v>42</v>
      </c>
    </row>
    <row r="1999" spans="1:17" x14ac:dyDescent="0.2">
      <c r="A1999" s="9" t="s">
        <v>89</v>
      </c>
      <c r="B1999" s="6">
        <f t="shared" si="62"/>
        <v>42705</v>
      </c>
      <c r="C1999">
        <v>3</v>
      </c>
      <c r="D1999" t="str">
        <f t="shared" si="63"/>
        <v>09:00 AM</v>
      </c>
      <c r="E1999" t="s">
        <v>52</v>
      </c>
      <c r="F1999">
        <v>85696</v>
      </c>
      <c r="G1999" t="s">
        <v>53</v>
      </c>
      <c r="H1999" s="7">
        <v>4</v>
      </c>
      <c r="I1999" t="s">
        <v>24</v>
      </c>
      <c r="J1999">
        <v>1438.1790000000001</v>
      </c>
      <c r="K1999">
        <v>0</v>
      </c>
      <c r="L1999">
        <v>526845</v>
      </c>
      <c r="M1999">
        <v>906135</v>
      </c>
      <c r="O1999" t="str">
        <f>IF(ISBLANK(Table2[[#This Row],[Customer]]), "Missing", "Available")</f>
        <v>Missing</v>
      </c>
      <c r="P1999">
        <v>734.16</v>
      </c>
      <c r="Q1999" t="s">
        <v>42</v>
      </c>
    </row>
    <row r="2000" spans="1:17" x14ac:dyDescent="0.2">
      <c r="A2000" s="9" t="s">
        <v>89</v>
      </c>
      <c r="B2000" s="6">
        <f t="shared" si="62"/>
        <v>42705</v>
      </c>
      <c r="C2000">
        <v>3</v>
      </c>
      <c r="D2000" t="str">
        <f t="shared" si="63"/>
        <v>09:00 AM</v>
      </c>
      <c r="E2000" t="s">
        <v>52</v>
      </c>
      <c r="F2000">
        <v>85696</v>
      </c>
      <c r="G2000" t="s">
        <v>53</v>
      </c>
      <c r="H2000" s="7">
        <v>5</v>
      </c>
      <c r="I2000" t="s">
        <v>25</v>
      </c>
      <c r="J2000">
        <v>3231.9690000000001</v>
      </c>
      <c r="K2000">
        <v>0</v>
      </c>
      <c r="L2000">
        <v>247275</v>
      </c>
      <c r="M2000">
        <v>505704</v>
      </c>
      <c r="O2000" t="str">
        <f>IF(ISBLANK(Table2[[#This Row],[Customer]]), "Missing", "Available")</f>
        <v>Missing</v>
      </c>
      <c r="P2000">
        <v>905.16</v>
      </c>
      <c r="Q2000" t="s">
        <v>42</v>
      </c>
    </row>
    <row r="2001" spans="1:17" x14ac:dyDescent="0.2">
      <c r="A2001" s="9" t="s">
        <v>89</v>
      </c>
      <c r="B2001" s="6">
        <f t="shared" si="62"/>
        <v>42705</v>
      </c>
      <c r="C2001">
        <v>3</v>
      </c>
      <c r="D2001" t="str">
        <f t="shared" si="63"/>
        <v>09:00 AM</v>
      </c>
      <c r="E2001" t="s">
        <v>52</v>
      </c>
      <c r="F2001">
        <v>85696</v>
      </c>
      <c r="G2001" t="s">
        <v>53</v>
      </c>
      <c r="H2001" s="7">
        <v>6</v>
      </c>
      <c r="I2001" t="s">
        <v>26</v>
      </c>
      <c r="J2001">
        <v>9925.6380000000008</v>
      </c>
      <c r="K2001">
        <v>0</v>
      </c>
      <c r="L2001">
        <v>2155935</v>
      </c>
      <c r="M2001">
        <v>6986304</v>
      </c>
      <c r="O2001" t="str">
        <f>IF(ISBLANK(Table2[[#This Row],[Customer]]), "Missing", "Available")</f>
        <v>Missing</v>
      </c>
      <c r="P2001">
        <v>10574.64</v>
      </c>
      <c r="Q2001" t="s">
        <v>42</v>
      </c>
    </row>
    <row r="2002" spans="1:17" x14ac:dyDescent="0.2">
      <c r="A2002" s="9" t="s">
        <v>89</v>
      </c>
      <c r="B2002" s="6">
        <f t="shared" si="62"/>
        <v>42705</v>
      </c>
      <c r="C2002">
        <v>3</v>
      </c>
      <c r="D2002" t="str">
        <f t="shared" si="63"/>
        <v>09:00 AM</v>
      </c>
      <c r="E2002" t="s">
        <v>52</v>
      </c>
      <c r="F2002">
        <v>85696</v>
      </c>
      <c r="G2002" t="s">
        <v>53</v>
      </c>
      <c r="H2002" s="7">
        <v>13</v>
      </c>
      <c r="I2002" t="s">
        <v>27</v>
      </c>
      <c r="J2002">
        <v>20754.465</v>
      </c>
      <c r="K2002">
        <v>0</v>
      </c>
      <c r="L2002">
        <v>4300310</v>
      </c>
      <c r="M2002">
        <v>12878553</v>
      </c>
      <c r="O2002" t="str">
        <f>IF(ISBLANK(Table2[[#This Row],[Customer]]), "Missing", "Available")</f>
        <v>Missing</v>
      </c>
      <c r="P2002">
        <v>17343.96</v>
      </c>
      <c r="Q2002" t="s">
        <v>42</v>
      </c>
    </row>
    <row r="2003" spans="1:17" x14ac:dyDescent="0.2">
      <c r="A2003" s="9" t="s">
        <v>89</v>
      </c>
      <c r="B2003" s="6">
        <f t="shared" si="62"/>
        <v>42705</v>
      </c>
      <c r="C2003">
        <v>3</v>
      </c>
      <c r="D2003" t="str">
        <f t="shared" si="63"/>
        <v>09:00 AM</v>
      </c>
      <c r="E2003" t="s">
        <v>52</v>
      </c>
      <c r="F2003">
        <v>85696</v>
      </c>
      <c r="G2003" t="s">
        <v>53</v>
      </c>
      <c r="H2003" s="7">
        <v>7</v>
      </c>
      <c r="I2003" t="s">
        <v>28</v>
      </c>
      <c r="J2003">
        <v>5242.902</v>
      </c>
      <c r="K2003">
        <v>96</v>
      </c>
      <c r="L2003">
        <v>288070</v>
      </c>
      <c r="M2003">
        <v>2987565</v>
      </c>
      <c r="O2003" t="str">
        <f>IF(ISBLANK(Table2[[#This Row],[Customer]]), "Missing", "Available")</f>
        <v>Missing</v>
      </c>
      <c r="P2003">
        <v>6224.4</v>
      </c>
      <c r="Q2003" t="s">
        <v>42</v>
      </c>
    </row>
    <row r="2004" spans="1:17" x14ac:dyDescent="0.2">
      <c r="A2004" s="9" t="s">
        <v>89</v>
      </c>
      <c r="B2004" s="6">
        <f t="shared" si="62"/>
        <v>42705</v>
      </c>
      <c r="C2004">
        <v>3</v>
      </c>
      <c r="D2004" t="str">
        <f t="shared" si="63"/>
        <v>09:00 AM</v>
      </c>
      <c r="E2004" t="s">
        <v>52</v>
      </c>
      <c r="F2004">
        <v>85696</v>
      </c>
      <c r="G2004" t="s">
        <v>53</v>
      </c>
      <c r="H2004" s="7">
        <v>8</v>
      </c>
      <c r="I2004" t="s">
        <v>29</v>
      </c>
      <c r="J2004">
        <v>802.48500000000001</v>
      </c>
      <c r="K2004">
        <v>0</v>
      </c>
      <c r="L2004">
        <v>181570</v>
      </c>
      <c r="M2004">
        <v>969021</v>
      </c>
      <c r="O2004" t="str">
        <f>IF(ISBLANK(Table2[[#This Row],[Customer]]), "Missing", "Available")</f>
        <v>Missing</v>
      </c>
      <c r="P2004">
        <v>5068.4399999999996</v>
      </c>
      <c r="Q2004" t="s">
        <v>42</v>
      </c>
    </row>
    <row r="2005" spans="1:17" x14ac:dyDescent="0.2">
      <c r="A2005" s="9" t="s">
        <v>89</v>
      </c>
      <c r="B2005" s="6">
        <f t="shared" si="62"/>
        <v>42705</v>
      </c>
      <c r="C2005">
        <v>3</v>
      </c>
      <c r="D2005" t="str">
        <f t="shared" si="63"/>
        <v>09:00 AM</v>
      </c>
      <c r="E2005" t="s">
        <v>52</v>
      </c>
      <c r="F2005">
        <v>85696</v>
      </c>
      <c r="G2005" t="s">
        <v>53</v>
      </c>
      <c r="H2005" s="7">
        <v>9</v>
      </c>
      <c r="I2005" t="s">
        <v>30</v>
      </c>
      <c r="J2005">
        <v>1601.8230000000001</v>
      </c>
      <c r="K2005">
        <v>82</v>
      </c>
      <c r="L2005">
        <v>98815</v>
      </c>
      <c r="M2005">
        <v>794385</v>
      </c>
      <c r="O2005" t="str">
        <f>IF(ISBLANK(Table2[[#This Row],[Customer]]), "Missing", "Available")</f>
        <v>Missing</v>
      </c>
      <c r="P2005">
        <v>5501.64</v>
      </c>
      <c r="Q2005" t="s">
        <v>42</v>
      </c>
    </row>
    <row r="2006" spans="1:17" x14ac:dyDescent="0.2">
      <c r="A2006" s="9" t="s">
        <v>89</v>
      </c>
      <c r="B2006" s="6">
        <f t="shared" si="62"/>
        <v>42705</v>
      </c>
      <c r="C2006">
        <v>3</v>
      </c>
      <c r="D2006" t="str">
        <f t="shared" si="63"/>
        <v>09:00 AM</v>
      </c>
      <c r="E2006" t="s">
        <v>52</v>
      </c>
      <c r="F2006">
        <v>85696</v>
      </c>
      <c r="G2006" t="s">
        <v>53</v>
      </c>
      <c r="H2006" s="7">
        <v>14</v>
      </c>
      <c r="I2006" t="s">
        <v>31</v>
      </c>
      <c r="J2006">
        <v>7647.21</v>
      </c>
      <c r="K2006">
        <v>178</v>
      </c>
      <c r="L2006">
        <v>568455</v>
      </c>
      <c r="M2006">
        <v>4750971</v>
      </c>
      <c r="O2006" t="str">
        <f>IF(ISBLANK(Table2[[#This Row],[Customer]]), "Missing", "Available")</f>
        <v>Missing</v>
      </c>
      <c r="P2006">
        <v>17284.68</v>
      </c>
      <c r="Q2006" t="s">
        <v>42</v>
      </c>
    </row>
    <row r="2007" spans="1:17" x14ac:dyDescent="0.2">
      <c r="A2007" s="9" t="s">
        <v>89</v>
      </c>
      <c r="B2007" s="6">
        <f t="shared" si="62"/>
        <v>42705</v>
      </c>
      <c r="C2007">
        <v>3</v>
      </c>
      <c r="D2007" t="str">
        <f t="shared" si="63"/>
        <v>09:00 AM</v>
      </c>
      <c r="E2007" t="s">
        <v>52</v>
      </c>
      <c r="F2007">
        <v>85696</v>
      </c>
      <c r="G2007" t="s">
        <v>53</v>
      </c>
      <c r="H2007" s="7">
        <v>15</v>
      </c>
      <c r="I2007" s="10" t="s">
        <v>32</v>
      </c>
      <c r="J2007">
        <v>3480.5819999999999</v>
      </c>
      <c r="K2007">
        <v>0</v>
      </c>
      <c r="L2007">
        <v>85</v>
      </c>
      <c r="M2007">
        <v>0</v>
      </c>
      <c r="O2007" t="str">
        <f>IF(ISBLANK(Table2[[#This Row],[Customer]]), "Missing", "Available")</f>
        <v>Missing</v>
      </c>
      <c r="P2007">
        <v>0</v>
      </c>
      <c r="Q2007" t="s">
        <v>42</v>
      </c>
    </row>
    <row r="2008" spans="1:17" x14ac:dyDescent="0.2">
      <c r="A2008" s="9" t="s">
        <v>89</v>
      </c>
      <c r="B2008" s="6">
        <f t="shared" si="62"/>
        <v>42705</v>
      </c>
      <c r="C2008">
        <v>3</v>
      </c>
      <c r="D2008" t="str">
        <f t="shared" si="63"/>
        <v>09:00 AM</v>
      </c>
      <c r="E2008" t="s">
        <v>52</v>
      </c>
      <c r="F2008">
        <v>85696</v>
      </c>
      <c r="G2008" t="s">
        <v>53</v>
      </c>
      <c r="H2008" s="7">
        <v>12</v>
      </c>
      <c r="I2008" s="10" t="s">
        <v>33</v>
      </c>
      <c r="J2008">
        <v>7430.067</v>
      </c>
      <c r="K2008">
        <v>0</v>
      </c>
      <c r="L2008">
        <v>4868765</v>
      </c>
      <c r="M2008">
        <v>17629524</v>
      </c>
      <c r="O2008" t="str">
        <f>IF(ISBLANK(Table2[[#This Row],[Customer]]), "Missing", "Available")</f>
        <v>Missing</v>
      </c>
      <c r="P2008">
        <v>34628.639999999999</v>
      </c>
      <c r="Q2008" t="s">
        <v>42</v>
      </c>
    </row>
    <row r="2009" spans="1:17" x14ac:dyDescent="0.2">
      <c r="A2009" s="9" t="s">
        <v>89</v>
      </c>
      <c r="B2009" s="6">
        <f t="shared" si="62"/>
        <v>42705</v>
      </c>
      <c r="C2009">
        <v>3</v>
      </c>
      <c r="D2009" t="str">
        <f t="shared" si="63"/>
        <v>09:00 AM</v>
      </c>
      <c r="E2009" t="s">
        <v>52</v>
      </c>
      <c r="F2009">
        <v>85696</v>
      </c>
      <c r="G2009" t="s">
        <v>53</v>
      </c>
      <c r="H2009" s="7">
        <v>16</v>
      </c>
      <c r="I2009" s="10" t="s">
        <v>34</v>
      </c>
      <c r="J2009">
        <v>2885.799</v>
      </c>
      <c r="K2009">
        <v>0</v>
      </c>
      <c r="L2009">
        <v>85</v>
      </c>
      <c r="M2009">
        <v>0</v>
      </c>
      <c r="O2009" t="str">
        <f>IF(ISBLANK(Table2[[#This Row],[Customer]]), "Missing", "Available")</f>
        <v>Missing</v>
      </c>
      <c r="P2009">
        <v>0</v>
      </c>
      <c r="Q2009" t="s">
        <v>42</v>
      </c>
    </row>
    <row r="2010" spans="1:17" x14ac:dyDescent="0.2">
      <c r="A2010" s="9" t="s">
        <v>89</v>
      </c>
      <c r="B2010" s="6">
        <f t="shared" si="62"/>
        <v>42705</v>
      </c>
      <c r="C2010">
        <v>3</v>
      </c>
      <c r="D2010" t="str">
        <f t="shared" si="63"/>
        <v>09:00 AM</v>
      </c>
      <c r="E2010" t="s">
        <v>52</v>
      </c>
      <c r="F2010">
        <v>85696</v>
      </c>
      <c r="G2010" t="s">
        <v>53</v>
      </c>
      <c r="H2010" s="7">
        <v>11</v>
      </c>
      <c r="I2010" s="10" t="s">
        <v>35</v>
      </c>
      <c r="J2010">
        <v>3650.52</v>
      </c>
      <c r="K2010">
        <v>0</v>
      </c>
      <c r="L2010">
        <v>370775</v>
      </c>
      <c r="M2010">
        <v>1687893</v>
      </c>
      <c r="O2010" t="str">
        <f>IF(ISBLANK(Table2[[#This Row],[Customer]]), "Missing", "Available")</f>
        <v>Missing</v>
      </c>
      <c r="P2010">
        <v>0</v>
      </c>
      <c r="Q2010" t="s">
        <v>42</v>
      </c>
    </row>
    <row r="2011" spans="1:17" x14ac:dyDescent="0.2">
      <c r="A2011" s="9" t="s">
        <v>89</v>
      </c>
      <c r="B2011" s="6">
        <f t="shared" si="62"/>
        <v>42705</v>
      </c>
      <c r="C2011">
        <v>3</v>
      </c>
      <c r="D2011" t="str">
        <f t="shared" si="63"/>
        <v>09:00 AM</v>
      </c>
      <c r="E2011" t="s">
        <v>52</v>
      </c>
      <c r="F2011">
        <v>85696</v>
      </c>
      <c r="G2011" t="s">
        <v>53</v>
      </c>
      <c r="H2011" s="7">
        <v>17</v>
      </c>
      <c r="I2011" s="10" t="s">
        <v>36</v>
      </c>
      <c r="J2011">
        <v>2536.482</v>
      </c>
      <c r="K2011">
        <v>0</v>
      </c>
      <c r="L2011">
        <v>85</v>
      </c>
      <c r="M2011">
        <v>0</v>
      </c>
      <c r="O2011" t="str">
        <f>IF(ISBLANK(Table2[[#This Row],[Customer]]), "Missing", "Available")</f>
        <v>Missing</v>
      </c>
      <c r="P2011">
        <v>0</v>
      </c>
      <c r="Q2011" t="s">
        <v>42</v>
      </c>
    </row>
    <row r="2012" spans="1:17" x14ac:dyDescent="0.2">
      <c r="A2012" s="9" t="s">
        <v>89</v>
      </c>
      <c r="B2012" s="6">
        <f t="shared" si="62"/>
        <v>42705</v>
      </c>
      <c r="C2012">
        <v>3</v>
      </c>
      <c r="D2012" t="str">
        <f t="shared" si="63"/>
        <v>09:00 AM</v>
      </c>
      <c r="E2012" t="s">
        <v>52</v>
      </c>
      <c r="F2012">
        <v>85696</v>
      </c>
      <c r="G2012" t="s">
        <v>53</v>
      </c>
      <c r="H2012" s="7">
        <v>18</v>
      </c>
      <c r="I2012" s="10" t="s">
        <v>37</v>
      </c>
      <c r="J2012">
        <v>48385.125</v>
      </c>
      <c r="K2012">
        <v>178</v>
      </c>
      <c r="L2012">
        <v>4868765</v>
      </c>
      <c r="M2012">
        <v>17629524</v>
      </c>
      <c r="O2012" t="str">
        <f>IF(ISBLANK(Table2[[#This Row],[Customer]]), "Missing", "Available")</f>
        <v>Missing</v>
      </c>
      <c r="P2012">
        <v>34628.639999999999</v>
      </c>
      <c r="Q2012" t="s">
        <v>42</v>
      </c>
    </row>
    <row r="2013" spans="1:17" x14ac:dyDescent="0.2">
      <c r="A2013" s="9" t="s">
        <v>89</v>
      </c>
      <c r="B2013" s="6">
        <f t="shared" si="62"/>
        <v>42705</v>
      </c>
      <c r="C2013">
        <v>3</v>
      </c>
      <c r="D2013" t="str">
        <f t="shared" si="63"/>
        <v>09:00 AM</v>
      </c>
      <c r="E2013" t="s">
        <v>56</v>
      </c>
      <c r="F2013">
        <v>32949</v>
      </c>
      <c r="G2013" t="s">
        <v>57</v>
      </c>
      <c r="H2013" s="7">
        <v>1</v>
      </c>
      <c r="I2013" t="s">
        <v>20</v>
      </c>
      <c r="J2013">
        <v>2372.8380000000002</v>
      </c>
      <c r="K2013">
        <v>0</v>
      </c>
      <c r="L2013">
        <v>652085</v>
      </c>
      <c r="M2013">
        <v>2033172</v>
      </c>
      <c r="O2013" t="str">
        <f>IF(ISBLANK(Table2[[#This Row],[Customer]]), "Missing", "Available")</f>
        <v>Missing</v>
      </c>
      <c r="P2013">
        <v>734.16</v>
      </c>
      <c r="Q2013" t="s">
        <v>21</v>
      </c>
    </row>
    <row r="2014" spans="1:17" x14ac:dyDescent="0.2">
      <c r="A2014" s="9" t="s">
        <v>89</v>
      </c>
      <c r="B2014" s="6">
        <f t="shared" si="62"/>
        <v>42705</v>
      </c>
      <c r="C2014">
        <v>3</v>
      </c>
      <c r="D2014" t="str">
        <f t="shared" si="63"/>
        <v>09:00 AM</v>
      </c>
      <c r="E2014" t="s">
        <v>56</v>
      </c>
      <c r="F2014">
        <v>32949</v>
      </c>
      <c r="G2014" t="s">
        <v>57</v>
      </c>
      <c r="H2014" s="7">
        <v>2</v>
      </c>
      <c r="I2014" t="s">
        <v>22</v>
      </c>
      <c r="J2014">
        <v>2297.31</v>
      </c>
      <c r="K2014">
        <v>0</v>
      </c>
      <c r="L2014">
        <v>129245</v>
      </c>
      <c r="M2014">
        <v>58071</v>
      </c>
      <c r="O2014" t="str">
        <f>IF(ISBLANK(Table2[[#This Row],[Customer]]), "Missing", "Available")</f>
        <v>Missing</v>
      </c>
      <c r="P2014">
        <v>542.64</v>
      </c>
      <c r="Q2014" t="s">
        <v>21</v>
      </c>
    </row>
    <row r="2015" spans="1:17" x14ac:dyDescent="0.2">
      <c r="A2015" s="9" t="s">
        <v>89</v>
      </c>
      <c r="B2015" s="6">
        <f t="shared" si="62"/>
        <v>42705</v>
      </c>
      <c r="C2015">
        <v>3</v>
      </c>
      <c r="D2015" t="str">
        <f t="shared" si="63"/>
        <v>09:00 AM</v>
      </c>
      <c r="E2015" t="s">
        <v>56</v>
      </c>
      <c r="F2015">
        <v>32949</v>
      </c>
      <c r="G2015" t="s">
        <v>57</v>
      </c>
      <c r="H2015" s="7">
        <v>3</v>
      </c>
      <c r="I2015" t="s">
        <v>23</v>
      </c>
      <c r="J2015">
        <v>47.204999999999998</v>
      </c>
      <c r="K2015">
        <v>0</v>
      </c>
      <c r="L2015">
        <v>572965</v>
      </c>
      <c r="M2015">
        <v>80487</v>
      </c>
      <c r="O2015" t="str">
        <f>IF(ISBLANK(Table2[[#This Row],[Customer]]), "Missing", "Available")</f>
        <v>Missing</v>
      </c>
      <c r="P2015">
        <v>695.4</v>
      </c>
      <c r="Q2015" t="s">
        <v>21</v>
      </c>
    </row>
    <row r="2016" spans="1:17" x14ac:dyDescent="0.2">
      <c r="A2016" s="9" t="s">
        <v>89</v>
      </c>
      <c r="B2016" s="6">
        <f t="shared" si="62"/>
        <v>42705</v>
      </c>
      <c r="C2016">
        <v>3</v>
      </c>
      <c r="D2016" t="str">
        <f t="shared" si="63"/>
        <v>09:00 AM</v>
      </c>
      <c r="E2016" t="s">
        <v>56</v>
      </c>
      <c r="F2016">
        <v>32949</v>
      </c>
      <c r="G2016" t="s">
        <v>57</v>
      </c>
      <c r="H2016" s="7">
        <v>4</v>
      </c>
      <c r="I2016" t="s">
        <v>24</v>
      </c>
      <c r="J2016">
        <v>1548.3240000000001</v>
      </c>
      <c r="K2016">
        <v>0</v>
      </c>
      <c r="L2016">
        <v>415595</v>
      </c>
      <c r="M2016">
        <v>700443</v>
      </c>
      <c r="O2016" t="str">
        <f>IF(ISBLANK(Table2[[#This Row],[Customer]]), "Missing", "Available")</f>
        <v>Missing</v>
      </c>
      <c r="P2016">
        <v>595.08000000000004</v>
      </c>
      <c r="Q2016" t="s">
        <v>21</v>
      </c>
    </row>
    <row r="2017" spans="1:17" x14ac:dyDescent="0.2">
      <c r="A2017" s="9" t="s">
        <v>89</v>
      </c>
      <c r="B2017" s="6">
        <f t="shared" si="62"/>
        <v>42705</v>
      </c>
      <c r="C2017">
        <v>3</v>
      </c>
      <c r="D2017" t="str">
        <f t="shared" si="63"/>
        <v>09:00 AM</v>
      </c>
      <c r="E2017" t="s">
        <v>56</v>
      </c>
      <c r="F2017">
        <v>32949</v>
      </c>
      <c r="G2017" t="s">
        <v>57</v>
      </c>
      <c r="H2017" s="7">
        <v>5</v>
      </c>
      <c r="I2017" t="s">
        <v>25</v>
      </c>
      <c r="J2017">
        <v>1831.5540000000001</v>
      </c>
      <c r="K2017">
        <v>0</v>
      </c>
      <c r="L2017">
        <v>184960</v>
      </c>
      <c r="M2017">
        <v>405681</v>
      </c>
      <c r="O2017" t="str">
        <f>IF(ISBLANK(Table2[[#This Row],[Customer]]), "Missing", "Available")</f>
        <v>Missing</v>
      </c>
      <c r="P2017">
        <v>606.48</v>
      </c>
      <c r="Q2017" t="s">
        <v>21</v>
      </c>
    </row>
    <row r="2018" spans="1:17" x14ac:dyDescent="0.2">
      <c r="A2018" s="9" t="s">
        <v>89</v>
      </c>
      <c r="B2018" s="6">
        <f t="shared" si="62"/>
        <v>42705</v>
      </c>
      <c r="C2018">
        <v>3</v>
      </c>
      <c r="D2018" t="str">
        <f t="shared" si="63"/>
        <v>09:00 AM</v>
      </c>
      <c r="E2018" t="s">
        <v>56</v>
      </c>
      <c r="F2018">
        <v>32949</v>
      </c>
      <c r="G2018" t="s">
        <v>57</v>
      </c>
      <c r="H2018" s="7">
        <v>6</v>
      </c>
      <c r="I2018" t="s">
        <v>26</v>
      </c>
      <c r="J2018">
        <v>6108.3270000000002</v>
      </c>
      <c r="K2018">
        <v>0</v>
      </c>
      <c r="L2018">
        <v>1744715</v>
      </c>
      <c r="M2018">
        <v>4436610</v>
      </c>
      <c r="O2018" t="str">
        <f>IF(ISBLANK(Table2[[#This Row],[Customer]]), "Missing", "Available")</f>
        <v>Missing</v>
      </c>
      <c r="P2018">
        <v>8107.68</v>
      </c>
      <c r="Q2018" t="s">
        <v>21</v>
      </c>
    </row>
    <row r="2019" spans="1:17" x14ac:dyDescent="0.2">
      <c r="A2019" s="9" t="s">
        <v>89</v>
      </c>
      <c r="B2019" s="6">
        <f t="shared" si="62"/>
        <v>42705</v>
      </c>
      <c r="C2019">
        <v>3</v>
      </c>
      <c r="D2019" t="str">
        <f t="shared" si="63"/>
        <v>09:00 AM</v>
      </c>
      <c r="E2019" t="s">
        <v>56</v>
      </c>
      <c r="F2019">
        <v>32949</v>
      </c>
      <c r="G2019" t="s">
        <v>57</v>
      </c>
      <c r="H2019" s="7">
        <v>13</v>
      </c>
      <c r="I2019" t="s">
        <v>27</v>
      </c>
      <c r="J2019">
        <v>14205.558000000001</v>
      </c>
      <c r="K2019">
        <v>0</v>
      </c>
      <c r="L2019">
        <v>3699565</v>
      </c>
      <c r="M2019">
        <v>9022464</v>
      </c>
      <c r="O2019" t="str">
        <f>IF(ISBLANK(Table2[[#This Row],[Customer]]), "Missing", "Available")</f>
        <v>Missing</v>
      </c>
      <c r="P2019">
        <v>13169.28</v>
      </c>
      <c r="Q2019" t="s">
        <v>21</v>
      </c>
    </row>
    <row r="2020" spans="1:17" x14ac:dyDescent="0.2">
      <c r="A2020" s="9" t="s">
        <v>89</v>
      </c>
      <c r="B2020" s="6">
        <f t="shared" si="62"/>
        <v>42705</v>
      </c>
      <c r="C2020">
        <v>3</v>
      </c>
      <c r="D2020" t="str">
        <f t="shared" si="63"/>
        <v>09:00 AM</v>
      </c>
      <c r="E2020" t="s">
        <v>56</v>
      </c>
      <c r="F2020">
        <v>32949</v>
      </c>
      <c r="G2020" t="s">
        <v>57</v>
      </c>
      <c r="H2020" s="7">
        <v>7</v>
      </c>
      <c r="I2020" t="s">
        <v>28</v>
      </c>
      <c r="J2020">
        <v>3518.346</v>
      </c>
      <c r="K2020">
        <v>0</v>
      </c>
      <c r="L2020">
        <v>222825</v>
      </c>
      <c r="M2020">
        <v>1969290</v>
      </c>
      <c r="O2020" t="str">
        <f>IF(ISBLANK(Table2[[#This Row],[Customer]]), "Missing", "Available")</f>
        <v>Missing</v>
      </c>
      <c r="P2020">
        <v>6406.8</v>
      </c>
      <c r="Q2020" t="s">
        <v>21</v>
      </c>
    </row>
    <row r="2021" spans="1:17" x14ac:dyDescent="0.2">
      <c r="A2021" s="9" t="s">
        <v>89</v>
      </c>
      <c r="B2021" s="6">
        <f t="shared" si="62"/>
        <v>42705</v>
      </c>
      <c r="C2021">
        <v>3</v>
      </c>
      <c r="D2021" t="str">
        <f t="shared" si="63"/>
        <v>09:00 AM</v>
      </c>
      <c r="E2021" t="s">
        <v>56</v>
      </c>
      <c r="F2021">
        <v>32949</v>
      </c>
      <c r="G2021" t="s">
        <v>57</v>
      </c>
      <c r="H2021" s="7">
        <v>8</v>
      </c>
      <c r="I2021" t="s">
        <v>29</v>
      </c>
      <c r="J2021">
        <v>2155.6950000000002</v>
      </c>
      <c r="K2021">
        <v>0</v>
      </c>
      <c r="L2021">
        <v>202715</v>
      </c>
      <c r="M2021">
        <v>1038714</v>
      </c>
      <c r="O2021" t="str">
        <f>IF(ISBLANK(Table2[[#This Row],[Customer]]), "Missing", "Available")</f>
        <v>Missing</v>
      </c>
      <c r="P2021">
        <v>4512.12</v>
      </c>
      <c r="Q2021" t="s">
        <v>21</v>
      </c>
    </row>
    <row r="2022" spans="1:17" x14ac:dyDescent="0.2">
      <c r="A2022" s="9" t="s">
        <v>89</v>
      </c>
      <c r="B2022" s="6">
        <f t="shared" si="62"/>
        <v>42705</v>
      </c>
      <c r="C2022">
        <v>3</v>
      </c>
      <c r="D2022" t="str">
        <f t="shared" si="63"/>
        <v>09:00 AM</v>
      </c>
      <c r="E2022" t="s">
        <v>56</v>
      </c>
      <c r="F2022">
        <v>32949</v>
      </c>
      <c r="G2022" t="s">
        <v>57</v>
      </c>
      <c r="H2022" s="7">
        <v>9</v>
      </c>
      <c r="I2022" t="s">
        <v>30</v>
      </c>
      <c r="J2022">
        <v>896.89499999999998</v>
      </c>
      <c r="K2022">
        <v>0</v>
      </c>
      <c r="L2022">
        <v>53875</v>
      </c>
      <c r="M2022">
        <v>485781</v>
      </c>
      <c r="O2022" t="str">
        <f>IF(ISBLANK(Table2[[#This Row],[Customer]]), "Missing", "Available")</f>
        <v>Missing</v>
      </c>
      <c r="P2022">
        <v>4448.28</v>
      </c>
      <c r="Q2022" t="s">
        <v>21</v>
      </c>
    </row>
    <row r="2023" spans="1:17" x14ac:dyDescent="0.2">
      <c r="A2023" s="9" t="s">
        <v>89</v>
      </c>
      <c r="B2023" s="6">
        <f t="shared" si="62"/>
        <v>42705</v>
      </c>
      <c r="C2023">
        <v>3</v>
      </c>
      <c r="D2023" t="str">
        <f t="shared" si="63"/>
        <v>09:00 AM</v>
      </c>
      <c r="E2023" t="s">
        <v>56</v>
      </c>
      <c r="F2023">
        <v>32949</v>
      </c>
      <c r="G2023" t="s">
        <v>57</v>
      </c>
      <c r="H2023" s="7">
        <v>14</v>
      </c>
      <c r="I2023" t="s">
        <v>31</v>
      </c>
      <c r="J2023">
        <v>6570.9359999999997</v>
      </c>
      <c r="K2023">
        <v>0</v>
      </c>
      <c r="L2023">
        <v>479415</v>
      </c>
      <c r="M2023">
        <v>3493785</v>
      </c>
      <c r="O2023" t="str">
        <f>IF(ISBLANK(Table2[[#This Row],[Customer]]), "Missing", "Available")</f>
        <v>Missing</v>
      </c>
      <c r="P2023">
        <v>17309.759999999998</v>
      </c>
      <c r="Q2023" t="s">
        <v>21</v>
      </c>
    </row>
    <row r="2024" spans="1:17" x14ac:dyDescent="0.2">
      <c r="A2024" s="9" t="s">
        <v>89</v>
      </c>
      <c r="B2024" s="6">
        <f t="shared" si="62"/>
        <v>42705</v>
      </c>
      <c r="C2024">
        <v>3</v>
      </c>
      <c r="D2024" t="str">
        <f t="shared" si="63"/>
        <v>09:00 AM</v>
      </c>
      <c r="E2024" t="s">
        <v>56</v>
      </c>
      <c r="F2024">
        <v>32949</v>
      </c>
      <c r="G2024" t="s">
        <v>57</v>
      </c>
      <c r="H2024" s="7">
        <v>15</v>
      </c>
      <c r="I2024" s="10" t="s">
        <v>32</v>
      </c>
      <c r="J2024">
        <v>2986.5030000000002</v>
      </c>
      <c r="K2024">
        <v>0</v>
      </c>
      <c r="L2024">
        <v>90</v>
      </c>
      <c r="M2024">
        <v>0</v>
      </c>
      <c r="O2024" t="str">
        <f>IF(ISBLANK(Table2[[#This Row],[Customer]]), "Missing", "Available")</f>
        <v>Missing</v>
      </c>
      <c r="P2024">
        <v>0</v>
      </c>
      <c r="Q2024" t="s">
        <v>21</v>
      </c>
    </row>
    <row r="2025" spans="1:17" x14ac:dyDescent="0.2">
      <c r="A2025" s="9" t="s">
        <v>89</v>
      </c>
      <c r="B2025" s="6">
        <f t="shared" si="62"/>
        <v>42705</v>
      </c>
      <c r="C2025">
        <v>3</v>
      </c>
      <c r="D2025" t="str">
        <f t="shared" si="63"/>
        <v>09:00 AM</v>
      </c>
      <c r="E2025" t="s">
        <v>56</v>
      </c>
      <c r="F2025">
        <v>32949</v>
      </c>
      <c r="G2025" t="s">
        <v>57</v>
      </c>
      <c r="H2025" s="7">
        <v>12</v>
      </c>
      <c r="I2025" s="10" t="s">
        <v>33</v>
      </c>
      <c r="J2025">
        <v>5765.3040000000001</v>
      </c>
      <c r="K2025">
        <v>0</v>
      </c>
      <c r="L2025">
        <v>4178980</v>
      </c>
      <c r="M2025">
        <v>12516249</v>
      </c>
      <c r="O2025" t="str">
        <f>IF(ISBLANK(Table2[[#This Row],[Customer]]), "Missing", "Available")</f>
        <v>Missing</v>
      </c>
      <c r="P2025">
        <v>30479.040000000001</v>
      </c>
      <c r="Q2025" t="s">
        <v>21</v>
      </c>
    </row>
    <row r="2026" spans="1:17" x14ac:dyDescent="0.2">
      <c r="A2026" s="9" t="s">
        <v>89</v>
      </c>
      <c r="B2026" s="6">
        <f t="shared" si="62"/>
        <v>42705</v>
      </c>
      <c r="C2026">
        <v>3</v>
      </c>
      <c r="D2026" t="str">
        <f t="shared" si="63"/>
        <v>09:00 AM</v>
      </c>
      <c r="E2026" t="s">
        <v>56</v>
      </c>
      <c r="F2026">
        <v>32949</v>
      </c>
      <c r="G2026" t="s">
        <v>57</v>
      </c>
      <c r="H2026" s="7">
        <v>16</v>
      </c>
      <c r="I2026" s="10" t="s">
        <v>34</v>
      </c>
      <c r="J2026">
        <v>1756.0260000000001</v>
      </c>
      <c r="K2026">
        <v>0</v>
      </c>
      <c r="L2026">
        <v>90</v>
      </c>
      <c r="M2026">
        <v>0</v>
      </c>
      <c r="O2026" t="str">
        <f>IF(ISBLANK(Table2[[#This Row],[Customer]]), "Missing", "Available")</f>
        <v>Missing</v>
      </c>
      <c r="P2026">
        <v>0</v>
      </c>
      <c r="Q2026" t="s">
        <v>21</v>
      </c>
    </row>
    <row r="2027" spans="1:17" x14ac:dyDescent="0.2">
      <c r="A2027" s="9" t="s">
        <v>89</v>
      </c>
      <c r="B2027" s="6">
        <f t="shared" si="62"/>
        <v>42705</v>
      </c>
      <c r="C2027">
        <v>3</v>
      </c>
      <c r="D2027" t="str">
        <f t="shared" si="63"/>
        <v>09:00 AM</v>
      </c>
      <c r="E2027" t="s">
        <v>56</v>
      </c>
      <c r="F2027">
        <v>32949</v>
      </c>
      <c r="G2027" t="s">
        <v>57</v>
      </c>
      <c r="H2027" s="7">
        <v>11</v>
      </c>
      <c r="I2027" s="10" t="s">
        <v>35</v>
      </c>
      <c r="J2027">
        <v>3524.64</v>
      </c>
      <c r="K2027">
        <v>0</v>
      </c>
      <c r="L2027">
        <v>393135</v>
      </c>
      <c r="M2027">
        <v>1333626</v>
      </c>
      <c r="O2027" t="str">
        <f>IF(ISBLANK(Table2[[#This Row],[Customer]]), "Missing", "Available")</f>
        <v>Missing</v>
      </c>
      <c r="P2027">
        <v>0</v>
      </c>
      <c r="Q2027" t="s">
        <v>21</v>
      </c>
    </row>
    <row r="2028" spans="1:17" x14ac:dyDescent="0.2">
      <c r="A2028" s="9" t="s">
        <v>89</v>
      </c>
      <c r="B2028" s="6">
        <f t="shared" si="62"/>
        <v>42705</v>
      </c>
      <c r="C2028">
        <v>3</v>
      </c>
      <c r="D2028" t="str">
        <f t="shared" si="63"/>
        <v>09:00 AM</v>
      </c>
      <c r="E2028" t="s">
        <v>56</v>
      </c>
      <c r="F2028">
        <v>32949</v>
      </c>
      <c r="G2028" t="s">
        <v>57</v>
      </c>
      <c r="H2028" s="7">
        <v>17</v>
      </c>
      <c r="I2028" s="10" t="s">
        <v>36</v>
      </c>
      <c r="J2028">
        <v>31.47</v>
      </c>
      <c r="K2028">
        <v>0</v>
      </c>
      <c r="L2028">
        <v>90</v>
      </c>
      <c r="M2028">
        <v>0</v>
      </c>
      <c r="O2028" t="str">
        <f>IF(ISBLANK(Table2[[#This Row],[Customer]]), "Missing", "Available")</f>
        <v>Missing</v>
      </c>
      <c r="P2028">
        <v>0</v>
      </c>
      <c r="Q2028" t="s">
        <v>21</v>
      </c>
    </row>
    <row r="2029" spans="1:17" x14ac:dyDescent="0.2">
      <c r="A2029" s="9" t="s">
        <v>89</v>
      </c>
      <c r="B2029" s="6">
        <f t="shared" si="62"/>
        <v>42705</v>
      </c>
      <c r="C2029">
        <v>3</v>
      </c>
      <c r="D2029" t="str">
        <f t="shared" si="63"/>
        <v>09:00 AM</v>
      </c>
      <c r="E2029" t="s">
        <v>56</v>
      </c>
      <c r="F2029">
        <v>32949</v>
      </c>
      <c r="G2029" t="s">
        <v>57</v>
      </c>
      <c r="H2029" s="7">
        <v>18</v>
      </c>
      <c r="I2029" s="10" t="s">
        <v>37</v>
      </c>
      <c r="J2029">
        <v>34840.436999999998</v>
      </c>
      <c r="K2029">
        <v>0</v>
      </c>
      <c r="L2029">
        <v>4178980</v>
      </c>
      <c r="M2029">
        <v>12516249</v>
      </c>
      <c r="O2029" t="str">
        <f>IF(ISBLANK(Table2[[#This Row],[Customer]]), "Missing", "Available")</f>
        <v>Missing</v>
      </c>
      <c r="P2029">
        <v>30479.040000000001</v>
      </c>
      <c r="Q2029" t="s">
        <v>21</v>
      </c>
    </row>
    <row r="2030" spans="1:17" x14ac:dyDescent="0.2">
      <c r="A2030" s="9" t="s">
        <v>89</v>
      </c>
      <c r="B2030" s="6">
        <f t="shared" si="62"/>
        <v>42705</v>
      </c>
      <c r="C2030">
        <v>3</v>
      </c>
      <c r="D2030" t="str">
        <f t="shared" si="63"/>
        <v>09:00 AM</v>
      </c>
      <c r="E2030" t="s">
        <v>56</v>
      </c>
      <c r="F2030">
        <v>96857</v>
      </c>
      <c r="G2030" t="s">
        <v>57</v>
      </c>
      <c r="H2030" s="7">
        <v>1</v>
      </c>
      <c r="I2030" t="s">
        <v>20</v>
      </c>
      <c r="J2030">
        <v>3294.9090000000001</v>
      </c>
      <c r="K2030">
        <v>0</v>
      </c>
      <c r="L2030">
        <v>568405</v>
      </c>
      <c r="M2030">
        <v>2005188</v>
      </c>
      <c r="O2030" t="str">
        <f>IF(ISBLANK(Table2[[#This Row],[Customer]]), "Missing", "Available")</f>
        <v>Missing</v>
      </c>
      <c r="P2030">
        <v>1160.52</v>
      </c>
      <c r="Q2030" t="s">
        <v>21</v>
      </c>
    </row>
    <row r="2031" spans="1:17" x14ac:dyDescent="0.2">
      <c r="A2031" s="9" t="s">
        <v>89</v>
      </c>
      <c r="B2031" s="6">
        <f t="shared" si="62"/>
        <v>42705</v>
      </c>
      <c r="C2031">
        <v>3</v>
      </c>
      <c r="D2031" t="str">
        <f t="shared" si="63"/>
        <v>09:00 AM</v>
      </c>
      <c r="E2031" t="s">
        <v>56</v>
      </c>
      <c r="F2031">
        <v>96857</v>
      </c>
      <c r="G2031" t="s">
        <v>57</v>
      </c>
      <c r="H2031" s="7">
        <v>2</v>
      </c>
      <c r="I2031" t="s">
        <v>22</v>
      </c>
      <c r="J2031">
        <v>2237.5169999999998</v>
      </c>
      <c r="K2031">
        <v>0</v>
      </c>
      <c r="L2031">
        <v>145480</v>
      </c>
      <c r="M2031">
        <v>790476</v>
      </c>
      <c r="O2031" t="str">
        <f>IF(ISBLANK(Table2[[#This Row],[Customer]]), "Missing", "Available")</f>
        <v>Missing</v>
      </c>
      <c r="P2031">
        <v>556.32000000000005</v>
      </c>
      <c r="Q2031" t="s">
        <v>21</v>
      </c>
    </row>
    <row r="2032" spans="1:17" x14ac:dyDescent="0.2">
      <c r="A2032" s="9" t="s">
        <v>89</v>
      </c>
      <c r="B2032" s="6">
        <f t="shared" si="62"/>
        <v>42705</v>
      </c>
      <c r="C2032">
        <v>3</v>
      </c>
      <c r="D2032" t="str">
        <f t="shared" si="63"/>
        <v>09:00 AM</v>
      </c>
      <c r="E2032" t="s">
        <v>56</v>
      </c>
      <c r="F2032">
        <v>96857</v>
      </c>
      <c r="G2032" t="s">
        <v>57</v>
      </c>
      <c r="H2032" s="7">
        <v>3</v>
      </c>
      <c r="I2032" t="s">
        <v>23</v>
      </c>
      <c r="J2032">
        <v>47.204999999999998</v>
      </c>
      <c r="K2032">
        <v>0</v>
      </c>
      <c r="L2032">
        <v>596040</v>
      </c>
      <c r="M2032">
        <v>941358</v>
      </c>
      <c r="O2032" t="str">
        <f>IF(ISBLANK(Table2[[#This Row],[Customer]]), "Missing", "Available")</f>
        <v>Missing</v>
      </c>
      <c r="P2032">
        <v>934.8</v>
      </c>
      <c r="Q2032" t="s">
        <v>21</v>
      </c>
    </row>
    <row r="2033" spans="1:17" x14ac:dyDescent="0.2">
      <c r="A2033" s="9" t="s">
        <v>89</v>
      </c>
      <c r="B2033" s="6">
        <f t="shared" si="62"/>
        <v>42705</v>
      </c>
      <c r="C2033">
        <v>3</v>
      </c>
      <c r="D2033" t="str">
        <f t="shared" si="63"/>
        <v>09:00 AM</v>
      </c>
      <c r="E2033" t="s">
        <v>56</v>
      </c>
      <c r="F2033">
        <v>96857</v>
      </c>
      <c r="G2033" t="s">
        <v>57</v>
      </c>
      <c r="H2033" s="7">
        <v>4</v>
      </c>
      <c r="I2033" t="s">
        <v>24</v>
      </c>
      <c r="J2033">
        <v>1183.2719999999999</v>
      </c>
      <c r="K2033">
        <v>0</v>
      </c>
      <c r="L2033">
        <v>458140</v>
      </c>
      <c r="M2033">
        <v>764835</v>
      </c>
      <c r="O2033" t="str">
        <f>IF(ISBLANK(Table2[[#This Row],[Customer]]), "Missing", "Available")</f>
        <v>Missing</v>
      </c>
      <c r="P2033">
        <v>590.52</v>
      </c>
      <c r="Q2033" t="s">
        <v>21</v>
      </c>
    </row>
    <row r="2034" spans="1:17" x14ac:dyDescent="0.2">
      <c r="A2034" s="9" t="s">
        <v>89</v>
      </c>
      <c r="B2034" s="6">
        <f t="shared" si="62"/>
        <v>42705</v>
      </c>
      <c r="C2034">
        <v>3</v>
      </c>
      <c r="D2034" t="str">
        <f t="shared" si="63"/>
        <v>09:00 AM</v>
      </c>
      <c r="E2034" t="s">
        <v>56</v>
      </c>
      <c r="F2034">
        <v>96857</v>
      </c>
      <c r="G2034" t="s">
        <v>57</v>
      </c>
      <c r="H2034" s="7">
        <v>5</v>
      </c>
      <c r="I2034" t="s">
        <v>25</v>
      </c>
      <c r="J2034">
        <v>1957.434</v>
      </c>
      <c r="K2034">
        <v>0</v>
      </c>
      <c r="L2034">
        <v>238940</v>
      </c>
      <c r="M2034">
        <v>434262</v>
      </c>
      <c r="O2034" t="str">
        <f>IF(ISBLANK(Table2[[#This Row],[Customer]]), "Missing", "Available")</f>
        <v>Missing</v>
      </c>
      <c r="P2034">
        <v>1003.2</v>
      </c>
      <c r="Q2034" t="s">
        <v>21</v>
      </c>
    </row>
    <row r="2035" spans="1:17" x14ac:dyDescent="0.2">
      <c r="A2035" s="9" t="s">
        <v>89</v>
      </c>
      <c r="B2035" s="6">
        <f t="shared" si="62"/>
        <v>42705</v>
      </c>
      <c r="C2035">
        <v>3</v>
      </c>
      <c r="D2035" t="str">
        <f t="shared" si="63"/>
        <v>09:00 AM</v>
      </c>
      <c r="E2035" t="s">
        <v>56</v>
      </c>
      <c r="F2035">
        <v>96857</v>
      </c>
      <c r="G2035" t="s">
        <v>57</v>
      </c>
      <c r="H2035" s="7">
        <v>6</v>
      </c>
      <c r="I2035" t="s">
        <v>26</v>
      </c>
      <c r="J2035">
        <v>9107.4179999999997</v>
      </c>
      <c r="K2035">
        <v>0</v>
      </c>
      <c r="L2035">
        <v>1869090</v>
      </c>
      <c r="M2035">
        <v>6341463</v>
      </c>
      <c r="O2035" t="str">
        <f>IF(ISBLANK(Table2[[#This Row],[Customer]]), "Missing", "Available")</f>
        <v>Missing</v>
      </c>
      <c r="P2035">
        <v>9708.24</v>
      </c>
      <c r="Q2035" t="s">
        <v>21</v>
      </c>
    </row>
    <row r="2036" spans="1:17" x14ac:dyDescent="0.2">
      <c r="A2036" s="9" t="s">
        <v>89</v>
      </c>
      <c r="B2036" s="6">
        <f t="shared" si="62"/>
        <v>42705</v>
      </c>
      <c r="C2036">
        <v>3</v>
      </c>
      <c r="D2036" t="str">
        <f t="shared" si="63"/>
        <v>09:00 AM</v>
      </c>
      <c r="E2036" t="s">
        <v>56</v>
      </c>
      <c r="F2036">
        <v>96857</v>
      </c>
      <c r="G2036" t="s">
        <v>57</v>
      </c>
      <c r="H2036" s="7">
        <v>13</v>
      </c>
      <c r="I2036" t="s">
        <v>27</v>
      </c>
      <c r="J2036">
        <v>17827.755000000001</v>
      </c>
      <c r="K2036">
        <v>0</v>
      </c>
      <c r="L2036">
        <v>3876095</v>
      </c>
      <c r="M2036">
        <v>11277582</v>
      </c>
      <c r="O2036" t="str">
        <f>IF(ISBLANK(Table2[[#This Row],[Customer]]), "Missing", "Available")</f>
        <v>Missing</v>
      </c>
      <c r="P2036">
        <v>16333.92</v>
      </c>
      <c r="Q2036" t="s">
        <v>21</v>
      </c>
    </row>
    <row r="2037" spans="1:17" x14ac:dyDescent="0.2">
      <c r="A2037" s="9" t="s">
        <v>89</v>
      </c>
      <c r="B2037" s="6">
        <f t="shared" si="62"/>
        <v>42705</v>
      </c>
      <c r="C2037">
        <v>3</v>
      </c>
      <c r="D2037" t="str">
        <f t="shared" si="63"/>
        <v>09:00 AM</v>
      </c>
      <c r="E2037" t="s">
        <v>56</v>
      </c>
      <c r="F2037">
        <v>96857</v>
      </c>
      <c r="G2037" t="s">
        <v>57</v>
      </c>
      <c r="H2037" s="7">
        <v>7</v>
      </c>
      <c r="I2037" t="s">
        <v>28</v>
      </c>
      <c r="J2037">
        <v>5397.1049999999996</v>
      </c>
      <c r="K2037">
        <v>0</v>
      </c>
      <c r="L2037">
        <v>261800</v>
      </c>
      <c r="M2037">
        <v>222057</v>
      </c>
      <c r="O2037" t="str">
        <f>IF(ISBLANK(Table2[[#This Row],[Customer]]), "Missing", "Available")</f>
        <v>Missing</v>
      </c>
      <c r="P2037">
        <v>5898.36</v>
      </c>
      <c r="Q2037" t="s">
        <v>21</v>
      </c>
    </row>
    <row r="2038" spans="1:17" x14ac:dyDescent="0.2">
      <c r="A2038" s="9" t="s">
        <v>89</v>
      </c>
      <c r="B2038" s="6">
        <f t="shared" si="62"/>
        <v>42705</v>
      </c>
      <c r="C2038">
        <v>3</v>
      </c>
      <c r="D2038" t="str">
        <f t="shared" si="63"/>
        <v>09:00 AM</v>
      </c>
      <c r="E2038" t="s">
        <v>56</v>
      </c>
      <c r="F2038">
        <v>96857</v>
      </c>
      <c r="G2038" t="s">
        <v>57</v>
      </c>
      <c r="H2038" s="7">
        <v>8</v>
      </c>
      <c r="I2038" t="s">
        <v>29</v>
      </c>
      <c r="J2038">
        <v>2177.7240000000002</v>
      </c>
      <c r="K2038">
        <v>0</v>
      </c>
      <c r="L2038">
        <v>191250</v>
      </c>
      <c r="M2038">
        <v>965787</v>
      </c>
      <c r="O2038" t="str">
        <f>IF(ISBLANK(Table2[[#This Row],[Customer]]), "Missing", "Available")</f>
        <v>Missing</v>
      </c>
      <c r="P2038">
        <v>3650.28</v>
      </c>
      <c r="Q2038" t="s">
        <v>21</v>
      </c>
    </row>
    <row r="2039" spans="1:17" x14ac:dyDescent="0.2">
      <c r="A2039" s="9" t="s">
        <v>89</v>
      </c>
      <c r="B2039" s="6">
        <f t="shared" si="62"/>
        <v>42705</v>
      </c>
      <c r="C2039">
        <v>3</v>
      </c>
      <c r="D2039" t="str">
        <f t="shared" si="63"/>
        <v>09:00 AM</v>
      </c>
      <c r="E2039" t="s">
        <v>56</v>
      </c>
      <c r="F2039">
        <v>96857</v>
      </c>
      <c r="G2039" t="s">
        <v>57</v>
      </c>
      <c r="H2039" s="7">
        <v>9</v>
      </c>
      <c r="I2039" t="s">
        <v>30</v>
      </c>
      <c r="J2039">
        <v>1894.4939999999999</v>
      </c>
      <c r="K2039">
        <v>0</v>
      </c>
      <c r="L2039">
        <v>56685</v>
      </c>
      <c r="M2039">
        <v>479061</v>
      </c>
      <c r="O2039" t="str">
        <f>IF(ISBLANK(Table2[[#This Row],[Customer]]), "Missing", "Available")</f>
        <v>Missing</v>
      </c>
      <c r="P2039">
        <v>3162.36</v>
      </c>
      <c r="Q2039" t="s">
        <v>21</v>
      </c>
    </row>
    <row r="2040" spans="1:17" x14ac:dyDescent="0.2">
      <c r="A2040" s="9" t="s">
        <v>89</v>
      </c>
      <c r="B2040" s="6">
        <f t="shared" si="62"/>
        <v>42705</v>
      </c>
      <c r="C2040">
        <v>3</v>
      </c>
      <c r="D2040" t="str">
        <f t="shared" si="63"/>
        <v>09:00 AM</v>
      </c>
      <c r="E2040" t="s">
        <v>56</v>
      </c>
      <c r="F2040">
        <v>96857</v>
      </c>
      <c r="G2040" t="s">
        <v>57</v>
      </c>
      <c r="H2040" s="7">
        <v>14</v>
      </c>
      <c r="I2040" t="s">
        <v>31</v>
      </c>
      <c r="J2040">
        <v>9469.3230000000003</v>
      </c>
      <c r="K2040">
        <v>0</v>
      </c>
      <c r="L2040">
        <v>509735</v>
      </c>
      <c r="M2040">
        <v>3670905</v>
      </c>
      <c r="O2040" t="str">
        <f>IF(ISBLANK(Table2[[#This Row],[Customer]]), "Missing", "Available")</f>
        <v>Missing</v>
      </c>
      <c r="P2040">
        <v>13937.64</v>
      </c>
      <c r="Q2040" t="s">
        <v>21</v>
      </c>
    </row>
    <row r="2041" spans="1:17" x14ac:dyDescent="0.2">
      <c r="A2041" s="9" t="s">
        <v>89</v>
      </c>
      <c r="B2041" s="6">
        <f t="shared" si="62"/>
        <v>42705</v>
      </c>
      <c r="C2041">
        <v>3</v>
      </c>
      <c r="D2041" t="str">
        <f t="shared" si="63"/>
        <v>09:00 AM</v>
      </c>
      <c r="E2041" t="s">
        <v>56</v>
      </c>
      <c r="F2041">
        <v>96857</v>
      </c>
      <c r="G2041" t="s">
        <v>57</v>
      </c>
      <c r="H2041" s="7">
        <v>15</v>
      </c>
      <c r="I2041" s="10" t="s">
        <v>32</v>
      </c>
      <c r="J2041">
        <v>3678.8429999999998</v>
      </c>
      <c r="K2041">
        <v>0</v>
      </c>
      <c r="L2041">
        <v>95</v>
      </c>
      <c r="M2041">
        <v>0</v>
      </c>
      <c r="O2041" t="str">
        <f>IF(ISBLANK(Table2[[#This Row],[Customer]]), "Missing", "Available")</f>
        <v>Missing</v>
      </c>
      <c r="P2041">
        <v>0</v>
      </c>
      <c r="Q2041" t="s">
        <v>21</v>
      </c>
    </row>
    <row r="2042" spans="1:17" x14ac:dyDescent="0.2">
      <c r="A2042" s="9" t="s">
        <v>89</v>
      </c>
      <c r="B2042" s="6">
        <f t="shared" si="62"/>
        <v>42705</v>
      </c>
      <c r="C2042">
        <v>3</v>
      </c>
      <c r="D2042" t="str">
        <f t="shared" si="63"/>
        <v>09:00 AM</v>
      </c>
      <c r="E2042" t="s">
        <v>56</v>
      </c>
      <c r="F2042">
        <v>96857</v>
      </c>
      <c r="G2042" t="s">
        <v>57</v>
      </c>
      <c r="H2042" s="7">
        <v>12</v>
      </c>
      <c r="I2042" s="10" t="s">
        <v>33</v>
      </c>
      <c r="J2042">
        <v>6910.8119999999999</v>
      </c>
      <c r="K2042">
        <v>0</v>
      </c>
      <c r="L2042">
        <v>4385830</v>
      </c>
      <c r="M2042">
        <v>14948487</v>
      </c>
      <c r="O2042" t="str">
        <f>IF(ISBLANK(Table2[[#This Row],[Customer]]), "Missing", "Available")</f>
        <v>Missing</v>
      </c>
      <c r="P2042">
        <v>30271.56</v>
      </c>
      <c r="Q2042" t="s">
        <v>21</v>
      </c>
    </row>
    <row r="2043" spans="1:17" x14ac:dyDescent="0.2">
      <c r="A2043" s="9" t="s">
        <v>89</v>
      </c>
      <c r="B2043" s="6">
        <f t="shared" si="62"/>
        <v>42705</v>
      </c>
      <c r="C2043">
        <v>3</v>
      </c>
      <c r="D2043" t="str">
        <f t="shared" si="63"/>
        <v>09:00 AM</v>
      </c>
      <c r="E2043" t="s">
        <v>56</v>
      </c>
      <c r="F2043">
        <v>96857</v>
      </c>
      <c r="G2043" t="s">
        <v>57</v>
      </c>
      <c r="H2043" s="7">
        <v>16</v>
      </c>
      <c r="I2043" s="10" t="s">
        <v>34</v>
      </c>
      <c r="J2043">
        <v>1460.2080000000001</v>
      </c>
      <c r="K2043">
        <v>0</v>
      </c>
      <c r="L2043">
        <v>95</v>
      </c>
      <c r="M2043">
        <v>0</v>
      </c>
      <c r="O2043" t="str">
        <f>IF(ISBLANK(Table2[[#This Row],[Customer]]), "Missing", "Available")</f>
        <v>Missing</v>
      </c>
      <c r="P2043">
        <v>0</v>
      </c>
      <c r="Q2043" t="s">
        <v>21</v>
      </c>
    </row>
    <row r="2044" spans="1:17" x14ac:dyDescent="0.2">
      <c r="A2044" s="9" t="s">
        <v>89</v>
      </c>
      <c r="B2044" s="6">
        <f t="shared" si="62"/>
        <v>42705</v>
      </c>
      <c r="C2044">
        <v>3</v>
      </c>
      <c r="D2044" t="str">
        <f t="shared" si="63"/>
        <v>09:00 AM</v>
      </c>
      <c r="E2044" t="s">
        <v>56</v>
      </c>
      <c r="F2044">
        <v>96857</v>
      </c>
      <c r="G2044" t="s">
        <v>57</v>
      </c>
      <c r="H2044" s="7">
        <v>11</v>
      </c>
      <c r="I2044" s="10" t="s">
        <v>35</v>
      </c>
      <c r="J2044">
        <v>4903.0259999999998</v>
      </c>
      <c r="K2044">
        <v>0</v>
      </c>
      <c r="L2044">
        <v>582775</v>
      </c>
      <c r="M2044">
        <v>1850496</v>
      </c>
      <c r="O2044" t="str">
        <f>IF(ISBLANK(Table2[[#This Row],[Customer]]), "Missing", "Available")</f>
        <v>Missing</v>
      </c>
      <c r="P2044">
        <v>0</v>
      </c>
      <c r="Q2044" t="s">
        <v>21</v>
      </c>
    </row>
    <row r="2045" spans="1:17" x14ac:dyDescent="0.2">
      <c r="A2045" s="9" t="s">
        <v>89</v>
      </c>
      <c r="B2045" s="6">
        <f t="shared" si="62"/>
        <v>42705</v>
      </c>
      <c r="C2045">
        <v>3</v>
      </c>
      <c r="D2045" t="str">
        <f t="shared" si="63"/>
        <v>09:00 AM</v>
      </c>
      <c r="E2045" t="s">
        <v>56</v>
      </c>
      <c r="F2045">
        <v>96857</v>
      </c>
      <c r="G2045" t="s">
        <v>57</v>
      </c>
      <c r="H2045" s="7">
        <v>17</v>
      </c>
      <c r="I2045" s="10" t="s">
        <v>36</v>
      </c>
      <c r="J2045">
        <v>31.47</v>
      </c>
      <c r="K2045">
        <v>690</v>
      </c>
      <c r="L2045">
        <v>95</v>
      </c>
      <c r="M2045">
        <v>0</v>
      </c>
      <c r="O2045" t="str">
        <f>IF(ISBLANK(Table2[[#This Row],[Customer]]), "Missing", "Available")</f>
        <v>Missing</v>
      </c>
      <c r="P2045">
        <v>0</v>
      </c>
      <c r="Q2045" t="s">
        <v>21</v>
      </c>
    </row>
    <row r="2046" spans="1:17" x14ac:dyDescent="0.2">
      <c r="A2046" s="9" t="s">
        <v>89</v>
      </c>
      <c r="B2046" s="6">
        <f t="shared" si="62"/>
        <v>42705</v>
      </c>
      <c r="C2046">
        <v>3</v>
      </c>
      <c r="D2046" t="str">
        <f t="shared" si="63"/>
        <v>09:00 AM</v>
      </c>
      <c r="E2046" t="s">
        <v>56</v>
      </c>
      <c r="F2046">
        <v>96857</v>
      </c>
      <c r="G2046" t="s">
        <v>57</v>
      </c>
      <c r="H2046" s="7">
        <v>18</v>
      </c>
      <c r="I2046" s="10" t="s">
        <v>37</v>
      </c>
      <c r="J2046">
        <v>44281.436999999998</v>
      </c>
      <c r="K2046">
        <v>690</v>
      </c>
      <c r="L2046">
        <v>4385830</v>
      </c>
      <c r="M2046">
        <v>14948487</v>
      </c>
      <c r="O2046" t="str">
        <f>IF(ISBLANK(Table2[[#This Row],[Customer]]), "Missing", "Available")</f>
        <v>Missing</v>
      </c>
      <c r="P2046">
        <v>30271.56</v>
      </c>
      <c r="Q2046" t="s">
        <v>21</v>
      </c>
    </row>
    <row r="2047" spans="1:17" x14ac:dyDescent="0.2">
      <c r="A2047" s="9" t="s">
        <v>89</v>
      </c>
      <c r="B2047" s="6">
        <f t="shared" si="62"/>
        <v>42705</v>
      </c>
      <c r="C2047">
        <v>3</v>
      </c>
      <c r="D2047" t="str">
        <f t="shared" si="63"/>
        <v>09:00 AM</v>
      </c>
      <c r="E2047" t="s">
        <v>56</v>
      </c>
      <c r="F2047">
        <v>87703</v>
      </c>
      <c r="G2047" t="s">
        <v>58</v>
      </c>
      <c r="H2047" s="7">
        <v>1</v>
      </c>
      <c r="I2047" t="s">
        <v>20</v>
      </c>
      <c r="J2047">
        <v>2961.3270000000002</v>
      </c>
      <c r="K2047">
        <v>0</v>
      </c>
      <c r="L2047">
        <v>623200</v>
      </c>
      <c r="M2047">
        <v>2174469</v>
      </c>
      <c r="O2047" t="str">
        <f>IF(ISBLANK(Table2[[#This Row],[Customer]]), "Missing", "Available")</f>
        <v>Missing</v>
      </c>
      <c r="P2047">
        <v>886.92</v>
      </c>
      <c r="Q2047" t="s">
        <v>21</v>
      </c>
    </row>
    <row r="2048" spans="1:17" x14ac:dyDescent="0.2">
      <c r="A2048" s="9" t="s">
        <v>89</v>
      </c>
      <c r="B2048" s="6">
        <f t="shared" si="62"/>
        <v>42705</v>
      </c>
      <c r="C2048">
        <v>3</v>
      </c>
      <c r="D2048" t="str">
        <f t="shared" si="63"/>
        <v>09:00 AM</v>
      </c>
      <c r="E2048" t="s">
        <v>56</v>
      </c>
      <c r="F2048">
        <v>87703</v>
      </c>
      <c r="G2048" t="s">
        <v>58</v>
      </c>
      <c r="H2048" s="7">
        <v>2</v>
      </c>
      <c r="I2048" t="s">
        <v>22</v>
      </c>
      <c r="J2048">
        <v>2426.337</v>
      </c>
      <c r="K2048">
        <v>0</v>
      </c>
      <c r="L2048">
        <v>137030</v>
      </c>
      <c r="M2048">
        <v>761583</v>
      </c>
      <c r="O2048" t="str">
        <f>IF(ISBLANK(Table2[[#This Row],[Customer]]), "Missing", "Available")</f>
        <v>Missing</v>
      </c>
      <c r="P2048">
        <v>588.24</v>
      </c>
      <c r="Q2048" t="s">
        <v>21</v>
      </c>
    </row>
    <row r="2049" spans="1:17" x14ac:dyDescent="0.2">
      <c r="A2049" s="9" t="s">
        <v>89</v>
      </c>
      <c r="B2049" s="6">
        <f t="shared" si="62"/>
        <v>42705</v>
      </c>
      <c r="C2049">
        <v>3</v>
      </c>
      <c r="D2049" t="str">
        <f t="shared" si="63"/>
        <v>09:00 AM</v>
      </c>
      <c r="E2049" t="s">
        <v>56</v>
      </c>
      <c r="F2049">
        <v>87703</v>
      </c>
      <c r="G2049" t="s">
        <v>58</v>
      </c>
      <c r="H2049" s="7">
        <v>3</v>
      </c>
      <c r="I2049" t="s">
        <v>23</v>
      </c>
      <c r="J2049">
        <v>47.204999999999998</v>
      </c>
      <c r="K2049">
        <v>0</v>
      </c>
      <c r="L2049">
        <v>675730</v>
      </c>
      <c r="M2049">
        <v>1041873</v>
      </c>
      <c r="O2049" t="str">
        <f>IF(ISBLANK(Table2[[#This Row],[Customer]]), "Missing", "Available")</f>
        <v>Missing</v>
      </c>
      <c r="P2049">
        <v>948.48</v>
      </c>
      <c r="Q2049" t="s">
        <v>21</v>
      </c>
    </row>
    <row r="2050" spans="1:17" x14ac:dyDescent="0.2">
      <c r="A2050" s="9" t="s">
        <v>89</v>
      </c>
      <c r="B2050" s="6">
        <f t="shared" si="62"/>
        <v>42705</v>
      </c>
      <c r="C2050">
        <v>3</v>
      </c>
      <c r="D2050" t="str">
        <f t="shared" si="63"/>
        <v>09:00 AM</v>
      </c>
      <c r="E2050" t="s">
        <v>56</v>
      </c>
      <c r="F2050">
        <v>87703</v>
      </c>
      <c r="G2050" t="s">
        <v>58</v>
      </c>
      <c r="H2050" s="7">
        <v>4</v>
      </c>
      <c r="I2050" t="s">
        <v>24</v>
      </c>
      <c r="J2050">
        <v>2313.0450000000001</v>
      </c>
      <c r="K2050">
        <v>222</v>
      </c>
      <c r="L2050">
        <v>537400</v>
      </c>
      <c r="M2050">
        <v>1013793</v>
      </c>
      <c r="O2050" t="str">
        <f>IF(ISBLANK(Table2[[#This Row],[Customer]]), "Missing", "Available")</f>
        <v>Missing</v>
      </c>
      <c r="P2050">
        <v>613.32000000000005</v>
      </c>
      <c r="Q2050" t="s">
        <v>21</v>
      </c>
    </row>
    <row r="2051" spans="1:17" x14ac:dyDescent="0.2">
      <c r="A2051" s="9" t="s">
        <v>89</v>
      </c>
      <c r="B2051" s="6">
        <f t="shared" si="62"/>
        <v>42705</v>
      </c>
      <c r="C2051">
        <v>3</v>
      </c>
      <c r="D2051" t="str">
        <f t="shared" si="63"/>
        <v>09:00 AM</v>
      </c>
      <c r="E2051" t="s">
        <v>56</v>
      </c>
      <c r="F2051">
        <v>87703</v>
      </c>
      <c r="G2051" t="s">
        <v>58</v>
      </c>
      <c r="H2051" s="7">
        <v>5</v>
      </c>
      <c r="I2051" t="s">
        <v>25</v>
      </c>
      <c r="J2051">
        <v>2832.3</v>
      </c>
      <c r="K2051">
        <v>0</v>
      </c>
      <c r="L2051">
        <v>269740</v>
      </c>
      <c r="M2051">
        <v>514269</v>
      </c>
      <c r="O2051" t="str">
        <f>IF(ISBLANK(Table2[[#This Row],[Customer]]), "Missing", "Available")</f>
        <v>Missing</v>
      </c>
      <c r="P2051">
        <v>868.68</v>
      </c>
      <c r="Q2051" t="s">
        <v>21</v>
      </c>
    </row>
    <row r="2052" spans="1:17" x14ac:dyDescent="0.2">
      <c r="A2052" s="9" t="s">
        <v>89</v>
      </c>
      <c r="B2052" s="6">
        <f t="shared" si="62"/>
        <v>42705</v>
      </c>
      <c r="C2052">
        <v>3</v>
      </c>
      <c r="D2052" t="str">
        <f t="shared" si="63"/>
        <v>09:00 AM</v>
      </c>
      <c r="E2052" t="s">
        <v>56</v>
      </c>
      <c r="F2052">
        <v>87703</v>
      </c>
      <c r="G2052" t="s">
        <v>58</v>
      </c>
      <c r="H2052" s="7">
        <v>6</v>
      </c>
      <c r="I2052" t="s">
        <v>26</v>
      </c>
      <c r="J2052">
        <v>8213.67</v>
      </c>
      <c r="K2052">
        <v>0</v>
      </c>
      <c r="L2052">
        <v>2157765</v>
      </c>
      <c r="M2052">
        <v>5834673</v>
      </c>
      <c r="O2052" t="str">
        <f>IF(ISBLANK(Table2[[#This Row],[Customer]]), "Missing", "Available")</f>
        <v>Missing</v>
      </c>
      <c r="P2052">
        <v>8310.6</v>
      </c>
      <c r="Q2052" t="s">
        <v>21</v>
      </c>
    </row>
    <row r="2053" spans="1:17" x14ac:dyDescent="0.2">
      <c r="A2053" s="9" t="s">
        <v>89</v>
      </c>
      <c r="B2053" s="6">
        <f t="shared" si="62"/>
        <v>42705</v>
      </c>
      <c r="C2053">
        <v>3</v>
      </c>
      <c r="D2053" t="str">
        <f t="shared" si="63"/>
        <v>09:00 AM</v>
      </c>
      <c r="E2053" t="s">
        <v>56</v>
      </c>
      <c r="F2053">
        <v>87703</v>
      </c>
      <c r="G2053" t="s">
        <v>58</v>
      </c>
      <c r="H2053" s="7">
        <v>13</v>
      </c>
      <c r="I2053" t="s">
        <v>27</v>
      </c>
      <c r="J2053">
        <v>18793.883999999998</v>
      </c>
      <c r="K2053">
        <v>222</v>
      </c>
      <c r="L2053">
        <v>4400865</v>
      </c>
      <c r="M2053">
        <v>1134060</v>
      </c>
      <c r="O2053" t="str">
        <f>IF(ISBLANK(Table2[[#This Row],[Customer]]), "Missing", "Available")</f>
        <v>Missing</v>
      </c>
      <c r="P2053">
        <v>12289.2</v>
      </c>
      <c r="Q2053" t="s">
        <v>21</v>
      </c>
    </row>
    <row r="2054" spans="1:17" x14ac:dyDescent="0.2">
      <c r="A2054" s="9" t="s">
        <v>89</v>
      </c>
      <c r="B2054" s="6">
        <f t="shared" si="62"/>
        <v>42705</v>
      </c>
      <c r="C2054">
        <v>3</v>
      </c>
      <c r="D2054" t="str">
        <f t="shared" si="63"/>
        <v>09:00 AM</v>
      </c>
      <c r="E2054" t="s">
        <v>56</v>
      </c>
      <c r="F2054">
        <v>87703</v>
      </c>
      <c r="G2054" t="s">
        <v>58</v>
      </c>
      <c r="H2054" s="7">
        <v>7</v>
      </c>
      <c r="I2054" t="s">
        <v>28</v>
      </c>
      <c r="J2054">
        <v>3351.5549999999998</v>
      </c>
      <c r="K2054">
        <v>0</v>
      </c>
      <c r="L2054">
        <v>270785</v>
      </c>
      <c r="M2054">
        <v>2659938</v>
      </c>
      <c r="O2054" t="str">
        <f>IF(ISBLANK(Table2[[#This Row],[Customer]]), "Missing", "Available")</f>
        <v>Missing</v>
      </c>
      <c r="P2054">
        <v>5289.6</v>
      </c>
      <c r="Q2054" t="s">
        <v>21</v>
      </c>
    </row>
    <row r="2055" spans="1:17" x14ac:dyDescent="0.2">
      <c r="A2055" s="9" t="s">
        <v>89</v>
      </c>
      <c r="B2055" s="6">
        <f t="shared" si="62"/>
        <v>42705</v>
      </c>
      <c r="C2055">
        <v>3</v>
      </c>
      <c r="D2055" t="str">
        <f t="shared" si="63"/>
        <v>09:00 AM</v>
      </c>
      <c r="E2055" t="s">
        <v>56</v>
      </c>
      <c r="F2055">
        <v>87703</v>
      </c>
      <c r="G2055" t="s">
        <v>58</v>
      </c>
      <c r="H2055" s="7">
        <v>8</v>
      </c>
      <c r="I2055" t="s">
        <v>29</v>
      </c>
      <c r="J2055">
        <v>1680.498</v>
      </c>
      <c r="K2055">
        <v>0</v>
      </c>
      <c r="L2055">
        <v>232180</v>
      </c>
      <c r="M2055">
        <v>1023612</v>
      </c>
      <c r="O2055" t="str">
        <f>IF(ISBLANK(Table2[[#This Row],[Customer]]), "Missing", "Available")</f>
        <v>Missing</v>
      </c>
      <c r="P2055">
        <v>3917.04</v>
      </c>
      <c r="Q2055" t="s">
        <v>21</v>
      </c>
    </row>
    <row r="2056" spans="1:17" x14ac:dyDescent="0.2">
      <c r="A2056" s="9" t="s">
        <v>89</v>
      </c>
      <c r="B2056" s="6">
        <f t="shared" si="62"/>
        <v>42705</v>
      </c>
      <c r="C2056">
        <v>3</v>
      </c>
      <c r="D2056" t="str">
        <f t="shared" si="63"/>
        <v>09:00 AM</v>
      </c>
      <c r="E2056" t="s">
        <v>56</v>
      </c>
      <c r="F2056">
        <v>87703</v>
      </c>
      <c r="G2056" t="s">
        <v>58</v>
      </c>
      <c r="H2056" s="7">
        <v>9</v>
      </c>
      <c r="I2056" t="s">
        <v>30</v>
      </c>
      <c r="J2056">
        <v>1069.98</v>
      </c>
      <c r="K2056">
        <v>0</v>
      </c>
      <c r="L2056">
        <v>78060</v>
      </c>
      <c r="M2056">
        <v>629628</v>
      </c>
      <c r="O2056" t="str">
        <f>IF(ISBLANK(Table2[[#This Row],[Customer]]), "Missing", "Available")</f>
        <v>Missing</v>
      </c>
      <c r="P2056">
        <v>5314.68</v>
      </c>
      <c r="Q2056" t="s">
        <v>21</v>
      </c>
    </row>
    <row r="2057" spans="1:17" x14ac:dyDescent="0.2">
      <c r="A2057" s="9" t="s">
        <v>89</v>
      </c>
      <c r="B2057" s="6">
        <f t="shared" ref="B2057:B2120" si="64">DATE(RIGHT(A2055,4),LEFT(A2055,FIND(".",A2055)-1),1)</f>
        <v>42705</v>
      </c>
      <c r="C2057">
        <v>3</v>
      </c>
      <c r="D2057" t="str">
        <f t="shared" si="63"/>
        <v>09:00 AM</v>
      </c>
      <c r="E2057" t="s">
        <v>56</v>
      </c>
      <c r="F2057">
        <v>87703</v>
      </c>
      <c r="G2057" t="s">
        <v>58</v>
      </c>
      <c r="H2057" s="7">
        <v>14</v>
      </c>
      <c r="I2057" t="s">
        <v>31</v>
      </c>
      <c r="J2057">
        <v>6102.0330000000004</v>
      </c>
      <c r="K2057">
        <v>0</v>
      </c>
      <c r="L2057">
        <v>581025</v>
      </c>
      <c r="M2057">
        <v>4313178</v>
      </c>
      <c r="O2057" t="str">
        <f>IF(ISBLANK(Table2[[#This Row],[Customer]]), "Missing", "Available")</f>
        <v>Missing</v>
      </c>
      <c r="P2057">
        <v>15807.24</v>
      </c>
      <c r="Q2057" t="s">
        <v>21</v>
      </c>
    </row>
    <row r="2058" spans="1:17" x14ac:dyDescent="0.2">
      <c r="A2058" s="9" t="s">
        <v>89</v>
      </c>
      <c r="B2058" s="6">
        <f t="shared" si="64"/>
        <v>42705</v>
      </c>
      <c r="C2058">
        <v>3</v>
      </c>
      <c r="D2058" t="str">
        <f t="shared" ref="D2058:D2121" si="65">TEXT(B2058/24, "hh:mm AM/PM")</f>
        <v>09:00 AM</v>
      </c>
      <c r="E2058" t="s">
        <v>56</v>
      </c>
      <c r="F2058">
        <v>87703</v>
      </c>
      <c r="G2058" t="s">
        <v>58</v>
      </c>
      <c r="H2058" s="7">
        <v>15</v>
      </c>
      <c r="I2058" s="10" t="s">
        <v>32</v>
      </c>
      <c r="J2058">
        <v>4515.9449999999997</v>
      </c>
      <c r="K2058">
        <v>0</v>
      </c>
      <c r="L2058">
        <v>100</v>
      </c>
      <c r="M2058">
        <v>0</v>
      </c>
      <c r="O2058" t="str">
        <f>IF(ISBLANK(Table2[[#This Row],[Customer]]), "Missing", "Available")</f>
        <v>Missing</v>
      </c>
      <c r="P2058">
        <v>0</v>
      </c>
      <c r="Q2058" t="s">
        <v>21</v>
      </c>
    </row>
    <row r="2059" spans="1:17" x14ac:dyDescent="0.2">
      <c r="A2059" s="9" t="s">
        <v>89</v>
      </c>
      <c r="B2059" s="6">
        <f t="shared" si="64"/>
        <v>42705</v>
      </c>
      <c r="C2059">
        <v>3</v>
      </c>
      <c r="D2059" t="str">
        <f t="shared" si="65"/>
        <v>09:00 AM</v>
      </c>
      <c r="E2059" t="s">
        <v>56</v>
      </c>
      <c r="F2059">
        <v>87703</v>
      </c>
      <c r="G2059" t="s">
        <v>58</v>
      </c>
      <c r="H2059" s="7">
        <v>12</v>
      </c>
      <c r="I2059" s="10" t="s">
        <v>33</v>
      </c>
      <c r="J2059">
        <v>6778.6379999999999</v>
      </c>
      <c r="K2059">
        <v>0</v>
      </c>
      <c r="L2059">
        <v>4981890</v>
      </c>
      <c r="M2059">
        <v>15653838</v>
      </c>
      <c r="O2059" t="str">
        <f>IF(ISBLANK(Table2[[#This Row],[Customer]]), "Missing", "Available")</f>
        <v>Missing</v>
      </c>
      <c r="P2059">
        <v>28096.44</v>
      </c>
      <c r="Q2059" t="s">
        <v>21</v>
      </c>
    </row>
    <row r="2060" spans="1:17" x14ac:dyDescent="0.2">
      <c r="A2060" s="9" t="s">
        <v>89</v>
      </c>
      <c r="B2060" s="6">
        <f t="shared" si="64"/>
        <v>42705</v>
      </c>
      <c r="C2060">
        <v>3</v>
      </c>
      <c r="D2060" t="str">
        <f t="shared" si="65"/>
        <v>09:00 AM</v>
      </c>
      <c r="E2060" t="s">
        <v>56</v>
      </c>
      <c r="F2060">
        <v>87703</v>
      </c>
      <c r="G2060" t="s">
        <v>58</v>
      </c>
      <c r="H2060" s="7">
        <v>16</v>
      </c>
      <c r="I2060" s="10" t="s">
        <v>34</v>
      </c>
      <c r="J2060">
        <v>2955.0329999999999</v>
      </c>
      <c r="K2060">
        <v>0</v>
      </c>
      <c r="L2060">
        <v>100</v>
      </c>
      <c r="M2060">
        <v>0</v>
      </c>
      <c r="O2060" t="str">
        <f>IF(ISBLANK(Table2[[#This Row],[Customer]]), "Missing", "Available")</f>
        <v>Missing</v>
      </c>
      <c r="P2060">
        <v>0</v>
      </c>
      <c r="Q2060" t="s">
        <v>21</v>
      </c>
    </row>
    <row r="2061" spans="1:17" x14ac:dyDescent="0.2">
      <c r="A2061" s="9" t="s">
        <v>89</v>
      </c>
      <c r="B2061" s="6">
        <f t="shared" si="64"/>
        <v>42705</v>
      </c>
      <c r="C2061">
        <v>3</v>
      </c>
      <c r="D2061" t="str">
        <f t="shared" si="65"/>
        <v>09:00 AM</v>
      </c>
      <c r="E2061" t="s">
        <v>56</v>
      </c>
      <c r="F2061">
        <v>87703</v>
      </c>
      <c r="G2061" t="s">
        <v>58</v>
      </c>
      <c r="H2061" s="7">
        <v>11</v>
      </c>
      <c r="I2061" s="10" t="s">
        <v>35</v>
      </c>
      <c r="J2061">
        <v>9214.4159999999993</v>
      </c>
      <c r="K2061">
        <v>0</v>
      </c>
      <c r="L2061">
        <v>949645</v>
      </c>
      <c r="M2061">
        <v>3031920</v>
      </c>
      <c r="O2061" t="str">
        <f>IF(ISBLANK(Table2[[#This Row],[Customer]]), "Missing", "Available")</f>
        <v>Missing</v>
      </c>
      <c r="P2061">
        <v>0</v>
      </c>
      <c r="Q2061" t="s">
        <v>21</v>
      </c>
    </row>
    <row r="2062" spans="1:17" x14ac:dyDescent="0.2">
      <c r="A2062" s="9" t="s">
        <v>89</v>
      </c>
      <c r="B2062" s="6">
        <f t="shared" si="64"/>
        <v>42705</v>
      </c>
      <c r="C2062">
        <v>3</v>
      </c>
      <c r="D2062" t="str">
        <f t="shared" si="65"/>
        <v>09:00 AM</v>
      </c>
      <c r="E2062" t="s">
        <v>56</v>
      </c>
      <c r="F2062">
        <v>87703</v>
      </c>
      <c r="G2062" t="s">
        <v>58</v>
      </c>
      <c r="H2062" s="7">
        <v>17</v>
      </c>
      <c r="I2062" s="10" t="s">
        <v>36</v>
      </c>
      <c r="J2062">
        <v>31.47</v>
      </c>
      <c r="K2062">
        <v>0</v>
      </c>
      <c r="L2062">
        <v>100</v>
      </c>
      <c r="M2062">
        <v>0</v>
      </c>
      <c r="O2062" t="str">
        <f>IF(ISBLANK(Table2[[#This Row],[Customer]]), "Missing", "Available")</f>
        <v>Missing</v>
      </c>
      <c r="P2062">
        <v>0</v>
      </c>
      <c r="Q2062" t="s">
        <v>21</v>
      </c>
    </row>
    <row r="2063" spans="1:17" x14ac:dyDescent="0.2">
      <c r="A2063" s="9" t="s">
        <v>89</v>
      </c>
      <c r="B2063" s="6">
        <f t="shared" si="64"/>
        <v>42705</v>
      </c>
      <c r="C2063">
        <v>3</v>
      </c>
      <c r="D2063" t="str">
        <f t="shared" si="65"/>
        <v>09:00 AM</v>
      </c>
      <c r="E2063" t="s">
        <v>56</v>
      </c>
      <c r="F2063">
        <v>87703</v>
      </c>
      <c r="G2063" t="s">
        <v>58</v>
      </c>
      <c r="H2063" s="7">
        <v>18</v>
      </c>
      <c r="I2063" s="10" t="s">
        <v>37</v>
      </c>
      <c r="J2063">
        <v>48391.419000000002</v>
      </c>
      <c r="K2063">
        <v>222</v>
      </c>
      <c r="L2063">
        <v>4981890</v>
      </c>
      <c r="M2063">
        <v>15653838</v>
      </c>
      <c r="O2063" t="str">
        <f>IF(ISBLANK(Table2[[#This Row],[Customer]]), "Missing", "Available")</f>
        <v>Missing</v>
      </c>
      <c r="P2063">
        <v>28096.44</v>
      </c>
      <c r="Q2063" t="s">
        <v>21</v>
      </c>
    </row>
    <row r="2064" spans="1:17" x14ac:dyDescent="0.2">
      <c r="A2064" s="9" t="s">
        <v>89</v>
      </c>
      <c r="B2064" s="6">
        <f t="shared" si="64"/>
        <v>42705</v>
      </c>
      <c r="C2064">
        <v>3</v>
      </c>
      <c r="D2064" t="str">
        <f t="shared" si="65"/>
        <v>09:00 AM</v>
      </c>
      <c r="E2064" t="s">
        <v>56</v>
      </c>
      <c r="F2064">
        <v>19000</v>
      </c>
      <c r="G2064" t="s">
        <v>58</v>
      </c>
      <c r="H2064" s="7">
        <v>1</v>
      </c>
      <c r="I2064" t="s">
        <v>20</v>
      </c>
      <c r="J2064">
        <v>4034.4540000000002</v>
      </c>
      <c r="K2064">
        <v>0</v>
      </c>
      <c r="L2064">
        <v>570585</v>
      </c>
      <c r="M2064">
        <v>2818248</v>
      </c>
      <c r="O2064" t="str">
        <f>IF(ISBLANK(Table2[[#This Row],[Customer]]), "Missing", "Available")</f>
        <v>Missing</v>
      </c>
      <c r="P2064">
        <v>1212.96</v>
      </c>
      <c r="Q2064" t="s">
        <v>21</v>
      </c>
    </row>
    <row r="2065" spans="1:17" x14ac:dyDescent="0.2">
      <c r="A2065" s="9" t="s">
        <v>89</v>
      </c>
      <c r="B2065" s="6">
        <f t="shared" si="64"/>
        <v>42705</v>
      </c>
      <c r="C2065">
        <v>3</v>
      </c>
      <c r="D2065" t="str">
        <f t="shared" si="65"/>
        <v>09:00 AM</v>
      </c>
      <c r="E2065" t="s">
        <v>56</v>
      </c>
      <c r="F2065">
        <v>19000</v>
      </c>
      <c r="G2065" t="s">
        <v>58</v>
      </c>
      <c r="H2065" s="7">
        <v>2</v>
      </c>
      <c r="I2065" t="s">
        <v>22</v>
      </c>
      <c r="J2065">
        <v>3414.4949999999999</v>
      </c>
      <c r="K2065">
        <v>0</v>
      </c>
      <c r="L2065">
        <v>183010</v>
      </c>
      <c r="M2065">
        <v>1214400</v>
      </c>
      <c r="O2065" t="str">
        <f>IF(ISBLANK(Table2[[#This Row],[Customer]]), "Missing", "Available")</f>
        <v>Missing</v>
      </c>
      <c r="P2065">
        <v>1096.68</v>
      </c>
      <c r="Q2065" t="s">
        <v>21</v>
      </c>
    </row>
    <row r="2066" spans="1:17" x14ac:dyDescent="0.2">
      <c r="A2066" s="9" t="s">
        <v>89</v>
      </c>
      <c r="B2066" s="6">
        <f t="shared" si="64"/>
        <v>42705</v>
      </c>
      <c r="C2066">
        <v>3</v>
      </c>
      <c r="D2066" t="str">
        <f t="shared" si="65"/>
        <v>09:00 AM</v>
      </c>
      <c r="E2066" t="s">
        <v>56</v>
      </c>
      <c r="F2066">
        <v>19000</v>
      </c>
      <c r="G2066" t="s">
        <v>58</v>
      </c>
      <c r="H2066" s="7">
        <v>3</v>
      </c>
      <c r="I2066" t="s">
        <v>23</v>
      </c>
      <c r="J2066">
        <v>47.204999999999998</v>
      </c>
      <c r="K2066">
        <v>0</v>
      </c>
      <c r="L2066">
        <v>932270</v>
      </c>
      <c r="M2066">
        <v>1435551</v>
      </c>
      <c r="O2066" t="str">
        <f>IF(ISBLANK(Table2[[#This Row],[Customer]]), "Missing", "Available")</f>
        <v>Missing</v>
      </c>
      <c r="P2066">
        <v>1080.72</v>
      </c>
      <c r="Q2066" t="s">
        <v>21</v>
      </c>
    </row>
    <row r="2067" spans="1:17" x14ac:dyDescent="0.2">
      <c r="A2067" s="9" t="s">
        <v>89</v>
      </c>
      <c r="B2067" s="6">
        <f t="shared" si="64"/>
        <v>42705</v>
      </c>
      <c r="C2067">
        <v>3</v>
      </c>
      <c r="D2067" t="str">
        <f t="shared" si="65"/>
        <v>09:00 AM</v>
      </c>
      <c r="E2067" t="s">
        <v>56</v>
      </c>
      <c r="F2067">
        <v>19000</v>
      </c>
      <c r="G2067" t="s">
        <v>58</v>
      </c>
      <c r="H2067" s="7">
        <v>4</v>
      </c>
      <c r="I2067" t="s">
        <v>24</v>
      </c>
      <c r="J2067">
        <v>2004.6389999999999</v>
      </c>
      <c r="K2067">
        <v>0</v>
      </c>
      <c r="L2067">
        <v>674415</v>
      </c>
      <c r="M2067">
        <v>1064523</v>
      </c>
      <c r="O2067" t="str">
        <f>IF(ISBLANK(Table2[[#This Row],[Customer]]), "Missing", "Available")</f>
        <v>Missing</v>
      </c>
      <c r="P2067">
        <v>1215.24</v>
      </c>
      <c r="Q2067" t="s">
        <v>21</v>
      </c>
    </row>
    <row r="2068" spans="1:17" x14ac:dyDescent="0.2">
      <c r="A2068" s="9" t="s">
        <v>89</v>
      </c>
      <c r="B2068" s="6">
        <f t="shared" si="64"/>
        <v>42705</v>
      </c>
      <c r="C2068">
        <v>3</v>
      </c>
      <c r="D2068" t="str">
        <f t="shared" si="65"/>
        <v>09:00 AM</v>
      </c>
      <c r="E2068" t="s">
        <v>56</v>
      </c>
      <c r="F2068">
        <v>19000</v>
      </c>
      <c r="G2068" t="s">
        <v>58</v>
      </c>
      <c r="H2068" s="7">
        <v>5</v>
      </c>
      <c r="I2068" t="s">
        <v>25</v>
      </c>
      <c r="J2068">
        <v>3266.5859999999998</v>
      </c>
      <c r="K2068">
        <v>294</v>
      </c>
      <c r="L2068">
        <v>348070</v>
      </c>
      <c r="M2068">
        <v>776667</v>
      </c>
      <c r="O2068" t="str">
        <f>IF(ISBLANK(Table2[[#This Row],[Customer]]), "Missing", "Available")</f>
        <v>Missing</v>
      </c>
      <c r="P2068">
        <v>1326.96</v>
      </c>
      <c r="Q2068" t="s">
        <v>21</v>
      </c>
    </row>
    <row r="2069" spans="1:17" x14ac:dyDescent="0.2">
      <c r="A2069" s="9" t="s">
        <v>89</v>
      </c>
      <c r="B2069" s="6">
        <f t="shared" si="64"/>
        <v>42705</v>
      </c>
      <c r="C2069">
        <v>3</v>
      </c>
      <c r="D2069" t="str">
        <f t="shared" si="65"/>
        <v>09:00 AM</v>
      </c>
      <c r="E2069" t="s">
        <v>56</v>
      </c>
      <c r="F2069">
        <v>19000</v>
      </c>
      <c r="G2069" t="s">
        <v>58</v>
      </c>
      <c r="H2069" s="7">
        <v>6</v>
      </c>
      <c r="I2069" t="s">
        <v>26</v>
      </c>
      <c r="J2069">
        <v>10791.063</v>
      </c>
      <c r="K2069">
        <v>496</v>
      </c>
      <c r="L2069">
        <v>3131820</v>
      </c>
      <c r="M2069">
        <v>12761064</v>
      </c>
      <c r="O2069" t="str">
        <f>IF(ISBLANK(Table2[[#This Row],[Customer]]), "Missing", "Available")</f>
        <v>Missing</v>
      </c>
      <c r="P2069">
        <v>9772.08</v>
      </c>
      <c r="Q2069" t="s">
        <v>21</v>
      </c>
    </row>
    <row r="2070" spans="1:17" x14ac:dyDescent="0.2">
      <c r="A2070" s="9" t="s">
        <v>89</v>
      </c>
      <c r="B2070" s="6">
        <f t="shared" si="64"/>
        <v>42705</v>
      </c>
      <c r="C2070">
        <v>3</v>
      </c>
      <c r="D2070" t="str">
        <f t="shared" si="65"/>
        <v>09:00 AM</v>
      </c>
      <c r="E2070" t="s">
        <v>56</v>
      </c>
      <c r="F2070">
        <v>19000</v>
      </c>
      <c r="G2070" t="s">
        <v>58</v>
      </c>
      <c r="H2070" s="7">
        <v>13</v>
      </c>
      <c r="I2070" t="s">
        <v>27</v>
      </c>
      <c r="J2070">
        <v>23558.441999999999</v>
      </c>
      <c r="K2070">
        <v>790</v>
      </c>
      <c r="L2070">
        <v>5840170</v>
      </c>
      <c r="M2070">
        <v>20070453</v>
      </c>
      <c r="O2070" t="str">
        <f>IF(ISBLANK(Table2[[#This Row],[Customer]]), "Missing", "Available")</f>
        <v>Missing</v>
      </c>
      <c r="P2070">
        <v>18180.72</v>
      </c>
      <c r="Q2070" t="s">
        <v>21</v>
      </c>
    </row>
    <row r="2071" spans="1:17" x14ac:dyDescent="0.2">
      <c r="A2071" s="9" t="s">
        <v>89</v>
      </c>
      <c r="B2071" s="6">
        <f t="shared" si="64"/>
        <v>42705</v>
      </c>
      <c r="C2071">
        <v>3</v>
      </c>
      <c r="D2071" t="str">
        <f t="shared" si="65"/>
        <v>09:00 AM</v>
      </c>
      <c r="E2071" t="s">
        <v>56</v>
      </c>
      <c r="F2071">
        <v>19000</v>
      </c>
      <c r="G2071" t="s">
        <v>58</v>
      </c>
      <c r="H2071" s="7">
        <v>7</v>
      </c>
      <c r="I2071" t="s">
        <v>28</v>
      </c>
      <c r="J2071">
        <v>4065.924</v>
      </c>
      <c r="K2071">
        <v>0</v>
      </c>
      <c r="L2071">
        <v>286545</v>
      </c>
      <c r="M2071">
        <v>1934352</v>
      </c>
      <c r="O2071" t="str">
        <f>IF(ISBLANK(Table2[[#This Row],[Customer]]), "Missing", "Available")</f>
        <v>Missing</v>
      </c>
      <c r="P2071">
        <v>5506.2</v>
      </c>
      <c r="Q2071" t="s">
        <v>21</v>
      </c>
    </row>
    <row r="2072" spans="1:17" x14ac:dyDescent="0.2">
      <c r="A2072" s="9" t="s">
        <v>89</v>
      </c>
      <c r="B2072" s="6">
        <f t="shared" si="64"/>
        <v>42705</v>
      </c>
      <c r="C2072">
        <v>3</v>
      </c>
      <c r="D2072" t="str">
        <f t="shared" si="65"/>
        <v>09:00 AM</v>
      </c>
      <c r="E2072" t="s">
        <v>56</v>
      </c>
      <c r="F2072">
        <v>19000</v>
      </c>
      <c r="G2072" t="s">
        <v>58</v>
      </c>
      <c r="H2072" s="7">
        <v>8</v>
      </c>
      <c r="I2072" t="s">
        <v>29</v>
      </c>
      <c r="J2072">
        <v>2268.9870000000001</v>
      </c>
      <c r="K2072">
        <v>0</v>
      </c>
      <c r="L2072">
        <v>184760</v>
      </c>
      <c r="M2072">
        <v>1048020</v>
      </c>
      <c r="O2072" t="str">
        <f>IF(ISBLANK(Table2[[#This Row],[Customer]]), "Missing", "Available")</f>
        <v>Missing</v>
      </c>
      <c r="P2072">
        <v>2701.8</v>
      </c>
      <c r="Q2072" t="s">
        <v>21</v>
      </c>
    </row>
    <row r="2073" spans="1:17" x14ac:dyDescent="0.2">
      <c r="A2073" s="9" t="s">
        <v>89</v>
      </c>
      <c r="B2073" s="6">
        <f t="shared" si="64"/>
        <v>42705</v>
      </c>
      <c r="C2073">
        <v>3</v>
      </c>
      <c r="D2073" t="str">
        <f t="shared" si="65"/>
        <v>09:00 AM</v>
      </c>
      <c r="E2073" t="s">
        <v>56</v>
      </c>
      <c r="F2073">
        <v>19000</v>
      </c>
      <c r="G2073" t="s">
        <v>58</v>
      </c>
      <c r="H2073" s="7">
        <v>9</v>
      </c>
      <c r="I2073" t="s">
        <v>30</v>
      </c>
      <c r="J2073">
        <v>1491.6780000000001</v>
      </c>
      <c r="K2073">
        <v>0</v>
      </c>
      <c r="L2073">
        <v>44740</v>
      </c>
      <c r="M2073">
        <v>407532</v>
      </c>
      <c r="O2073" t="str">
        <f>IF(ISBLANK(Table2[[#This Row],[Customer]]), "Missing", "Available")</f>
        <v>Missing</v>
      </c>
      <c r="P2073">
        <v>2968.56</v>
      </c>
      <c r="Q2073" t="s">
        <v>21</v>
      </c>
    </row>
    <row r="2074" spans="1:17" x14ac:dyDescent="0.2">
      <c r="A2074" s="9" t="s">
        <v>89</v>
      </c>
      <c r="B2074" s="6">
        <f t="shared" si="64"/>
        <v>42705</v>
      </c>
      <c r="C2074">
        <v>3</v>
      </c>
      <c r="D2074" t="str">
        <f t="shared" si="65"/>
        <v>09:00 AM</v>
      </c>
      <c r="E2074" t="s">
        <v>56</v>
      </c>
      <c r="F2074">
        <v>19000</v>
      </c>
      <c r="G2074" t="s">
        <v>58</v>
      </c>
      <c r="H2074" s="7">
        <v>14</v>
      </c>
      <c r="I2074" t="s">
        <v>31</v>
      </c>
      <c r="J2074">
        <v>7826.5889999999999</v>
      </c>
      <c r="K2074">
        <v>0</v>
      </c>
      <c r="L2074">
        <v>516045</v>
      </c>
      <c r="M2074">
        <v>3389904</v>
      </c>
      <c r="O2074" t="str">
        <f>IF(ISBLANK(Table2[[#This Row],[Customer]]), "Missing", "Available")</f>
        <v>Missing</v>
      </c>
      <c r="P2074">
        <v>11908.44</v>
      </c>
      <c r="Q2074" t="s">
        <v>21</v>
      </c>
    </row>
    <row r="2075" spans="1:17" x14ac:dyDescent="0.2">
      <c r="A2075" s="9" t="s">
        <v>89</v>
      </c>
      <c r="B2075" s="6">
        <f t="shared" si="64"/>
        <v>42705</v>
      </c>
      <c r="C2075">
        <v>3</v>
      </c>
      <c r="D2075" t="str">
        <f t="shared" si="65"/>
        <v>09:00 AM</v>
      </c>
      <c r="E2075" t="s">
        <v>56</v>
      </c>
      <c r="F2075">
        <v>19000</v>
      </c>
      <c r="G2075" t="s">
        <v>58</v>
      </c>
      <c r="H2075" s="7">
        <v>15</v>
      </c>
      <c r="I2075" s="10" t="s">
        <v>32</v>
      </c>
      <c r="J2075">
        <v>4047.0419999999999</v>
      </c>
      <c r="K2075">
        <v>0</v>
      </c>
      <c r="L2075">
        <v>105</v>
      </c>
      <c r="M2075">
        <v>0</v>
      </c>
      <c r="O2075" t="str">
        <f>IF(ISBLANK(Table2[[#This Row],[Customer]]), "Missing", "Available")</f>
        <v>Missing</v>
      </c>
      <c r="P2075">
        <v>0</v>
      </c>
      <c r="Q2075" t="s">
        <v>21</v>
      </c>
    </row>
    <row r="2076" spans="1:17" x14ac:dyDescent="0.2">
      <c r="A2076" s="9" t="s">
        <v>89</v>
      </c>
      <c r="B2076" s="6">
        <f t="shared" si="64"/>
        <v>42705</v>
      </c>
      <c r="C2076">
        <v>3</v>
      </c>
      <c r="D2076" t="str">
        <f t="shared" si="65"/>
        <v>09:00 AM</v>
      </c>
      <c r="E2076" t="s">
        <v>56</v>
      </c>
      <c r="F2076">
        <v>19000</v>
      </c>
      <c r="G2076" t="s">
        <v>58</v>
      </c>
      <c r="H2076" s="7">
        <v>12</v>
      </c>
      <c r="I2076" s="10" t="s">
        <v>33</v>
      </c>
      <c r="J2076">
        <v>9714.7890000000007</v>
      </c>
      <c r="K2076">
        <v>602</v>
      </c>
      <c r="L2076">
        <v>6356215</v>
      </c>
      <c r="M2076">
        <v>2340357</v>
      </c>
      <c r="O2076" t="str">
        <f>IF(ISBLANK(Table2[[#This Row],[Customer]]), "Missing", "Available")</f>
        <v>Missing</v>
      </c>
      <c r="P2076">
        <v>30089.16</v>
      </c>
      <c r="Q2076" t="s">
        <v>21</v>
      </c>
    </row>
    <row r="2077" spans="1:17" x14ac:dyDescent="0.2">
      <c r="A2077" s="9" t="s">
        <v>89</v>
      </c>
      <c r="B2077" s="6">
        <f t="shared" si="64"/>
        <v>42705</v>
      </c>
      <c r="C2077">
        <v>3</v>
      </c>
      <c r="D2077" t="str">
        <f t="shared" si="65"/>
        <v>09:00 AM</v>
      </c>
      <c r="E2077" t="s">
        <v>56</v>
      </c>
      <c r="F2077">
        <v>19000</v>
      </c>
      <c r="G2077" t="s">
        <v>58</v>
      </c>
      <c r="H2077" s="7">
        <v>16</v>
      </c>
      <c r="I2077" s="10" t="s">
        <v>34</v>
      </c>
      <c r="J2077">
        <v>3530.9340000000002</v>
      </c>
      <c r="K2077">
        <v>0</v>
      </c>
      <c r="L2077">
        <v>105</v>
      </c>
      <c r="M2077">
        <v>0</v>
      </c>
      <c r="O2077" t="str">
        <f>IF(ISBLANK(Table2[[#This Row],[Customer]]), "Missing", "Available")</f>
        <v>Missing</v>
      </c>
      <c r="P2077">
        <v>0</v>
      </c>
      <c r="Q2077" t="s">
        <v>21</v>
      </c>
    </row>
    <row r="2078" spans="1:17" x14ac:dyDescent="0.2">
      <c r="A2078" s="9" t="s">
        <v>89</v>
      </c>
      <c r="B2078" s="6">
        <f t="shared" si="64"/>
        <v>42705</v>
      </c>
      <c r="C2078">
        <v>3</v>
      </c>
      <c r="D2078" t="str">
        <f t="shared" si="65"/>
        <v>09:00 AM</v>
      </c>
      <c r="E2078" t="s">
        <v>56</v>
      </c>
      <c r="F2078">
        <v>19000</v>
      </c>
      <c r="G2078" t="s">
        <v>58</v>
      </c>
      <c r="H2078" s="7">
        <v>11</v>
      </c>
      <c r="I2078" s="10" t="s">
        <v>35</v>
      </c>
      <c r="J2078">
        <v>0</v>
      </c>
      <c r="K2078">
        <v>0</v>
      </c>
      <c r="L2078">
        <v>1765</v>
      </c>
      <c r="M2078">
        <v>5022</v>
      </c>
      <c r="O2078" t="str">
        <f>IF(ISBLANK(Table2[[#This Row],[Customer]]), "Missing", "Available")</f>
        <v>Missing</v>
      </c>
      <c r="P2078">
        <v>0</v>
      </c>
      <c r="Q2078" t="s">
        <v>21</v>
      </c>
    </row>
    <row r="2079" spans="1:17" x14ac:dyDescent="0.2">
      <c r="A2079" s="9" t="s">
        <v>89</v>
      </c>
      <c r="B2079" s="6">
        <f t="shared" si="64"/>
        <v>42705</v>
      </c>
      <c r="C2079">
        <v>3</v>
      </c>
      <c r="D2079" t="str">
        <f t="shared" si="65"/>
        <v>09:00 AM</v>
      </c>
      <c r="E2079" t="s">
        <v>56</v>
      </c>
      <c r="F2079">
        <v>19000</v>
      </c>
      <c r="G2079" t="s">
        <v>58</v>
      </c>
      <c r="H2079" s="7">
        <v>17</v>
      </c>
      <c r="I2079" s="10" t="s">
        <v>36</v>
      </c>
      <c r="J2079">
        <v>1362.6510000000001</v>
      </c>
      <c r="K2079">
        <v>308</v>
      </c>
      <c r="L2079">
        <v>105</v>
      </c>
      <c r="M2079">
        <v>0</v>
      </c>
      <c r="O2079" t="str">
        <f>IF(ISBLANK(Table2[[#This Row],[Customer]]), "Missing", "Available")</f>
        <v>Missing</v>
      </c>
      <c r="P2079">
        <v>0</v>
      </c>
      <c r="Q2079" t="s">
        <v>21</v>
      </c>
    </row>
    <row r="2080" spans="1:17" x14ac:dyDescent="0.2">
      <c r="A2080" s="9" t="s">
        <v>89</v>
      </c>
      <c r="B2080" s="6">
        <f t="shared" si="64"/>
        <v>42705</v>
      </c>
      <c r="C2080">
        <v>3</v>
      </c>
      <c r="D2080" t="str">
        <f t="shared" si="65"/>
        <v>09:00 AM</v>
      </c>
      <c r="E2080" t="s">
        <v>56</v>
      </c>
      <c r="F2080">
        <v>19000</v>
      </c>
      <c r="G2080" t="s">
        <v>58</v>
      </c>
      <c r="H2080" s="7">
        <v>18</v>
      </c>
      <c r="I2080" s="10" t="s">
        <v>37</v>
      </c>
      <c r="J2080">
        <v>50040.447</v>
      </c>
      <c r="K2080">
        <v>1700</v>
      </c>
      <c r="L2080">
        <v>6356215</v>
      </c>
      <c r="M2080">
        <v>2340357</v>
      </c>
      <c r="O2080" t="str">
        <f>IF(ISBLANK(Table2[[#This Row],[Customer]]), "Missing", "Available")</f>
        <v>Missing</v>
      </c>
      <c r="P2080">
        <v>30089.16</v>
      </c>
      <c r="Q2080" t="s">
        <v>21</v>
      </c>
    </row>
    <row r="2081" spans="1:17" x14ac:dyDescent="0.2">
      <c r="A2081" s="9" t="s">
        <v>89</v>
      </c>
      <c r="B2081" s="6">
        <f t="shared" si="64"/>
        <v>42705</v>
      </c>
      <c r="C2081">
        <v>3</v>
      </c>
      <c r="D2081" t="str">
        <f t="shared" si="65"/>
        <v>09:00 AM</v>
      </c>
      <c r="E2081" t="s">
        <v>59</v>
      </c>
      <c r="F2081">
        <v>88994</v>
      </c>
      <c r="G2081" t="s">
        <v>60</v>
      </c>
      <c r="H2081" s="7">
        <v>1</v>
      </c>
      <c r="I2081" t="s">
        <v>20</v>
      </c>
      <c r="J2081">
        <v>3678.8429999999998</v>
      </c>
      <c r="K2081">
        <v>0</v>
      </c>
      <c r="L2081">
        <v>754200</v>
      </c>
      <c r="M2081">
        <v>3761694</v>
      </c>
      <c r="O2081" t="str">
        <f>IF(ISBLANK(Table2[[#This Row],[Customer]]), "Missing", "Available")</f>
        <v>Missing</v>
      </c>
      <c r="P2081">
        <v>1224.3599999999999</v>
      </c>
      <c r="Q2081" t="s">
        <v>21</v>
      </c>
    </row>
    <row r="2082" spans="1:17" x14ac:dyDescent="0.2">
      <c r="A2082" s="9" t="s">
        <v>89</v>
      </c>
      <c r="B2082" s="6">
        <f t="shared" si="64"/>
        <v>42705</v>
      </c>
      <c r="C2082">
        <v>3</v>
      </c>
      <c r="D2082" t="str">
        <f t="shared" si="65"/>
        <v>09:00 AM</v>
      </c>
      <c r="E2082" t="s">
        <v>59</v>
      </c>
      <c r="F2082">
        <v>88994</v>
      </c>
      <c r="G2082" t="s">
        <v>60</v>
      </c>
      <c r="H2082" s="7">
        <v>2</v>
      </c>
      <c r="I2082" t="s">
        <v>22</v>
      </c>
      <c r="J2082">
        <v>2885.799</v>
      </c>
      <c r="K2082">
        <v>0</v>
      </c>
      <c r="L2082">
        <v>227440</v>
      </c>
      <c r="M2082">
        <v>1347567</v>
      </c>
      <c r="O2082" t="str">
        <f>IF(ISBLANK(Table2[[#This Row],[Customer]]), "Missing", "Available")</f>
        <v>Missing</v>
      </c>
      <c r="P2082">
        <v>839.04</v>
      </c>
      <c r="Q2082" t="s">
        <v>21</v>
      </c>
    </row>
    <row r="2083" spans="1:17" x14ac:dyDescent="0.2">
      <c r="A2083" s="9" t="s">
        <v>89</v>
      </c>
      <c r="B2083" s="6">
        <f t="shared" si="64"/>
        <v>42705</v>
      </c>
      <c r="C2083">
        <v>3</v>
      </c>
      <c r="D2083" t="str">
        <f t="shared" si="65"/>
        <v>09:00 AM</v>
      </c>
      <c r="E2083" t="s">
        <v>59</v>
      </c>
      <c r="F2083">
        <v>88994</v>
      </c>
      <c r="G2083" t="s">
        <v>60</v>
      </c>
      <c r="H2083" s="7">
        <v>3</v>
      </c>
      <c r="I2083" t="s">
        <v>23</v>
      </c>
      <c r="J2083">
        <v>47.204999999999998</v>
      </c>
      <c r="K2083">
        <v>0</v>
      </c>
      <c r="L2083">
        <v>835060</v>
      </c>
      <c r="M2083">
        <v>1452477</v>
      </c>
      <c r="O2083" t="str">
        <f>IF(ISBLANK(Table2[[#This Row],[Customer]]), "Missing", "Available")</f>
        <v>Missing</v>
      </c>
      <c r="P2083">
        <v>1347.48</v>
      </c>
      <c r="Q2083" t="s">
        <v>21</v>
      </c>
    </row>
    <row r="2084" spans="1:17" x14ac:dyDescent="0.2">
      <c r="A2084" s="9" t="s">
        <v>89</v>
      </c>
      <c r="B2084" s="6">
        <f t="shared" si="64"/>
        <v>42705</v>
      </c>
      <c r="C2084">
        <v>3</v>
      </c>
      <c r="D2084" t="str">
        <f t="shared" si="65"/>
        <v>09:00 AM</v>
      </c>
      <c r="E2084" t="s">
        <v>59</v>
      </c>
      <c r="F2084">
        <v>88994</v>
      </c>
      <c r="G2084" t="s">
        <v>60</v>
      </c>
      <c r="H2084" s="7">
        <v>4</v>
      </c>
      <c r="I2084" t="s">
        <v>24</v>
      </c>
      <c r="J2084">
        <v>1834.701</v>
      </c>
      <c r="K2084">
        <v>0</v>
      </c>
      <c r="L2084">
        <v>722215</v>
      </c>
      <c r="M2084">
        <v>1058208</v>
      </c>
      <c r="O2084" t="str">
        <f>IF(ISBLANK(Table2[[#This Row],[Customer]]), "Missing", "Available")</f>
        <v>Missing</v>
      </c>
      <c r="P2084">
        <v>761.52</v>
      </c>
      <c r="Q2084" t="s">
        <v>21</v>
      </c>
    </row>
    <row r="2085" spans="1:17" x14ac:dyDescent="0.2">
      <c r="A2085" s="9" t="s">
        <v>89</v>
      </c>
      <c r="B2085" s="6">
        <f t="shared" si="64"/>
        <v>42705</v>
      </c>
      <c r="C2085">
        <v>3</v>
      </c>
      <c r="D2085" t="str">
        <f t="shared" si="65"/>
        <v>09:00 AM</v>
      </c>
      <c r="E2085" t="s">
        <v>59</v>
      </c>
      <c r="F2085">
        <v>88994</v>
      </c>
      <c r="G2085" t="s">
        <v>60</v>
      </c>
      <c r="H2085" s="7">
        <v>5</v>
      </c>
      <c r="I2085" t="s">
        <v>25</v>
      </c>
      <c r="J2085">
        <v>1551.471</v>
      </c>
      <c r="K2085">
        <v>0</v>
      </c>
      <c r="L2085">
        <v>320120</v>
      </c>
      <c r="M2085">
        <v>636852</v>
      </c>
      <c r="O2085" t="str">
        <f>IF(ISBLANK(Table2[[#This Row],[Customer]]), "Missing", "Available")</f>
        <v>Missing</v>
      </c>
      <c r="P2085">
        <v>1171.92</v>
      </c>
      <c r="Q2085" t="s">
        <v>21</v>
      </c>
    </row>
    <row r="2086" spans="1:17" x14ac:dyDescent="0.2">
      <c r="A2086" s="9" t="s">
        <v>89</v>
      </c>
      <c r="B2086" s="6">
        <f t="shared" si="64"/>
        <v>42705</v>
      </c>
      <c r="C2086">
        <v>3</v>
      </c>
      <c r="D2086" t="str">
        <f t="shared" si="65"/>
        <v>09:00 AM</v>
      </c>
      <c r="E2086" t="s">
        <v>59</v>
      </c>
      <c r="F2086">
        <v>88994</v>
      </c>
      <c r="G2086" t="s">
        <v>60</v>
      </c>
      <c r="H2086" s="7">
        <v>6</v>
      </c>
      <c r="I2086" t="s">
        <v>26</v>
      </c>
      <c r="J2086">
        <v>10070.4</v>
      </c>
      <c r="K2086">
        <v>0</v>
      </c>
      <c r="L2086">
        <v>2759525</v>
      </c>
      <c r="M2086">
        <v>8647311</v>
      </c>
      <c r="O2086" t="str">
        <f>IF(ISBLANK(Table2[[#This Row],[Customer]]), "Missing", "Available")</f>
        <v>Missing</v>
      </c>
      <c r="P2086">
        <v>11593.8</v>
      </c>
      <c r="Q2086" t="s">
        <v>21</v>
      </c>
    </row>
    <row r="2087" spans="1:17" x14ac:dyDescent="0.2">
      <c r="A2087" s="9" t="s">
        <v>89</v>
      </c>
      <c r="B2087" s="6">
        <f t="shared" si="64"/>
        <v>42705</v>
      </c>
      <c r="C2087">
        <v>3</v>
      </c>
      <c r="D2087" t="str">
        <f t="shared" si="65"/>
        <v>09:00 AM</v>
      </c>
      <c r="E2087" t="s">
        <v>59</v>
      </c>
      <c r="F2087">
        <v>88994</v>
      </c>
      <c r="G2087" t="s">
        <v>60</v>
      </c>
      <c r="H2087" s="7">
        <v>13</v>
      </c>
      <c r="I2087" t="s">
        <v>27</v>
      </c>
      <c r="J2087">
        <v>20068.419000000002</v>
      </c>
      <c r="K2087">
        <v>0</v>
      </c>
      <c r="L2087">
        <v>5618560</v>
      </c>
      <c r="M2087">
        <v>16904109</v>
      </c>
      <c r="O2087" t="str">
        <f>IF(ISBLANK(Table2[[#This Row],[Customer]]), "Missing", "Available")</f>
        <v>Missing</v>
      </c>
      <c r="P2087">
        <v>18358.560000000001</v>
      </c>
      <c r="Q2087" t="s">
        <v>21</v>
      </c>
    </row>
    <row r="2088" spans="1:17" x14ac:dyDescent="0.2">
      <c r="A2088" s="9" t="s">
        <v>89</v>
      </c>
      <c r="B2088" s="6">
        <f t="shared" si="64"/>
        <v>42705</v>
      </c>
      <c r="C2088">
        <v>3</v>
      </c>
      <c r="D2088" t="str">
        <f t="shared" si="65"/>
        <v>09:00 AM</v>
      </c>
      <c r="E2088" t="s">
        <v>59</v>
      </c>
      <c r="F2088">
        <v>88994</v>
      </c>
      <c r="G2088" t="s">
        <v>60</v>
      </c>
      <c r="H2088" s="7">
        <v>7</v>
      </c>
      <c r="I2088" t="s">
        <v>28</v>
      </c>
      <c r="J2088">
        <v>4991.1419999999998</v>
      </c>
      <c r="K2088">
        <v>0</v>
      </c>
      <c r="L2088">
        <v>263750</v>
      </c>
      <c r="M2088">
        <v>2326296</v>
      </c>
      <c r="O2088" t="str">
        <f>IF(ISBLANK(Table2[[#This Row],[Customer]]), "Missing", "Available")</f>
        <v>Missing</v>
      </c>
      <c r="P2088">
        <v>8171.52</v>
      </c>
      <c r="Q2088" t="s">
        <v>21</v>
      </c>
    </row>
    <row r="2089" spans="1:17" x14ac:dyDescent="0.2">
      <c r="A2089" s="9" t="s">
        <v>89</v>
      </c>
      <c r="B2089" s="6">
        <f t="shared" si="64"/>
        <v>42705</v>
      </c>
      <c r="C2089">
        <v>3</v>
      </c>
      <c r="D2089" t="str">
        <f t="shared" si="65"/>
        <v>09:00 AM</v>
      </c>
      <c r="E2089" t="s">
        <v>59</v>
      </c>
      <c r="F2089">
        <v>88994</v>
      </c>
      <c r="G2089" t="s">
        <v>60</v>
      </c>
      <c r="H2089" s="7">
        <v>8</v>
      </c>
      <c r="I2089" t="s">
        <v>29</v>
      </c>
      <c r="J2089">
        <v>922.07100000000003</v>
      </c>
      <c r="K2089">
        <v>0</v>
      </c>
      <c r="L2089">
        <v>234095</v>
      </c>
      <c r="M2089">
        <v>1292994</v>
      </c>
      <c r="O2089" t="str">
        <f>IF(ISBLANK(Table2[[#This Row],[Customer]]), "Missing", "Available")</f>
        <v>Missing</v>
      </c>
      <c r="P2089">
        <v>4265.88</v>
      </c>
      <c r="Q2089" t="s">
        <v>21</v>
      </c>
    </row>
    <row r="2090" spans="1:17" x14ac:dyDescent="0.2">
      <c r="A2090" s="9" t="s">
        <v>89</v>
      </c>
      <c r="B2090" s="6">
        <f t="shared" si="64"/>
        <v>42705</v>
      </c>
      <c r="C2090">
        <v>3</v>
      </c>
      <c r="D2090" t="str">
        <f t="shared" si="65"/>
        <v>09:00 AM</v>
      </c>
      <c r="E2090" t="s">
        <v>59</v>
      </c>
      <c r="F2090">
        <v>88994</v>
      </c>
      <c r="G2090" t="s">
        <v>60</v>
      </c>
      <c r="H2090" s="7">
        <v>9</v>
      </c>
      <c r="I2090" t="s">
        <v>30</v>
      </c>
      <c r="J2090">
        <v>2574.2460000000001</v>
      </c>
      <c r="K2090">
        <v>0</v>
      </c>
      <c r="L2090">
        <v>89480</v>
      </c>
      <c r="M2090">
        <v>797715</v>
      </c>
      <c r="O2090" t="str">
        <f>IF(ISBLANK(Table2[[#This Row],[Customer]]), "Missing", "Available")</f>
        <v>Missing</v>
      </c>
      <c r="P2090">
        <v>5100.3599999999997</v>
      </c>
      <c r="Q2090" t="s">
        <v>21</v>
      </c>
    </row>
    <row r="2091" spans="1:17" x14ac:dyDescent="0.2">
      <c r="A2091" s="9" t="s">
        <v>89</v>
      </c>
      <c r="B2091" s="6">
        <f t="shared" si="64"/>
        <v>42705</v>
      </c>
      <c r="C2091">
        <v>3</v>
      </c>
      <c r="D2091" t="str">
        <f t="shared" si="65"/>
        <v>09:00 AM</v>
      </c>
      <c r="E2091" t="s">
        <v>59</v>
      </c>
      <c r="F2091">
        <v>88994</v>
      </c>
      <c r="G2091" t="s">
        <v>60</v>
      </c>
      <c r="H2091" s="7">
        <v>14</v>
      </c>
      <c r="I2091" t="s">
        <v>31</v>
      </c>
      <c r="J2091">
        <v>8487.4590000000007</v>
      </c>
      <c r="K2091">
        <v>0</v>
      </c>
      <c r="L2091">
        <v>587325</v>
      </c>
      <c r="M2091">
        <v>4417005</v>
      </c>
      <c r="O2091" t="str">
        <f>IF(ISBLANK(Table2[[#This Row],[Customer]]), "Missing", "Available")</f>
        <v>Missing</v>
      </c>
      <c r="P2091">
        <v>19473.48</v>
      </c>
      <c r="Q2091" t="s">
        <v>21</v>
      </c>
    </row>
    <row r="2092" spans="1:17" x14ac:dyDescent="0.2">
      <c r="A2092" s="9" t="s">
        <v>89</v>
      </c>
      <c r="B2092" s="6">
        <f t="shared" si="64"/>
        <v>42705</v>
      </c>
      <c r="C2092">
        <v>3</v>
      </c>
      <c r="D2092" t="str">
        <f t="shared" si="65"/>
        <v>09:00 AM</v>
      </c>
      <c r="E2092" t="s">
        <v>59</v>
      </c>
      <c r="F2092">
        <v>88994</v>
      </c>
      <c r="G2092" t="s">
        <v>60</v>
      </c>
      <c r="H2092" s="7">
        <v>15</v>
      </c>
      <c r="I2092" s="10" t="s">
        <v>32</v>
      </c>
      <c r="J2092">
        <v>3137.5590000000002</v>
      </c>
      <c r="K2092">
        <v>0</v>
      </c>
      <c r="L2092">
        <v>110</v>
      </c>
      <c r="M2092">
        <v>0</v>
      </c>
      <c r="O2092" t="str">
        <f>IF(ISBLANK(Table2[[#This Row],[Customer]]), "Missing", "Available")</f>
        <v>Missing</v>
      </c>
      <c r="P2092">
        <v>0</v>
      </c>
      <c r="Q2092" t="s">
        <v>21</v>
      </c>
    </row>
    <row r="2093" spans="1:17" x14ac:dyDescent="0.2">
      <c r="A2093" s="9" t="s">
        <v>89</v>
      </c>
      <c r="B2093" s="6">
        <f t="shared" si="64"/>
        <v>42705</v>
      </c>
      <c r="C2093">
        <v>3</v>
      </c>
      <c r="D2093" t="str">
        <f t="shared" si="65"/>
        <v>09:00 AM</v>
      </c>
      <c r="E2093" t="s">
        <v>59</v>
      </c>
      <c r="F2093">
        <v>88994</v>
      </c>
      <c r="G2093" t="s">
        <v>60</v>
      </c>
      <c r="H2093" s="7">
        <v>12</v>
      </c>
      <c r="I2093" s="10" t="s">
        <v>33</v>
      </c>
      <c r="J2093">
        <v>6533.1719999999996</v>
      </c>
      <c r="K2093">
        <v>50</v>
      </c>
      <c r="L2093">
        <v>6205885</v>
      </c>
      <c r="M2093">
        <v>21321114</v>
      </c>
      <c r="O2093" t="str">
        <f>IF(ISBLANK(Table2[[#This Row],[Customer]]), "Missing", "Available")</f>
        <v>Missing</v>
      </c>
      <c r="P2093">
        <v>37832.04</v>
      </c>
      <c r="Q2093" t="s">
        <v>21</v>
      </c>
    </row>
    <row r="2094" spans="1:17" x14ac:dyDescent="0.2">
      <c r="A2094" s="9" t="s">
        <v>89</v>
      </c>
      <c r="B2094" s="6">
        <f t="shared" si="64"/>
        <v>42705</v>
      </c>
      <c r="C2094">
        <v>3</v>
      </c>
      <c r="D2094" t="str">
        <f t="shared" si="65"/>
        <v>09:00 AM</v>
      </c>
      <c r="E2094" t="s">
        <v>59</v>
      </c>
      <c r="F2094">
        <v>88994</v>
      </c>
      <c r="G2094" t="s">
        <v>60</v>
      </c>
      <c r="H2094" s="7">
        <v>16</v>
      </c>
      <c r="I2094" s="10" t="s">
        <v>34</v>
      </c>
      <c r="J2094">
        <v>2221.7820000000002</v>
      </c>
      <c r="K2094">
        <v>0</v>
      </c>
      <c r="L2094">
        <v>110</v>
      </c>
      <c r="M2094">
        <v>0</v>
      </c>
      <c r="O2094" t="str">
        <f>IF(ISBLANK(Table2[[#This Row],[Customer]]), "Missing", "Available")</f>
        <v>Missing</v>
      </c>
      <c r="P2094">
        <v>0</v>
      </c>
      <c r="Q2094" t="s">
        <v>21</v>
      </c>
    </row>
    <row r="2095" spans="1:17" x14ac:dyDescent="0.2">
      <c r="A2095" s="9" t="s">
        <v>89</v>
      </c>
      <c r="B2095" s="6">
        <f t="shared" si="64"/>
        <v>42705</v>
      </c>
      <c r="C2095">
        <v>3</v>
      </c>
      <c r="D2095" t="str">
        <f t="shared" si="65"/>
        <v>09:00 AM</v>
      </c>
      <c r="E2095" t="s">
        <v>59</v>
      </c>
      <c r="F2095">
        <v>88994</v>
      </c>
      <c r="G2095" t="s">
        <v>60</v>
      </c>
      <c r="H2095" s="7">
        <v>11</v>
      </c>
      <c r="I2095" s="10" t="s">
        <v>35</v>
      </c>
      <c r="J2095">
        <v>0</v>
      </c>
      <c r="K2095">
        <v>0</v>
      </c>
      <c r="L2095">
        <v>0</v>
      </c>
      <c r="M2095">
        <v>0</v>
      </c>
      <c r="O2095" t="str">
        <f>IF(ISBLANK(Table2[[#This Row],[Customer]]), "Missing", "Available")</f>
        <v>Missing</v>
      </c>
      <c r="P2095">
        <v>0</v>
      </c>
      <c r="Q2095" t="s">
        <v>21</v>
      </c>
    </row>
    <row r="2096" spans="1:17" x14ac:dyDescent="0.2">
      <c r="A2096" s="9" t="s">
        <v>89</v>
      </c>
      <c r="B2096" s="6">
        <f t="shared" si="64"/>
        <v>42705</v>
      </c>
      <c r="C2096">
        <v>3</v>
      </c>
      <c r="D2096" t="str">
        <f t="shared" si="65"/>
        <v>09:00 AM</v>
      </c>
      <c r="E2096" t="s">
        <v>59</v>
      </c>
      <c r="F2096">
        <v>88994</v>
      </c>
      <c r="G2096" t="s">
        <v>60</v>
      </c>
      <c r="H2096" s="7">
        <v>17</v>
      </c>
      <c r="I2096" s="10" t="s">
        <v>36</v>
      </c>
      <c r="J2096">
        <v>1844.1420000000001</v>
      </c>
      <c r="K2096">
        <v>0</v>
      </c>
      <c r="L2096">
        <v>110</v>
      </c>
      <c r="M2096">
        <v>0</v>
      </c>
      <c r="O2096" t="str">
        <f>IF(ISBLANK(Table2[[#This Row],[Customer]]), "Missing", "Available")</f>
        <v>Missing</v>
      </c>
      <c r="P2096">
        <v>0</v>
      </c>
      <c r="Q2096" t="s">
        <v>21</v>
      </c>
    </row>
    <row r="2097" spans="1:17" x14ac:dyDescent="0.2">
      <c r="A2097" s="9" t="s">
        <v>89</v>
      </c>
      <c r="B2097" s="6">
        <f t="shared" si="64"/>
        <v>42705</v>
      </c>
      <c r="C2097">
        <v>3</v>
      </c>
      <c r="D2097" t="str">
        <f t="shared" si="65"/>
        <v>09:00 AM</v>
      </c>
      <c r="E2097" t="s">
        <v>59</v>
      </c>
      <c r="F2097">
        <v>88994</v>
      </c>
      <c r="G2097" t="s">
        <v>60</v>
      </c>
      <c r="H2097" s="7">
        <v>18</v>
      </c>
      <c r="I2097" s="10" t="s">
        <v>37</v>
      </c>
      <c r="J2097">
        <v>42292.533000000003</v>
      </c>
      <c r="K2097">
        <v>50</v>
      </c>
      <c r="L2097">
        <v>6205885</v>
      </c>
      <c r="M2097">
        <v>21321114</v>
      </c>
      <c r="O2097" t="str">
        <f>IF(ISBLANK(Table2[[#This Row],[Customer]]), "Missing", "Available")</f>
        <v>Missing</v>
      </c>
      <c r="P2097">
        <v>37832.04</v>
      </c>
      <c r="Q2097" t="s">
        <v>21</v>
      </c>
    </row>
    <row r="2098" spans="1:17" x14ac:dyDescent="0.2">
      <c r="A2098" s="9" t="s">
        <v>89</v>
      </c>
      <c r="B2098" s="6">
        <f t="shared" si="64"/>
        <v>42705</v>
      </c>
      <c r="C2098">
        <v>3</v>
      </c>
      <c r="D2098" t="str">
        <f t="shared" si="65"/>
        <v>09:00 AM</v>
      </c>
      <c r="E2098" t="s">
        <v>59</v>
      </c>
      <c r="F2098">
        <v>20166</v>
      </c>
      <c r="G2098" t="s">
        <v>60</v>
      </c>
      <c r="H2098" s="7">
        <v>1</v>
      </c>
      <c r="I2098" t="s">
        <v>20</v>
      </c>
      <c r="J2098">
        <v>3449.1120000000001</v>
      </c>
      <c r="K2098">
        <v>0</v>
      </c>
      <c r="L2098">
        <v>673605</v>
      </c>
      <c r="M2098">
        <v>3256305</v>
      </c>
      <c r="O2098" t="str">
        <f>IF(ISBLANK(Table2[[#This Row],[Customer]]), "Missing", "Available")</f>
        <v>Missing</v>
      </c>
      <c r="P2098">
        <v>1181.04</v>
      </c>
      <c r="Q2098" t="s">
        <v>21</v>
      </c>
    </row>
    <row r="2099" spans="1:17" x14ac:dyDescent="0.2">
      <c r="A2099" s="9" t="s">
        <v>89</v>
      </c>
      <c r="B2099" s="6">
        <f t="shared" si="64"/>
        <v>42705</v>
      </c>
      <c r="C2099">
        <v>3</v>
      </c>
      <c r="D2099" t="str">
        <f t="shared" si="65"/>
        <v>09:00 AM</v>
      </c>
      <c r="E2099" t="s">
        <v>59</v>
      </c>
      <c r="F2099">
        <v>20166</v>
      </c>
      <c r="G2099" t="s">
        <v>60</v>
      </c>
      <c r="H2099" s="7">
        <v>2</v>
      </c>
      <c r="I2099" t="s">
        <v>22</v>
      </c>
      <c r="J2099">
        <v>2964.4740000000002</v>
      </c>
      <c r="K2099">
        <v>0</v>
      </c>
      <c r="L2099">
        <v>191075</v>
      </c>
      <c r="M2099">
        <v>1097472</v>
      </c>
      <c r="O2099" t="str">
        <f>IF(ISBLANK(Table2[[#This Row],[Customer]]), "Missing", "Available")</f>
        <v>Missing</v>
      </c>
      <c r="P2099">
        <v>670.32</v>
      </c>
      <c r="Q2099" t="s">
        <v>21</v>
      </c>
    </row>
    <row r="2100" spans="1:17" x14ac:dyDescent="0.2">
      <c r="A2100" s="9" t="s">
        <v>89</v>
      </c>
      <c r="B2100" s="6">
        <f t="shared" si="64"/>
        <v>42705</v>
      </c>
      <c r="C2100">
        <v>3</v>
      </c>
      <c r="D2100" t="str">
        <f t="shared" si="65"/>
        <v>09:00 AM</v>
      </c>
      <c r="E2100" t="s">
        <v>59</v>
      </c>
      <c r="F2100">
        <v>20166</v>
      </c>
      <c r="G2100" t="s">
        <v>60</v>
      </c>
      <c r="H2100" s="7">
        <v>3</v>
      </c>
      <c r="I2100" t="s">
        <v>23</v>
      </c>
      <c r="J2100">
        <v>47.204999999999998</v>
      </c>
      <c r="K2100">
        <v>0</v>
      </c>
      <c r="L2100">
        <v>840890</v>
      </c>
      <c r="M2100">
        <v>1191267</v>
      </c>
      <c r="O2100" t="str">
        <f>IF(ISBLANK(Table2[[#This Row],[Customer]]), "Missing", "Available")</f>
        <v>Missing</v>
      </c>
      <c r="P2100">
        <v>1041.96</v>
      </c>
      <c r="Q2100" t="s">
        <v>21</v>
      </c>
    </row>
    <row r="2101" spans="1:17" x14ac:dyDescent="0.2">
      <c r="A2101" s="9" t="s">
        <v>89</v>
      </c>
      <c r="B2101" s="6">
        <f t="shared" si="64"/>
        <v>42705</v>
      </c>
      <c r="C2101">
        <v>3</v>
      </c>
      <c r="D2101" t="str">
        <f t="shared" si="65"/>
        <v>09:00 AM</v>
      </c>
      <c r="E2101" t="s">
        <v>59</v>
      </c>
      <c r="F2101">
        <v>20166</v>
      </c>
      <c r="G2101" t="s">
        <v>60</v>
      </c>
      <c r="H2101" s="7">
        <v>4</v>
      </c>
      <c r="I2101" t="s">
        <v>24</v>
      </c>
      <c r="J2101">
        <v>2426.337</v>
      </c>
      <c r="K2101">
        <v>0</v>
      </c>
      <c r="L2101">
        <v>611845</v>
      </c>
      <c r="M2101">
        <v>905715</v>
      </c>
      <c r="O2101" t="str">
        <f>IF(ISBLANK(Table2[[#This Row],[Customer]]), "Missing", "Available")</f>
        <v>Missing</v>
      </c>
      <c r="P2101">
        <v>1249.44</v>
      </c>
      <c r="Q2101" t="s">
        <v>21</v>
      </c>
    </row>
    <row r="2102" spans="1:17" x14ac:dyDescent="0.2">
      <c r="A2102" s="9" t="s">
        <v>89</v>
      </c>
      <c r="B2102" s="6">
        <f t="shared" si="64"/>
        <v>42705</v>
      </c>
      <c r="C2102">
        <v>3</v>
      </c>
      <c r="D2102" t="str">
        <f t="shared" si="65"/>
        <v>09:00 AM</v>
      </c>
      <c r="E2102" t="s">
        <v>59</v>
      </c>
      <c r="F2102">
        <v>20166</v>
      </c>
      <c r="G2102" t="s">
        <v>60</v>
      </c>
      <c r="H2102" s="7">
        <v>5</v>
      </c>
      <c r="I2102" t="s">
        <v>25</v>
      </c>
      <c r="J2102">
        <v>2435.7779999999998</v>
      </c>
      <c r="K2102">
        <v>0</v>
      </c>
      <c r="L2102">
        <v>340225</v>
      </c>
      <c r="M2102">
        <v>646311</v>
      </c>
      <c r="O2102" t="str">
        <f>IF(ISBLANK(Table2[[#This Row],[Customer]]), "Missing", "Available")</f>
        <v>Missing</v>
      </c>
      <c r="P2102">
        <v>943.92</v>
      </c>
      <c r="Q2102" t="s">
        <v>21</v>
      </c>
    </row>
    <row r="2103" spans="1:17" x14ac:dyDescent="0.2">
      <c r="A2103" s="9" t="s">
        <v>89</v>
      </c>
      <c r="B2103" s="6">
        <f t="shared" si="64"/>
        <v>42705</v>
      </c>
      <c r="C2103">
        <v>3</v>
      </c>
      <c r="D2103" t="str">
        <f t="shared" si="65"/>
        <v>09:00 AM</v>
      </c>
      <c r="E2103" t="s">
        <v>59</v>
      </c>
      <c r="F2103">
        <v>20166</v>
      </c>
      <c r="G2103" t="s">
        <v>60</v>
      </c>
      <c r="H2103" s="7">
        <v>6</v>
      </c>
      <c r="I2103" t="s">
        <v>26</v>
      </c>
      <c r="J2103">
        <v>9447.2939999999999</v>
      </c>
      <c r="K2103">
        <v>0</v>
      </c>
      <c r="L2103">
        <v>3305520</v>
      </c>
      <c r="M2103">
        <v>12868590</v>
      </c>
      <c r="O2103" t="str">
        <f>IF(ISBLANK(Table2[[#This Row],[Customer]]), "Missing", "Available")</f>
        <v>Missing</v>
      </c>
      <c r="P2103">
        <v>11894.76</v>
      </c>
      <c r="Q2103" t="s">
        <v>21</v>
      </c>
    </row>
    <row r="2104" spans="1:17" x14ac:dyDescent="0.2">
      <c r="A2104" s="9" t="s">
        <v>89</v>
      </c>
      <c r="B2104" s="6">
        <f t="shared" si="64"/>
        <v>42705</v>
      </c>
      <c r="C2104">
        <v>3</v>
      </c>
      <c r="D2104" t="str">
        <f t="shared" si="65"/>
        <v>09:00 AM</v>
      </c>
      <c r="E2104" t="s">
        <v>59</v>
      </c>
      <c r="F2104">
        <v>20166</v>
      </c>
      <c r="G2104" t="s">
        <v>60</v>
      </c>
      <c r="H2104" s="7">
        <v>13</v>
      </c>
      <c r="I2104" t="s">
        <v>27</v>
      </c>
      <c r="J2104">
        <v>20770.2</v>
      </c>
      <c r="K2104">
        <v>0</v>
      </c>
      <c r="L2104">
        <v>5963160</v>
      </c>
      <c r="M2104">
        <v>1996560</v>
      </c>
      <c r="O2104" t="str">
        <f>IF(ISBLANK(Table2[[#This Row],[Customer]]), "Missing", "Available")</f>
        <v>Missing</v>
      </c>
      <c r="P2104">
        <v>19174.8</v>
      </c>
      <c r="Q2104" t="s">
        <v>21</v>
      </c>
    </row>
    <row r="2105" spans="1:17" x14ac:dyDescent="0.2">
      <c r="A2105" s="9" t="s">
        <v>89</v>
      </c>
      <c r="B2105" s="6">
        <f t="shared" si="64"/>
        <v>42705</v>
      </c>
      <c r="C2105">
        <v>3</v>
      </c>
      <c r="D2105" t="str">
        <f t="shared" si="65"/>
        <v>09:00 AM</v>
      </c>
      <c r="E2105" t="s">
        <v>59</v>
      </c>
      <c r="F2105">
        <v>20166</v>
      </c>
      <c r="G2105" t="s">
        <v>60</v>
      </c>
      <c r="H2105" s="7">
        <v>7</v>
      </c>
      <c r="I2105" t="s">
        <v>28</v>
      </c>
      <c r="J2105">
        <v>8323.8150000000005</v>
      </c>
      <c r="K2105">
        <v>0</v>
      </c>
      <c r="L2105">
        <v>320600</v>
      </c>
      <c r="M2105">
        <v>2664747</v>
      </c>
      <c r="O2105" t="str">
        <f>IF(ISBLANK(Table2[[#This Row],[Customer]]), "Missing", "Available")</f>
        <v>Missing</v>
      </c>
      <c r="P2105">
        <v>7888.8</v>
      </c>
      <c r="Q2105" t="s">
        <v>21</v>
      </c>
    </row>
    <row r="2106" spans="1:17" x14ac:dyDescent="0.2">
      <c r="A2106" s="9" t="s">
        <v>89</v>
      </c>
      <c r="B2106" s="6">
        <f t="shared" si="64"/>
        <v>42705</v>
      </c>
      <c r="C2106">
        <v>3</v>
      </c>
      <c r="D2106" t="str">
        <f t="shared" si="65"/>
        <v>09:00 AM</v>
      </c>
      <c r="E2106" t="s">
        <v>59</v>
      </c>
      <c r="F2106">
        <v>20166</v>
      </c>
      <c r="G2106" t="s">
        <v>60</v>
      </c>
      <c r="H2106" s="7">
        <v>8</v>
      </c>
      <c r="I2106" t="s">
        <v>29</v>
      </c>
      <c r="J2106">
        <v>62.94</v>
      </c>
      <c r="K2106">
        <v>0</v>
      </c>
      <c r="L2106">
        <v>234175</v>
      </c>
      <c r="M2106">
        <v>1239063</v>
      </c>
      <c r="O2106" t="str">
        <f>IF(ISBLANK(Table2[[#This Row],[Customer]]), "Missing", "Available")</f>
        <v>Missing</v>
      </c>
      <c r="P2106">
        <v>5581.44</v>
      </c>
      <c r="Q2106" t="s">
        <v>21</v>
      </c>
    </row>
    <row r="2107" spans="1:17" x14ac:dyDescent="0.2">
      <c r="A2107" s="9" t="s">
        <v>89</v>
      </c>
      <c r="B2107" s="6">
        <f t="shared" si="64"/>
        <v>42705</v>
      </c>
      <c r="C2107">
        <v>3</v>
      </c>
      <c r="D2107" t="str">
        <f t="shared" si="65"/>
        <v>09:00 AM</v>
      </c>
      <c r="E2107" t="s">
        <v>59</v>
      </c>
      <c r="F2107">
        <v>20166</v>
      </c>
      <c r="G2107" t="s">
        <v>60</v>
      </c>
      <c r="H2107" s="7">
        <v>9</v>
      </c>
      <c r="I2107" t="s">
        <v>30</v>
      </c>
      <c r="J2107">
        <v>1856.73</v>
      </c>
      <c r="K2107">
        <v>0</v>
      </c>
      <c r="L2107">
        <v>112215</v>
      </c>
      <c r="M2107">
        <v>935478</v>
      </c>
      <c r="O2107" t="str">
        <f>IF(ISBLANK(Table2[[#This Row],[Customer]]), "Missing", "Available")</f>
        <v>Missing</v>
      </c>
      <c r="P2107">
        <v>5900.64</v>
      </c>
      <c r="Q2107" t="s">
        <v>21</v>
      </c>
    </row>
    <row r="2108" spans="1:17" x14ac:dyDescent="0.2">
      <c r="A2108" s="9" t="s">
        <v>89</v>
      </c>
      <c r="B2108" s="6">
        <f t="shared" si="64"/>
        <v>42705</v>
      </c>
      <c r="C2108">
        <v>3</v>
      </c>
      <c r="D2108" t="str">
        <f t="shared" si="65"/>
        <v>09:00 AM</v>
      </c>
      <c r="E2108" t="s">
        <v>59</v>
      </c>
      <c r="F2108">
        <v>20166</v>
      </c>
      <c r="G2108" t="s">
        <v>60</v>
      </c>
      <c r="H2108" s="7">
        <v>14</v>
      </c>
      <c r="I2108" t="s">
        <v>31</v>
      </c>
      <c r="J2108">
        <v>10243.485000000001</v>
      </c>
      <c r="K2108">
        <v>0</v>
      </c>
      <c r="L2108">
        <v>666990</v>
      </c>
      <c r="M2108">
        <v>4839288</v>
      </c>
      <c r="O2108" t="str">
        <f>IF(ISBLANK(Table2[[#This Row],[Customer]]), "Missing", "Available")</f>
        <v>Missing</v>
      </c>
      <c r="P2108">
        <v>19826.88</v>
      </c>
      <c r="Q2108" t="s">
        <v>21</v>
      </c>
    </row>
    <row r="2109" spans="1:17" x14ac:dyDescent="0.2">
      <c r="A2109" s="9" t="s">
        <v>89</v>
      </c>
      <c r="B2109" s="6">
        <f t="shared" si="64"/>
        <v>42705</v>
      </c>
      <c r="C2109">
        <v>3</v>
      </c>
      <c r="D2109" t="str">
        <f t="shared" si="65"/>
        <v>09:00 AM</v>
      </c>
      <c r="E2109" t="s">
        <v>59</v>
      </c>
      <c r="F2109">
        <v>20166</v>
      </c>
      <c r="G2109" t="s">
        <v>60</v>
      </c>
      <c r="H2109" s="7">
        <v>15</v>
      </c>
      <c r="I2109" s="10" t="s">
        <v>32</v>
      </c>
      <c r="J2109">
        <v>4248.45</v>
      </c>
      <c r="K2109">
        <v>0</v>
      </c>
      <c r="L2109">
        <v>115</v>
      </c>
      <c r="M2109">
        <v>0</v>
      </c>
      <c r="O2109" t="str">
        <f>IF(ISBLANK(Table2[[#This Row],[Customer]]), "Missing", "Available")</f>
        <v>Missing</v>
      </c>
      <c r="P2109">
        <v>0</v>
      </c>
      <c r="Q2109" t="s">
        <v>21</v>
      </c>
    </row>
    <row r="2110" spans="1:17" x14ac:dyDescent="0.2">
      <c r="A2110" s="9" t="s">
        <v>89</v>
      </c>
      <c r="B2110" s="6">
        <f t="shared" si="64"/>
        <v>42705</v>
      </c>
      <c r="C2110">
        <v>3</v>
      </c>
      <c r="D2110" t="str">
        <f t="shared" si="65"/>
        <v>09:00 AM</v>
      </c>
      <c r="E2110" t="s">
        <v>59</v>
      </c>
      <c r="F2110">
        <v>20166</v>
      </c>
      <c r="G2110" t="s">
        <v>60</v>
      </c>
      <c r="H2110" s="7">
        <v>12</v>
      </c>
      <c r="I2110" s="10" t="s">
        <v>33</v>
      </c>
      <c r="J2110">
        <v>8219.9639999999999</v>
      </c>
      <c r="K2110">
        <v>0</v>
      </c>
      <c r="L2110">
        <v>6630150</v>
      </c>
      <c r="M2110">
        <v>24804948</v>
      </c>
      <c r="O2110" t="str">
        <f>IF(ISBLANK(Table2[[#This Row],[Customer]]), "Missing", "Available")</f>
        <v>Missing</v>
      </c>
      <c r="P2110">
        <v>39001.68</v>
      </c>
      <c r="Q2110" t="s">
        <v>21</v>
      </c>
    </row>
    <row r="2111" spans="1:17" x14ac:dyDescent="0.2">
      <c r="A2111" s="9" t="s">
        <v>89</v>
      </c>
      <c r="B2111" s="6">
        <f t="shared" si="64"/>
        <v>42705</v>
      </c>
      <c r="C2111">
        <v>3</v>
      </c>
      <c r="D2111" t="str">
        <f t="shared" si="65"/>
        <v>09:00 AM</v>
      </c>
      <c r="E2111" t="s">
        <v>59</v>
      </c>
      <c r="F2111">
        <v>20166</v>
      </c>
      <c r="G2111" t="s">
        <v>60</v>
      </c>
      <c r="H2111" s="7">
        <v>16</v>
      </c>
      <c r="I2111" s="10" t="s">
        <v>34</v>
      </c>
      <c r="J2111">
        <v>3537.2280000000001</v>
      </c>
      <c r="K2111">
        <v>0</v>
      </c>
      <c r="L2111">
        <v>115</v>
      </c>
      <c r="M2111">
        <v>0</v>
      </c>
      <c r="O2111" t="str">
        <f>IF(ISBLANK(Table2[[#This Row],[Customer]]), "Missing", "Available")</f>
        <v>Missing</v>
      </c>
      <c r="P2111">
        <v>0</v>
      </c>
      <c r="Q2111" t="s">
        <v>21</v>
      </c>
    </row>
    <row r="2112" spans="1:17" x14ac:dyDescent="0.2">
      <c r="A2112" s="9" t="s">
        <v>89</v>
      </c>
      <c r="B2112" s="6">
        <f t="shared" si="64"/>
        <v>42705</v>
      </c>
      <c r="C2112">
        <v>3</v>
      </c>
      <c r="D2112" t="str">
        <f t="shared" si="65"/>
        <v>09:00 AM</v>
      </c>
      <c r="E2112" t="s">
        <v>59</v>
      </c>
      <c r="F2112">
        <v>20166</v>
      </c>
      <c r="G2112" t="s">
        <v>60</v>
      </c>
      <c r="H2112" s="7">
        <v>11</v>
      </c>
      <c r="I2112" s="10" t="s">
        <v>35</v>
      </c>
      <c r="J2112">
        <v>3408.201</v>
      </c>
      <c r="K2112">
        <v>0</v>
      </c>
      <c r="L2112">
        <v>505890</v>
      </c>
      <c r="M2112">
        <v>1407003</v>
      </c>
      <c r="O2112" t="str">
        <f>IF(ISBLANK(Table2[[#This Row],[Customer]]), "Missing", "Available")</f>
        <v>Missing</v>
      </c>
      <c r="P2112">
        <v>0</v>
      </c>
      <c r="Q2112" t="s">
        <v>21</v>
      </c>
    </row>
    <row r="2113" spans="1:17" x14ac:dyDescent="0.2">
      <c r="A2113" s="9" t="s">
        <v>89</v>
      </c>
      <c r="B2113" s="6">
        <f t="shared" si="64"/>
        <v>42705</v>
      </c>
      <c r="C2113">
        <v>3</v>
      </c>
      <c r="D2113" t="str">
        <f t="shared" si="65"/>
        <v>09:00 AM</v>
      </c>
      <c r="E2113" t="s">
        <v>59</v>
      </c>
      <c r="F2113">
        <v>20166</v>
      </c>
      <c r="G2113" t="s">
        <v>60</v>
      </c>
      <c r="H2113" s="7">
        <v>17</v>
      </c>
      <c r="I2113" s="10" t="s">
        <v>36</v>
      </c>
      <c r="J2113">
        <v>2117.931</v>
      </c>
      <c r="K2113">
        <v>0</v>
      </c>
      <c r="L2113">
        <v>115</v>
      </c>
      <c r="M2113">
        <v>0</v>
      </c>
      <c r="O2113" t="str">
        <f>IF(ISBLANK(Table2[[#This Row],[Customer]]), "Missing", "Available")</f>
        <v>Missing</v>
      </c>
      <c r="P2113">
        <v>0</v>
      </c>
      <c r="Q2113" t="s">
        <v>21</v>
      </c>
    </row>
    <row r="2114" spans="1:17" x14ac:dyDescent="0.2">
      <c r="A2114" s="9" t="s">
        <v>89</v>
      </c>
      <c r="B2114" s="6">
        <f t="shared" si="64"/>
        <v>42705</v>
      </c>
      <c r="C2114">
        <v>3</v>
      </c>
      <c r="D2114" t="str">
        <f t="shared" si="65"/>
        <v>09:00 AM</v>
      </c>
      <c r="E2114" t="s">
        <v>59</v>
      </c>
      <c r="F2114">
        <v>20166</v>
      </c>
      <c r="G2114" t="s">
        <v>60</v>
      </c>
      <c r="H2114" s="7">
        <v>18</v>
      </c>
      <c r="I2114" s="10" t="s">
        <v>37</v>
      </c>
      <c r="J2114">
        <v>52545.459000000003</v>
      </c>
      <c r="K2114">
        <v>0</v>
      </c>
      <c r="L2114">
        <v>6630150</v>
      </c>
      <c r="M2114">
        <v>24804948</v>
      </c>
      <c r="O2114" t="str">
        <f>IF(ISBLANK(Table2[[#This Row],[Customer]]), "Missing", "Available")</f>
        <v>Missing</v>
      </c>
      <c r="P2114">
        <v>39001.68</v>
      </c>
      <c r="Q2114" t="s">
        <v>21</v>
      </c>
    </row>
    <row r="2115" spans="1:17" x14ac:dyDescent="0.2">
      <c r="A2115" s="9" t="s">
        <v>89</v>
      </c>
      <c r="B2115" s="6">
        <f t="shared" si="64"/>
        <v>42705</v>
      </c>
      <c r="C2115">
        <v>3</v>
      </c>
      <c r="D2115" t="str">
        <f t="shared" si="65"/>
        <v>09:00 AM</v>
      </c>
      <c r="E2115" t="s">
        <v>59</v>
      </c>
      <c r="F2115">
        <v>16927</v>
      </c>
      <c r="G2115" t="s">
        <v>61</v>
      </c>
      <c r="H2115" s="7">
        <v>1</v>
      </c>
      <c r="I2115" t="s">
        <v>20</v>
      </c>
      <c r="J2115">
        <v>4386.9179999999997</v>
      </c>
      <c r="K2115">
        <v>0</v>
      </c>
      <c r="L2115">
        <v>682355</v>
      </c>
      <c r="M2115">
        <v>3028809</v>
      </c>
      <c r="O2115" t="str">
        <f>IF(ISBLANK(Table2[[#This Row],[Customer]]), "Missing", "Available")</f>
        <v>Missing</v>
      </c>
      <c r="P2115">
        <v>802.56</v>
      </c>
      <c r="Q2115" t="s">
        <v>21</v>
      </c>
    </row>
    <row r="2116" spans="1:17" x14ac:dyDescent="0.2">
      <c r="A2116" s="9" t="s">
        <v>89</v>
      </c>
      <c r="B2116" s="6">
        <f t="shared" si="64"/>
        <v>42705</v>
      </c>
      <c r="C2116">
        <v>3</v>
      </c>
      <c r="D2116" t="str">
        <f t="shared" si="65"/>
        <v>09:00 AM</v>
      </c>
      <c r="E2116" t="s">
        <v>59</v>
      </c>
      <c r="F2116">
        <v>16927</v>
      </c>
      <c r="G2116" t="s">
        <v>61</v>
      </c>
      <c r="H2116" s="7">
        <v>2</v>
      </c>
      <c r="I2116" t="s">
        <v>22</v>
      </c>
      <c r="J2116">
        <v>2136.8130000000001</v>
      </c>
      <c r="K2116">
        <v>0</v>
      </c>
      <c r="L2116">
        <v>157945</v>
      </c>
      <c r="M2116">
        <v>1007034</v>
      </c>
      <c r="O2116" t="str">
        <f>IF(ISBLANK(Table2[[#This Row],[Customer]]), "Missing", "Available")</f>
        <v>Missing</v>
      </c>
      <c r="P2116">
        <v>517.55999999999995</v>
      </c>
      <c r="Q2116" t="s">
        <v>21</v>
      </c>
    </row>
    <row r="2117" spans="1:17" x14ac:dyDescent="0.2">
      <c r="A2117" s="9" t="s">
        <v>89</v>
      </c>
      <c r="B2117" s="6">
        <f t="shared" si="64"/>
        <v>42705</v>
      </c>
      <c r="C2117">
        <v>3</v>
      </c>
      <c r="D2117" t="str">
        <f t="shared" si="65"/>
        <v>09:00 AM</v>
      </c>
      <c r="E2117" t="s">
        <v>59</v>
      </c>
      <c r="F2117">
        <v>16927</v>
      </c>
      <c r="G2117" t="s">
        <v>61</v>
      </c>
      <c r="H2117" s="7">
        <v>3</v>
      </c>
      <c r="I2117" t="s">
        <v>23</v>
      </c>
      <c r="J2117">
        <v>47.204999999999998</v>
      </c>
      <c r="K2117">
        <v>0</v>
      </c>
      <c r="L2117">
        <v>845395</v>
      </c>
      <c r="M2117">
        <v>1180071</v>
      </c>
      <c r="O2117" t="str">
        <f>IF(ISBLANK(Table2[[#This Row],[Customer]]), "Missing", "Available")</f>
        <v>Missing</v>
      </c>
      <c r="P2117">
        <v>918.84</v>
      </c>
      <c r="Q2117" t="s">
        <v>21</v>
      </c>
    </row>
    <row r="2118" spans="1:17" x14ac:dyDescent="0.2">
      <c r="A2118" s="9" t="s">
        <v>89</v>
      </c>
      <c r="B2118" s="6">
        <f t="shared" si="64"/>
        <v>42705</v>
      </c>
      <c r="C2118">
        <v>3</v>
      </c>
      <c r="D2118" t="str">
        <f t="shared" si="65"/>
        <v>09:00 AM</v>
      </c>
      <c r="E2118" t="s">
        <v>59</v>
      </c>
      <c r="F2118">
        <v>16927</v>
      </c>
      <c r="G2118" t="s">
        <v>61</v>
      </c>
      <c r="H2118" s="7">
        <v>4</v>
      </c>
      <c r="I2118" t="s">
        <v>24</v>
      </c>
      <c r="J2118">
        <v>2105.3429999999998</v>
      </c>
      <c r="K2118">
        <v>0</v>
      </c>
      <c r="L2118">
        <v>616565</v>
      </c>
      <c r="M2118">
        <v>1086126</v>
      </c>
      <c r="O2118" t="str">
        <f>IF(ISBLANK(Table2[[#This Row],[Customer]]), "Missing", "Available")</f>
        <v>Missing</v>
      </c>
      <c r="P2118">
        <v>948.48</v>
      </c>
      <c r="Q2118" t="s">
        <v>21</v>
      </c>
    </row>
    <row r="2119" spans="1:17" x14ac:dyDescent="0.2">
      <c r="A2119" s="9" t="s">
        <v>89</v>
      </c>
      <c r="B2119" s="6">
        <f t="shared" si="64"/>
        <v>42705</v>
      </c>
      <c r="C2119">
        <v>3</v>
      </c>
      <c r="D2119" t="str">
        <f t="shared" si="65"/>
        <v>09:00 AM</v>
      </c>
      <c r="E2119" t="s">
        <v>59</v>
      </c>
      <c r="F2119">
        <v>16927</v>
      </c>
      <c r="G2119" t="s">
        <v>61</v>
      </c>
      <c r="H2119" s="7">
        <v>5</v>
      </c>
      <c r="I2119" t="s">
        <v>25</v>
      </c>
      <c r="J2119">
        <v>2508.1590000000001</v>
      </c>
      <c r="K2119">
        <v>0</v>
      </c>
      <c r="L2119">
        <v>357640</v>
      </c>
      <c r="M2119">
        <v>644208</v>
      </c>
      <c r="O2119" t="str">
        <f>IF(ISBLANK(Table2[[#This Row],[Customer]]), "Missing", "Available")</f>
        <v>Missing</v>
      </c>
      <c r="P2119">
        <v>930.24</v>
      </c>
      <c r="Q2119" t="s">
        <v>21</v>
      </c>
    </row>
    <row r="2120" spans="1:17" x14ac:dyDescent="0.2">
      <c r="A2120" s="9" t="s">
        <v>89</v>
      </c>
      <c r="B2120" s="6">
        <f t="shared" si="64"/>
        <v>42705</v>
      </c>
      <c r="C2120">
        <v>3</v>
      </c>
      <c r="D2120" t="str">
        <f t="shared" si="65"/>
        <v>09:00 AM</v>
      </c>
      <c r="E2120" t="s">
        <v>59</v>
      </c>
      <c r="F2120">
        <v>16927</v>
      </c>
      <c r="G2120" t="s">
        <v>61</v>
      </c>
      <c r="H2120" s="7">
        <v>6</v>
      </c>
      <c r="I2120" t="s">
        <v>26</v>
      </c>
      <c r="J2120">
        <v>9979.1370000000006</v>
      </c>
      <c r="K2120">
        <v>0</v>
      </c>
      <c r="L2120">
        <v>2873570</v>
      </c>
      <c r="M2120">
        <v>9228366</v>
      </c>
      <c r="O2120" t="str">
        <f>IF(ISBLANK(Table2[[#This Row],[Customer]]), "Missing", "Available")</f>
        <v>Missing</v>
      </c>
      <c r="P2120">
        <v>8360.76</v>
      </c>
      <c r="Q2120" t="s">
        <v>21</v>
      </c>
    </row>
    <row r="2121" spans="1:17" x14ac:dyDescent="0.2">
      <c r="A2121" s="9" t="s">
        <v>89</v>
      </c>
      <c r="B2121" s="6">
        <f t="shared" ref="B2121:B2184" si="66">DATE(RIGHT(A2119,4),LEFT(A2119,FIND(".",A2119)-1),1)</f>
        <v>42705</v>
      </c>
      <c r="C2121">
        <v>3</v>
      </c>
      <c r="D2121" t="str">
        <f t="shared" si="65"/>
        <v>09:00 AM</v>
      </c>
      <c r="E2121" t="s">
        <v>59</v>
      </c>
      <c r="F2121">
        <v>16927</v>
      </c>
      <c r="G2121" t="s">
        <v>61</v>
      </c>
      <c r="H2121" s="7">
        <v>13</v>
      </c>
      <c r="I2121" t="s">
        <v>27</v>
      </c>
      <c r="J2121">
        <v>21163.575000000001</v>
      </c>
      <c r="K2121">
        <v>0</v>
      </c>
      <c r="L2121">
        <v>5533470</v>
      </c>
      <c r="M2121">
        <v>16174614</v>
      </c>
      <c r="O2121" t="str">
        <f>IF(ISBLANK(Table2[[#This Row],[Customer]]), "Missing", "Available")</f>
        <v>Missing</v>
      </c>
      <c r="P2121">
        <v>14304.72</v>
      </c>
      <c r="Q2121" t="s">
        <v>21</v>
      </c>
    </row>
    <row r="2122" spans="1:17" x14ac:dyDescent="0.2">
      <c r="A2122" s="9" t="s">
        <v>89</v>
      </c>
      <c r="B2122" s="6">
        <f t="shared" si="66"/>
        <v>42705</v>
      </c>
      <c r="C2122">
        <v>3</v>
      </c>
      <c r="D2122" t="str">
        <f t="shared" ref="D2122:D2185" si="67">TEXT(B2122/24, "hh:mm AM/PM")</f>
        <v>09:00 AM</v>
      </c>
      <c r="E2122" t="s">
        <v>59</v>
      </c>
      <c r="F2122">
        <v>16927</v>
      </c>
      <c r="G2122" t="s">
        <v>61</v>
      </c>
      <c r="H2122" s="7">
        <v>7</v>
      </c>
      <c r="I2122" t="s">
        <v>28</v>
      </c>
      <c r="J2122">
        <v>5412.84</v>
      </c>
      <c r="K2122">
        <v>0</v>
      </c>
      <c r="L2122">
        <v>299560</v>
      </c>
      <c r="M2122">
        <v>2624793</v>
      </c>
      <c r="O2122" t="str">
        <f>IF(ISBLANK(Table2[[#This Row],[Customer]]), "Missing", "Available")</f>
        <v>Missing</v>
      </c>
      <c r="P2122">
        <v>5804.88</v>
      </c>
      <c r="Q2122" t="s">
        <v>21</v>
      </c>
    </row>
    <row r="2123" spans="1:17" x14ac:dyDescent="0.2">
      <c r="A2123" s="9" t="s">
        <v>89</v>
      </c>
      <c r="B2123" s="6">
        <f t="shared" si="66"/>
        <v>42705</v>
      </c>
      <c r="C2123">
        <v>3</v>
      </c>
      <c r="D2123" t="str">
        <f t="shared" si="67"/>
        <v>09:00 AM</v>
      </c>
      <c r="E2123" t="s">
        <v>59</v>
      </c>
      <c r="F2123">
        <v>16927</v>
      </c>
      <c r="G2123" t="s">
        <v>61</v>
      </c>
      <c r="H2123" s="7">
        <v>8</v>
      </c>
      <c r="I2123" t="s">
        <v>29</v>
      </c>
      <c r="J2123">
        <v>1790.643</v>
      </c>
      <c r="K2123">
        <v>0</v>
      </c>
      <c r="L2123">
        <v>207470</v>
      </c>
      <c r="M2123">
        <v>1150002</v>
      </c>
      <c r="O2123" t="str">
        <f>IF(ISBLANK(Table2[[#This Row],[Customer]]), "Missing", "Available")</f>
        <v>Missing</v>
      </c>
      <c r="P2123">
        <v>4411.8</v>
      </c>
      <c r="Q2123" t="s">
        <v>21</v>
      </c>
    </row>
    <row r="2124" spans="1:17" x14ac:dyDescent="0.2">
      <c r="A2124" s="9" t="s">
        <v>89</v>
      </c>
      <c r="B2124" s="6">
        <f t="shared" si="66"/>
        <v>42705</v>
      </c>
      <c r="C2124">
        <v>3</v>
      </c>
      <c r="D2124" t="str">
        <f t="shared" si="67"/>
        <v>09:00 AM</v>
      </c>
      <c r="E2124" t="s">
        <v>59</v>
      </c>
      <c r="F2124">
        <v>16927</v>
      </c>
      <c r="G2124" t="s">
        <v>61</v>
      </c>
      <c r="H2124" s="7">
        <v>9</v>
      </c>
      <c r="I2124" t="s">
        <v>30</v>
      </c>
      <c r="J2124">
        <v>1667.91</v>
      </c>
      <c r="K2124">
        <v>0</v>
      </c>
      <c r="L2124">
        <v>89095</v>
      </c>
      <c r="M2124">
        <v>643641</v>
      </c>
      <c r="O2124" t="str">
        <f>IF(ISBLANK(Table2[[#This Row],[Customer]]), "Missing", "Available")</f>
        <v>Missing</v>
      </c>
      <c r="P2124">
        <v>4874.6400000000003</v>
      </c>
      <c r="Q2124" t="s">
        <v>21</v>
      </c>
    </row>
    <row r="2125" spans="1:17" x14ac:dyDescent="0.2">
      <c r="A2125" s="9" t="s">
        <v>89</v>
      </c>
      <c r="B2125" s="6">
        <f t="shared" si="66"/>
        <v>42705</v>
      </c>
      <c r="C2125">
        <v>3</v>
      </c>
      <c r="D2125" t="str">
        <f t="shared" si="67"/>
        <v>09:00 AM</v>
      </c>
      <c r="E2125" t="s">
        <v>59</v>
      </c>
      <c r="F2125">
        <v>16927</v>
      </c>
      <c r="G2125" t="s">
        <v>61</v>
      </c>
      <c r="H2125" s="7">
        <v>14</v>
      </c>
      <c r="I2125" t="s">
        <v>31</v>
      </c>
      <c r="J2125">
        <v>8871.393</v>
      </c>
      <c r="K2125">
        <v>0</v>
      </c>
      <c r="L2125">
        <v>596125</v>
      </c>
      <c r="M2125">
        <v>4418436</v>
      </c>
      <c r="O2125" t="str">
        <f>IF(ISBLANK(Table2[[#This Row],[Customer]]), "Missing", "Available")</f>
        <v>Missing</v>
      </c>
      <c r="P2125">
        <v>15953.16</v>
      </c>
      <c r="Q2125" t="s">
        <v>21</v>
      </c>
    </row>
    <row r="2126" spans="1:17" x14ac:dyDescent="0.2">
      <c r="A2126" s="9" t="s">
        <v>89</v>
      </c>
      <c r="B2126" s="6">
        <f t="shared" si="66"/>
        <v>42705</v>
      </c>
      <c r="C2126">
        <v>3</v>
      </c>
      <c r="D2126" t="str">
        <f t="shared" si="67"/>
        <v>09:00 AM</v>
      </c>
      <c r="E2126" t="s">
        <v>59</v>
      </c>
      <c r="F2126">
        <v>16927</v>
      </c>
      <c r="G2126" t="s">
        <v>61</v>
      </c>
      <c r="H2126" s="7">
        <v>15</v>
      </c>
      <c r="I2126" s="10" t="s">
        <v>32</v>
      </c>
      <c r="J2126">
        <v>2829.1529999999998</v>
      </c>
      <c r="K2126">
        <v>0</v>
      </c>
      <c r="L2126">
        <v>120</v>
      </c>
      <c r="M2126">
        <v>0</v>
      </c>
      <c r="O2126" t="str">
        <f>IF(ISBLANK(Table2[[#This Row],[Customer]]), "Missing", "Available")</f>
        <v>Missing</v>
      </c>
      <c r="P2126">
        <v>0</v>
      </c>
      <c r="Q2126" t="s">
        <v>21</v>
      </c>
    </row>
    <row r="2127" spans="1:17" x14ac:dyDescent="0.2">
      <c r="A2127" s="9" t="s">
        <v>89</v>
      </c>
      <c r="B2127" s="6">
        <f t="shared" si="66"/>
        <v>42705</v>
      </c>
      <c r="C2127">
        <v>3</v>
      </c>
      <c r="D2127" t="str">
        <f t="shared" si="67"/>
        <v>09:00 AM</v>
      </c>
      <c r="E2127" t="s">
        <v>59</v>
      </c>
      <c r="F2127">
        <v>16927</v>
      </c>
      <c r="G2127" t="s">
        <v>61</v>
      </c>
      <c r="H2127" s="7">
        <v>12</v>
      </c>
      <c r="I2127" s="10" t="s">
        <v>33</v>
      </c>
      <c r="J2127">
        <v>8591.31</v>
      </c>
      <c r="K2127">
        <v>506</v>
      </c>
      <c r="L2127">
        <v>6129595</v>
      </c>
      <c r="M2127">
        <v>20593050</v>
      </c>
      <c r="O2127" t="str">
        <f>IF(ISBLANK(Table2[[#This Row],[Customer]]), "Missing", "Available")</f>
        <v>Missing</v>
      </c>
      <c r="P2127">
        <v>30257.88</v>
      </c>
      <c r="Q2127" t="s">
        <v>21</v>
      </c>
    </row>
    <row r="2128" spans="1:17" x14ac:dyDescent="0.2">
      <c r="A2128" s="9" t="s">
        <v>89</v>
      </c>
      <c r="B2128" s="6">
        <f t="shared" si="66"/>
        <v>42705</v>
      </c>
      <c r="C2128">
        <v>3</v>
      </c>
      <c r="D2128" t="str">
        <f t="shared" si="67"/>
        <v>09:00 AM</v>
      </c>
      <c r="E2128" t="s">
        <v>59</v>
      </c>
      <c r="F2128">
        <v>16927</v>
      </c>
      <c r="G2128" t="s">
        <v>61</v>
      </c>
      <c r="H2128" s="7">
        <v>16</v>
      </c>
      <c r="I2128" s="10" t="s">
        <v>34</v>
      </c>
      <c r="J2128">
        <v>3741.7829999999999</v>
      </c>
      <c r="K2128">
        <v>60</v>
      </c>
      <c r="L2128">
        <v>120</v>
      </c>
      <c r="M2128">
        <v>0</v>
      </c>
      <c r="O2128" t="str">
        <f>IF(ISBLANK(Table2[[#This Row],[Customer]]), "Missing", "Available")</f>
        <v>Missing</v>
      </c>
      <c r="P2128">
        <v>0</v>
      </c>
      <c r="Q2128" t="s">
        <v>21</v>
      </c>
    </row>
    <row r="2129" spans="1:17" x14ac:dyDescent="0.2">
      <c r="A2129" s="9" t="s">
        <v>89</v>
      </c>
      <c r="B2129" s="6">
        <f t="shared" si="66"/>
        <v>42705</v>
      </c>
      <c r="C2129">
        <v>3</v>
      </c>
      <c r="D2129" t="str">
        <f t="shared" si="67"/>
        <v>09:00 AM</v>
      </c>
      <c r="E2129" t="s">
        <v>59</v>
      </c>
      <c r="F2129">
        <v>16927</v>
      </c>
      <c r="G2129" t="s">
        <v>61</v>
      </c>
      <c r="H2129" s="7">
        <v>11</v>
      </c>
      <c r="I2129" s="10" t="s">
        <v>35</v>
      </c>
      <c r="J2129">
        <v>796.19100000000003</v>
      </c>
      <c r="K2129">
        <v>0</v>
      </c>
      <c r="L2129">
        <v>0</v>
      </c>
      <c r="M2129">
        <v>0</v>
      </c>
      <c r="O2129" t="str">
        <f>IF(ISBLANK(Table2[[#This Row],[Customer]]), "Missing", "Available")</f>
        <v>Missing</v>
      </c>
      <c r="P2129">
        <v>0</v>
      </c>
      <c r="Q2129" t="s">
        <v>21</v>
      </c>
    </row>
    <row r="2130" spans="1:17" x14ac:dyDescent="0.2">
      <c r="A2130" s="9" t="s">
        <v>89</v>
      </c>
      <c r="B2130" s="6">
        <f t="shared" si="66"/>
        <v>42705</v>
      </c>
      <c r="C2130">
        <v>3</v>
      </c>
      <c r="D2130" t="str">
        <f t="shared" si="67"/>
        <v>09:00 AM</v>
      </c>
      <c r="E2130" t="s">
        <v>59</v>
      </c>
      <c r="F2130">
        <v>16927</v>
      </c>
      <c r="G2130" t="s">
        <v>61</v>
      </c>
      <c r="H2130" s="7">
        <v>17</v>
      </c>
      <c r="I2130" s="10" t="s">
        <v>36</v>
      </c>
      <c r="J2130">
        <v>31.47</v>
      </c>
      <c r="K2130">
        <v>0</v>
      </c>
      <c r="L2130">
        <v>120</v>
      </c>
      <c r="M2130">
        <v>0</v>
      </c>
      <c r="O2130" t="str">
        <f>IF(ISBLANK(Table2[[#This Row],[Customer]]), "Missing", "Available")</f>
        <v>Missing</v>
      </c>
      <c r="P2130">
        <v>0</v>
      </c>
      <c r="Q2130" t="s">
        <v>21</v>
      </c>
    </row>
    <row r="2131" spans="1:17" x14ac:dyDescent="0.2">
      <c r="A2131" s="9" t="s">
        <v>89</v>
      </c>
      <c r="B2131" s="6">
        <f t="shared" si="66"/>
        <v>42705</v>
      </c>
      <c r="C2131">
        <v>3</v>
      </c>
      <c r="D2131" t="str">
        <f t="shared" si="67"/>
        <v>09:00 AM</v>
      </c>
      <c r="E2131" t="s">
        <v>59</v>
      </c>
      <c r="F2131">
        <v>16927</v>
      </c>
      <c r="G2131" t="s">
        <v>61</v>
      </c>
      <c r="H2131" s="7">
        <v>18</v>
      </c>
      <c r="I2131" s="10" t="s">
        <v>37</v>
      </c>
      <c r="J2131">
        <v>46024.875</v>
      </c>
      <c r="K2131">
        <v>566</v>
      </c>
      <c r="L2131">
        <v>6129595</v>
      </c>
      <c r="M2131">
        <v>20593050</v>
      </c>
      <c r="O2131" t="str">
        <f>IF(ISBLANK(Table2[[#This Row],[Customer]]), "Missing", "Available")</f>
        <v>Missing</v>
      </c>
      <c r="P2131">
        <v>30257.88</v>
      </c>
      <c r="Q2131" t="s">
        <v>21</v>
      </c>
    </row>
    <row r="2132" spans="1:17" x14ac:dyDescent="0.2">
      <c r="A2132" s="9" t="s">
        <v>89</v>
      </c>
      <c r="B2132" s="6">
        <f t="shared" si="66"/>
        <v>42705</v>
      </c>
      <c r="C2132">
        <v>3</v>
      </c>
      <c r="D2132" t="str">
        <f t="shared" si="67"/>
        <v>09:00 AM</v>
      </c>
      <c r="E2132" t="s">
        <v>59</v>
      </c>
      <c r="F2132">
        <v>96493</v>
      </c>
      <c r="G2132" t="s">
        <v>61</v>
      </c>
      <c r="H2132" s="7">
        <v>1</v>
      </c>
      <c r="I2132" t="s">
        <v>20</v>
      </c>
      <c r="J2132">
        <v>6076.857</v>
      </c>
      <c r="K2132">
        <v>222</v>
      </c>
      <c r="L2132">
        <v>1232805</v>
      </c>
      <c r="M2132">
        <v>5710809</v>
      </c>
      <c r="O2132" t="str">
        <f>IF(ISBLANK(Table2[[#This Row],[Customer]]), "Missing", "Available")</f>
        <v>Missing</v>
      </c>
      <c r="P2132">
        <v>1053.3599999999999</v>
      </c>
      <c r="Q2132" t="s">
        <v>21</v>
      </c>
    </row>
    <row r="2133" spans="1:17" x14ac:dyDescent="0.2">
      <c r="A2133" s="9" t="s">
        <v>89</v>
      </c>
      <c r="B2133" s="6">
        <f t="shared" si="66"/>
        <v>42705</v>
      </c>
      <c r="C2133">
        <v>3</v>
      </c>
      <c r="D2133" t="str">
        <f t="shared" si="67"/>
        <v>09:00 AM</v>
      </c>
      <c r="E2133" t="s">
        <v>59</v>
      </c>
      <c r="F2133">
        <v>96493</v>
      </c>
      <c r="G2133" t="s">
        <v>61</v>
      </c>
      <c r="H2133" s="7">
        <v>2</v>
      </c>
      <c r="I2133" t="s">
        <v>22</v>
      </c>
      <c r="J2133">
        <v>3414.4949999999999</v>
      </c>
      <c r="K2133">
        <v>0</v>
      </c>
      <c r="L2133">
        <v>266540</v>
      </c>
      <c r="M2133">
        <v>1777821</v>
      </c>
      <c r="O2133" t="str">
        <f>IF(ISBLANK(Table2[[#This Row],[Customer]]), "Missing", "Available")</f>
        <v>Missing</v>
      </c>
      <c r="P2133">
        <v>538.08000000000004</v>
      </c>
      <c r="Q2133" t="s">
        <v>21</v>
      </c>
    </row>
    <row r="2134" spans="1:17" x14ac:dyDescent="0.2">
      <c r="A2134" s="9" t="s">
        <v>89</v>
      </c>
      <c r="B2134" s="6">
        <f t="shared" si="66"/>
        <v>42705</v>
      </c>
      <c r="C2134">
        <v>3</v>
      </c>
      <c r="D2134" t="str">
        <f t="shared" si="67"/>
        <v>09:00 AM</v>
      </c>
      <c r="E2134" t="s">
        <v>59</v>
      </c>
      <c r="F2134">
        <v>96493</v>
      </c>
      <c r="G2134" t="s">
        <v>61</v>
      </c>
      <c r="H2134" s="7">
        <v>3</v>
      </c>
      <c r="I2134" t="s">
        <v>23</v>
      </c>
      <c r="J2134">
        <v>47.204999999999998</v>
      </c>
      <c r="K2134">
        <v>0</v>
      </c>
      <c r="L2134">
        <v>1322025</v>
      </c>
      <c r="M2134">
        <v>2032653</v>
      </c>
      <c r="O2134" t="str">
        <f>IF(ISBLANK(Table2[[#This Row],[Customer]]), "Missing", "Available")</f>
        <v>Missing</v>
      </c>
      <c r="P2134">
        <v>1012.32</v>
      </c>
      <c r="Q2134" t="s">
        <v>21</v>
      </c>
    </row>
    <row r="2135" spans="1:17" x14ac:dyDescent="0.2">
      <c r="A2135" s="9" t="s">
        <v>89</v>
      </c>
      <c r="B2135" s="6">
        <f t="shared" si="66"/>
        <v>42705</v>
      </c>
      <c r="C2135">
        <v>3</v>
      </c>
      <c r="D2135" t="str">
        <f t="shared" si="67"/>
        <v>09:00 AM</v>
      </c>
      <c r="E2135" t="s">
        <v>59</v>
      </c>
      <c r="F2135">
        <v>96493</v>
      </c>
      <c r="G2135" t="s">
        <v>61</v>
      </c>
      <c r="H2135" s="7">
        <v>4</v>
      </c>
      <c r="I2135" t="s">
        <v>24</v>
      </c>
      <c r="J2135">
        <v>4094.2469999999998</v>
      </c>
      <c r="K2135">
        <v>0</v>
      </c>
      <c r="L2135">
        <v>1005960</v>
      </c>
      <c r="M2135">
        <v>1789794</v>
      </c>
      <c r="O2135" t="str">
        <f>IF(ISBLANK(Table2[[#This Row],[Customer]]), "Missing", "Available")</f>
        <v>Missing</v>
      </c>
      <c r="P2135">
        <v>1158.24</v>
      </c>
      <c r="Q2135" t="s">
        <v>21</v>
      </c>
    </row>
    <row r="2136" spans="1:17" x14ac:dyDescent="0.2">
      <c r="A2136" s="9" t="s">
        <v>89</v>
      </c>
      <c r="B2136" s="6">
        <f t="shared" si="66"/>
        <v>42705</v>
      </c>
      <c r="C2136">
        <v>3</v>
      </c>
      <c r="D2136" t="str">
        <f t="shared" si="67"/>
        <v>09:00 AM</v>
      </c>
      <c r="E2136" t="s">
        <v>59</v>
      </c>
      <c r="F2136">
        <v>96493</v>
      </c>
      <c r="G2136" t="s">
        <v>61</v>
      </c>
      <c r="H2136" s="7">
        <v>5</v>
      </c>
      <c r="I2136" t="s">
        <v>25</v>
      </c>
      <c r="J2136">
        <v>5233.4610000000002</v>
      </c>
      <c r="K2136">
        <v>0</v>
      </c>
      <c r="L2136">
        <v>477970</v>
      </c>
      <c r="M2136">
        <v>1126635</v>
      </c>
      <c r="O2136" t="str">
        <f>IF(ISBLANK(Table2[[#This Row],[Customer]]), "Missing", "Available")</f>
        <v>Missing</v>
      </c>
      <c r="P2136">
        <v>1121.76</v>
      </c>
      <c r="Q2136" t="s">
        <v>21</v>
      </c>
    </row>
    <row r="2137" spans="1:17" x14ac:dyDescent="0.2">
      <c r="A2137" s="9" t="s">
        <v>89</v>
      </c>
      <c r="B2137" s="6">
        <f t="shared" si="66"/>
        <v>42705</v>
      </c>
      <c r="C2137">
        <v>3</v>
      </c>
      <c r="D2137" t="str">
        <f t="shared" si="67"/>
        <v>09:00 AM</v>
      </c>
      <c r="E2137" t="s">
        <v>59</v>
      </c>
      <c r="F2137">
        <v>96493</v>
      </c>
      <c r="G2137" t="s">
        <v>61</v>
      </c>
      <c r="H2137" s="7">
        <v>6</v>
      </c>
      <c r="I2137" t="s">
        <v>26</v>
      </c>
      <c r="J2137">
        <v>15782.205</v>
      </c>
      <c r="K2137">
        <v>0</v>
      </c>
      <c r="L2137">
        <v>4095385</v>
      </c>
      <c r="M2137">
        <v>11650665</v>
      </c>
      <c r="O2137" t="str">
        <f>IF(ISBLANK(Table2[[#This Row],[Customer]]), "Missing", "Available")</f>
        <v>Missing</v>
      </c>
      <c r="P2137">
        <v>12152.4</v>
      </c>
      <c r="Q2137" t="s">
        <v>21</v>
      </c>
    </row>
    <row r="2138" spans="1:17" x14ac:dyDescent="0.2">
      <c r="A2138" s="9" t="s">
        <v>89</v>
      </c>
      <c r="B2138" s="6">
        <f t="shared" si="66"/>
        <v>42705</v>
      </c>
      <c r="C2138">
        <v>3</v>
      </c>
      <c r="D2138" t="str">
        <f t="shared" si="67"/>
        <v>09:00 AM</v>
      </c>
      <c r="E2138" t="s">
        <v>59</v>
      </c>
      <c r="F2138">
        <v>96493</v>
      </c>
      <c r="G2138" t="s">
        <v>61</v>
      </c>
      <c r="H2138" s="7">
        <v>13</v>
      </c>
      <c r="I2138" t="s">
        <v>27</v>
      </c>
      <c r="J2138">
        <v>34648.47</v>
      </c>
      <c r="K2138">
        <v>222</v>
      </c>
      <c r="L2138">
        <v>8400685</v>
      </c>
      <c r="M2138">
        <v>24088377</v>
      </c>
      <c r="O2138" t="str">
        <f>IF(ISBLANK(Table2[[#This Row],[Customer]]), "Missing", "Available")</f>
        <v>Missing</v>
      </c>
      <c r="P2138">
        <v>17599.32</v>
      </c>
      <c r="Q2138" t="s">
        <v>21</v>
      </c>
    </row>
    <row r="2139" spans="1:17" x14ac:dyDescent="0.2">
      <c r="A2139" s="9" t="s">
        <v>89</v>
      </c>
      <c r="B2139" s="6">
        <f t="shared" si="66"/>
        <v>42705</v>
      </c>
      <c r="C2139">
        <v>3</v>
      </c>
      <c r="D2139" t="str">
        <f t="shared" si="67"/>
        <v>09:00 AM</v>
      </c>
      <c r="E2139" t="s">
        <v>59</v>
      </c>
      <c r="F2139">
        <v>96493</v>
      </c>
      <c r="G2139" t="s">
        <v>61</v>
      </c>
      <c r="H2139" s="7">
        <v>7</v>
      </c>
      <c r="I2139" t="s">
        <v>28</v>
      </c>
      <c r="J2139">
        <v>6224.7659999999996</v>
      </c>
      <c r="K2139">
        <v>0</v>
      </c>
      <c r="L2139">
        <v>475620</v>
      </c>
      <c r="M2139">
        <v>4151661</v>
      </c>
      <c r="O2139" t="str">
        <f>IF(ISBLANK(Table2[[#This Row],[Customer]]), "Missing", "Available")</f>
        <v>Missing</v>
      </c>
      <c r="P2139">
        <v>8721</v>
      </c>
      <c r="Q2139" t="s">
        <v>21</v>
      </c>
    </row>
    <row r="2140" spans="1:17" x14ac:dyDescent="0.2">
      <c r="A2140" s="9" t="s">
        <v>89</v>
      </c>
      <c r="B2140" s="6">
        <f t="shared" si="66"/>
        <v>42705</v>
      </c>
      <c r="C2140">
        <v>3</v>
      </c>
      <c r="D2140" t="str">
        <f t="shared" si="67"/>
        <v>09:00 AM</v>
      </c>
      <c r="E2140" t="s">
        <v>59</v>
      </c>
      <c r="F2140">
        <v>96493</v>
      </c>
      <c r="G2140" t="s">
        <v>61</v>
      </c>
      <c r="H2140" s="7">
        <v>8</v>
      </c>
      <c r="I2140" t="s">
        <v>29</v>
      </c>
      <c r="J2140">
        <v>2272.134</v>
      </c>
      <c r="K2140">
        <v>0</v>
      </c>
      <c r="L2140">
        <v>268625</v>
      </c>
      <c r="M2140">
        <v>1485582</v>
      </c>
      <c r="O2140" t="str">
        <f>IF(ISBLANK(Table2[[#This Row],[Customer]]), "Missing", "Available")</f>
        <v>Missing</v>
      </c>
      <c r="P2140">
        <v>4628.3999999999996</v>
      </c>
      <c r="Q2140" t="s">
        <v>21</v>
      </c>
    </row>
    <row r="2141" spans="1:17" x14ac:dyDescent="0.2">
      <c r="A2141" s="9" t="s">
        <v>89</v>
      </c>
      <c r="B2141" s="6">
        <f t="shared" si="66"/>
        <v>42705</v>
      </c>
      <c r="C2141">
        <v>3</v>
      </c>
      <c r="D2141" t="str">
        <f t="shared" si="67"/>
        <v>09:00 AM</v>
      </c>
      <c r="E2141" t="s">
        <v>59</v>
      </c>
      <c r="F2141">
        <v>96493</v>
      </c>
      <c r="G2141" t="s">
        <v>61</v>
      </c>
      <c r="H2141" s="7">
        <v>9</v>
      </c>
      <c r="I2141" t="s">
        <v>30</v>
      </c>
      <c r="J2141">
        <v>3990.3960000000002</v>
      </c>
      <c r="K2141">
        <v>0</v>
      </c>
      <c r="L2141">
        <v>153695</v>
      </c>
      <c r="M2141">
        <v>1283529</v>
      </c>
      <c r="O2141" t="str">
        <f>IF(ISBLANK(Table2[[#This Row],[Customer]]), "Missing", "Available")</f>
        <v>Missing</v>
      </c>
      <c r="P2141">
        <v>4603.32</v>
      </c>
      <c r="Q2141" t="s">
        <v>21</v>
      </c>
    </row>
    <row r="2142" spans="1:17" x14ac:dyDescent="0.2">
      <c r="A2142" s="9" t="s">
        <v>89</v>
      </c>
      <c r="B2142" s="6">
        <f t="shared" si="66"/>
        <v>42705</v>
      </c>
      <c r="C2142">
        <v>3</v>
      </c>
      <c r="D2142" t="str">
        <f t="shared" si="67"/>
        <v>09:00 AM</v>
      </c>
      <c r="E2142" t="s">
        <v>59</v>
      </c>
      <c r="F2142">
        <v>96493</v>
      </c>
      <c r="G2142" t="s">
        <v>61</v>
      </c>
      <c r="H2142" s="7">
        <v>14</v>
      </c>
      <c r="I2142" t="s">
        <v>31</v>
      </c>
      <c r="J2142">
        <v>12487.296</v>
      </c>
      <c r="K2142">
        <v>0</v>
      </c>
      <c r="L2142">
        <v>897940</v>
      </c>
      <c r="M2142">
        <v>6920772</v>
      </c>
      <c r="O2142" t="str">
        <f>IF(ISBLANK(Table2[[#This Row],[Customer]]), "Missing", "Available")</f>
        <v>Missing</v>
      </c>
      <c r="P2142">
        <v>19026.599999999999</v>
      </c>
      <c r="Q2142" t="s">
        <v>21</v>
      </c>
    </row>
    <row r="2143" spans="1:17" x14ac:dyDescent="0.2">
      <c r="A2143" s="9" t="s">
        <v>89</v>
      </c>
      <c r="B2143" s="6">
        <f t="shared" si="66"/>
        <v>42705</v>
      </c>
      <c r="C2143">
        <v>3</v>
      </c>
      <c r="D2143" t="str">
        <f t="shared" si="67"/>
        <v>09:00 AM</v>
      </c>
      <c r="E2143" t="s">
        <v>59</v>
      </c>
      <c r="F2143">
        <v>96493</v>
      </c>
      <c r="G2143" t="s">
        <v>61</v>
      </c>
      <c r="H2143" s="7">
        <v>15</v>
      </c>
      <c r="I2143" s="10" t="s">
        <v>32</v>
      </c>
      <c r="J2143">
        <v>6001.3289999999997</v>
      </c>
      <c r="K2143">
        <v>0</v>
      </c>
      <c r="L2143">
        <v>125</v>
      </c>
      <c r="M2143">
        <v>0</v>
      </c>
      <c r="O2143" t="str">
        <f>IF(ISBLANK(Table2[[#This Row],[Customer]]), "Missing", "Available")</f>
        <v>Missing</v>
      </c>
      <c r="P2143">
        <v>0</v>
      </c>
      <c r="Q2143" t="s">
        <v>21</v>
      </c>
    </row>
    <row r="2144" spans="1:17" x14ac:dyDescent="0.2">
      <c r="A2144" s="9" t="s">
        <v>89</v>
      </c>
      <c r="B2144" s="6">
        <f t="shared" si="66"/>
        <v>42705</v>
      </c>
      <c r="C2144">
        <v>3</v>
      </c>
      <c r="D2144" t="str">
        <f t="shared" si="67"/>
        <v>09:00 AM</v>
      </c>
      <c r="E2144" t="s">
        <v>59</v>
      </c>
      <c r="F2144">
        <v>96493</v>
      </c>
      <c r="G2144" t="s">
        <v>61</v>
      </c>
      <c r="H2144" s="7">
        <v>12</v>
      </c>
      <c r="I2144" s="10" t="s">
        <v>33</v>
      </c>
      <c r="J2144">
        <v>11681.664000000001</v>
      </c>
      <c r="K2144">
        <v>404</v>
      </c>
      <c r="L2144">
        <v>9298625</v>
      </c>
      <c r="M2144">
        <v>31009149</v>
      </c>
      <c r="O2144" t="str">
        <f>IF(ISBLANK(Table2[[#This Row],[Customer]]), "Missing", "Available")</f>
        <v>Missing</v>
      </c>
      <c r="P2144">
        <v>36625.919999999998</v>
      </c>
      <c r="Q2144" t="s">
        <v>21</v>
      </c>
    </row>
    <row r="2145" spans="1:17" x14ac:dyDescent="0.2">
      <c r="A2145" s="9" t="s">
        <v>89</v>
      </c>
      <c r="B2145" s="6">
        <f t="shared" si="66"/>
        <v>42705</v>
      </c>
      <c r="C2145">
        <v>3</v>
      </c>
      <c r="D2145" t="str">
        <f t="shared" si="67"/>
        <v>09:00 AM</v>
      </c>
      <c r="E2145" t="s">
        <v>59</v>
      </c>
      <c r="F2145">
        <v>96493</v>
      </c>
      <c r="G2145" t="s">
        <v>61</v>
      </c>
      <c r="H2145" s="7">
        <v>16</v>
      </c>
      <c r="I2145" s="10" t="s">
        <v>34</v>
      </c>
      <c r="J2145">
        <v>4283.067</v>
      </c>
      <c r="K2145">
        <v>0</v>
      </c>
      <c r="L2145">
        <v>125</v>
      </c>
      <c r="M2145">
        <v>0</v>
      </c>
      <c r="O2145" t="str">
        <f>IF(ISBLANK(Table2[[#This Row],[Customer]]), "Missing", "Available")</f>
        <v>Missing</v>
      </c>
      <c r="P2145">
        <v>0</v>
      </c>
      <c r="Q2145" t="s">
        <v>21</v>
      </c>
    </row>
    <row r="2146" spans="1:17" x14ac:dyDescent="0.2">
      <c r="A2146" s="9" t="s">
        <v>89</v>
      </c>
      <c r="B2146" s="6">
        <f t="shared" si="66"/>
        <v>42705</v>
      </c>
      <c r="C2146">
        <v>3</v>
      </c>
      <c r="D2146" t="str">
        <f t="shared" si="67"/>
        <v>09:00 AM</v>
      </c>
      <c r="E2146" t="s">
        <v>59</v>
      </c>
      <c r="F2146">
        <v>96493</v>
      </c>
      <c r="G2146" t="s">
        <v>61</v>
      </c>
      <c r="H2146" s="7">
        <v>11</v>
      </c>
      <c r="I2146" s="10" t="s">
        <v>35</v>
      </c>
      <c r="J2146">
        <v>3899.1329999999998</v>
      </c>
      <c r="K2146">
        <v>0</v>
      </c>
      <c r="L2146">
        <v>388225</v>
      </c>
      <c r="M2146">
        <v>1527999</v>
      </c>
      <c r="O2146" t="str">
        <f>IF(ISBLANK(Table2[[#This Row],[Customer]]), "Missing", "Available")</f>
        <v>Missing</v>
      </c>
      <c r="P2146">
        <v>0</v>
      </c>
      <c r="Q2146" t="s">
        <v>21</v>
      </c>
    </row>
    <row r="2147" spans="1:17" x14ac:dyDescent="0.2">
      <c r="A2147" s="9" t="s">
        <v>89</v>
      </c>
      <c r="B2147" s="6">
        <f t="shared" si="66"/>
        <v>42705</v>
      </c>
      <c r="C2147">
        <v>3</v>
      </c>
      <c r="D2147" t="str">
        <f t="shared" si="67"/>
        <v>09:00 AM</v>
      </c>
      <c r="E2147" t="s">
        <v>59</v>
      </c>
      <c r="F2147">
        <v>96493</v>
      </c>
      <c r="G2147" t="s">
        <v>61</v>
      </c>
      <c r="H2147" s="7">
        <v>17</v>
      </c>
      <c r="I2147" s="10" t="s">
        <v>36</v>
      </c>
      <c r="J2147">
        <v>3710.3130000000001</v>
      </c>
      <c r="K2147">
        <v>0</v>
      </c>
      <c r="L2147">
        <v>125</v>
      </c>
      <c r="M2147">
        <v>0</v>
      </c>
      <c r="O2147" t="str">
        <f>IF(ISBLANK(Table2[[#This Row],[Customer]]), "Missing", "Available")</f>
        <v>Missing</v>
      </c>
      <c r="P2147">
        <v>0</v>
      </c>
      <c r="Q2147" t="s">
        <v>21</v>
      </c>
    </row>
    <row r="2148" spans="1:17" x14ac:dyDescent="0.2">
      <c r="A2148" s="9" t="s">
        <v>89</v>
      </c>
      <c r="B2148" s="6">
        <f t="shared" si="66"/>
        <v>42705</v>
      </c>
      <c r="C2148">
        <v>3</v>
      </c>
      <c r="D2148" t="str">
        <f t="shared" si="67"/>
        <v>09:00 AM</v>
      </c>
      <c r="E2148" t="s">
        <v>59</v>
      </c>
      <c r="F2148">
        <v>96493</v>
      </c>
      <c r="G2148" t="s">
        <v>61</v>
      </c>
      <c r="H2148" s="7">
        <v>18</v>
      </c>
      <c r="I2148" s="10" t="s">
        <v>37</v>
      </c>
      <c r="J2148">
        <v>76711.271999999997</v>
      </c>
      <c r="K2148">
        <v>626</v>
      </c>
      <c r="L2148">
        <v>9298625</v>
      </c>
      <c r="M2148">
        <v>31009149</v>
      </c>
      <c r="O2148" t="str">
        <f>IF(ISBLANK(Table2[[#This Row],[Customer]]), "Missing", "Available")</f>
        <v>Missing</v>
      </c>
      <c r="P2148">
        <v>36625.919999999998</v>
      </c>
      <c r="Q2148" t="s">
        <v>21</v>
      </c>
    </row>
    <row r="2149" spans="1:17" x14ac:dyDescent="0.2">
      <c r="A2149" s="9" t="s">
        <v>89</v>
      </c>
      <c r="B2149" s="6">
        <f t="shared" si="66"/>
        <v>42705</v>
      </c>
      <c r="C2149">
        <v>3</v>
      </c>
      <c r="D2149" t="str">
        <f t="shared" si="67"/>
        <v>09:00 AM</v>
      </c>
      <c r="E2149" t="s">
        <v>59</v>
      </c>
      <c r="F2149">
        <v>88750</v>
      </c>
      <c r="G2149" t="s">
        <v>62</v>
      </c>
      <c r="H2149" s="7">
        <v>1</v>
      </c>
      <c r="I2149" t="s">
        <v>20</v>
      </c>
      <c r="J2149">
        <v>4921.9080000000004</v>
      </c>
      <c r="K2149">
        <v>0</v>
      </c>
      <c r="L2149">
        <v>1327345</v>
      </c>
      <c r="M2149">
        <v>5548122</v>
      </c>
      <c r="O2149" t="str">
        <f>IF(ISBLANK(Table2[[#This Row],[Customer]]), "Missing", "Available")</f>
        <v>Missing</v>
      </c>
      <c r="P2149">
        <v>1014.6</v>
      </c>
      <c r="Q2149" t="s">
        <v>21</v>
      </c>
    </row>
    <row r="2150" spans="1:17" x14ac:dyDescent="0.2">
      <c r="A2150" s="9" t="s">
        <v>89</v>
      </c>
      <c r="B2150" s="6">
        <f t="shared" si="66"/>
        <v>42705</v>
      </c>
      <c r="C2150">
        <v>3</v>
      </c>
      <c r="D2150" t="str">
        <f t="shared" si="67"/>
        <v>09:00 AM</v>
      </c>
      <c r="E2150" t="s">
        <v>59</v>
      </c>
      <c r="F2150">
        <v>88750</v>
      </c>
      <c r="G2150" t="s">
        <v>62</v>
      </c>
      <c r="H2150" s="7">
        <v>2</v>
      </c>
      <c r="I2150" t="s">
        <v>22</v>
      </c>
      <c r="J2150">
        <v>2841.741</v>
      </c>
      <c r="K2150">
        <v>0</v>
      </c>
      <c r="L2150">
        <v>252205</v>
      </c>
      <c r="M2150">
        <v>1752036</v>
      </c>
      <c r="O2150" t="str">
        <f>IF(ISBLANK(Table2[[#This Row],[Customer]]), "Missing", "Available")</f>
        <v>Missing</v>
      </c>
      <c r="P2150">
        <v>681.72</v>
      </c>
      <c r="Q2150" t="s">
        <v>21</v>
      </c>
    </row>
    <row r="2151" spans="1:17" x14ac:dyDescent="0.2">
      <c r="A2151" s="9" t="s">
        <v>89</v>
      </c>
      <c r="B2151" s="6">
        <f t="shared" si="66"/>
        <v>42705</v>
      </c>
      <c r="C2151">
        <v>3</v>
      </c>
      <c r="D2151" t="str">
        <f t="shared" si="67"/>
        <v>09:00 AM</v>
      </c>
      <c r="E2151" t="s">
        <v>59</v>
      </c>
      <c r="F2151">
        <v>88750</v>
      </c>
      <c r="G2151" t="s">
        <v>62</v>
      </c>
      <c r="H2151" s="7">
        <v>3</v>
      </c>
      <c r="I2151" t="s">
        <v>23</v>
      </c>
      <c r="J2151">
        <v>47.204999999999998</v>
      </c>
      <c r="K2151">
        <v>0</v>
      </c>
      <c r="L2151">
        <v>1616920</v>
      </c>
      <c r="M2151">
        <v>2594355</v>
      </c>
      <c r="O2151" t="str">
        <f>IF(ISBLANK(Table2[[#This Row],[Customer]]), "Missing", "Available")</f>
        <v>Missing</v>
      </c>
      <c r="P2151">
        <v>1108.08</v>
      </c>
      <c r="Q2151" t="s">
        <v>21</v>
      </c>
    </row>
    <row r="2152" spans="1:17" x14ac:dyDescent="0.2">
      <c r="A2152" s="9" t="s">
        <v>89</v>
      </c>
      <c r="B2152" s="6">
        <f t="shared" si="66"/>
        <v>42705</v>
      </c>
      <c r="C2152">
        <v>3</v>
      </c>
      <c r="D2152" t="str">
        <f t="shared" si="67"/>
        <v>09:00 AM</v>
      </c>
      <c r="E2152" t="s">
        <v>59</v>
      </c>
      <c r="F2152">
        <v>88750</v>
      </c>
      <c r="G2152" t="s">
        <v>62</v>
      </c>
      <c r="H2152" s="7">
        <v>4</v>
      </c>
      <c r="I2152" t="s">
        <v>24</v>
      </c>
      <c r="J2152">
        <v>2143.107</v>
      </c>
      <c r="K2152">
        <v>0</v>
      </c>
      <c r="L2152">
        <v>732925</v>
      </c>
      <c r="M2152">
        <v>1339548</v>
      </c>
      <c r="O2152" t="str">
        <f>IF(ISBLANK(Table2[[#This Row],[Customer]]), "Missing", "Available")</f>
        <v>Missing</v>
      </c>
      <c r="P2152">
        <v>1032.8399999999999</v>
      </c>
      <c r="Q2152" t="s">
        <v>21</v>
      </c>
    </row>
    <row r="2153" spans="1:17" x14ac:dyDescent="0.2">
      <c r="A2153" s="9" t="s">
        <v>89</v>
      </c>
      <c r="B2153" s="6">
        <f t="shared" si="66"/>
        <v>42705</v>
      </c>
      <c r="C2153">
        <v>3</v>
      </c>
      <c r="D2153" t="str">
        <f t="shared" si="67"/>
        <v>09:00 AM</v>
      </c>
      <c r="E2153" t="s">
        <v>59</v>
      </c>
      <c r="F2153">
        <v>88750</v>
      </c>
      <c r="G2153" t="s">
        <v>62</v>
      </c>
      <c r="H2153" s="7">
        <v>5</v>
      </c>
      <c r="I2153" t="s">
        <v>25</v>
      </c>
      <c r="J2153">
        <v>6246.7950000000001</v>
      </c>
      <c r="K2153">
        <v>0</v>
      </c>
      <c r="L2153">
        <v>598365</v>
      </c>
      <c r="M2153">
        <v>1323612</v>
      </c>
      <c r="O2153" t="str">
        <f>IF(ISBLANK(Table2[[#This Row],[Customer]]), "Missing", "Available")</f>
        <v>Missing</v>
      </c>
      <c r="P2153">
        <v>1311</v>
      </c>
      <c r="Q2153" t="s">
        <v>21</v>
      </c>
    </row>
    <row r="2154" spans="1:17" x14ac:dyDescent="0.2">
      <c r="A2154" s="9" t="s">
        <v>89</v>
      </c>
      <c r="B2154" s="6">
        <f t="shared" si="66"/>
        <v>42705</v>
      </c>
      <c r="C2154">
        <v>3</v>
      </c>
      <c r="D2154" t="str">
        <f t="shared" si="67"/>
        <v>09:00 AM</v>
      </c>
      <c r="E2154" t="s">
        <v>59</v>
      </c>
      <c r="F2154">
        <v>88750</v>
      </c>
      <c r="G2154" t="s">
        <v>62</v>
      </c>
      <c r="H2154" s="7">
        <v>6</v>
      </c>
      <c r="I2154" t="s">
        <v>26</v>
      </c>
      <c r="J2154">
        <v>11373.258</v>
      </c>
      <c r="K2154">
        <v>0</v>
      </c>
      <c r="L2154">
        <v>3111140</v>
      </c>
      <c r="M2154">
        <v>9224292</v>
      </c>
      <c r="O2154" t="str">
        <f>IF(ISBLANK(Table2[[#This Row],[Customer]]), "Missing", "Available")</f>
        <v>Missing</v>
      </c>
      <c r="P2154">
        <v>10362.6</v>
      </c>
      <c r="Q2154" t="s">
        <v>21</v>
      </c>
    </row>
    <row r="2155" spans="1:17" x14ac:dyDescent="0.2">
      <c r="A2155" s="9" t="s">
        <v>89</v>
      </c>
      <c r="B2155" s="6">
        <f t="shared" si="66"/>
        <v>42705</v>
      </c>
      <c r="C2155">
        <v>3</v>
      </c>
      <c r="D2155" t="str">
        <f t="shared" si="67"/>
        <v>09:00 AM</v>
      </c>
      <c r="E2155" t="s">
        <v>59</v>
      </c>
      <c r="F2155">
        <v>88750</v>
      </c>
      <c r="G2155" t="s">
        <v>62</v>
      </c>
      <c r="H2155" s="7">
        <v>13</v>
      </c>
      <c r="I2155" t="s">
        <v>27</v>
      </c>
      <c r="J2155">
        <v>27574.013999999999</v>
      </c>
      <c r="K2155">
        <v>0</v>
      </c>
      <c r="L2155">
        <v>7638900</v>
      </c>
      <c r="M2155">
        <v>21781965</v>
      </c>
      <c r="O2155" t="str">
        <f>IF(ISBLANK(Table2[[#This Row],[Customer]]), "Missing", "Available")</f>
        <v>Missing</v>
      </c>
      <c r="P2155">
        <v>17544.599999999999</v>
      </c>
      <c r="Q2155" t="s">
        <v>21</v>
      </c>
    </row>
    <row r="2156" spans="1:17" x14ac:dyDescent="0.2">
      <c r="A2156" s="9" t="s">
        <v>89</v>
      </c>
      <c r="B2156" s="6">
        <f t="shared" si="66"/>
        <v>42705</v>
      </c>
      <c r="C2156">
        <v>3</v>
      </c>
      <c r="D2156" t="str">
        <f t="shared" si="67"/>
        <v>09:00 AM</v>
      </c>
      <c r="E2156" t="s">
        <v>59</v>
      </c>
      <c r="F2156">
        <v>88750</v>
      </c>
      <c r="G2156" t="s">
        <v>62</v>
      </c>
      <c r="H2156" s="7">
        <v>7</v>
      </c>
      <c r="I2156" t="s">
        <v>28</v>
      </c>
      <c r="J2156">
        <v>7622.0339999999997</v>
      </c>
      <c r="K2156">
        <v>0</v>
      </c>
      <c r="L2156">
        <v>411895</v>
      </c>
      <c r="M2156">
        <v>3349665</v>
      </c>
      <c r="O2156" t="str">
        <f>IF(ISBLANK(Table2[[#This Row],[Customer]]), "Missing", "Available")</f>
        <v>Missing</v>
      </c>
      <c r="P2156">
        <v>7847.76</v>
      </c>
      <c r="Q2156" t="s">
        <v>21</v>
      </c>
    </row>
    <row r="2157" spans="1:17" x14ac:dyDescent="0.2">
      <c r="A2157" s="9" t="s">
        <v>89</v>
      </c>
      <c r="B2157" s="6">
        <f t="shared" si="66"/>
        <v>42705</v>
      </c>
      <c r="C2157">
        <v>3</v>
      </c>
      <c r="D2157" t="str">
        <f t="shared" si="67"/>
        <v>09:00 AM</v>
      </c>
      <c r="E2157" t="s">
        <v>59</v>
      </c>
      <c r="F2157">
        <v>88750</v>
      </c>
      <c r="G2157" t="s">
        <v>62</v>
      </c>
      <c r="H2157" s="7">
        <v>8</v>
      </c>
      <c r="I2157" t="s">
        <v>29</v>
      </c>
      <c r="J2157">
        <v>2693.8319999999999</v>
      </c>
      <c r="K2157">
        <v>0</v>
      </c>
      <c r="L2157">
        <v>223505</v>
      </c>
      <c r="M2157">
        <v>1118721</v>
      </c>
      <c r="O2157" t="str">
        <f>IF(ISBLANK(Table2[[#This Row],[Customer]]), "Missing", "Available")</f>
        <v>Missing</v>
      </c>
      <c r="P2157">
        <v>3638.88</v>
      </c>
      <c r="Q2157" t="s">
        <v>21</v>
      </c>
    </row>
    <row r="2158" spans="1:17" x14ac:dyDescent="0.2">
      <c r="A2158" s="9" t="s">
        <v>89</v>
      </c>
      <c r="B2158" s="6">
        <f t="shared" si="66"/>
        <v>42705</v>
      </c>
      <c r="C2158">
        <v>3</v>
      </c>
      <c r="D2158" t="str">
        <f t="shared" si="67"/>
        <v>09:00 AM</v>
      </c>
      <c r="E2158" t="s">
        <v>59</v>
      </c>
      <c r="F2158">
        <v>88750</v>
      </c>
      <c r="G2158" t="s">
        <v>62</v>
      </c>
      <c r="H2158" s="7">
        <v>9</v>
      </c>
      <c r="I2158" t="s">
        <v>30</v>
      </c>
      <c r="J2158">
        <v>2725.3020000000001</v>
      </c>
      <c r="K2158">
        <v>0</v>
      </c>
      <c r="L2158">
        <v>102780</v>
      </c>
      <c r="M2158">
        <v>906309</v>
      </c>
      <c r="O2158" t="str">
        <f>IF(ISBLANK(Table2[[#This Row],[Customer]]), "Missing", "Available")</f>
        <v>Missing</v>
      </c>
      <c r="P2158">
        <v>4190.6400000000003</v>
      </c>
      <c r="Q2158" t="s">
        <v>21</v>
      </c>
    </row>
    <row r="2159" spans="1:17" x14ac:dyDescent="0.2">
      <c r="A2159" s="9" t="s">
        <v>89</v>
      </c>
      <c r="B2159" s="6">
        <f t="shared" si="66"/>
        <v>42705</v>
      </c>
      <c r="C2159">
        <v>3</v>
      </c>
      <c r="D2159" t="str">
        <f t="shared" si="67"/>
        <v>09:00 AM</v>
      </c>
      <c r="E2159" t="s">
        <v>59</v>
      </c>
      <c r="F2159">
        <v>88750</v>
      </c>
      <c r="G2159" t="s">
        <v>62</v>
      </c>
      <c r="H2159" s="7">
        <v>14</v>
      </c>
      <c r="I2159" t="s">
        <v>31</v>
      </c>
      <c r="J2159">
        <v>13041.168</v>
      </c>
      <c r="K2159">
        <v>0</v>
      </c>
      <c r="L2159">
        <v>738180</v>
      </c>
      <c r="M2159">
        <v>5374695</v>
      </c>
      <c r="O2159" t="str">
        <f>IF(ISBLANK(Table2[[#This Row],[Customer]]), "Missing", "Available")</f>
        <v>Missing</v>
      </c>
      <c r="P2159">
        <v>17460.240000000002</v>
      </c>
      <c r="Q2159" t="s">
        <v>21</v>
      </c>
    </row>
    <row r="2160" spans="1:17" x14ac:dyDescent="0.2">
      <c r="A2160" s="9" t="s">
        <v>89</v>
      </c>
      <c r="B2160" s="6">
        <f t="shared" si="66"/>
        <v>42705</v>
      </c>
      <c r="C2160">
        <v>3</v>
      </c>
      <c r="D2160" t="str">
        <f t="shared" si="67"/>
        <v>09:00 AM</v>
      </c>
      <c r="E2160" t="s">
        <v>59</v>
      </c>
      <c r="F2160">
        <v>88750</v>
      </c>
      <c r="G2160" t="s">
        <v>62</v>
      </c>
      <c r="H2160" s="7">
        <v>15</v>
      </c>
      <c r="I2160" s="10" t="s">
        <v>32</v>
      </c>
      <c r="J2160">
        <v>4339.7129999999997</v>
      </c>
      <c r="K2160">
        <v>0</v>
      </c>
      <c r="L2160">
        <v>130</v>
      </c>
      <c r="M2160">
        <v>0</v>
      </c>
      <c r="O2160" t="str">
        <f>IF(ISBLANK(Table2[[#This Row],[Customer]]), "Missing", "Available")</f>
        <v>Missing</v>
      </c>
      <c r="P2160">
        <v>0</v>
      </c>
      <c r="Q2160" t="s">
        <v>21</v>
      </c>
    </row>
    <row r="2161" spans="1:17" x14ac:dyDescent="0.2">
      <c r="A2161" s="9" t="s">
        <v>89</v>
      </c>
      <c r="B2161" s="6">
        <f t="shared" si="66"/>
        <v>42705</v>
      </c>
      <c r="C2161">
        <v>3</v>
      </c>
      <c r="D2161" t="str">
        <f t="shared" si="67"/>
        <v>09:00 AM</v>
      </c>
      <c r="E2161" t="s">
        <v>59</v>
      </c>
      <c r="F2161">
        <v>88750</v>
      </c>
      <c r="G2161" t="s">
        <v>62</v>
      </c>
      <c r="H2161" s="7">
        <v>12</v>
      </c>
      <c r="I2161" s="10" t="s">
        <v>33</v>
      </c>
      <c r="J2161">
        <v>9922.491</v>
      </c>
      <c r="K2161">
        <v>0</v>
      </c>
      <c r="L2161">
        <v>8377080</v>
      </c>
      <c r="M2161">
        <v>2715660</v>
      </c>
      <c r="O2161" t="str">
        <f>IF(ISBLANK(Table2[[#This Row],[Customer]]), "Missing", "Available")</f>
        <v>Missing</v>
      </c>
      <c r="P2161">
        <v>35004.839999999997</v>
      </c>
      <c r="Q2161" t="s">
        <v>21</v>
      </c>
    </row>
    <row r="2162" spans="1:17" x14ac:dyDescent="0.2">
      <c r="A2162" s="9" t="s">
        <v>89</v>
      </c>
      <c r="B2162" s="6">
        <f t="shared" si="66"/>
        <v>42705</v>
      </c>
      <c r="C2162">
        <v>3</v>
      </c>
      <c r="D2162" t="str">
        <f t="shared" si="67"/>
        <v>09:00 AM</v>
      </c>
      <c r="E2162" t="s">
        <v>59</v>
      </c>
      <c r="F2162">
        <v>88750</v>
      </c>
      <c r="G2162" t="s">
        <v>62</v>
      </c>
      <c r="H2162" s="7">
        <v>16</v>
      </c>
      <c r="I2162" s="10" t="s">
        <v>34</v>
      </c>
      <c r="J2162">
        <v>4298.8019999999997</v>
      </c>
      <c r="K2162">
        <v>0</v>
      </c>
      <c r="L2162">
        <v>130</v>
      </c>
      <c r="M2162">
        <v>0</v>
      </c>
      <c r="O2162" t="str">
        <f>IF(ISBLANK(Table2[[#This Row],[Customer]]), "Missing", "Available")</f>
        <v>Missing</v>
      </c>
      <c r="P2162">
        <v>0</v>
      </c>
      <c r="Q2162" t="s">
        <v>21</v>
      </c>
    </row>
    <row r="2163" spans="1:17" x14ac:dyDescent="0.2">
      <c r="A2163" s="9" t="s">
        <v>89</v>
      </c>
      <c r="B2163" s="6">
        <f t="shared" si="66"/>
        <v>42705</v>
      </c>
      <c r="C2163">
        <v>3</v>
      </c>
      <c r="D2163" t="str">
        <f t="shared" si="67"/>
        <v>09:00 AM</v>
      </c>
      <c r="E2163" t="s">
        <v>59</v>
      </c>
      <c r="F2163">
        <v>88750</v>
      </c>
      <c r="G2163" t="s">
        <v>62</v>
      </c>
      <c r="H2163" s="7">
        <v>11</v>
      </c>
      <c r="I2163" s="10" t="s">
        <v>35</v>
      </c>
      <c r="J2163">
        <v>0</v>
      </c>
      <c r="K2163">
        <v>0</v>
      </c>
      <c r="L2163">
        <v>0</v>
      </c>
      <c r="M2163">
        <v>0</v>
      </c>
      <c r="O2163" t="str">
        <f>IF(ISBLANK(Table2[[#This Row],[Customer]]), "Missing", "Available")</f>
        <v>Missing</v>
      </c>
      <c r="P2163">
        <v>0</v>
      </c>
      <c r="Q2163" t="s">
        <v>21</v>
      </c>
    </row>
    <row r="2164" spans="1:17" x14ac:dyDescent="0.2">
      <c r="A2164" s="9" t="s">
        <v>89</v>
      </c>
      <c r="B2164" s="6">
        <f t="shared" si="66"/>
        <v>42705</v>
      </c>
      <c r="C2164">
        <v>3</v>
      </c>
      <c r="D2164" t="str">
        <f t="shared" si="67"/>
        <v>09:00 AM</v>
      </c>
      <c r="E2164" t="s">
        <v>59</v>
      </c>
      <c r="F2164">
        <v>88750</v>
      </c>
      <c r="G2164" t="s">
        <v>62</v>
      </c>
      <c r="H2164" s="7">
        <v>17</v>
      </c>
      <c r="I2164" s="10" t="s">
        <v>36</v>
      </c>
      <c r="J2164">
        <v>2545.9229999999998</v>
      </c>
      <c r="K2164">
        <v>368</v>
      </c>
      <c r="L2164">
        <v>130</v>
      </c>
      <c r="M2164">
        <v>0</v>
      </c>
      <c r="O2164" t="str">
        <f>IF(ISBLANK(Table2[[#This Row],[Customer]]), "Missing", "Available")</f>
        <v>Missing</v>
      </c>
      <c r="P2164">
        <v>0</v>
      </c>
      <c r="Q2164" t="s">
        <v>21</v>
      </c>
    </row>
    <row r="2165" spans="1:17" x14ac:dyDescent="0.2">
      <c r="A2165" s="9" t="s">
        <v>89</v>
      </c>
      <c r="B2165" s="6">
        <f t="shared" si="66"/>
        <v>42705</v>
      </c>
      <c r="C2165">
        <v>3</v>
      </c>
      <c r="D2165" t="str">
        <f t="shared" si="67"/>
        <v>09:00 AM</v>
      </c>
      <c r="E2165" t="s">
        <v>59</v>
      </c>
      <c r="F2165">
        <v>88750</v>
      </c>
      <c r="G2165" t="s">
        <v>62</v>
      </c>
      <c r="H2165" s="7">
        <v>18</v>
      </c>
      <c r="I2165" s="10" t="s">
        <v>37</v>
      </c>
      <c r="J2165">
        <v>61722.110999999997</v>
      </c>
      <c r="K2165">
        <v>368</v>
      </c>
      <c r="L2165">
        <v>8377080</v>
      </c>
      <c r="M2165">
        <v>2715660</v>
      </c>
      <c r="O2165" t="str">
        <f>IF(ISBLANK(Table2[[#This Row],[Customer]]), "Missing", "Available")</f>
        <v>Missing</v>
      </c>
      <c r="P2165">
        <v>35004.839999999997</v>
      </c>
      <c r="Q2165" t="s">
        <v>21</v>
      </c>
    </row>
    <row r="2166" spans="1:17" x14ac:dyDescent="0.2">
      <c r="A2166" s="9" t="s">
        <v>89</v>
      </c>
      <c r="B2166" s="6">
        <f t="shared" si="66"/>
        <v>42705</v>
      </c>
      <c r="C2166">
        <v>3</v>
      </c>
      <c r="D2166" t="str">
        <f t="shared" si="67"/>
        <v>09:00 AM</v>
      </c>
      <c r="E2166" t="s">
        <v>63</v>
      </c>
      <c r="F2166">
        <v>78450</v>
      </c>
      <c r="G2166" t="s">
        <v>64</v>
      </c>
      <c r="H2166" s="7">
        <v>1</v>
      </c>
      <c r="I2166" t="s">
        <v>20</v>
      </c>
      <c r="J2166">
        <v>4506.5039999999999</v>
      </c>
      <c r="K2166">
        <v>0</v>
      </c>
      <c r="L2166">
        <v>793715</v>
      </c>
      <c r="M2166">
        <v>3685578</v>
      </c>
      <c r="O2166" t="str">
        <f>IF(ISBLANK(Table2[[#This Row],[Customer]]), "Missing", "Available")</f>
        <v>Missing</v>
      </c>
      <c r="P2166">
        <v>1067.04</v>
      </c>
      <c r="Q2166" t="s">
        <v>42</v>
      </c>
    </row>
    <row r="2167" spans="1:17" x14ac:dyDescent="0.2">
      <c r="A2167" s="9" t="s">
        <v>89</v>
      </c>
      <c r="B2167" s="6">
        <f t="shared" si="66"/>
        <v>42705</v>
      </c>
      <c r="C2167">
        <v>3</v>
      </c>
      <c r="D2167" t="str">
        <f t="shared" si="67"/>
        <v>09:00 AM</v>
      </c>
      <c r="E2167" t="s">
        <v>63</v>
      </c>
      <c r="F2167">
        <v>78450</v>
      </c>
      <c r="G2167" t="s">
        <v>64</v>
      </c>
      <c r="H2167" s="7">
        <v>2</v>
      </c>
      <c r="I2167" t="s">
        <v>22</v>
      </c>
      <c r="J2167">
        <v>2275.2809999999999</v>
      </c>
      <c r="K2167">
        <v>0</v>
      </c>
      <c r="L2167">
        <v>191060</v>
      </c>
      <c r="M2167">
        <v>1140093</v>
      </c>
      <c r="O2167" t="str">
        <f>IF(ISBLANK(Table2[[#This Row],[Customer]]), "Missing", "Available")</f>
        <v>Missing</v>
      </c>
      <c r="P2167">
        <v>620.16</v>
      </c>
      <c r="Q2167" t="s">
        <v>42</v>
      </c>
    </row>
    <row r="2168" spans="1:17" x14ac:dyDescent="0.2">
      <c r="A2168" s="9" t="s">
        <v>89</v>
      </c>
      <c r="B2168" s="6">
        <f t="shared" si="66"/>
        <v>42705</v>
      </c>
      <c r="C2168">
        <v>3</v>
      </c>
      <c r="D2168" t="str">
        <f t="shared" si="67"/>
        <v>09:00 AM</v>
      </c>
      <c r="E2168" t="s">
        <v>63</v>
      </c>
      <c r="F2168">
        <v>78450</v>
      </c>
      <c r="G2168" t="s">
        <v>64</v>
      </c>
      <c r="H2168" s="7">
        <v>3</v>
      </c>
      <c r="I2168" t="s">
        <v>23</v>
      </c>
      <c r="J2168">
        <v>47.204999999999998</v>
      </c>
      <c r="K2168">
        <v>0</v>
      </c>
      <c r="L2168">
        <v>721575</v>
      </c>
      <c r="M2168">
        <v>1326804</v>
      </c>
      <c r="O2168" t="str">
        <f>IF(ISBLANK(Table2[[#This Row],[Customer]]), "Missing", "Available")</f>
        <v>Missing</v>
      </c>
      <c r="P2168">
        <v>932.52</v>
      </c>
      <c r="Q2168" t="s">
        <v>42</v>
      </c>
    </row>
    <row r="2169" spans="1:17" x14ac:dyDescent="0.2">
      <c r="A2169" s="9" t="s">
        <v>89</v>
      </c>
      <c r="B2169" s="6">
        <f t="shared" si="66"/>
        <v>42705</v>
      </c>
      <c r="C2169">
        <v>3</v>
      </c>
      <c r="D2169" t="str">
        <f t="shared" si="67"/>
        <v>09:00 AM</v>
      </c>
      <c r="E2169" t="s">
        <v>63</v>
      </c>
      <c r="F2169">
        <v>78450</v>
      </c>
      <c r="G2169" t="s">
        <v>64</v>
      </c>
      <c r="H2169" s="7">
        <v>4</v>
      </c>
      <c r="I2169" t="s">
        <v>24</v>
      </c>
      <c r="J2169">
        <v>1957.434</v>
      </c>
      <c r="K2169">
        <v>0</v>
      </c>
      <c r="L2169">
        <v>535775</v>
      </c>
      <c r="M2169">
        <v>998940</v>
      </c>
      <c r="O2169" t="str">
        <f>IF(ISBLANK(Table2[[#This Row],[Customer]]), "Missing", "Available")</f>
        <v>Missing</v>
      </c>
      <c r="P2169">
        <v>752.4</v>
      </c>
      <c r="Q2169" t="s">
        <v>42</v>
      </c>
    </row>
    <row r="2170" spans="1:17" x14ac:dyDescent="0.2">
      <c r="A2170" s="9" t="s">
        <v>89</v>
      </c>
      <c r="B2170" s="6">
        <f t="shared" si="66"/>
        <v>42705</v>
      </c>
      <c r="C2170">
        <v>3</v>
      </c>
      <c r="D2170" t="str">
        <f t="shared" si="67"/>
        <v>09:00 AM</v>
      </c>
      <c r="E2170" t="s">
        <v>63</v>
      </c>
      <c r="F2170">
        <v>78450</v>
      </c>
      <c r="G2170" t="s">
        <v>64</v>
      </c>
      <c r="H2170" s="7">
        <v>5</v>
      </c>
      <c r="I2170" t="s">
        <v>25</v>
      </c>
      <c r="J2170">
        <v>3546.6689999999999</v>
      </c>
      <c r="K2170">
        <v>0</v>
      </c>
      <c r="L2170">
        <v>342925</v>
      </c>
      <c r="M2170">
        <v>783117</v>
      </c>
      <c r="O2170" t="str">
        <f>IF(ISBLANK(Table2[[#This Row],[Customer]]), "Missing", "Available")</f>
        <v>Missing</v>
      </c>
      <c r="P2170">
        <v>1041.96</v>
      </c>
      <c r="Q2170" t="s">
        <v>42</v>
      </c>
    </row>
    <row r="2171" spans="1:17" x14ac:dyDescent="0.2">
      <c r="A2171" s="9" t="s">
        <v>89</v>
      </c>
      <c r="B2171" s="6">
        <f t="shared" si="66"/>
        <v>42705</v>
      </c>
      <c r="C2171">
        <v>3</v>
      </c>
      <c r="D2171" t="str">
        <f t="shared" si="67"/>
        <v>09:00 AM</v>
      </c>
      <c r="E2171" t="s">
        <v>63</v>
      </c>
      <c r="F2171">
        <v>78450</v>
      </c>
      <c r="G2171" t="s">
        <v>64</v>
      </c>
      <c r="H2171" s="7">
        <v>6</v>
      </c>
      <c r="I2171" t="s">
        <v>26</v>
      </c>
      <c r="J2171">
        <v>9233.2980000000007</v>
      </c>
      <c r="K2171">
        <v>0</v>
      </c>
      <c r="L2171">
        <v>2315040</v>
      </c>
      <c r="M2171">
        <v>7657308</v>
      </c>
      <c r="O2171" t="str">
        <f>IF(ISBLANK(Table2[[#This Row],[Customer]]), "Missing", "Available")</f>
        <v>Missing</v>
      </c>
      <c r="P2171">
        <v>11014.68</v>
      </c>
      <c r="Q2171" t="s">
        <v>42</v>
      </c>
    </row>
    <row r="2172" spans="1:17" x14ac:dyDescent="0.2">
      <c r="A2172" s="9" t="s">
        <v>89</v>
      </c>
      <c r="B2172" s="6">
        <f t="shared" si="66"/>
        <v>42705</v>
      </c>
      <c r="C2172">
        <v>3</v>
      </c>
      <c r="D2172" t="str">
        <f t="shared" si="67"/>
        <v>09:00 AM</v>
      </c>
      <c r="E2172" t="s">
        <v>63</v>
      </c>
      <c r="F2172">
        <v>78450</v>
      </c>
      <c r="G2172" t="s">
        <v>64</v>
      </c>
      <c r="H2172" s="7">
        <v>13</v>
      </c>
      <c r="I2172" t="s">
        <v>27</v>
      </c>
      <c r="J2172">
        <v>21566.391</v>
      </c>
      <c r="K2172">
        <v>0</v>
      </c>
      <c r="L2172">
        <v>4900090</v>
      </c>
      <c r="M2172">
        <v>15591840</v>
      </c>
      <c r="O2172" t="str">
        <f>IF(ISBLANK(Table2[[#This Row],[Customer]]), "Missing", "Available")</f>
        <v>Missing</v>
      </c>
      <c r="P2172">
        <v>17211.72</v>
      </c>
      <c r="Q2172" t="s">
        <v>42</v>
      </c>
    </row>
    <row r="2173" spans="1:17" x14ac:dyDescent="0.2">
      <c r="A2173" s="9" t="s">
        <v>89</v>
      </c>
      <c r="B2173" s="6">
        <f t="shared" si="66"/>
        <v>42705</v>
      </c>
      <c r="C2173">
        <v>3</v>
      </c>
      <c r="D2173" t="str">
        <f t="shared" si="67"/>
        <v>09:00 AM</v>
      </c>
      <c r="E2173" t="s">
        <v>63</v>
      </c>
      <c r="F2173">
        <v>78450</v>
      </c>
      <c r="G2173" t="s">
        <v>64</v>
      </c>
      <c r="H2173" s="7">
        <v>7</v>
      </c>
      <c r="I2173" t="s">
        <v>28</v>
      </c>
      <c r="J2173">
        <v>5164.2269999999999</v>
      </c>
      <c r="K2173">
        <v>0</v>
      </c>
      <c r="L2173">
        <v>352830</v>
      </c>
      <c r="M2173">
        <v>3364845</v>
      </c>
      <c r="O2173" t="str">
        <f>IF(ISBLANK(Table2[[#This Row],[Customer]]), "Missing", "Available")</f>
        <v>Missing</v>
      </c>
      <c r="P2173">
        <v>6609.72</v>
      </c>
      <c r="Q2173" t="s">
        <v>42</v>
      </c>
    </row>
    <row r="2174" spans="1:17" x14ac:dyDescent="0.2">
      <c r="A2174" s="9" t="s">
        <v>89</v>
      </c>
      <c r="B2174" s="6">
        <f t="shared" si="66"/>
        <v>42705</v>
      </c>
      <c r="C2174">
        <v>3</v>
      </c>
      <c r="D2174" t="str">
        <f t="shared" si="67"/>
        <v>09:00 AM</v>
      </c>
      <c r="E2174" t="s">
        <v>63</v>
      </c>
      <c r="F2174">
        <v>78450</v>
      </c>
      <c r="G2174" t="s">
        <v>64</v>
      </c>
      <c r="H2174" s="7">
        <v>8</v>
      </c>
      <c r="I2174" t="s">
        <v>29</v>
      </c>
      <c r="J2174">
        <v>3291.7620000000002</v>
      </c>
      <c r="K2174">
        <v>0</v>
      </c>
      <c r="L2174">
        <v>186855</v>
      </c>
      <c r="M2174">
        <v>921654</v>
      </c>
      <c r="O2174" t="str">
        <f>IF(ISBLANK(Table2[[#This Row],[Customer]]), "Missing", "Available")</f>
        <v>Missing</v>
      </c>
      <c r="P2174">
        <v>4161</v>
      </c>
      <c r="Q2174" t="s">
        <v>42</v>
      </c>
    </row>
    <row r="2175" spans="1:17" x14ac:dyDescent="0.2">
      <c r="A2175" s="9" t="s">
        <v>89</v>
      </c>
      <c r="B2175" s="6">
        <f t="shared" si="66"/>
        <v>42705</v>
      </c>
      <c r="C2175">
        <v>3</v>
      </c>
      <c r="D2175" t="str">
        <f t="shared" si="67"/>
        <v>09:00 AM</v>
      </c>
      <c r="E2175" t="s">
        <v>63</v>
      </c>
      <c r="F2175">
        <v>78450</v>
      </c>
      <c r="G2175" t="s">
        <v>64</v>
      </c>
      <c r="H2175" s="7">
        <v>9</v>
      </c>
      <c r="I2175" t="s">
        <v>30</v>
      </c>
      <c r="J2175">
        <v>1768.614</v>
      </c>
      <c r="K2175">
        <v>156</v>
      </c>
      <c r="L2175">
        <v>93985</v>
      </c>
      <c r="M2175">
        <v>756306</v>
      </c>
      <c r="O2175" t="str">
        <f>IF(ISBLANK(Table2[[#This Row],[Customer]]), "Missing", "Available")</f>
        <v>Missing</v>
      </c>
      <c r="P2175">
        <v>4733.28</v>
      </c>
      <c r="Q2175" t="s">
        <v>42</v>
      </c>
    </row>
    <row r="2176" spans="1:17" x14ac:dyDescent="0.2">
      <c r="A2176" s="9" t="s">
        <v>89</v>
      </c>
      <c r="B2176" s="6">
        <f t="shared" si="66"/>
        <v>42705</v>
      </c>
      <c r="C2176">
        <v>3</v>
      </c>
      <c r="D2176" t="str">
        <f t="shared" si="67"/>
        <v>09:00 AM</v>
      </c>
      <c r="E2176" t="s">
        <v>63</v>
      </c>
      <c r="F2176">
        <v>78450</v>
      </c>
      <c r="G2176" t="s">
        <v>64</v>
      </c>
      <c r="H2176" s="7">
        <v>14</v>
      </c>
      <c r="I2176" t="s">
        <v>31</v>
      </c>
      <c r="J2176">
        <v>10224.602999999999</v>
      </c>
      <c r="K2176">
        <v>156</v>
      </c>
      <c r="L2176">
        <v>633670</v>
      </c>
      <c r="M2176">
        <v>5042805</v>
      </c>
      <c r="O2176" t="str">
        <f>IF(ISBLANK(Table2[[#This Row],[Customer]]), "Missing", "Available")</f>
        <v>Missing</v>
      </c>
      <c r="P2176">
        <v>18183</v>
      </c>
      <c r="Q2176" t="s">
        <v>42</v>
      </c>
    </row>
    <row r="2177" spans="1:17" x14ac:dyDescent="0.2">
      <c r="A2177" s="9" t="s">
        <v>89</v>
      </c>
      <c r="B2177" s="6">
        <f t="shared" si="66"/>
        <v>42705</v>
      </c>
      <c r="C2177">
        <v>3</v>
      </c>
      <c r="D2177" t="str">
        <f t="shared" si="67"/>
        <v>09:00 AM</v>
      </c>
      <c r="E2177" t="s">
        <v>63</v>
      </c>
      <c r="F2177">
        <v>78450</v>
      </c>
      <c r="G2177" t="s">
        <v>64</v>
      </c>
      <c r="H2177" s="7">
        <v>15</v>
      </c>
      <c r="I2177" s="10" t="s">
        <v>32</v>
      </c>
      <c r="J2177">
        <v>3559.2570000000001</v>
      </c>
      <c r="K2177">
        <v>0</v>
      </c>
      <c r="L2177">
        <v>135</v>
      </c>
      <c r="M2177">
        <v>0</v>
      </c>
      <c r="O2177" t="str">
        <f>IF(ISBLANK(Table2[[#This Row],[Customer]]), "Missing", "Available")</f>
        <v>Missing</v>
      </c>
      <c r="P2177">
        <v>0</v>
      </c>
      <c r="Q2177" t="s">
        <v>42</v>
      </c>
    </row>
    <row r="2178" spans="1:17" x14ac:dyDescent="0.2">
      <c r="A2178" s="9" t="s">
        <v>89</v>
      </c>
      <c r="B2178" s="6">
        <f t="shared" si="66"/>
        <v>42705</v>
      </c>
      <c r="C2178">
        <v>3</v>
      </c>
      <c r="D2178" t="str">
        <f t="shared" si="67"/>
        <v>09:00 AM</v>
      </c>
      <c r="E2178" t="s">
        <v>63</v>
      </c>
      <c r="F2178">
        <v>78450</v>
      </c>
      <c r="G2178" t="s">
        <v>64</v>
      </c>
      <c r="H2178" s="7">
        <v>12</v>
      </c>
      <c r="I2178" s="10" t="s">
        <v>33</v>
      </c>
      <c r="J2178">
        <v>7197.1890000000003</v>
      </c>
      <c r="K2178">
        <v>0</v>
      </c>
      <c r="L2178">
        <v>5533760</v>
      </c>
      <c r="M2178">
        <v>20634645</v>
      </c>
      <c r="O2178" t="str">
        <f>IF(ISBLANK(Table2[[#This Row],[Customer]]), "Missing", "Available")</f>
        <v>Missing</v>
      </c>
      <c r="P2178">
        <v>35394.720000000001</v>
      </c>
      <c r="Q2178" t="s">
        <v>42</v>
      </c>
    </row>
    <row r="2179" spans="1:17" x14ac:dyDescent="0.2">
      <c r="A2179" s="9" t="s">
        <v>89</v>
      </c>
      <c r="B2179" s="6">
        <f t="shared" si="66"/>
        <v>42705</v>
      </c>
      <c r="C2179">
        <v>3</v>
      </c>
      <c r="D2179" t="str">
        <f t="shared" si="67"/>
        <v>09:00 AM</v>
      </c>
      <c r="E2179" t="s">
        <v>63</v>
      </c>
      <c r="F2179">
        <v>78450</v>
      </c>
      <c r="G2179" t="s">
        <v>64</v>
      </c>
      <c r="H2179" s="7">
        <v>16</v>
      </c>
      <c r="I2179" s="10" t="s">
        <v>34</v>
      </c>
      <c r="J2179">
        <v>3250.8510000000001</v>
      </c>
      <c r="K2179">
        <v>0</v>
      </c>
      <c r="L2179">
        <v>135</v>
      </c>
      <c r="M2179">
        <v>0</v>
      </c>
      <c r="O2179" t="str">
        <f>IF(ISBLANK(Table2[[#This Row],[Customer]]), "Missing", "Available")</f>
        <v>Missing</v>
      </c>
      <c r="P2179">
        <v>0</v>
      </c>
      <c r="Q2179" t="s">
        <v>42</v>
      </c>
    </row>
    <row r="2180" spans="1:17" x14ac:dyDescent="0.2">
      <c r="A2180" s="9" t="s">
        <v>89</v>
      </c>
      <c r="B2180" s="6">
        <f t="shared" si="66"/>
        <v>42705</v>
      </c>
      <c r="C2180">
        <v>3</v>
      </c>
      <c r="D2180" t="str">
        <f t="shared" si="67"/>
        <v>09:00 AM</v>
      </c>
      <c r="E2180" t="s">
        <v>63</v>
      </c>
      <c r="F2180">
        <v>78450</v>
      </c>
      <c r="G2180" t="s">
        <v>64</v>
      </c>
      <c r="H2180" s="7">
        <v>11</v>
      </c>
      <c r="I2180" s="10" t="s">
        <v>35</v>
      </c>
      <c r="J2180">
        <v>3628.491</v>
      </c>
      <c r="K2180">
        <v>0</v>
      </c>
      <c r="L2180">
        <v>493665</v>
      </c>
      <c r="M2180">
        <v>1339056</v>
      </c>
      <c r="O2180" t="str">
        <f>IF(ISBLANK(Table2[[#This Row],[Customer]]), "Missing", "Available")</f>
        <v>Missing</v>
      </c>
      <c r="P2180">
        <v>0</v>
      </c>
      <c r="Q2180" t="s">
        <v>42</v>
      </c>
    </row>
    <row r="2181" spans="1:17" x14ac:dyDescent="0.2">
      <c r="A2181" s="9" t="s">
        <v>89</v>
      </c>
      <c r="B2181" s="6">
        <f t="shared" si="66"/>
        <v>42705</v>
      </c>
      <c r="C2181">
        <v>3</v>
      </c>
      <c r="D2181" t="str">
        <f t="shared" si="67"/>
        <v>09:00 AM</v>
      </c>
      <c r="E2181" t="s">
        <v>63</v>
      </c>
      <c r="F2181">
        <v>78450</v>
      </c>
      <c r="G2181" t="s">
        <v>64</v>
      </c>
      <c r="H2181" s="7">
        <v>17</v>
      </c>
      <c r="I2181" s="10" t="s">
        <v>36</v>
      </c>
      <c r="J2181">
        <v>2250.105</v>
      </c>
      <c r="K2181">
        <v>0</v>
      </c>
      <c r="L2181">
        <v>135</v>
      </c>
      <c r="M2181">
        <v>0</v>
      </c>
      <c r="O2181" t="str">
        <f>IF(ISBLANK(Table2[[#This Row],[Customer]]), "Missing", "Available")</f>
        <v>Missing</v>
      </c>
      <c r="P2181">
        <v>0</v>
      </c>
      <c r="Q2181" t="s">
        <v>42</v>
      </c>
    </row>
    <row r="2182" spans="1:17" x14ac:dyDescent="0.2">
      <c r="A2182" s="9" t="s">
        <v>89</v>
      </c>
      <c r="B2182" s="6">
        <f t="shared" si="66"/>
        <v>42705</v>
      </c>
      <c r="C2182">
        <v>3</v>
      </c>
      <c r="D2182" t="str">
        <f t="shared" si="67"/>
        <v>09:00 AM</v>
      </c>
      <c r="E2182" t="s">
        <v>63</v>
      </c>
      <c r="F2182">
        <v>78450</v>
      </c>
      <c r="G2182" t="s">
        <v>64</v>
      </c>
      <c r="H2182" s="7">
        <v>18</v>
      </c>
      <c r="I2182" s="10" t="s">
        <v>37</v>
      </c>
      <c r="J2182">
        <v>51676.887000000002</v>
      </c>
      <c r="K2182">
        <v>156</v>
      </c>
      <c r="L2182">
        <v>5533760</v>
      </c>
      <c r="M2182">
        <v>20634645</v>
      </c>
      <c r="O2182" t="str">
        <f>IF(ISBLANK(Table2[[#This Row],[Customer]]), "Missing", "Available")</f>
        <v>Missing</v>
      </c>
      <c r="P2182">
        <v>35394.720000000001</v>
      </c>
      <c r="Q2182" t="s">
        <v>42</v>
      </c>
    </row>
    <row r="2183" spans="1:17" x14ac:dyDescent="0.2">
      <c r="A2183" s="9" t="s">
        <v>89</v>
      </c>
      <c r="B2183" s="6">
        <f t="shared" si="66"/>
        <v>42705</v>
      </c>
      <c r="C2183">
        <v>3</v>
      </c>
      <c r="D2183" t="str">
        <f t="shared" si="67"/>
        <v>09:00 AM</v>
      </c>
      <c r="E2183" t="s">
        <v>63</v>
      </c>
      <c r="F2183">
        <v>94153</v>
      </c>
      <c r="G2183" t="s">
        <v>64</v>
      </c>
      <c r="H2183" s="7">
        <v>1</v>
      </c>
      <c r="I2183" t="s">
        <v>20</v>
      </c>
      <c r="J2183">
        <v>3845.634</v>
      </c>
      <c r="K2183">
        <v>0</v>
      </c>
      <c r="L2183">
        <v>1085625</v>
      </c>
      <c r="M2183">
        <v>4868799</v>
      </c>
      <c r="O2183" t="str">
        <f>IF(ISBLANK(Table2[[#This Row],[Customer]]), "Missing", "Available")</f>
        <v>Missing</v>
      </c>
      <c r="P2183">
        <v>1005.48</v>
      </c>
      <c r="Q2183" t="s">
        <v>42</v>
      </c>
    </row>
    <row r="2184" spans="1:17" x14ac:dyDescent="0.2">
      <c r="A2184" s="9" t="s">
        <v>89</v>
      </c>
      <c r="B2184" s="6">
        <f t="shared" si="66"/>
        <v>42705</v>
      </c>
      <c r="C2184">
        <v>3</v>
      </c>
      <c r="D2184" t="str">
        <f t="shared" si="67"/>
        <v>09:00 AM</v>
      </c>
      <c r="E2184" t="s">
        <v>63</v>
      </c>
      <c r="F2184">
        <v>94153</v>
      </c>
      <c r="G2184" t="s">
        <v>64</v>
      </c>
      <c r="H2184" s="7">
        <v>2</v>
      </c>
      <c r="I2184" t="s">
        <v>22</v>
      </c>
      <c r="J2184">
        <v>3549.8159999999998</v>
      </c>
      <c r="K2184">
        <v>0</v>
      </c>
      <c r="L2184">
        <v>271575</v>
      </c>
      <c r="M2184">
        <v>1829145</v>
      </c>
      <c r="O2184" t="str">
        <f>IF(ISBLANK(Table2[[#This Row],[Customer]]), "Missing", "Available")</f>
        <v>Missing</v>
      </c>
      <c r="P2184">
        <v>656.64</v>
      </c>
      <c r="Q2184" t="s">
        <v>42</v>
      </c>
    </row>
    <row r="2185" spans="1:17" x14ac:dyDescent="0.2">
      <c r="A2185" s="9" t="s">
        <v>89</v>
      </c>
      <c r="B2185" s="6">
        <f t="shared" ref="B2185:B2248" si="68">DATE(RIGHT(A2183,4),LEFT(A2183,FIND(".",A2183)-1),1)</f>
        <v>42705</v>
      </c>
      <c r="C2185">
        <v>3</v>
      </c>
      <c r="D2185" t="str">
        <f t="shared" si="67"/>
        <v>09:00 AM</v>
      </c>
      <c r="E2185" t="s">
        <v>63</v>
      </c>
      <c r="F2185">
        <v>94153</v>
      </c>
      <c r="G2185" t="s">
        <v>64</v>
      </c>
      <c r="H2185" s="7">
        <v>3</v>
      </c>
      <c r="I2185" t="s">
        <v>23</v>
      </c>
      <c r="J2185">
        <v>47.204999999999998</v>
      </c>
      <c r="K2185">
        <v>0</v>
      </c>
      <c r="L2185">
        <v>1197815</v>
      </c>
      <c r="M2185">
        <v>1863630</v>
      </c>
      <c r="O2185" t="str">
        <f>IF(ISBLANK(Table2[[#This Row],[Customer]]), "Missing", "Available")</f>
        <v>Missing</v>
      </c>
      <c r="P2185">
        <v>1158.24</v>
      </c>
      <c r="Q2185" t="s">
        <v>42</v>
      </c>
    </row>
    <row r="2186" spans="1:17" x14ac:dyDescent="0.2">
      <c r="A2186" s="9" t="s">
        <v>89</v>
      </c>
      <c r="B2186" s="6">
        <f t="shared" si="68"/>
        <v>42705</v>
      </c>
      <c r="C2186">
        <v>3</v>
      </c>
      <c r="D2186" t="str">
        <f t="shared" ref="D2186:D2249" si="69">TEXT(B2186/24, "hh:mm AM/PM")</f>
        <v>09:00 AM</v>
      </c>
      <c r="E2186" t="s">
        <v>63</v>
      </c>
      <c r="F2186">
        <v>94153</v>
      </c>
      <c r="G2186" t="s">
        <v>64</v>
      </c>
      <c r="H2186" s="7">
        <v>4</v>
      </c>
      <c r="I2186" t="s">
        <v>24</v>
      </c>
      <c r="J2186">
        <v>2561.6579999999999</v>
      </c>
      <c r="K2186">
        <v>0</v>
      </c>
      <c r="L2186">
        <v>887690</v>
      </c>
      <c r="M2186">
        <v>107943</v>
      </c>
      <c r="O2186" t="str">
        <f>IF(ISBLANK(Table2[[#This Row],[Customer]]), "Missing", "Available")</f>
        <v>Missing</v>
      </c>
      <c r="P2186">
        <v>1194.72</v>
      </c>
      <c r="Q2186" t="s">
        <v>42</v>
      </c>
    </row>
    <row r="2187" spans="1:17" x14ac:dyDescent="0.2">
      <c r="A2187" s="9" t="s">
        <v>89</v>
      </c>
      <c r="B2187" s="6">
        <f t="shared" si="68"/>
        <v>42705</v>
      </c>
      <c r="C2187">
        <v>3</v>
      </c>
      <c r="D2187" t="str">
        <f t="shared" si="69"/>
        <v>09:00 AM</v>
      </c>
      <c r="E2187" t="s">
        <v>63</v>
      </c>
      <c r="F2187">
        <v>94153</v>
      </c>
      <c r="G2187" t="s">
        <v>64</v>
      </c>
      <c r="H2187" s="7">
        <v>5</v>
      </c>
      <c r="I2187" t="s">
        <v>25</v>
      </c>
      <c r="J2187">
        <v>4789.7340000000004</v>
      </c>
      <c r="K2187">
        <v>0</v>
      </c>
      <c r="L2187">
        <v>500905</v>
      </c>
      <c r="M2187">
        <v>1082286</v>
      </c>
      <c r="O2187" t="str">
        <f>IF(ISBLANK(Table2[[#This Row],[Customer]]), "Missing", "Available")</f>
        <v>Missing</v>
      </c>
      <c r="P2187">
        <v>1192.44</v>
      </c>
      <c r="Q2187" t="s">
        <v>42</v>
      </c>
    </row>
    <row r="2188" spans="1:17" x14ac:dyDescent="0.2">
      <c r="A2188" s="9" t="s">
        <v>89</v>
      </c>
      <c r="B2188" s="6">
        <f t="shared" si="68"/>
        <v>42705</v>
      </c>
      <c r="C2188">
        <v>3</v>
      </c>
      <c r="D2188" t="str">
        <f t="shared" si="69"/>
        <v>09:00 AM</v>
      </c>
      <c r="E2188" t="s">
        <v>63</v>
      </c>
      <c r="F2188">
        <v>94153</v>
      </c>
      <c r="G2188" t="s">
        <v>64</v>
      </c>
      <c r="H2188" s="7">
        <v>6</v>
      </c>
      <c r="I2188" t="s">
        <v>26</v>
      </c>
      <c r="J2188">
        <v>13431.396000000001</v>
      </c>
      <c r="K2188">
        <v>0</v>
      </c>
      <c r="L2188">
        <v>3379130</v>
      </c>
      <c r="M2188">
        <v>11736279</v>
      </c>
      <c r="O2188" t="str">
        <f>IF(ISBLANK(Table2[[#This Row],[Customer]]), "Missing", "Available")</f>
        <v>Missing</v>
      </c>
      <c r="P2188">
        <v>11821.8</v>
      </c>
      <c r="Q2188" t="s">
        <v>42</v>
      </c>
    </row>
    <row r="2189" spans="1:17" x14ac:dyDescent="0.2">
      <c r="A2189" s="9" t="s">
        <v>89</v>
      </c>
      <c r="B2189" s="6">
        <f t="shared" si="68"/>
        <v>42705</v>
      </c>
      <c r="C2189">
        <v>3</v>
      </c>
      <c r="D2189" t="str">
        <f t="shared" si="69"/>
        <v>09:00 AM</v>
      </c>
      <c r="E2189" t="s">
        <v>63</v>
      </c>
      <c r="F2189">
        <v>94153</v>
      </c>
      <c r="G2189" t="s">
        <v>64</v>
      </c>
      <c r="H2189" s="7">
        <v>13</v>
      </c>
      <c r="I2189" t="s">
        <v>27</v>
      </c>
      <c r="J2189">
        <v>28225.442999999999</v>
      </c>
      <c r="K2189">
        <v>0</v>
      </c>
      <c r="L2189">
        <v>7322740</v>
      </c>
      <c r="M2189">
        <v>22988082</v>
      </c>
      <c r="O2189" t="str">
        <f>IF(ISBLANK(Table2[[#This Row],[Customer]]), "Missing", "Available")</f>
        <v>Missing</v>
      </c>
      <c r="P2189">
        <v>19753.919999999998</v>
      </c>
      <c r="Q2189" t="s">
        <v>42</v>
      </c>
    </row>
    <row r="2190" spans="1:17" x14ac:dyDescent="0.2">
      <c r="A2190" s="9" t="s">
        <v>89</v>
      </c>
      <c r="B2190" s="6">
        <f t="shared" si="68"/>
        <v>42705</v>
      </c>
      <c r="C2190">
        <v>3</v>
      </c>
      <c r="D2190" t="str">
        <f t="shared" si="69"/>
        <v>09:00 AM</v>
      </c>
      <c r="E2190" t="s">
        <v>63</v>
      </c>
      <c r="F2190">
        <v>94153</v>
      </c>
      <c r="G2190" t="s">
        <v>64</v>
      </c>
      <c r="H2190" s="7">
        <v>7</v>
      </c>
      <c r="I2190" t="s">
        <v>28</v>
      </c>
      <c r="J2190">
        <v>7027.2510000000002</v>
      </c>
      <c r="K2190">
        <v>0</v>
      </c>
      <c r="L2190">
        <v>470805</v>
      </c>
      <c r="M2190">
        <v>3821016</v>
      </c>
      <c r="O2190" t="str">
        <f>IF(ISBLANK(Table2[[#This Row],[Customer]]), "Missing", "Available")</f>
        <v>Missing</v>
      </c>
      <c r="P2190">
        <v>7204.8</v>
      </c>
      <c r="Q2190" t="s">
        <v>42</v>
      </c>
    </row>
    <row r="2191" spans="1:17" x14ac:dyDescent="0.2">
      <c r="A2191" s="9" t="s">
        <v>89</v>
      </c>
      <c r="B2191" s="6">
        <f t="shared" si="68"/>
        <v>42705</v>
      </c>
      <c r="C2191">
        <v>3</v>
      </c>
      <c r="D2191" t="str">
        <f t="shared" si="69"/>
        <v>09:00 AM</v>
      </c>
      <c r="E2191" t="s">
        <v>63</v>
      </c>
      <c r="F2191">
        <v>94153</v>
      </c>
      <c r="G2191" t="s">
        <v>64</v>
      </c>
      <c r="H2191" s="7">
        <v>8</v>
      </c>
      <c r="I2191" t="s">
        <v>29</v>
      </c>
      <c r="J2191">
        <v>2420.0430000000001</v>
      </c>
      <c r="K2191">
        <v>0</v>
      </c>
      <c r="L2191">
        <v>238635</v>
      </c>
      <c r="M2191">
        <v>1410432</v>
      </c>
      <c r="O2191" t="str">
        <f>IF(ISBLANK(Table2[[#This Row],[Customer]]), "Missing", "Available")</f>
        <v>Missing</v>
      </c>
      <c r="P2191">
        <v>5038.8</v>
      </c>
      <c r="Q2191" t="s">
        <v>42</v>
      </c>
    </row>
    <row r="2192" spans="1:17" x14ac:dyDescent="0.2">
      <c r="A2192" s="9" t="s">
        <v>89</v>
      </c>
      <c r="B2192" s="6">
        <f t="shared" si="68"/>
        <v>42705</v>
      </c>
      <c r="C2192">
        <v>3</v>
      </c>
      <c r="D2192" t="str">
        <f t="shared" si="69"/>
        <v>09:00 AM</v>
      </c>
      <c r="E2192" t="s">
        <v>63</v>
      </c>
      <c r="F2192">
        <v>94153</v>
      </c>
      <c r="G2192" t="s">
        <v>64</v>
      </c>
      <c r="H2192" s="7">
        <v>9</v>
      </c>
      <c r="I2192" t="s">
        <v>30</v>
      </c>
      <c r="J2192">
        <v>4283.067</v>
      </c>
      <c r="K2192">
        <v>0</v>
      </c>
      <c r="L2192">
        <v>141710</v>
      </c>
      <c r="M2192">
        <v>1063923</v>
      </c>
      <c r="O2192" t="str">
        <f>IF(ISBLANK(Table2[[#This Row],[Customer]]), "Missing", "Available")</f>
        <v>Missing</v>
      </c>
      <c r="P2192">
        <v>4509.84</v>
      </c>
      <c r="Q2192" t="s">
        <v>42</v>
      </c>
    </row>
    <row r="2193" spans="1:17" x14ac:dyDescent="0.2">
      <c r="A2193" s="9" t="s">
        <v>89</v>
      </c>
      <c r="B2193" s="6">
        <f t="shared" si="68"/>
        <v>42705</v>
      </c>
      <c r="C2193">
        <v>3</v>
      </c>
      <c r="D2193" t="str">
        <f t="shared" si="69"/>
        <v>09:00 AM</v>
      </c>
      <c r="E2193" t="s">
        <v>63</v>
      </c>
      <c r="F2193">
        <v>94153</v>
      </c>
      <c r="G2193" t="s">
        <v>64</v>
      </c>
      <c r="H2193" s="7">
        <v>14</v>
      </c>
      <c r="I2193" t="s">
        <v>31</v>
      </c>
      <c r="J2193">
        <v>13730.361000000001</v>
      </c>
      <c r="K2193">
        <v>0</v>
      </c>
      <c r="L2193">
        <v>851150</v>
      </c>
      <c r="M2193">
        <v>6295371</v>
      </c>
      <c r="O2193" t="str">
        <f>IF(ISBLANK(Table2[[#This Row],[Customer]]), "Missing", "Available")</f>
        <v>Missing</v>
      </c>
      <c r="P2193">
        <v>17106.84</v>
      </c>
      <c r="Q2193" t="s">
        <v>42</v>
      </c>
    </row>
    <row r="2194" spans="1:17" x14ac:dyDescent="0.2">
      <c r="A2194" s="9" t="s">
        <v>89</v>
      </c>
      <c r="B2194" s="6">
        <f t="shared" si="68"/>
        <v>42705</v>
      </c>
      <c r="C2194">
        <v>3</v>
      </c>
      <c r="D2194" t="str">
        <f t="shared" si="69"/>
        <v>09:00 AM</v>
      </c>
      <c r="E2194" t="s">
        <v>63</v>
      </c>
      <c r="F2194">
        <v>94153</v>
      </c>
      <c r="G2194" t="s">
        <v>64</v>
      </c>
      <c r="H2194" s="7">
        <v>15</v>
      </c>
      <c r="I2194" s="10" t="s">
        <v>32</v>
      </c>
      <c r="J2194">
        <v>5960.4179999999997</v>
      </c>
      <c r="K2194">
        <v>0</v>
      </c>
      <c r="L2194">
        <v>140</v>
      </c>
      <c r="M2194">
        <v>0</v>
      </c>
      <c r="O2194" t="str">
        <f>IF(ISBLANK(Table2[[#This Row],[Customer]]), "Missing", "Available")</f>
        <v>Missing</v>
      </c>
      <c r="P2194">
        <v>0</v>
      </c>
      <c r="Q2194" t="s">
        <v>42</v>
      </c>
    </row>
    <row r="2195" spans="1:17" x14ac:dyDescent="0.2">
      <c r="A2195" s="9" t="s">
        <v>89</v>
      </c>
      <c r="B2195" s="6">
        <f t="shared" si="68"/>
        <v>42705</v>
      </c>
      <c r="C2195">
        <v>3</v>
      </c>
      <c r="D2195" t="str">
        <f t="shared" si="69"/>
        <v>09:00 AM</v>
      </c>
      <c r="E2195" t="s">
        <v>63</v>
      </c>
      <c r="F2195">
        <v>94153</v>
      </c>
      <c r="G2195" t="s">
        <v>64</v>
      </c>
      <c r="H2195" s="7">
        <v>12</v>
      </c>
      <c r="I2195" s="10" t="s">
        <v>33</v>
      </c>
      <c r="J2195">
        <v>11766.633</v>
      </c>
      <c r="K2195">
        <v>0</v>
      </c>
      <c r="L2195">
        <v>8173890</v>
      </c>
      <c r="M2195">
        <v>29283453</v>
      </c>
      <c r="O2195" t="str">
        <f>IF(ISBLANK(Table2[[#This Row],[Customer]]), "Missing", "Available")</f>
        <v>Missing</v>
      </c>
      <c r="P2195">
        <v>36860.76</v>
      </c>
      <c r="Q2195" t="s">
        <v>42</v>
      </c>
    </row>
    <row r="2196" spans="1:17" x14ac:dyDescent="0.2">
      <c r="A2196" s="9" t="s">
        <v>89</v>
      </c>
      <c r="B2196" s="6">
        <f t="shared" si="68"/>
        <v>42705</v>
      </c>
      <c r="C2196">
        <v>3</v>
      </c>
      <c r="D2196" t="str">
        <f t="shared" si="69"/>
        <v>09:00 AM</v>
      </c>
      <c r="E2196" t="s">
        <v>63</v>
      </c>
      <c r="F2196">
        <v>94153</v>
      </c>
      <c r="G2196" t="s">
        <v>64</v>
      </c>
      <c r="H2196" s="7">
        <v>16</v>
      </c>
      <c r="I2196" s="10" t="s">
        <v>34</v>
      </c>
      <c r="J2196">
        <v>4229.5680000000002</v>
      </c>
      <c r="K2196">
        <v>0</v>
      </c>
      <c r="L2196">
        <v>140</v>
      </c>
      <c r="M2196">
        <v>0</v>
      </c>
      <c r="O2196" t="str">
        <f>IF(ISBLANK(Table2[[#This Row],[Customer]]), "Missing", "Available")</f>
        <v>Missing</v>
      </c>
      <c r="P2196">
        <v>0</v>
      </c>
      <c r="Q2196" t="s">
        <v>42</v>
      </c>
    </row>
    <row r="2197" spans="1:17" x14ac:dyDescent="0.2">
      <c r="A2197" s="9" t="s">
        <v>89</v>
      </c>
      <c r="B2197" s="6">
        <f t="shared" si="68"/>
        <v>42705</v>
      </c>
      <c r="C2197">
        <v>3</v>
      </c>
      <c r="D2197" t="str">
        <f t="shared" si="69"/>
        <v>09:00 AM</v>
      </c>
      <c r="E2197" t="s">
        <v>63</v>
      </c>
      <c r="F2197">
        <v>94153</v>
      </c>
      <c r="G2197" t="s">
        <v>64</v>
      </c>
      <c r="H2197" s="7">
        <v>11</v>
      </c>
      <c r="I2197" s="10" t="s">
        <v>35</v>
      </c>
      <c r="J2197">
        <v>4692.1769999999997</v>
      </c>
      <c r="K2197">
        <v>0</v>
      </c>
      <c r="L2197">
        <v>529150</v>
      </c>
      <c r="M2197">
        <v>2045979</v>
      </c>
      <c r="O2197" t="str">
        <f>IF(ISBLANK(Table2[[#This Row],[Customer]]), "Missing", "Available")</f>
        <v>Missing</v>
      </c>
      <c r="P2197">
        <v>0</v>
      </c>
      <c r="Q2197" t="s">
        <v>42</v>
      </c>
    </row>
    <row r="2198" spans="1:17" x14ac:dyDescent="0.2">
      <c r="A2198" s="9" t="s">
        <v>89</v>
      </c>
      <c r="B2198" s="6">
        <f t="shared" si="68"/>
        <v>42705</v>
      </c>
      <c r="C2198">
        <v>3</v>
      </c>
      <c r="D2198" t="str">
        <f t="shared" si="69"/>
        <v>09:00 AM</v>
      </c>
      <c r="E2198" t="s">
        <v>63</v>
      </c>
      <c r="F2198">
        <v>94153</v>
      </c>
      <c r="G2198" t="s">
        <v>64</v>
      </c>
      <c r="H2198" s="7">
        <v>17</v>
      </c>
      <c r="I2198" s="10" t="s">
        <v>36</v>
      </c>
      <c r="J2198">
        <v>2545.9229999999998</v>
      </c>
      <c r="K2198">
        <v>188</v>
      </c>
      <c r="L2198">
        <v>140</v>
      </c>
      <c r="M2198">
        <v>0</v>
      </c>
      <c r="O2198" t="str">
        <f>IF(ISBLANK(Table2[[#This Row],[Customer]]), "Missing", "Available")</f>
        <v>Missing</v>
      </c>
      <c r="P2198">
        <v>0</v>
      </c>
      <c r="Q2198" t="s">
        <v>42</v>
      </c>
    </row>
    <row r="2199" spans="1:17" x14ac:dyDescent="0.2">
      <c r="A2199" s="9" t="s">
        <v>89</v>
      </c>
      <c r="B2199" s="6">
        <f t="shared" si="68"/>
        <v>42705</v>
      </c>
      <c r="C2199">
        <v>3</v>
      </c>
      <c r="D2199" t="str">
        <f t="shared" si="69"/>
        <v>09:00 AM</v>
      </c>
      <c r="E2199" t="s">
        <v>63</v>
      </c>
      <c r="F2199">
        <v>94153</v>
      </c>
      <c r="G2199" t="s">
        <v>64</v>
      </c>
      <c r="H2199" s="7">
        <v>18</v>
      </c>
      <c r="I2199" s="10" t="s">
        <v>37</v>
      </c>
      <c r="J2199">
        <v>71150.523000000001</v>
      </c>
      <c r="K2199">
        <v>188</v>
      </c>
      <c r="L2199">
        <v>8173890</v>
      </c>
      <c r="M2199">
        <v>29283453</v>
      </c>
      <c r="O2199" t="str">
        <f>IF(ISBLANK(Table2[[#This Row],[Customer]]), "Missing", "Available")</f>
        <v>Missing</v>
      </c>
      <c r="P2199">
        <v>36860.76</v>
      </c>
      <c r="Q2199" t="s">
        <v>42</v>
      </c>
    </row>
    <row r="2200" spans="1:17" x14ac:dyDescent="0.2">
      <c r="A2200" s="9" t="s">
        <v>89</v>
      </c>
      <c r="B2200" s="6">
        <f t="shared" si="68"/>
        <v>42705</v>
      </c>
      <c r="C2200">
        <v>3</v>
      </c>
      <c r="D2200" t="str">
        <f t="shared" si="69"/>
        <v>09:00 AM</v>
      </c>
      <c r="E2200" t="s">
        <v>63</v>
      </c>
      <c r="F2200">
        <v>64983</v>
      </c>
      <c r="G2200" t="s">
        <v>65</v>
      </c>
      <c r="H2200" s="7">
        <v>1</v>
      </c>
      <c r="I2200" t="s">
        <v>20</v>
      </c>
      <c r="J2200">
        <v>4443.5640000000003</v>
      </c>
      <c r="K2200">
        <v>0</v>
      </c>
      <c r="L2200">
        <v>1020790</v>
      </c>
      <c r="M2200">
        <v>4496598</v>
      </c>
      <c r="O2200" t="str">
        <f>IF(ISBLANK(Table2[[#This Row],[Customer]]), "Missing", "Available")</f>
        <v>Missing</v>
      </c>
      <c r="P2200">
        <v>855</v>
      </c>
      <c r="Q2200" t="s">
        <v>66</v>
      </c>
    </row>
    <row r="2201" spans="1:17" x14ac:dyDescent="0.2">
      <c r="A2201" s="9" t="s">
        <v>89</v>
      </c>
      <c r="B2201" s="6">
        <f t="shared" si="68"/>
        <v>42705</v>
      </c>
      <c r="C2201">
        <v>3</v>
      </c>
      <c r="D2201" t="str">
        <f t="shared" si="69"/>
        <v>09:00 AM</v>
      </c>
      <c r="E2201" t="s">
        <v>63</v>
      </c>
      <c r="F2201">
        <v>64983</v>
      </c>
      <c r="G2201" t="s">
        <v>65</v>
      </c>
      <c r="H2201" s="7">
        <v>2</v>
      </c>
      <c r="I2201" t="s">
        <v>22</v>
      </c>
      <c r="J2201">
        <v>4786.5870000000004</v>
      </c>
      <c r="K2201">
        <v>0</v>
      </c>
      <c r="L2201">
        <v>280805</v>
      </c>
      <c r="M2201">
        <v>1817748</v>
      </c>
      <c r="O2201" t="str">
        <f>IF(ISBLANK(Table2[[#This Row],[Customer]]), "Missing", "Available")</f>
        <v>Missing</v>
      </c>
      <c r="P2201">
        <v>620.16</v>
      </c>
      <c r="Q2201" t="s">
        <v>66</v>
      </c>
    </row>
    <row r="2202" spans="1:17" x14ac:dyDescent="0.2">
      <c r="A2202" s="9" t="s">
        <v>89</v>
      </c>
      <c r="B2202" s="6">
        <f t="shared" si="68"/>
        <v>42705</v>
      </c>
      <c r="C2202">
        <v>3</v>
      </c>
      <c r="D2202" t="str">
        <f t="shared" si="69"/>
        <v>09:00 AM</v>
      </c>
      <c r="E2202" t="s">
        <v>63</v>
      </c>
      <c r="F2202">
        <v>64983</v>
      </c>
      <c r="G2202" t="s">
        <v>65</v>
      </c>
      <c r="H2202" s="7">
        <v>3</v>
      </c>
      <c r="I2202" t="s">
        <v>23</v>
      </c>
      <c r="J2202">
        <v>47.204999999999998</v>
      </c>
      <c r="K2202">
        <v>0</v>
      </c>
      <c r="L2202">
        <v>1002400</v>
      </c>
      <c r="M2202">
        <v>157056</v>
      </c>
      <c r="O2202" t="str">
        <f>IF(ISBLANK(Table2[[#This Row],[Customer]]), "Missing", "Available")</f>
        <v>Missing</v>
      </c>
      <c r="P2202">
        <v>943.92</v>
      </c>
      <c r="Q2202" t="s">
        <v>66</v>
      </c>
    </row>
    <row r="2203" spans="1:17" x14ac:dyDescent="0.2">
      <c r="A2203" s="9" t="s">
        <v>89</v>
      </c>
      <c r="B2203" s="6">
        <f t="shared" si="68"/>
        <v>42705</v>
      </c>
      <c r="C2203">
        <v>3</v>
      </c>
      <c r="D2203" t="str">
        <f t="shared" si="69"/>
        <v>09:00 AM</v>
      </c>
      <c r="E2203" t="s">
        <v>63</v>
      </c>
      <c r="F2203">
        <v>64983</v>
      </c>
      <c r="G2203" t="s">
        <v>65</v>
      </c>
      <c r="H2203" s="7">
        <v>4</v>
      </c>
      <c r="I2203" t="s">
        <v>24</v>
      </c>
      <c r="J2203">
        <v>2593.1280000000002</v>
      </c>
      <c r="K2203">
        <v>0</v>
      </c>
      <c r="L2203">
        <v>785595</v>
      </c>
      <c r="M2203">
        <v>1390599</v>
      </c>
      <c r="O2203" t="str">
        <f>IF(ISBLANK(Table2[[#This Row],[Customer]]), "Missing", "Available")</f>
        <v>Missing</v>
      </c>
      <c r="P2203">
        <v>1313.28</v>
      </c>
      <c r="Q2203" t="s">
        <v>66</v>
      </c>
    </row>
    <row r="2204" spans="1:17" x14ac:dyDescent="0.2">
      <c r="A2204" s="9" t="s">
        <v>89</v>
      </c>
      <c r="B2204" s="6">
        <f t="shared" si="68"/>
        <v>42705</v>
      </c>
      <c r="C2204">
        <v>3</v>
      </c>
      <c r="D2204" t="str">
        <f t="shared" si="69"/>
        <v>09:00 AM</v>
      </c>
      <c r="E2204" t="s">
        <v>63</v>
      </c>
      <c r="F2204">
        <v>64983</v>
      </c>
      <c r="G2204" t="s">
        <v>65</v>
      </c>
      <c r="H2204" s="7">
        <v>5</v>
      </c>
      <c r="I2204" t="s">
        <v>25</v>
      </c>
      <c r="J2204">
        <v>2341.3679999999999</v>
      </c>
      <c r="K2204">
        <v>0</v>
      </c>
      <c r="L2204">
        <v>391100</v>
      </c>
      <c r="M2204">
        <v>939387</v>
      </c>
      <c r="O2204" t="str">
        <f>IF(ISBLANK(Table2[[#This Row],[Customer]]), "Missing", "Available")</f>
        <v>Missing</v>
      </c>
      <c r="P2204">
        <v>1005.48</v>
      </c>
      <c r="Q2204" t="s">
        <v>66</v>
      </c>
    </row>
    <row r="2205" spans="1:17" x14ac:dyDescent="0.2">
      <c r="A2205" s="9" t="s">
        <v>89</v>
      </c>
      <c r="B2205" s="6">
        <f t="shared" si="68"/>
        <v>42705</v>
      </c>
      <c r="C2205">
        <v>3</v>
      </c>
      <c r="D2205" t="str">
        <f t="shared" si="69"/>
        <v>09:00 AM</v>
      </c>
      <c r="E2205" t="s">
        <v>63</v>
      </c>
      <c r="F2205">
        <v>64983</v>
      </c>
      <c r="G2205" t="s">
        <v>65</v>
      </c>
      <c r="H2205" s="7">
        <v>6</v>
      </c>
      <c r="I2205" t="s">
        <v>26</v>
      </c>
      <c r="J2205">
        <v>13991.562</v>
      </c>
      <c r="K2205">
        <v>786</v>
      </c>
      <c r="L2205">
        <v>3030790</v>
      </c>
      <c r="M2205">
        <v>9352494</v>
      </c>
      <c r="O2205" t="str">
        <f>IF(ISBLANK(Table2[[#This Row],[Customer]]), "Missing", "Available")</f>
        <v>Missing</v>
      </c>
      <c r="P2205">
        <v>8901.1200000000008</v>
      </c>
      <c r="Q2205" t="s">
        <v>66</v>
      </c>
    </row>
    <row r="2206" spans="1:17" x14ac:dyDescent="0.2">
      <c r="A2206" s="9" t="s">
        <v>89</v>
      </c>
      <c r="B2206" s="6">
        <f t="shared" si="68"/>
        <v>42705</v>
      </c>
      <c r="C2206">
        <v>3</v>
      </c>
      <c r="D2206" t="str">
        <f t="shared" si="69"/>
        <v>09:00 AM</v>
      </c>
      <c r="E2206" t="s">
        <v>63</v>
      </c>
      <c r="F2206">
        <v>64983</v>
      </c>
      <c r="G2206" t="s">
        <v>65</v>
      </c>
      <c r="H2206" s="7">
        <v>13</v>
      </c>
      <c r="I2206" t="s">
        <v>27</v>
      </c>
      <c r="J2206">
        <v>28203.414000000001</v>
      </c>
      <c r="K2206">
        <v>786</v>
      </c>
      <c r="L2206">
        <v>6511480</v>
      </c>
      <c r="M2206">
        <v>19572882</v>
      </c>
      <c r="O2206" t="str">
        <f>IF(ISBLANK(Table2[[#This Row],[Customer]]), "Missing", "Available")</f>
        <v>Missing</v>
      </c>
      <c r="P2206">
        <v>14325.24</v>
      </c>
      <c r="Q2206" t="s">
        <v>66</v>
      </c>
    </row>
    <row r="2207" spans="1:17" x14ac:dyDescent="0.2">
      <c r="A2207" s="9" t="s">
        <v>89</v>
      </c>
      <c r="B2207" s="6">
        <f t="shared" si="68"/>
        <v>42705</v>
      </c>
      <c r="C2207">
        <v>3</v>
      </c>
      <c r="D2207" t="str">
        <f t="shared" si="69"/>
        <v>09:00 AM</v>
      </c>
      <c r="E2207" t="s">
        <v>63</v>
      </c>
      <c r="F2207">
        <v>64983</v>
      </c>
      <c r="G2207" t="s">
        <v>65</v>
      </c>
      <c r="H2207" s="7">
        <v>7</v>
      </c>
      <c r="I2207" t="s">
        <v>28</v>
      </c>
      <c r="J2207">
        <v>6404.1450000000004</v>
      </c>
      <c r="K2207">
        <v>0</v>
      </c>
      <c r="L2207">
        <v>412510</v>
      </c>
      <c r="M2207">
        <v>3634920</v>
      </c>
      <c r="O2207" t="str">
        <f>IF(ISBLANK(Table2[[#This Row],[Customer]]), "Missing", "Available")</f>
        <v>Missing</v>
      </c>
      <c r="P2207">
        <v>6263.16</v>
      </c>
      <c r="Q2207" t="s">
        <v>66</v>
      </c>
    </row>
    <row r="2208" spans="1:17" x14ac:dyDescent="0.2">
      <c r="A2208" s="9" t="s">
        <v>89</v>
      </c>
      <c r="B2208" s="6">
        <f t="shared" si="68"/>
        <v>42705</v>
      </c>
      <c r="C2208">
        <v>3</v>
      </c>
      <c r="D2208" t="str">
        <f t="shared" si="69"/>
        <v>09:00 AM</v>
      </c>
      <c r="E2208" t="s">
        <v>63</v>
      </c>
      <c r="F2208">
        <v>64983</v>
      </c>
      <c r="G2208" t="s">
        <v>65</v>
      </c>
      <c r="H2208" s="7">
        <v>8</v>
      </c>
      <c r="I2208" t="s">
        <v>29</v>
      </c>
      <c r="J2208">
        <v>2542.7759999999998</v>
      </c>
      <c r="K2208">
        <v>0</v>
      </c>
      <c r="L2208">
        <v>230615</v>
      </c>
      <c r="M2208">
        <v>1156338</v>
      </c>
      <c r="O2208" t="str">
        <f>IF(ISBLANK(Table2[[#This Row],[Customer]]), "Missing", "Available")</f>
        <v>Missing</v>
      </c>
      <c r="P2208">
        <v>3725.52</v>
      </c>
      <c r="Q2208" t="s">
        <v>66</v>
      </c>
    </row>
    <row r="2209" spans="1:17" x14ac:dyDescent="0.2">
      <c r="A2209" s="9" t="s">
        <v>89</v>
      </c>
      <c r="B2209" s="6">
        <f t="shared" si="68"/>
        <v>42705</v>
      </c>
      <c r="C2209">
        <v>3</v>
      </c>
      <c r="D2209" t="str">
        <f t="shared" si="69"/>
        <v>09:00 AM</v>
      </c>
      <c r="E2209" t="s">
        <v>63</v>
      </c>
      <c r="F2209">
        <v>64983</v>
      </c>
      <c r="G2209" t="s">
        <v>65</v>
      </c>
      <c r="H2209" s="7">
        <v>9</v>
      </c>
      <c r="I2209" t="s">
        <v>30</v>
      </c>
      <c r="J2209">
        <v>2838.5940000000001</v>
      </c>
      <c r="K2209">
        <v>0</v>
      </c>
      <c r="L2209">
        <v>123200</v>
      </c>
      <c r="M2209">
        <v>948171</v>
      </c>
      <c r="O2209" t="str">
        <f>IF(ISBLANK(Table2[[#This Row],[Customer]]), "Missing", "Available")</f>
        <v>Missing</v>
      </c>
      <c r="P2209">
        <v>5198.3999999999996</v>
      </c>
      <c r="Q2209" t="s">
        <v>66</v>
      </c>
    </row>
    <row r="2210" spans="1:17" x14ac:dyDescent="0.2">
      <c r="A2210" s="9" t="s">
        <v>89</v>
      </c>
      <c r="B2210" s="6">
        <f t="shared" si="68"/>
        <v>42705</v>
      </c>
      <c r="C2210">
        <v>3</v>
      </c>
      <c r="D2210" t="str">
        <f t="shared" si="69"/>
        <v>09:00 AM</v>
      </c>
      <c r="E2210" t="s">
        <v>63</v>
      </c>
      <c r="F2210">
        <v>64983</v>
      </c>
      <c r="G2210" t="s">
        <v>65</v>
      </c>
      <c r="H2210" s="7">
        <v>14</v>
      </c>
      <c r="I2210" t="s">
        <v>31</v>
      </c>
      <c r="J2210">
        <v>11785.514999999999</v>
      </c>
      <c r="K2210">
        <v>0</v>
      </c>
      <c r="L2210">
        <v>766325</v>
      </c>
      <c r="M2210">
        <v>5739429</v>
      </c>
      <c r="O2210" t="str">
        <f>IF(ISBLANK(Table2[[#This Row],[Customer]]), "Missing", "Available")</f>
        <v>Missing</v>
      </c>
      <c r="P2210">
        <v>18274.2</v>
      </c>
      <c r="Q2210" t="s">
        <v>66</v>
      </c>
    </row>
    <row r="2211" spans="1:17" x14ac:dyDescent="0.2">
      <c r="A2211" s="9" t="s">
        <v>89</v>
      </c>
      <c r="B2211" s="6">
        <f t="shared" si="68"/>
        <v>42705</v>
      </c>
      <c r="C2211">
        <v>3</v>
      </c>
      <c r="D2211" t="str">
        <f t="shared" si="69"/>
        <v>09:00 AM</v>
      </c>
      <c r="E2211" t="s">
        <v>63</v>
      </c>
      <c r="F2211">
        <v>64983</v>
      </c>
      <c r="G2211" t="s">
        <v>65</v>
      </c>
      <c r="H2211" s="7">
        <v>15</v>
      </c>
      <c r="I2211" s="10" t="s">
        <v>32</v>
      </c>
      <c r="J2211">
        <v>3307.4969999999998</v>
      </c>
      <c r="K2211">
        <v>0</v>
      </c>
      <c r="L2211">
        <v>145</v>
      </c>
      <c r="M2211">
        <v>0</v>
      </c>
      <c r="O2211" t="str">
        <f>IF(ISBLANK(Table2[[#This Row],[Customer]]), "Missing", "Available")</f>
        <v>Missing</v>
      </c>
      <c r="P2211">
        <v>0</v>
      </c>
      <c r="Q2211" t="s">
        <v>66</v>
      </c>
    </row>
    <row r="2212" spans="1:17" x14ac:dyDescent="0.2">
      <c r="A2212" s="9" t="s">
        <v>89</v>
      </c>
      <c r="B2212" s="6">
        <f t="shared" si="68"/>
        <v>42705</v>
      </c>
      <c r="C2212">
        <v>3</v>
      </c>
      <c r="D2212" t="str">
        <f t="shared" si="69"/>
        <v>09:00 AM</v>
      </c>
      <c r="E2212" t="s">
        <v>63</v>
      </c>
      <c r="F2212">
        <v>64983</v>
      </c>
      <c r="G2212" t="s">
        <v>65</v>
      </c>
      <c r="H2212" s="7">
        <v>12</v>
      </c>
      <c r="I2212" s="10" t="s">
        <v>33</v>
      </c>
      <c r="J2212">
        <v>10520.421</v>
      </c>
      <c r="K2212">
        <v>144</v>
      </c>
      <c r="L2212">
        <v>7277805</v>
      </c>
      <c r="M2212">
        <v>25312311</v>
      </c>
      <c r="O2212" t="str">
        <f>IF(ISBLANK(Table2[[#This Row],[Customer]]), "Missing", "Available")</f>
        <v>Missing</v>
      </c>
      <c r="P2212">
        <v>32599.439999999999</v>
      </c>
      <c r="Q2212" t="s">
        <v>66</v>
      </c>
    </row>
    <row r="2213" spans="1:17" x14ac:dyDescent="0.2">
      <c r="A2213" s="9" t="s">
        <v>89</v>
      </c>
      <c r="B2213" s="6">
        <f t="shared" si="68"/>
        <v>42705</v>
      </c>
      <c r="C2213">
        <v>3</v>
      </c>
      <c r="D2213" t="str">
        <f t="shared" si="69"/>
        <v>09:00 AM</v>
      </c>
      <c r="E2213" t="s">
        <v>63</v>
      </c>
      <c r="F2213">
        <v>64983</v>
      </c>
      <c r="G2213" t="s">
        <v>65</v>
      </c>
      <c r="H2213" s="7">
        <v>16</v>
      </c>
      <c r="I2213" s="10" t="s">
        <v>34</v>
      </c>
      <c r="J2213">
        <v>3748.0770000000002</v>
      </c>
      <c r="K2213">
        <v>82</v>
      </c>
      <c r="L2213">
        <v>145</v>
      </c>
      <c r="M2213">
        <v>0</v>
      </c>
      <c r="O2213" t="str">
        <f>IF(ISBLANK(Table2[[#This Row],[Customer]]), "Missing", "Available")</f>
        <v>Missing</v>
      </c>
      <c r="P2213">
        <v>0</v>
      </c>
      <c r="Q2213" t="s">
        <v>66</v>
      </c>
    </row>
    <row r="2214" spans="1:17" x14ac:dyDescent="0.2">
      <c r="A2214" s="9" t="s">
        <v>89</v>
      </c>
      <c r="B2214" s="6">
        <f t="shared" si="68"/>
        <v>42705</v>
      </c>
      <c r="C2214">
        <v>3</v>
      </c>
      <c r="D2214" t="str">
        <f t="shared" si="69"/>
        <v>09:00 AM</v>
      </c>
      <c r="E2214" t="s">
        <v>63</v>
      </c>
      <c r="F2214">
        <v>64983</v>
      </c>
      <c r="G2214" t="s">
        <v>65</v>
      </c>
      <c r="H2214" s="7">
        <v>11</v>
      </c>
      <c r="I2214" s="10" t="s">
        <v>35</v>
      </c>
      <c r="J2214">
        <v>5620.5420000000004</v>
      </c>
      <c r="K2214">
        <v>192</v>
      </c>
      <c r="L2214">
        <v>443560</v>
      </c>
      <c r="M2214">
        <v>1699272</v>
      </c>
      <c r="O2214" t="str">
        <f>IF(ISBLANK(Table2[[#This Row],[Customer]]), "Missing", "Available")</f>
        <v>Missing</v>
      </c>
      <c r="P2214">
        <v>0</v>
      </c>
      <c r="Q2214" t="s">
        <v>66</v>
      </c>
    </row>
    <row r="2215" spans="1:17" x14ac:dyDescent="0.2">
      <c r="A2215" s="9" t="s">
        <v>89</v>
      </c>
      <c r="B2215" s="6">
        <f t="shared" si="68"/>
        <v>42705</v>
      </c>
      <c r="C2215">
        <v>3</v>
      </c>
      <c r="D2215" t="str">
        <f t="shared" si="69"/>
        <v>09:00 AM</v>
      </c>
      <c r="E2215" t="s">
        <v>63</v>
      </c>
      <c r="F2215">
        <v>64983</v>
      </c>
      <c r="G2215" t="s">
        <v>65</v>
      </c>
      <c r="H2215" s="7">
        <v>17</v>
      </c>
      <c r="I2215" s="10" t="s">
        <v>36</v>
      </c>
      <c r="J2215">
        <v>2769.36</v>
      </c>
      <c r="K2215">
        <v>0</v>
      </c>
      <c r="L2215">
        <v>145</v>
      </c>
      <c r="M2215">
        <v>0</v>
      </c>
      <c r="O2215" t="str">
        <f>IF(ISBLANK(Table2[[#This Row],[Customer]]), "Missing", "Available")</f>
        <v>Missing</v>
      </c>
      <c r="P2215">
        <v>0</v>
      </c>
      <c r="Q2215" t="s">
        <v>66</v>
      </c>
    </row>
    <row r="2216" spans="1:17" x14ac:dyDescent="0.2">
      <c r="A2216" s="9" t="s">
        <v>89</v>
      </c>
      <c r="B2216" s="6">
        <f t="shared" si="68"/>
        <v>42705</v>
      </c>
      <c r="C2216">
        <v>3</v>
      </c>
      <c r="D2216" t="str">
        <f t="shared" si="69"/>
        <v>09:00 AM</v>
      </c>
      <c r="E2216" t="s">
        <v>63</v>
      </c>
      <c r="F2216">
        <v>64983</v>
      </c>
      <c r="G2216" t="s">
        <v>65</v>
      </c>
      <c r="H2216" s="7">
        <v>18</v>
      </c>
      <c r="I2216" s="10" t="s">
        <v>37</v>
      </c>
      <c r="J2216">
        <v>65954.826000000001</v>
      </c>
      <c r="K2216">
        <v>1204</v>
      </c>
      <c r="L2216">
        <v>7277805</v>
      </c>
      <c r="M2216">
        <v>25312311</v>
      </c>
      <c r="O2216" t="str">
        <f>IF(ISBLANK(Table2[[#This Row],[Customer]]), "Missing", "Available")</f>
        <v>Missing</v>
      </c>
      <c r="P2216">
        <v>32599.439999999999</v>
      </c>
      <c r="Q2216" t="s">
        <v>66</v>
      </c>
    </row>
    <row r="2217" spans="1:17" x14ac:dyDescent="0.2">
      <c r="A2217" s="9" t="s">
        <v>89</v>
      </c>
      <c r="B2217" s="6">
        <f t="shared" si="68"/>
        <v>42705</v>
      </c>
      <c r="C2217">
        <v>3</v>
      </c>
      <c r="D2217" t="str">
        <f t="shared" si="69"/>
        <v>09:00 AM</v>
      </c>
      <c r="E2217" t="s">
        <v>63</v>
      </c>
      <c r="F2217">
        <v>77348</v>
      </c>
      <c r="G2217" t="s">
        <v>67</v>
      </c>
      <c r="H2217" s="7">
        <v>1</v>
      </c>
      <c r="I2217" t="s">
        <v>20</v>
      </c>
      <c r="J2217">
        <v>4698.4709999999995</v>
      </c>
      <c r="K2217">
        <v>0</v>
      </c>
      <c r="L2217">
        <v>1039745</v>
      </c>
      <c r="M2217">
        <v>4345404</v>
      </c>
      <c r="O2217" t="str">
        <f>IF(ISBLANK(Table2[[#This Row],[Customer]]), "Missing", "Available")</f>
        <v>Missing</v>
      </c>
      <c r="P2217">
        <v>1176.48</v>
      </c>
      <c r="Q2217" t="s">
        <v>42</v>
      </c>
    </row>
    <row r="2218" spans="1:17" x14ac:dyDescent="0.2">
      <c r="A2218" s="9" t="s">
        <v>89</v>
      </c>
      <c r="B2218" s="6">
        <f t="shared" si="68"/>
        <v>42705</v>
      </c>
      <c r="C2218">
        <v>3</v>
      </c>
      <c r="D2218" t="str">
        <f t="shared" si="69"/>
        <v>09:00 AM</v>
      </c>
      <c r="E2218" t="s">
        <v>63</v>
      </c>
      <c r="F2218">
        <v>77348</v>
      </c>
      <c r="G2218" t="s">
        <v>67</v>
      </c>
      <c r="H2218" s="7">
        <v>2</v>
      </c>
      <c r="I2218" t="s">
        <v>22</v>
      </c>
      <c r="J2218">
        <v>2910.9749999999999</v>
      </c>
      <c r="K2218">
        <v>0</v>
      </c>
      <c r="L2218">
        <v>201425</v>
      </c>
      <c r="M2218">
        <v>1273896</v>
      </c>
      <c r="O2218" t="str">
        <f>IF(ISBLANK(Table2[[#This Row],[Customer]]), "Missing", "Available")</f>
        <v>Missing</v>
      </c>
      <c r="P2218">
        <v>590.52</v>
      </c>
      <c r="Q2218" t="s">
        <v>42</v>
      </c>
    </row>
    <row r="2219" spans="1:17" x14ac:dyDescent="0.2">
      <c r="A2219" s="9" t="s">
        <v>89</v>
      </c>
      <c r="B2219" s="6">
        <f t="shared" si="68"/>
        <v>42705</v>
      </c>
      <c r="C2219">
        <v>3</v>
      </c>
      <c r="D2219" t="str">
        <f t="shared" si="69"/>
        <v>09:00 AM</v>
      </c>
      <c r="E2219" t="s">
        <v>63</v>
      </c>
      <c r="F2219">
        <v>77348</v>
      </c>
      <c r="G2219" t="s">
        <v>67</v>
      </c>
      <c r="H2219" s="7">
        <v>3</v>
      </c>
      <c r="I2219" t="s">
        <v>23</v>
      </c>
      <c r="J2219">
        <v>47.204999999999998</v>
      </c>
      <c r="K2219">
        <v>0</v>
      </c>
      <c r="L2219">
        <v>1132900</v>
      </c>
      <c r="M2219">
        <v>1959669</v>
      </c>
      <c r="O2219" t="str">
        <f>IF(ISBLANK(Table2[[#This Row],[Customer]]), "Missing", "Available")</f>
        <v>Missing</v>
      </c>
      <c r="P2219">
        <v>932.52</v>
      </c>
      <c r="Q2219" t="s">
        <v>42</v>
      </c>
    </row>
    <row r="2220" spans="1:17" x14ac:dyDescent="0.2">
      <c r="A2220" s="9" t="s">
        <v>89</v>
      </c>
      <c r="B2220" s="6">
        <f t="shared" si="68"/>
        <v>42705</v>
      </c>
      <c r="C2220">
        <v>3</v>
      </c>
      <c r="D2220" t="str">
        <f t="shared" si="69"/>
        <v>09:00 AM</v>
      </c>
      <c r="E2220" t="s">
        <v>63</v>
      </c>
      <c r="F2220">
        <v>77348</v>
      </c>
      <c r="G2220" t="s">
        <v>67</v>
      </c>
      <c r="H2220" s="7">
        <v>4</v>
      </c>
      <c r="I2220" t="s">
        <v>24</v>
      </c>
      <c r="J2220">
        <v>2303.6039999999998</v>
      </c>
      <c r="K2220">
        <v>0</v>
      </c>
      <c r="L2220">
        <v>879520</v>
      </c>
      <c r="M2220">
        <v>1490583</v>
      </c>
      <c r="O2220" t="str">
        <f>IF(ISBLANK(Table2[[#This Row],[Customer]]), "Missing", "Available")</f>
        <v>Missing</v>
      </c>
      <c r="P2220">
        <v>969</v>
      </c>
      <c r="Q2220" t="s">
        <v>42</v>
      </c>
    </row>
    <row r="2221" spans="1:17" x14ac:dyDescent="0.2">
      <c r="A2221" s="9" t="s">
        <v>89</v>
      </c>
      <c r="B2221" s="6">
        <f t="shared" si="68"/>
        <v>42705</v>
      </c>
      <c r="C2221">
        <v>3</v>
      </c>
      <c r="D2221" t="str">
        <f t="shared" si="69"/>
        <v>09:00 AM</v>
      </c>
      <c r="E2221" t="s">
        <v>63</v>
      </c>
      <c r="F2221">
        <v>77348</v>
      </c>
      <c r="G2221" t="s">
        <v>67</v>
      </c>
      <c r="H2221" s="7">
        <v>5</v>
      </c>
      <c r="I2221" t="s">
        <v>25</v>
      </c>
      <c r="J2221">
        <v>4512.7979999999998</v>
      </c>
      <c r="K2221">
        <v>0</v>
      </c>
      <c r="L2221">
        <v>455155</v>
      </c>
      <c r="M2221">
        <v>911223</v>
      </c>
      <c r="O2221" t="str">
        <f>IF(ISBLANK(Table2[[#This Row],[Customer]]), "Missing", "Available")</f>
        <v>Missing</v>
      </c>
      <c r="P2221">
        <v>896.04</v>
      </c>
      <c r="Q2221" t="s">
        <v>42</v>
      </c>
    </row>
    <row r="2222" spans="1:17" x14ac:dyDescent="0.2">
      <c r="A2222" s="9" t="s">
        <v>89</v>
      </c>
      <c r="B2222" s="6">
        <f t="shared" si="68"/>
        <v>42705</v>
      </c>
      <c r="C2222">
        <v>3</v>
      </c>
      <c r="D2222" t="str">
        <f t="shared" si="69"/>
        <v>09:00 AM</v>
      </c>
      <c r="E2222" t="s">
        <v>63</v>
      </c>
      <c r="F2222">
        <v>77348</v>
      </c>
      <c r="G2222" t="s">
        <v>67</v>
      </c>
      <c r="H2222" s="7">
        <v>6</v>
      </c>
      <c r="I2222" t="s">
        <v>26</v>
      </c>
      <c r="J2222">
        <v>13387.338</v>
      </c>
      <c r="K2222">
        <v>0</v>
      </c>
      <c r="L2222">
        <v>3398435</v>
      </c>
      <c r="M2222">
        <v>960681</v>
      </c>
      <c r="O2222" t="str">
        <f>IF(ISBLANK(Table2[[#This Row],[Customer]]), "Missing", "Available")</f>
        <v>Missing</v>
      </c>
      <c r="P2222">
        <v>11083.08</v>
      </c>
      <c r="Q2222" t="s">
        <v>42</v>
      </c>
    </row>
    <row r="2223" spans="1:17" x14ac:dyDescent="0.2">
      <c r="A2223" s="9" t="s">
        <v>89</v>
      </c>
      <c r="B2223" s="6">
        <f t="shared" si="68"/>
        <v>42705</v>
      </c>
      <c r="C2223">
        <v>3</v>
      </c>
      <c r="D2223" t="str">
        <f t="shared" si="69"/>
        <v>09:00 AM</v>
      </c>
      <c r="E2223" t="s">
        <v>63</v>
      </c>
      <c r="F2223">
        <v>77348</v>
      </c>
      <c r="G2223" t="s">
        <v>67</v>
      </c>
      <c r="H2223" s="7">
        <v>13</v>
      </c>
      <c r="I2223" t="s">
        <v>27</v>
      </c>
      <c r="J2223">
        <v>27860.391</v>
      </c>
      <c r="K2223">
        <v>0</v>
      </c>
      <c r="L2223">
        <v>7107180</v>
      </c>
      <c r="M2223">
        <v>19641456</v>
      </c>
      <c r="O2223" t="str">
        <f>IF(ISBLANK(Table2[[#This Row],[Customer]]), "Missing", "Available")</f>
        <v>Missing</v>
      </c>
      <c r="P2223">
        <v>16060.32</v>
      </c>
      <c r="Q2223" t="s">
        <v>42</v>
      </c>
    </row>
    <row r="2224" spans="1:17" x14ac:dyDescent="0.2">
      <c r="A2224" s="9" t="s">
        <v>89</v>
      </c>
      <c r="B2224" s="6">
        <f t="shared" si="68"/>
        <v>42705</v>
      </c>
      <c r="C2224">
        <v>3</v>
      </c>
      <c r="D2224" t="str">
        <f t="shared" si="69"/>
        <v>09:00 AM</v>
      </c>
      <c r="E2224" t="s">
        <v>63</v>
      </c>
      <c r="F2224">
        <v>77348</v>
      </c>
      <c r="G2224" t="s">
        <v>67</v>
      </c>
      <c r="H2224" s="7">
        <v>7</v>
      </c>
      <c r="I2224" t="s">
        <v>28</v>
      </c>
      <c r="J2224">
        <v>7326.2160000000003</v>
      </c>
      <c r="K2224">
        <v>0</v>
      </c>
      <c r="L2224">
        <v>514375</v>
      </c>
      <c r="M2224">
        <v>4247046</v>
      </c>
      <c r="O2224" t="str">
        <f>IF(ISBLANK(Table2[[#This Row],[Customer]]), "Missing", "Available")</f>
        <v>Missing</v>
      </c>
      <c r="P2224">
        <v>6842.28</v>
      </c>
      <c r="Q2224" t="s">
        <v>42</v>
      </c>
    </row>
    <row r="2225" spans="1:17" x14ac:dyDescent="0.2">
      <c r="A2225" s="9" t="s">
        <v>89</v>
      </c>
      <c r="B2225" s="6">
        <f t="shared" si="68"/>
        <v>42705</v>
      </c>
      <c r="C2225">
        <v>3</v>
      </c>
      <c r="D2225" t="str">
        <f t="shared" si="69"/>
        <v>09:00 AM</v>
      </c>
      <c r="E2225" t="s">
        <v>63</v>
      </c>
      <c r="F2225">
        <v>77348</v>
      </c>
      <c r="G2225" t="s">
        <v>67</v>
      </c>
      <c r="H2225" s="7">
        <v>8</v>
      </c>
      <c r="I2225" t="s">
        <v>29</v>
      </c>
      <c r="J2225">
        <v>3036.855</v>
      </c>
      <c r="K2225">
        <v>0</v>
      </c>
      <c r="L2225">
        <v>258265</v>
      </c>
      <c r="M2225">
        <v>1288743</v>
      </c>
      <c r="O2225" t="str">
        <f>IF(ISBLANK(Table2[[#This Row],[Customer]]), "Missing", "Available")</f>
        <v>Missing</v>
      </c>
      <c r="P2225">
        <v>3663.96</v>
      </c>
      <c r="Q2225" t="s">
        <v>42</v>
      </c>
    </row>
    <row r="2226" spans="1:17" x14ac:dyDescent="0.2">
      <c r="A2226" s="9" t="s">
        <v>89</v>
      </c>
      <c r="B2226" s="6">
        <f t="shared" si="68"/>
        <v>42705</v>
      </c>
      <c r="C2226">
        <v>3</v>
      </c>
      <c r="D2226" t="str">
        <f t="shared" si="69"/>
        <v>09:00 AM</v>
      </c>
      <c r="E2226" t="s">
        <v>63</v>
      </c>
      <c r="F2226">
        <v>77348</v>
      </c>
      <c r="G2226" t="s">
        <v>67</v>
      </c>
      <c r="H2226" s="7">
        <v>9</v>
      </c>
      <c r="I2226" t="s">
        <v>30</v>
      </c>
      <c r="J2226">
        <v>2936.1509999999998</v>
      </c>
      <c r="K2226">
        <v>0</v>
      </c>
      <c r="L2226">
        <v>181710</v>
      </c>
      <c r="M2226">
        <v>155031</v>
      </c>
      <c r="O2226" t="str">
        <f>IF(ISBLANK(Table2[[#This Row],[Customer]]), "Missing", "Available")</f>
        <v>Missing</v>
      </c>
      <c r="P2226">
        <v>4696.8</v>
      </c>
      <c r="Q2226" t="s">
        <v>42</v>
      </c>
    </row>
    <row r="2227" spans="1:17" x14ac:dyDescent="0.2">
      <c r="A2227" s="9" t="s">
        <v>89</v>
      </c>
      <c r="B2227" s="6">
        <f t="shared" si="68"/>
        <v>42705</v>
      </c>
      <c r="C2227">
        <v>3</v>
      </c>
      <c r="D2227" t="str">
        <f t="shared" si="69"/>
        <v>09:00 AM</v>
      </c>
      <c r="E2227" t="s">
        <v>63</v>
      </c>
      <c r="F2227">
        <v>77348</v>
      </c>
      <c r="G2227" t="s">
        <v>67</v>
      </c>
      <c r="H2227" s="7">
        <v>14</v>
      </c>
      <c r="I2227" t="s">
        <v>31</v>
      </c>
      <c r="J2227">
        <v>13299.222</v>
      </c>
      <c r="K2227">
        <v>0</v>
      </c>
      <c r="L2227">
        <v>954350</v>
      </c>
      <c r="M2227">
        <v>7091820</v>
      </c>
      <c r="O2227" t="str">
        <f>IF(ISBLANK(Table2[[#This Row],[Customer]]), "Missing", "Available")</f>
        <v>Missing</v>
      </c>
      <c r="P2227">
        <v>15722.88</v>
      </c>
      <c r="Q2227" t="s">
        <v>42</v>
      </c>
    </row>
    <row r="2228" spans="1:17" x14ac:dyDescent="0.2">
      <c r="A2228" s="9" t="s">
        <v>89</v>
      </c>
      <c r="B2228" s="6">
        <f t="shared" si="68"/>
        <v>42705</v>
      </c>
      <c r="C2228">
        <v>3</v>
      </c>
      <c r="D2228" t="str">
        <f t="shared" si="69"/>
        <v>09:00 AM</v>
      </c>
      <c r="E2228" t="s">
        <v>63</v>
      </c>
      <c r="F2228">
        <v>77348</v>
      </c>
      <c r="G2228" t="s">
        <v>67</v>
      </c>
      <c r="H2228" s="7">
        <v>15</v>
      </c>
      <c r="I2228" s="10" t="s">
        <v>32</v>
      </c>
      <c r="J2228">
        <v>6067.4160000000002</v>
      </c>
      <c r="K2228">
        <v>0</v>
      </c>
      <c r="L2228">
        <v>150</v>
      </c>
      <c r="M2228">
        <v>0</v>
      </c>
      <c r="O2228" t="str">
        <f>IF(ISBLANK(Table2[[#This Row],[Customer]]), "Missing", "Available")</f>
        <v>Missing</v>
      </c>
      <c r="P2228">
        <v>0</v>
      </c>
      <c r="Q2228" t="s">
        <v>42</v>
      </c>
    </row>
    <row r="2229" spans="1:17" x14ac:dyDescent="0.2">
      <c r="A2229" s="9" t="s">
        <v>89</v>
      </c>
      <c r="B2229" s="6">
        <f t="shared" si="68"/>
        <v>42705</v>
      </c>
      <c r="C2229">
        <v>3</v>
      </c>
      <c r="D2229" t="str">
        <f t="shared" si="69"/>
        <v>09:00 AM</v>
      </c>
      <c r="E2229" t="s">
        <v>63</v>
      </c>
      <c r="F2229">
        <v>77348</v>
      </c>
      <c r="G2229" t="s">
        <v>67</v>
      </c>
      <c r="H2229" s="7">
        <v>12</v>
      </c>
      <c r="I2229" s="10" t="s">
        <v>33</v>
      </c>
      <c r="J2229">
        <v>12015.245999999999</v>
      </c>
      <c r="K2229">
        <v>0</v>
      </c>
      <c r="L2229">
        <v>8061530</v>
      </c>
      <c r="M2229">
        <v>26733276</v>
      </c>
      <c r="O2229" t="str">
        <f>IF(ISBLANK(Table2[[#This Row],[Customer]]), "Missing", "Available")</f>
        <v>Missing</v>
      </c>
      <c r="P2229">
        <v>31783.200000000001</v>
      </c>
      <c r="Q2229" t="s">
        <v>42</v>
      </c>
    </row>
    <row r="2230" spans="1:17" x14ac:dyDescent="0.2">
      <c r="A2230" s="9" t="s">
        <v>89</v>
      </c>
      <c r="B2230" s="6">
        <f t="shared" si="68"/>
        <v>42705</v>
      </c>
      <c r="C2230">
        <v>3</v>
      </c>
      <c r="D2230" t="str">
        <f t="shared" si="69"/>
        <v>09:00 AM</v>
      </c>
      <c r="E2230" t="s">
        <v>63</v>
      </c>
      <c r="F2230">
        <v>77348</v>
      </c>
      <c r="G2230" t="s">
        <v>67</v>
      </c>
      <c r="H2230" s="7">
        <v>16</v>
      </c>
      <c r="I2230" s="10" t="s">
        <v>34</v>
      </c>
      <c r="J2230">
        <v>4695.3239999999996</v>
      </c>
      <c r="K2230">
        <v>0</v>
      </c>
      <c r="L2230">
        <v>150</v>
      </c>
      <c r="M2230">
        <v>0</v>
      </c>
      <c r="O2230" t="str">
        <f>IF(ISBLANK(Table2[[#This Row],[Customer]]), "Missing", "Available")</f>
        <v>Missing</v>
      </c>
      <c r="P2230">
        <v>0</v>
      </c>
      <c r="Q2230" t="s">
        <v>42</v>
      </c>
    </row>
    <row r="2231" spans="1:17" x14ac:dyDescent="0.2">
      <c r="A2231" s="9" t="s">
        <v>89</v>
      </c>
      <c r="B2231" s="6">
        <f t="shared" si="68"/>
        <v>42705</v>
      </c>
      <c r="C2231">
        <v>3</v>
      </c>
      <c r="D2231" t="str">
        <f t="shared" si="69"/>
        <v>09:00 AM</v>
      </c>
      <c r="E2231" t="s">
        <v>63</v>
      </c>
      <c r="F2231">
        <v>77348</v>
      </c>
      <c r="G2231" t="s">
        <v>67</v>
      </c>
      <c r="H2231" s="7">
        <v>11</v>
      </c>
      <c r="I2231" s="10" t="s">
        <v>35</v>
      </c>
      <c r="J2231">
        <v>5947.83</v>
      </c>
      <c r="K2231">
        <v>0</v>
      </c>
      <c r="L2231">
        <v>587650</v>
      </c>
      <c r="M2231">
        <v>2247804</v>
      </c>
      <c r="O2231" t="str">
        <f>IF(ISBLANK(Table2[[#This Row],[Customer]]), "Missing", "Available")</f>
        <v>Missing</v>
      </c>
      <c r="P2231">
        <v>0</v>
      </c>
      <c r="Q2231" t="s">
        <v>42</v>
      </c>
    </row>
    <row r="2232" spans="1:17" x14ac:dyDescent="0.2">
      <c r="A2232" s="9" t="s">
        <v>89</v>
      </c>
      <c r="B2232" s="6">
        <f t="shared" si="68"/>
        <v>42705</v>
      </c>
      <c r="C2232">
        <v>3</v>
      </c>
      <c r="D2232" t="str">
        <f t="shared" si="69"/>
        <v>09:00 AM</v>
      </c>
      <c r="E2232" t="s">
        <v>63</v>
      </c>
      <c r="F2232">
        <v>77348</v>
      </c>
      <c r="G2232" t="s">
        <v>67</v>
      </c>
      <c r="H2232" s="7">
        <v>17</v>
      </c>
      <c r="I2232" s="10" t="s">
        <v>36</v>
      </c>
      <c r="J2232">
        <v>4981.701</v>
      </c>
      <c r="K2232">
        <v>0</v>
      </c>
      <c r="L2232">
        <v>150</v>
      </c>
      <c r="M2232">
        <v>0</v>
      </c>
      <c r="O2232" t="str">
        <f>IF(ISBLANK(Table2[[#This Row],[Customer]]), "Missing", "Available")</f>
        <v>Missing</v>
      </c>
      <c r="P2232">
        <v>0</v>
      </c>
      <c r="Q2232" t="s">
        <v>42</v>
      </c>
    </row>
    <row r="2233" spans="1:17" x14ac:dyDescent="0.2">
      <c r="A2233" s="9" t="s">
        <v>89</v>
      </c>
      <c r="B2233" s="6">
        <f t="shared" si="68"/>
        <v>42705</v>
      </c>
      <c r="C2233">
        <v>3</v>
      </c>
      <c r="D2233" t="str">
        <f t="shared" si="69"/>
        <v>09:00 AM</v>
      </c>
      <c r="E2233" t="s">
        <v>63</v>
      </c>
      <c r="F2233">
        <v>77348</v>
      </c>
      <c r="G2233" t="s">
        <v>67</v>
      </c>
      <c r="H2233" s="7">
        <v>18</v>
      </c>
      <c r="I2233" s="10" t="s">
        <v>37</v>
      </c>
      <c r="J2233">
        <v>74867.13</v>
      </c>
      <c r="K2233">
        <v>0</v>
      </c>
      <c r="L2233">
        <v>8061530</v>
      </c>
      <c r="M2233">
        <v>26733276</v>
      </c>
      <c r="O2233" t="str">
        <f>IF(ISBLANK(Table2[[#This Row],[Customer]]), "Missing", "Available")</f>
        <v>Missing</v>
      </c>
      <c r="P2233">
        <v>31783.200000000001</v>
      </c>
      <c r="Q2233" t="s">
        <v>42</v>
      </c>
    </row>
    <row r="2234" spans="1:17" x14ac:dyDescent="0.2">
      <c r="A2234" s="9" t="s">
        <v>89</v>
      </c>
      <c r="B2234" s="6">
        <f t="shared" si="68"/>
        <v>42705</v>
      </c>
      <c r="C2234">
        <v>3</v>
      </c>
      <c r="D2234" t="str">
        <f t="shared" si="69"/>
        <v>09:00 AM</v>
      </c>
      <c r="E2234" t="s">
        <v>63</v>
      </c>
      <c r="F2234">
        <v>78325</v>
      </c>
      <c r="G2234" t="s">
        <v>68</v>
      </c>
      <c r="H2234" s="7">
        <v>1</v>
      </c>
      <c r="I2234" t="s">
        <v>20</v>
      </c>
      <c r="J2234">
        <v>3332.6729999999998</v>
      </c>
      <c r="K2234">
        <v>0</v>
      </c>
      <c r="L2234">
        <v>946885</v>
      </c>
      <c r="M2234">
        <v>4788246</v>
      </c>
      <c r="O2234" t="str">
        <f>IF(ISBLANK(Table2[[#This Row],[Customer]]), "Missing", "Available")</f>
        <v>Missing</v>
      </c>
      <c r="P2234">
        <v>1007.76</v>
      </c>
      <c r="Q2234" t="s">
        <v>21</v>
      </c>
    </row>
    <row r="2235" spans="1:17" x14ac:dyDescent="0.2">
      <c r="A2235" s="9" t="s">
        <v>89</v>
      </c>
      <c r="B2235" s="6">
        <f t="shared" si="68"/>
        <v>42705</v>
      </c>
      <c r="C2235">
        <v>3</v>
      </c>
      <c r="D2235" t="str">
        <f t="shared" si="69"/>
        <v>09:00 AM</v>
      </c>
      <c r="E2235" t="s">
        <v>63</v>
      </c>
      <c r="F2235">
        <v>78325</v>
      </c>
      <c r="G2235" t="s">
        <v>68</v>
      </c>
      <c r="H2235" s="7">
        <v>2</v>
      </c>
      <c r="I2235" t="s">
        <v>22</v>
      </c>
      <c r="J2235">
        <v>3716.607</v>
      </c>
      <c r="K2235">
        <v>0</v>
      </c>
      <c r="L2235">
        <v>278320</v>
      </c>
      <c r="M2235">
        <v>1976931</v>
      </c>
      <c r="O2235" t="str">
        <f>IF(ISBLANK(Table2[[#This Row],[Customer]]), "Missing", "Available")</f>
        <v>Missing</v>
      </c>
      <c r="P2235">
        <v>620.16</v>
      </c>
      <c r="Q2235" t="s">
        <v>21</v>
      </c>
    </row>
    <row r="2236" spans="1:17" x14ac:dyDescent="0.2">
      <c r="A2236" s="9" t="s">
        <v>89</v>
      </c>
      <c r="B2236" s="6">
        <f t="shared" si="68"/>
        <v>42705</v>
      </c>
      <c r="C2236">
        <v>3</v>
      </c>
      <c r="D2236" t="str">
        <f t="shared" si="69"/>
        <v>09:00 AM</v>
      </c>
      <c r="E2236" t="s">
        <v>63</v>
      </c>
      <c r="F2236">
        <v>78325</v>
      </c>
      <c r="G2236" t="s">
        <v>68</v>
      </c>
      <c r="H2236" s="7">
        <v>3</v>
      </c>
      <c r="I2236" t="s">
        <v>23</v>
      </c>
      <c r="J2236">
        <v>47.204999999999998</v>
      </c>
      <c r="K2236">
        <v>0</v>
      </c>
      <c r="L2236">
        <v>927825</v>
      </c>
      <c r="M2236">
        <v>1720290</v>
      </c>
      <c r="O2236" t="str">
        <f>IF(ISBLANK(Table2[[#This Row],[Customer]]), "Missing", "Available")</f>
        <v>Missing</v>
      </c>
      <c r="P2236">
        <v>836.76</v>
      </c>
      <c r="Q2236" t="s">
        <v>21</v>
      </c>
    </row>
    <row r="2237" spans="1:17" x14ac:dyDescent="0.2">
      <c r="A2237" s="9" t="s">
        <v>89</v>
      </c>
      <c r="B2237" s="6">
        <f t="shared" si="68"/>
        <v>42705</v>
      </c>
      <c r="C2237">
        <v>3</v>
      </c>
      <c r="D2237" t="str">
        <f t="shared" si="69"/>
        <v>09:00 AM</v>
      </c>
      <c r="E2237" t="s">
        <v>63</v>
      </c>
      <c r="F2237">
        <v>78325</v>
      </c>
      <c r="G2237" t="s">
        <v>68</v>
      </c>
      <c r="H2237" s="7">
        <v>4</v>
      </c>
      <c r="I2237" t="s">
        <v>24</v>
      </c>
      <c r="J2237">
        <v>2196.6060000000002</v>
      </c>
      <c r="K2237">
        <v>0</v>
      </c>
      <c r="L2237">
        <v>783845</v>
      </c>
      <c r="M2237">
        <v>1335990</v>
      </c>
      <c r="O2237" t="str">
        <f>IF(ISBLANK(Table2[[#This Row],[Customer]]), "Missing", "Available")</f>
        <v>Missing</v>
      </c>
      <c r="P2237">
        <v>930.24</v>
      </c>
      <c r="Q2237" t="s">
        <v>21</v>
      </c>
    </row>
    <row r="2238" spans="1:17" x14ac:dyDescent="0.2">
      <c r="A2238" s="9" t="s">
        <v>89</v>
      </c>
      <c r="B2238" s="6">
        <f t="shared" si="68"/>
        <v>42705</v>
      </c>
      <c r="C2238">
        <v>3</v>
      </c>
      <c r="D2238" t="str">
        <f t="shared" si="69"/>
        <v>09:00 AM</v>
      </c>
      <c r="E2238" t="s">
        <v>63</v>
      </c>
      <c r="F2238">
        <v>78325</v>
      </c>
      <c r="G2238" t="s">
        <v>68</v>
      </c>
      <c r="H2238" s="7">
        <v>5</v>
      </c>
      <c r="I2238" t="s">
        <v>25</v>
      </c>
      <c r="J2238">
        <v>5038.3469999999998</v>
      </c>
      <c r="K2238">
        <v>0</v>
      </c>
      <c r="L2238">
        <v>529340</v>
      </c>
      <c r="M2238">
        <v>1011141</v>
      </c>
      <c r="O2238" t="str">
        <f>IF(ISBLANK(Table2[[#This Row],[Customer]]), "Missing", "Available")</f>
        <v>Missing</v>
      </c>
      <c r="P2238">
        <v>916.56</v>
      </c>
      <c r="Q2238" t="s">
        <v>21</v>
      </c>
    </row>
    <row r="2239" spans="1:17" x14ac:dyDescent="0.2">
      <c r="A2239" s="9" t="s">
        <v>89</v>
      </c>
      <c r="B2239" s="6">
        <f t="shared" si="68"/>
        <v>42705</v>
      </c>
      <c r="C2239">
        <v>3</v>
      </c>
      <c r="D2239" t="str">
        <f t="shared" si="69"/>
        <v>09:00 AM</v>
      </c>
      <c r="E2239" t="s">
        <v>63</v>
      </c>
      <c r="F2239">
        <v>78325</v>
      </c>
      <c r="G2239" t="s">
        <v>68</v>
      </c>
      <c r="H2239" s="7">
        <v>6</v>
      </c>
      <c r="I2239" t="s">
        <v>26</v>
      </c>
      <c r="J2239">
        <v>8987.8320000000003</v>
      </c>
      <c r="K2239">
        <v>0</v>
      </c>
      <c r="L2239">
        <v>3185000</v>
      </c>
      <c r="M2239">
        <v>11138643</v>
      </c>
      <c r="O2239" t="str">
        <f>IF(ISBLANK(Table2[[#This Row],[Customer]]), "Missing", "Available")</f>
        <v>Missing</v>
      </c>
      <c r="P2239">
        <v>11320.2</v>
      </c>
      <c r="Q2239" t="s">
        <v>21</v>
      </c>
    </row>
    <row r="2240" spans="1:17" x14ac:dyDescent="0.2">
      <c r="A2240" s="9" t="s">
        <v>89</v>
      </c>
      <c r="B2240" s="6">
        <f t="shared" si="68"/>
        <v>42705</v>
      </c>
      <c r="C2240">
        <v>3</v>
      </c>
      <c r="D2240" t="str">
        <f t="shared" si="69"/>
        <v>09:00 AM</v>
      </c>
      <c r="E2240" t="s">
        <v>63</v>
      </c>
      <c r="F2240">
        <v>78325</v>
      </c>
      <c r="G2240" t="s">
        <v>68</v>
      </c>
      <c r="H2240" s="7">
        <v>13</v>
      </c>
      <c r="I2240" t="s">
        <v>27</v>
      </c>
      <c r="J2240">
        <v>23319.27</v>
      </c>
      <c r="K2240">
        <v>0</v>
      </c>
      <c r="L2240">
        <v>6651215</v>
      </c>
      <c r="M2240">
        <v>21971241</v>
      </c>
      <c r="O2240" t="str">
        <f>IF(ISBLANK(Table2[[#This Row],[Customer]]), "Missing", "Available")</f>
        <v>Missing</v>
      </c>
      <c r="P2240">
        <v>17118.240000000002</v>
      </c>
      <c r="Q2240" t="s">
        <v>21</v>
      </c>
    </row>
    <row r="2241" spans="1:17" x14ac:dyDescent="0.2">
      <c r="A2241" s="9" t="s">
        <v>89</v>
      </c>
      <c r="B2241" s="6">
        <f t="shared" si="68"/>
        <v>42705</v>
      </c>
      <c r="C2241">
        <v>3</v>
      </c>
      <c r="D2241" t="str">
        <f t="shared" si="69"/>
        <v>09:00 AM</v>
      </c>
      <c r="E2241" t="s">
        <v>63</v>
      </c>
      <c r="F2241">
        <v>78325</v>
      </c>
      <c r="G2241" t="s">
        <v>68</v>
      </c>
      <c r="H2241" s="7">
        <v>7</v>
      </c>
      <c r="I2241" t="s">
        <v>28</v>
      </c>
      <c r="J2241">
        <v>5054.0820000000003</v>
      </c>
      <c r="K2241">
        <v>0</v>
      </c>
      <c r="L2241">
        <v>393200</v>
      </c>
      <c r="M2241">
        <v>3113100</v>
      </c>
      <c r="O2241" t="str">
        <f>IF(ISBLANK(Table2[[#This Row],[Customer]]), "Missing", "Available")</f>
        <v>Missing</v>
      </c>
      <c r="P2241">
        <v>6671.28</v>
      </c>
      <c r="Q2241" t="s">
        <v>21</v>
      </c>
    </row>
    <row r="2242" spans="1:17" x14ac:dyDescent="0.2">
      <c r="A2242" s="9" t="s">
        <v>89</v>
      </c>
      <c r="B2242" s="6">
        <f t="shared" si="68"/>
        <v>42705</v>
      </c>
      <c r="C2242">
        <v>3</v>
      </c>
      <c r="D2242" t="str">
        <f t="shared" si="69"/>
        <v>09:00 AM</v>
      </c>
      <c r="E2242" t="s">
        <v>63</v>
      </c>
      <c r="F2242">
        <v>78325</v>
      </c>
      <c r="G2242" t="s">
        <v>68</v>
      </c>
      <c r="H2242" s="7">
        <v>8</v>
      </c>
      <c r="I2242" t="s">
        <v>29</v>
      </c>
      <c r="J2242">
        <v>2662.3620000000001</v>
      </c>
      <c r="K2242">
        <v>0</v>
      </c>
      <c r="L2242">
        <v>238685</v>
      </c>
      <c r="M2242">
        <v>1295505</v>
      </c>
      <c r="O2242" t="str">
        <f>IF(ISBLANK(Table2[[#This Row],[Customer]]), "Missing", "Available")</f>
        <v>Missing</v>
      </c>
      <c r="P2242">
        <v>3679.92</v>
      </c>
      <c r="Q2242" t="s">
        <v>21</v>
      </c>
    </row>
    <row r="2243" spans="1:17" x14ac:dyDescent="0.2">
      <c r="A2243" s="9" t="s">
        <v>89</v>
      </c>
      <c r="B2243" s="6">
        <f t="shared" si="68"/>
        <v>42705</v>
      </c>
      <c r="C2243">
        <v>3</v>
      </c>
      <c r="D2243" t="str">
        <f t="shared" si="69"/>
        <v>09:00 AM</v>
      </c>
      <c r="E2243" t="s">
        <v>63</v>
      </c>
      <c r="F2243">
        <v>78325</v>
      </c>
      <c r="G2243" t="s">
        <v>68</v>
      </c>
      <c r="H2243" s="7">
        <v>9</v>
      </c>
      <c r="I2243" t="s">
        <v>30</v>
      </c>
      <c r="J2243">
        <v>2268.9870000000001</v>
      </c>
      <c r="K2243">
        <v>0</v>
      </c>
      <c r="L2243">
        <v>91755</v>
      </c>
      <c r="M2243">
        <v>727827</v>
      </c>
      <c r="O2243" t="str">
        <f>IF(ISBLANK(Table2[[#This Row],[Customer]]), "Missing", "Available")</f>
        <v>Missing</v>
      </c>
      <c r="P2243">
        <v>3663.96</v>
      </c>
      <c r="Q2243" t="s">
        <v>21</v>
      </c>
    </row>
    <row r="2244" spans="1:17" x14ac:dyDescent="0.2">
      <c r="A2244" s="9" t="s">
        <v>89</v>
      </c>
      <c r="B2244" s="6">
        <f t="shared" si="68"/>
        <v>42705</v>
      </c>
      <c r="C2244">
        <v>3</v>
      </c>
      <c r="D2244" t="str">
        <f t="shared" si="69"/>
        <v>09:00 AM</v>
      </c>
      <c r="E2244" t="s">
        <v>63</v>
      </c>
      <c r="F2244">
        <v>78325</v>
      </c>
      <c r="G2244" t="s">
        <v>68</v>
      </c>
      <c r="H2244" s="7">
        <v>14</v>
      </c>
      <c r="I2244" t="s">
        <v>31</v>
      </c>
      <c r="J2244">
        <v>9985.4310000000005</v>
      </c>
      <c r="K2244">
        <v>0</v>
      </c>
      <c r="L2244">
        <v>723640</v>
      </c>
      <c r="M2244">
        <v>5136432</v>
      </c>
      <c r="O2244" t="str">
        <f>IF(ISBLANK(Table2[[#This Row],[Customer]]), "Missing", "Available")</f>
        <v>Missing</v>
      </c>
      <c r="P2244">
        <v>15093.6</v>
      </c>
      <c r="Q2244" t="s">
        <v>21</v>
      </c>
    </row>
    <row r="2245" spans="1:17" x14ac:dyDescent="0.2">
      <c r="A2245" s="9" t="s">
        <v>89</v>
      </c>
      <c r="B2245" s="6">
        <f t="shared" si="68"/>
        <v>42705</v>
      </c>
      <c r="C2245">
        <v>3</v>
      </c>
      <c r="D2245" t="str">
        <f t="shared" si="69"/>
        <v>09:00 AM</v>
      </c>
      <c r="E2245" t="s">
        <v>63</v>
      </c>
      <c r="F2245">
        <v>78325</v>
      </c>
      <c r="G2245" t="s">
        <v>68</v>
      </c>
      <c r="H2245" s="7">
        <v>15</v>
      </c>
      <c r="I2245" s="10" t="s">
        <v>32</v>
      </c>
      <c r="J2245">
        <v>5035.2</v>
      </c>
      <c r="K2245">
        <v>0</v>
      </c>
      <c r="L2245">
        <v>155</v>
      </c>
      <c r="M2245">
        <v>0</v>
      </c>
      <c r="O2245" t="str">
        <f>IF(ISBLANK(Table2[[#This Row],[Customer]]), "Missing", "Available")</f>
        <v>Missing</v>
      </c>
      <c r="P2245">
        <v>0</v>
      </c>
      <c r="Q2245" t="s">
        <v>21</v>
      </c>
    </row>
    <row r="2246" spans="1:17" x14ac:dyDescent="0.2">
      <c r="A2246" s="9" t="s">
        <v>89</v>
      </c>
      <c r="B2246" s="6">
        <f t="shared" si="68"/>
        <v>42705</v>
      </c>
      <c r="C2246">
        <v>3</v>
      </c>
      <c r="D2246" t="str">
        <f t="shared" si="69"/>
        <v>09:00 AM</v>
      </c>
      <c r="E2246" t="s">
        <v>63</v>
      </c>
      <c r="F2246">
        <v>78325</v>
      </c>
      <c r="G2246" t="s">
        <v>68</v>
      </c>
      <c r="H2246" s="7">
        <v>12</v>
      </c>
      <c r="I2246" s="10" t="s">
        <v>33</v>
      </c>
      <c r="J2246">
        <v>10961.001</v>
      </c>
      <c r="K2246">
        <v>0</v>
      </c>
      <c r="L2246">
        <v>7374855</v>
      </c>
      <c r="M2246">
        <v>27107673</v>
      </c>
      <c r="O2246" t="str">
        <f>IF(ISBLANK(Table2[[#This Row],[Customer]]), "Missing", "Available")</f>
        <v>Missing</v>
      </c>
      <c r="P2246">
        <v>32211.84</v>
      </c>
      <c r="Q2246" t="s">
        <v>21</v>
      </c>
    </row>
    <row r="2247" spans="1:17" x14ac:dyDescent="0.2">
      <c r="A2247" s="9" t="s">
        <v>89</v>
      </c>
      <c r="B2247" s="6">
        <f t="shared" si="68"/>
        <v>42705</v>
      </c>
      <c r="C2247">
        <v>3</v>
      </c>
      <c r="D2247" t="str">
        <f t="shared" si="69"/>
        <v>09:00 AM</v>
      </c>
      <c r="E2247" t="s">
        <v>63</v>
      </c>
      <c r="F2247">
        <v>78325</v>
      </c>
      <c r="G2247" t="s">
        <v>68</v>
      </c>
      <c r="H2247" s="7">
        <v>16</v>
      </c>
      <c r="I2247" s="10" t="s">
        <v>34</v>
      </c>
      <c r="J2247">
        <v>6728.2860000000001</v>
      </c>
      <c r="K2247">
        <v>0</v>
      </c>
      <c r="L2247">
        <v>155</v>
      </c>
      <c r="M2247">
        <v>0</v>
      </c>
      <c r="O2247" t="str">
        <f>IF(ISBLANK(Table2[[#This Row],[Customer]]), "Missing", "Available")</f>
        <v>Missing</v>
      </c>
      <c r="P2247">
        <v>0</v>
      </c>
      <c r="Q2247" t="s">
        <v>21</v>
      </c>
    </row>
    <row r="2248" spans="1:17" x14ac:dyDescent="0.2">
      <c r="A2248" s="9" t="s">
        <v>89</v>
      </c>
      <c r="B2248" s="6">
        <f t="shared" si="68"/>
        <v>42705</v>
      </c>
      <c r="C2248">
        <v>3</v>
      </c>
      <c r="D2248" t="str">
        <f t="shared" si="69"/>
        <v>09:00 AM</v>
      </c>
      <c r="E2248" t="s">
        <v>63</v>
      </c>
      <c r="F2248">
        <v>78325</v>
      </c>
      <c r="G2248" t="s">
        <v>68</v>
      </c>
      <c r="H2248" s="7">
        <v>11</v>
      </c>
      <c r="I2248" s="10" t="s">
        <v>35</v>
      </c>
      <c r="J2248">
        <v>0</v>
      </c>
      <c r="K2248">
        <v>0</v>
      </c>
      <c r="L2248">
        <v>0</v>
      </c>
      <c r="M2248">
        <v>0</v>
      </c>
      <c r="O2248" t="str">
        <f>IF(ISBLANK(Table2[[#This Row],[Customer]]), "Missing", "Available")</f>
        <v>Missing</v>
      </c>
      <c r="P2248">
        <v>0</v>
      </c>
      <c r="Q2248" t="s">
        <v>21</v>
      </c>
    </row>
    <row r="2249" spans="1:17" x14ac:dyDescent="0.2">
      <c r="A2249" s="9" t="s">
        <v>89</v>
      </c>
      <c r="B2249" s="6">
        <f t="shared" ref="B2249:B2312" si="70">DATE(RIGHT(A2247,4),LEFT(A2247,FIND(".",A2247)-1),1)</f>
        <v>42705</v>
      </c>
      <c r="C2249">
        <v>3</v>
      </c>
      <c r="D2249" t="str">
        <f t="shared" si="69"/>
        <v>09:00 AM</v>
      </c>
      <c r="E2249" t="s">
        <v>63</v>
      </c>
      <c r="F2249">
        <v>78325</v>
      </c>
      <c r="G2249" t="s">
        <v>68</v>
      </c>
      <c r="H2249" s="7">
        <v>17</v>
      </c>
      <c r="I2249" s="10" t="s">
        <v>36</v>
      </c>
      <c r="J2249">
        <v>2083.3139999999999</v>
      </c>
      <c r="K2249">
        <v>0</v>
      </c>
      <c r="L2249">
        <v>155</v>
      </c>
      <c r="M2249">
        <v>0</v>
      </c>
      <c r="O2249" t="str">
        <f>IF(ISBLANK(Table2[[#This Row],[Customer]]), "Missing", "Available")</f>
        <v>Missing</v>
      </c>
      <c r="P2249">
        <v>0</v>
      </c>
      <c r="Q2249" t="s">
        <v>21</v>
      </c>
    </row>
    <row r="2250" spans="1:17" x14ac:dyDescent="0.2">
      <c r="A2250" s="9" t="s">
        <v>89</v>
      </c>
      <c r="B2250" s="6">
        <f t="shared" si="70"/>
        <v>42705</v>
      </c>
      <c r="C2250">
        <v>3</v>
      </c>
      <c r="D2250" t="str">
        <f t="shared" ref="D2250:D2313" si="71">TEXT(B2250/24, "hh:mm AM/PM")</f>
        <v>09:00 AM</v>
      </c>
      <c r="E2250" t="s">
        <v>63</v>
      </c>
      <c r="F2250">
        <v>78325</v>
      </c>
      <c r="G2250" t="s">
        <v>68</v>
      </c>
      <c r="H2250" s="7">
        <v>18</v>
      </c>
      <c r="I2250" s="10" t="s">
        <v>37</v>
      </c>
      <c r="J2250">
        <v>58112.502</v>
      </c>
      <c r="K2250">
        <v>0</v>
      </c>
      <c r="L2250">
        <v>7374855</v>
      </c>
      <c r="M2250">
        <v>27107673</v>
      </c>
      <c r="O2250" t="str">
        <f>IF(ISBLANK(Table2[[#This Row],[Customer]]), "Missing", "Available")</f>
        <v>Missing</v>
      </c>
      <c r="P2250">
        <v>32211.84</v>
      </c>
      <c r="Q2250" t="s">
        <v>21</v>
      </c>
    </row>
    <row r="2251" spans="1:17" x14ac:dyDescent="0.2">
      <c r="A2251" s="9" t="s">
        <v>89</v>
      </c>
      <c r="B2251" s="6">
        <f t="shared" si="70"/>
        <v>42705</v>
      </c>
      <c r="C2251">
        <v>3</v>
      </c>
      <c r="D2251" t="str">
        <f t="shared" si="71"/>
        <v>09:00 AM</v>
      </c>
      <c r="E2251" t="s">
        <v>69</v>
      </c>
      <c r="F2251">
        <v>83160</v>
      </c>
      <c r="G2251" t="s">
        <v>70</v>
      </c>
      <c r="H2251" s="7">
        <v>1</v>
      </c>
      <c r="I2251" t="s">
        <v>20</v>
      </c>
      <c r="J2251">
        <v>2215.4879999999998</v>
      </c>
      <c r="K2251">
        <v>0</v>
      </c>
      <c r="L2251">
        <v>1105485</v>
      </c>
      <c r="M2251">
        <v>5217699</v>
      </c>
      <c r="O2251" t="str">
        <f>IF(ISBLANK(Table2[[#This Row],[Customer]]), "Missing", "Available")</f>
        <v>Missing</v>
      </c>
      <c r="P2251">
        <v>1160.52</v>
      </c>
      <c r="Q2251" t="s">
        <v>21</v>
      </c>
    </row>
    <row r="2252" spans="1:17" x14ac:dyDescent="0.2">
      <c r="A2252" s="9" t="s">
        <v>89</v>
      </c>
      <c r="B2252" s="6">
        <f t="shared" si="70"/>
        <v>42705</v>
      </c>
      <c r="C2252">
        <v>3</v>
      </c>
      <c r="D2252" t="str">
        <f t="shared" si="71"/>
        <v>09:00 AM</v>
      </c>
      <c r="E2252" t="s">
        <v>69</v>
      </c>
      <c r="F2252">
        <v>83160</v>
      </c>
      <c r="G2252" t="s">
        <v>70</v>
      </c>
      <c r="H2252" s="7">
        <v>2</v>
      </c>
      <c r="I2252" t="s">
        <v>22</v>
      </c>
      <c r="J2252">
        <v>3213.087</v>
      </c>
      <c r="K2252">
        <v>0</v>
      </c>
      <c r="L2252">
        <v>381070</v>
      </c>
      <c r="M2252">
        <v>2589069</v>
      </c>
      <c r="O2252" t="str">
        <f>IF(ISBLANK(Table2[[#This Row],[Customer]]), "Missing", "Available")</f>
        <v>Missing</v>
      </c>
      <c r="P2252">
        <v>845.88</v>
      </c>
      <c r="Q2252" t="s">
        <v>21</v>
      </c>
    </row>
    <row r="2253" spans="1:17" x14ac:dyDescent="0.2">
      <c r="A2253" s="9" t="s">
        <v>89</v>
      </c>
      <c r="B2253" s="6">
        <f t="shared" si="70"/>
        <v>42705</v>
      </c>
      <c r="C2253">
        <v>3</v>
      </c>
      <c r="D2253" t="str">
        <f t="shared" si="71"/>
        <v>09:00 AM</v>
      </c>
      <c r="E2253" t="s">
        <v>69</v>
      </c>
      <c r="F2253">
        <v>83160</v>
      </c>
      <c r="G2253" t="s">
        <v>70</v>
      </c>
      <c r="H2253" s="7">
        <v>3</v>
      </c>
      <c r="I2253" t="s">
        <v>23</v>
      </c>
      <c r="J2253">
        <v>47.204999999999998</v>
      </c>
      <c r="K2253">
        <v>0</v>
      </c>
      <c r="L2253">
        <v>1355440</v>
      </c>
      <c r="M2253">
        <v>2040075</v>
      </c>
      <c r="O2253" t="str">
        <f>IF(ISBLANK(Table2[[#This Row],[Customer]]), "Missing", "Available")</f>
        <v>Missing</v>
      </c>
      <c r="P2253">
        <v>1048.8</v>
      </c>
      <c r="Q2253" t="s">
        <v>21</v>
      </c>
    </row>
    <row r="2254" spans="1:17" x14ac:dyDescent="0.2">
      <c r="A2254" s="9" t="s">
        <v>89</v>
      </c>
      <c r="B2254" s="6">
        <f t="shared" si="70"/>
        <v>42705</v>
      </c>
      <c r="C2254">
        <v>3</v>
      </c>
      <c r="D2254" t="str">
        <f t="shared" si="71"/>
        <v>09:00 AM</v>
      </c>
      <c r="E2254" t="s">
        <v>69</v>
      </c>
      <c r="F2254">
        <v>83160</v>
      </c>
      <c r="G2254" t="s">
        <v>70</v>
      </c>
      <c r="H2254" s="7">
        <v>4</v>
      </c>
      <c r="I2254" t="s">
        <v>24</v>
      </c>
      <c r="J2254">
        <v>2857.4760000000001</v>
      </c>
      <c r="K2254">
        <v>0</v>
      </c>
      <c r="L2254">
        <v>924295</v>
      </c>
      <c r="M2254">
        <v>1391958</v>
      </c>
      <c r="O2254" t="str">
        <f>IF(ISBLANK(Table2[[#This Row],[Customer]]), "Missing", "Available")</f>
        <v>Missing</v>
      </c>
      <c r="P2254">
        <v>839.04</v>
      </c>
      <c r="Q2254" t="s">
        <v>21</v>
      </c>
    </row>
    <row r="2255" spans="1:17" x14ac:dyDescent="0.2">
      <c r="A2255" s="9" t="s">
        <v>89</v>
      </c>
      <c r="B2255" s="6">
        <f t="shared" si="70"/>
        <v>42705</v>
      </c>
      <c r="C2255">
        <v>3</v>
      </c>
      <c r="D2255" t="str">
        <f t="shared" si="71"/>
        <v>09:00 AM</v>
      </c>
      <c r="E2255" t="s">
        <v>69</v>
      </c>
      <c r="F2255">
        <v>83160</v>
      </c>
      <c r="G2255" t="s">
        <v>70</v>
      </c>
      <c r="H2255" s="7">
        <v>5</v>
      </c>
      <c r="I2255" t="s">
        <v>25</v>
      </c>
      <c r="J2255">
        <v>4434.1229999999996</v>
      </c>
      <c r="K2255">
        <v>0</v>
      </c>
      <c r="L2255">
        <v>656535</v>
      </c>
      <c r="M2255">
        <v>1172271</v>
      </c>
      <c r="O2255" t="str">
        <f>IF(ISBLANK(Table2[[#This Row],[Customer]]), "Missing", "Available")</f>
        <v>Missing</v>
      </c>
      <c r="P2255">
        <v>1390.8</v>
      </c>
      <c r="Q2255" t="s">
        <v>21</v>
      </c>
    </row>
    <row r="2256" spans="1:17" x14ac:dyDescent="0.2">
      <c r="A2256" s="9" t="s">
        <v>89</v>
      </c>
      <c r="B2256" s="6">
        <f t="shared" si="70"/>
        <v>42705</v>
      </c>
      <c r="C2256">
        <v>3</v>
      </c>
      <c r="D2256" t="str">
        <f t="shared" si="71"/>
        <v>09:00 AM</v>
      </c>
      <c r="E2256" t="s">
        <v>69</v>
      </c>
      <c r="F2256">
        <v>83160</v>
      </c>
      <c r="G2256" t="s">
        <v>70</v>
      </c>
      <c r="H2256" s="7">
        <v>6</v>
      </c>
      <c r="I2256" t="s">
        <v>26</v>
      </c>
      <c r="J2256">
        <v>14746.842000000001</v>
      </c>
      <c r="K2256">
        <v>0</v>
      </c>
      <c r="L2256">
        <v>4071430</v>
      </c>
      <c r="M2256">
        <v>12326184</v>
      </c>
      <c r="O2256" t="str">
        <f>IF(ISBLANK(Table2[[#This Row],[Customer]]), "Missing", "Available")</f>
        <v>Missing</v>
      </c>
      <c r="P2256">
        <v>11402.28</v>
      </c>
      <c r="Q2256" t="s">
        <v>21</v>
      </c>
    </row>
    <row r="2257" spans="1:17" x14ac:dyDescent="0.2">
      <c r="A2257" s="9" t="s">
        <v>89</v>
      </c>
      <c r="B2257" s="6">
        <f t="shared" si="70"/>
        <v>42705</v>
      </c>
      <c r="C2257">
        <v>3</v>
      </c>
      <c r="D2257" t="str">
        <f t="shared" si="71"/>
        <v>09:00 AM</v>
      </c>
      <c r="E2257" t="s">
        <v>69</v>
      </c>
      <c r="F2257">
        <v>83160</v>
      </c>
      <c r="G2257" t="s">
        <v>70</v>
      </c>
      <c r="H2257" s="7">
        <v>13</v>
      </c>
      <c r="I2257" t="s">
        <v>27</v>
      </c>
      <c r="J2257">
        <v>27514.221000000001</v>
      </c>
      <c r="K2257">
        <v>0</v>
      </c>
      <c r="L2257">
        <v>8494255</v>
      </c>
      <c r="M2257">
        <v>24737256</v>
      </c>
      <c r="O2257" t="str">
        <f>IF(ISBLANK(Table2[[#This Row],[Customer]]), "Missing", "Available")</f>
        <v>Missing</v>
      </c>
      <c r="P2257">
        <v>18582</v>
      </c>
      <c r="Q2257" t="s">
        <v>21</v>
      </c>
    </row>
    <row r="2258" spans="1:17" x14ac:dyDescent="0.2">
      <c r="A2258" s="9" t="s">
        <v>89</v>
      </c>
      <c r="B2258" s="6">
        <f t="shared" si="70"/>
        <v>42705</v>
      </c>
      <c r="C2258">
        <v>3</v>
      </c>
      <c r="D2258" t="str">
        <f t="shared" si="71"/>
        <v>09:00 AM</v>
      </c>
      <c r="E2258" t="s">
        <v>69</v>
      </c>
      <c r="F2258">
        <v>83160</v>
      </c>
      <c r="G2258" t="s">
        <v>70</v>
      </c>
      <c r="H2258" s="7">
        <v>7</v>
      </c>
      <c r="I2258" t="s">
        <v>28</v>
      </c>
      <c r="J2258">
        <v>5881.7430000000004</v>
      </c>
      <c r="K2258">
        <v>0</v>
      </c>
      <c r="L2258">
        <v>527945</v>
      </c>
      <c r="M2258">
        <v>5158296</v>
      </c>
      <c r="O2258" t="str">
        <f>IF(ISBLANK(Table2[[#This Row],[Customer]]), "Missing", "Available")</f>
        <v>Missing</v>
      </c>
      <c r="P2258">
        <v>6589.2</v>
      </c>
      <c r="Q2258" t="s">
        <v>21</v>
      </c>
    </row>
    <row r="2259" spans="1:17" x14ac:dyDescent="0.2">
      <c r="A2259" s="9" t="s">
        <v>89</v>
      </c>
      <c r="B2259" s="6">
        <f t="shared" si="70"/>
        <v>42705</v>
      </c>
      <c r="C2259">
        <v>3</v>
      </c>
      <c r="D2259" t="str">
        <f t="shared" si="71"/>
        <v>09:00 AM</v>
      </c>
      <c r="E2259" t="s">
        <v>69</v>
      </c>
      <c r="F2259">
        <v>83160</v>
      </c>
      <c r="G2259" t="s">
        <v>70</v>
      </c>
      <c r="H2259" s="7">
        <v>8</v>
      </c>
      <c r="I2259" t="s">
        <v>29</v>
      </c>
      <c r="J2259">
        <v>3619.05</v>
      </c>
      <c r="K2259">
        <v>0</v>
      </c>
      <c r="L2259">
        <v>321535</v>
      </c>
      <c r="M2259">
        <v>1725909</v>
      </c>
      <c r="O2259" t="str">
        <f>IF(ISBLANK(Table2[[#This Row],[Customer]]), "Missing", "Available")</f>
        <v>Missing</v>
      </c>
      <c r="P2259">
        <v>3682.2</v>
      </c>
      <c r="Q2259" t="s">
        <v>21</v>
      </c>
    </row>
    <row r="2260" spans="1:17" x14ac:dyDescent="0.2">
      <c r="A2260" s="9" t="s">
        <v>89</v>
      </c>
      <c r="B2260" s="6">
        <f t="shared" si="70"/>
        <v>42705</v>
      </c>
      <c r="C2260">
        <v>3</v>
      </c>
      <c r="D2260" t="str">
        <f t="shared" si="71"/>
        <v>09:00 AM</v>
      </c>
      <c r="E2260" t="s">
        <v>69</v>
      </c>
      <c r="F2260">
        <v>83160</v>
      </c>
      <c r="G2260" t="s">
        <v>70</v>
      </c>
      <c r="H2260" s="7">
        <v>9</v>
      </c>
      <c r="I2260" t="s">
        <v>30</v>
      </c>
      <c r="J2260">
        <v>2202.9</v>
      </c>
      <c r="K2260">
        <v>0</v>
      </c>
      <c r="L2260">
        <v>101820</v>
      </c>
      <c r="M2260">
        <v>840273</v>
      </c>
      <c r="O2260" t="str">
        <f>IF(ISBLANK(Table2[[#This Row],[Customer]]), "Missing", "Available")</f>
        <v>Missing</v>
      </c>
      <c r="P2260">
        <v>2432.7600000000002</v>
      </c>
      <c r="Q2260" t="s">
        <v>21</v>
      </c>
    </row>
    <row r="2261" spans="1:17" x14ac:dyDescent="0.2">
      <c r="A2261" s="9" t="s">
        <v>89</v>
      </c>
      <c r="B2261" s="6">
        <f t="shared" si="70"/>
        <v>42705</v>
      </c>
      <c r="C2261">
        <v>3</v>
      </c>
      <c r="D2261" t="str">
        <f t="shared" si="71"/>
        <v>09:00 AM</v>
      </c>
      <c r="E2261" t="s">
        <v>69</v>
      </c>
      <c r="F2261">
        <v>83160</v>
      </c>
      <c r="G2261" t="s">
        <v>70</v>
      </c>
      <c r="H2261" s="7">
        <v>14</v>
      </c>
      <c r="I2261" t="s">
        <v>31</v>
      </c>
      <c r="J2261">
        <v>11703.692999999999</v>
      </c>
      <c r="K2261">
        <v>0</v>
      </c>
      <c r="L2261">
        <v>951300</v>
      </c>
      <c r="M2261">
        <v>7724478</v>
      </c>
      <c r="O2261" t="str">
        <f>IF(ISBLANK(Table2[[#This Row],[Customer]]), "Missing", "Available")</f>
        <v>Missing</v>
      </c>
      <c r="P2261">
        <v>13705.08</v>
      </c>
      <c r="Q2261" t="s">
        <v>21</v>
      </c>
    </row>
    <row r="2262" spans="1:17" x14ac:dyDescent="0.2">
      <c r="A2262" s="9" t="s">
        <v>89</v>
      </c>
      <c r="B2262" s="6">
        <f t="shared" si="70"/>
        <v>42705</v>
      </c>
      <c r="C2262">
        <v>3</v>
      </c>
      <c r="D2262" t="str">
        <f t="shared" si="71"/>
        <v>09:00 AM</v>
      </c>
      <c r="E2262" t="s">
        <v>69</v>
      </c>
      <c r="F2262">
        <v>83160</v>
      </c>
      <c r="G2262" t="s">
        <v>70</v>
      </c>
      <c r="H2262" s="7">
        <v>15</v>
      </c>
      <c r="I2262" s="10" t="s">
        <v>32</v>
      </c>
      <c r="J2262">
        <v>5522.9849999999997</v>
      </c>
      <c r="K2262">
        <v>0</v>
      </c>
      <c r="L2262">
        <v>160</v>
      </c>
      <c r="M2262">
        <v>0</v>
      </c>
      <c r="O2262" t="str">
        <f>IF(ISBLANK(Table2[[#This Row],[Customer]]), "Missing", "Available")</f>
        <v>Missing</v>
      </c>
      <c r="P2262">
        <v>0</v>
      </c>
      <c r="Q2262" t="s">
        <v>21</v>
      </c>
    </row>
    <row r="2263" spans="1:17" x14ac:dyDescent="0.2">
      <c r="A2263" s="9" t="s">
        <v>89</v>
      </c>
      <c r="B2263" s="6">
        <f t="shared" si="70"/>
        <v>42705</v>
      </c>
      <c r="C2263">
        <v>3</v>
      </c>
      <c r="D2263" t="str">
        <f t="shared" si="71"/>
        <v>09:00 AM</v>
      </c>
      <c r="E2263" t="s">
        <v>69</v>
      </c>
      <c r="F2263">
        <v>83160</v>
      </c>
      <c r="G2263" t="s">
        <v>70</v>
      </c>
      <c r="H2263" s="7">
        <v>12</v>
      </c>
      <c r="I2263" s="10" t="s">
        <v>33</v>
      </c>
      <c r="J2263">
        <v>7804.56</v>
      </c>
      <c r="K2263">
        <v>0</v>
      </c>
      <c r="L2263">
        <v>9445555</v>
      </c>
      <c r="M2263">
        <v>32461734</v>
      </c>
      <c r="O2263" t="str">
        <f>IF(ISBLANK(Table2[[#This Row],[Customer]]), "Missing", "Available")</f>
        <v>Missing</v>
      </c>
      <c r="P2263">
        <v>32287.08</v>
      </c>
      <c r="Q2263" t="s">
        <v>21</v>
      </c>
    </row>
    <row r="2264" spans="1:17" x14ac:dyDescent="0.2">
      <c r="A2264" s="9" t="s">
        <v>89</v>
      </c>
      <c r="B2264" s="6">
        <f t="shared" si="70"/>
        <v>42705</v>
      </c>
      <c r="C2264">
        <v>3</v>
      </c>
      <c r="D2264" t="str">
        <f t="shared" si="71"/>
        <v>09:00 AM</v>
      </c>
      <c r="E2264" t="s">
        <v>69</v>
      </c>
      <c r="F2264">
        <v>83160</v>
      </c>
      <c r="G2264" t="s">
        <v>70</v>
      </c>
      <c r="H2264" s="7">
        <v>16</v>
      </c>
      <c r="I2264" s="10" t="s">
        <v>34</v>
      </c>
      <c r="J2264">
        <v>3216.2339999999999</v>
      </c>
      <c r="K2264">
        <v>0</v>
      </c>
      <c r="L2264">
        <v>160</v>
      </c>
      <c r="M2264">
        <v>0</v>
      </c>
      <c r="O2264" t="str">
        <f>IF(ISBLANK(Table2[[#This Row],[Customer]]), "Missing", "Available")</f>
        <v>Missing</v>
      </c>
      <c r="P2264">
        <v>0</v>
      </c>
      <c r="Q2264" t="s">
        <v>21</v>
      </c>
    </row>
    <row r="2265" spans="1:17" x14ac:dyDescent="0.2">
      <c r="A2265" s="9" t="s">
        <v>89</v>
      </c>
      <c r="B2265" s="6">
        <f t="shared" si="70"/>
        <v>42705</v>
      </c>
      <c r="C2265">
        <v>3</v>
      </c>
      <c r="D2265" t="str">
        <f t="shared" si="71"/>
        <v>09:00 AM</v>
      </c>
      <c r="E2265" t="s">
        <v>69</v>
      </c>
      <c r="F2265">
        <v>83160</v>
      </c>
      <c r="G2265" t="s">
        <v>70</v>
      </c>
      <c r="H2265" s="7">
        <v>11</v>
      </c>
      <c r="I2265" s="10" t="s">
        <v>35</v>
      </c>
      <c r="J2265">
        <v>0</v>
      </c>
      <c r="K2265">
        <v>0</v>
      </c>
      <c r="L2265">
        <v>0</v>
      </c>
      <c r="M2265">
        <v>0</v>
      </c>
      <c r="O2265" t="str">
        <f>IF(ISBLANK(Table2[[#This Row],[Customer]]), "Missing", "Available")</f>
        <v>Missing</v>
      </c>
      <c r="P2265">
        <v>0</v>
      </c>
      <c r="Q2265" t="s">
        <v>21</v>
      </c>
    </row>
    <row r="2266" spans="1:17" x14ac:dyDescent="0.2">
      <c r="A2266" s="9" t="s">
        <v>89</v>
      </c>
      <c r="B2266" s="6">
        <f t="shared" si="70"/>
        <v>42705</v>
      </c>
      <c r="C2266">
        <v>3</v>
      </c>
      <c r="D2266" t="str">
        <f t="shared" si="71"/>
        <v>09:00 AM</v>
      </c>
      <c r="E2266" t="s">
        <v>69</v>
      </c>
      <c r="F2266">
        <v>83160</v>
      </c>
      <c r="G2266" t="s">
        <v>70</v>
      </c>
      <c r="H2266" s="7">
        <v>17</v>
      </c>
      <c r="I2266" s="10" t="s">
        <v>36</v>
      </c>
      <c r="J2266">
        <v>2715.8609999999999</v>
      </c>
      <c r="K2266">
        <v>0</v>
      </c>
      <c r="L2266">
        <v>160</v>
      </c>
      <c r="M2266">
        <v>0</v>
      </c>
      <c r="O2266" t="str">
        <f>IF(ISBLANK(Table2[[#This Row],[Customer]]), "Missing", "Available")</f>
        <v>Missing</v>
      </c>
      <c r="P2266">
        <v>0</v>
      </c>
      <c r="Q2266" t="s">
        <v>21</v>
      </c>
    </row>
    <row r="2267" spans="1:17" x14ac:dyDescent="0.2">
      <c r="A2267" s="9" t="s">
        <v>89</v>
      </c>
      <c r="B2267" s="6">
        <f t="shared" si="70"/>
        <v>42705</v>
      </c>
      <c r="C2267">
        <v>3</v>
      </c>
      <c r="D2267" t="str">
        <f t="shared" si="71"/>
        <v>09:00 AM</v>
      </c>
      <c r="E2267" t="s">
        <v>69</v>
      </c>
      <c r="F2267">
        <v>83160</v>
      </c>
      <c r="G2267" t="s">
        <v>70</v>
      </c>
      <c r="H2267" s="7">
        <v>18</v>
      </c>
      <c r="I2267" s="10" t="s">
        <v>37</v>
      </c>
      <c r="J2267">
        <v>58477.553999999996</v>
      </c>
      <c r="K2267">
        <v>0</v>
      </c>
      <c r="L2267">
        <v>9445555</v>
      </c>
      <c r="M2267">
        <v>32461734</v>
      </c>
      <c r="O2267" t="str">
        <f>IF(ISBLANK(Table2[[#This Row],[Customer]]), "Missing", "Available")</f>
        <v>Missing</v>
      </c>
      <c r="P2267">
        <v>32287.08</v>
      </c>
      <c r="Q2267" t="s">
        <v>21</v>
      </c>
    </row>
    <row r="2268" spans="1:17" x14ac:dyDescent="0.2">
      <c r="A2268" s="9" t="s">
        <v>89</v>
      </c>
      <c r="B2268" s="6">
        <f t="shared" si="70"/>
        <v>42705</v>
      </c>
      <c r="C2268">
        <v>3</v>
      </c>
      <c r="D2268" t="str">
        <f t="shared" si="71"/>
        <v>09:00 AM</v>
      </c>
      <c r="E2268" t="s">
        <v>69</v>
      </c>
      <c r="F2268">
        <v>12227</v>
      </c>
      <c r="G2268" t="s">
        <v>70</v>
      </c>
      <c r="H2268" s="7">
        <v>1</v>
      </c>
      <c r="I2268" t="s">
        <v>20</v>
      </c>
      <c r="J2268">
        <v>4997.4359999999997</v>
      </c>
      <c r="K2268">
        <v>0</v>
      </c>
      <c r="L2268">
        <v>1076550</v>
      </c>
      <c r="M2268">
        <v>4531335</v>
      </c>
      <c r="O2268" t="str">
        <f>IF(ISBLANK(Table2[[#This Row],[Customer]]), "Missing", "Available")</f>
        <v>Missing</v>
      </c>
      <c r="P2268">
        <v>1096.68</v>
      </c>
      <c r="Q2268" t="s">
        <v>21</v>
      </c>
    </row>
    <row r="2269" spans="1:17" x14ac:dyDescent="0.2">
      <c r="A2269" s="9" t="s">
        <v>89</v>
      </c>
      <c r="B2269" s="6">
        <f t="shared" si="70"/>
        <v>42705</v>
      </c>
      <c r="C2269">
        <v>3</v>
      </c>
      <c r="D2269" t="str">
        <f t="shared" si="71"/>
        <v>09:00 AM</v>
      </c>
      <c r="E2269" t="s">
        <v>69</v>
      </c>
      <c r="F2269">
        <v>12227</v>
      </c>
      <c r="G2269" t="s">
        <v>70</v>
      </c>
      <c r="H2269" s="7">
        <v>2</v>
      </c>
      <c r="I2269" t="s">
        <v>22</v>
      </c>
      <c r="J2269">
        <v>3587.58</v>
      </c>
      <c r="K2269">
        <v>0</v>
      </c>
      <c r="L2269">
        <v>352880</v>
      </c>
      <c r="M2269">
        <v>2370780</v>
      </c>
      <c r="O2269" t="str">
        <f>IF(ISBLANK(Table2[[#This Row],[Customer]]), "Missing", "Available")</f>
        <v>Missing</v>
      </c>
      <c r="P2269">
        <v>873.24</v>
      </c>
      <c r="Q2269" t="s">
        <v>21</v>
      </c>
    </row>
    <row r="2270" spans="1:17" x14ac:dyDescent="0.2">
      <c r="A2270" s="9" t="s">
        <v>89</v>
      </c>
      <c r="B2270" s="6">
        <f t="shared" si="70"/>
        <v>42705</v>
      </c>
      <c r="C2270">
        <v>3</v>
      </c>
      <c r="D2270" t="str">
        <f t="shared" si="71"/>
        <v>09:00 AM</v>
      </c>
      <c r="E2270" t="s">
        <v>69</v>
      </c>
      <c r="F2270">
        <v>12227</v>
      </c>
      <c r="G2270" t="s">
        <v>70</v>
      </c>
      <c r="H2270" s="7">
        <v>3</v>
      </c>
      <c r="I2270" t="s">
        <v>23</v>
      </c>
      <c r="J2270">
        <v>47.204999999999998</v>
      </c>
      <c r="K2270">
        <v>0</v>
      </c>
      <c r="L2270">
        <v>1193295</v>
      </c>
      <c r="M2270">
        <v>1832157</v>
      </c>
      <c r="O2270" t="str">
        <f>IF(ISBLANK(Table2[[#This Row],[Customer]]), "Missing", "Available")</f>
        <v>Missing</v>
      </c>
      <c r="P2270">
        <v>1283.6400000000001</v>
      </c>
      <c r="Q2270" t="s">
        <v>21</v>
      </c>
    </row>
    <row r="2271" spans="1:17" x14ac:dyDescent="0.2">
      <c r="A2271" s="9" t="s">
        <v>89</v>
      </c>
      <c r="B2271" s="6">
        <f t="shared" si="70"/>
        <v>42705</v>
      </c>
      <c r="C2271">
        <v>3</v>
      </c>
      <c r="D2271" t="str">
        <f t="shared" si="71"/>
        <v>09:00 AM</v>
      </c>
      <c r="E2271" t="s">
        <v>69</v>
      </c>
      <c r="F2271">
        <v>12227</v>
      </c>
      <c r="G2271" t="s">
        <v>70</v>
      </c>
      <c r="H2271" s="7">
        <v>4</v>
      </c>
      <c r="I2271" t="s">
        <v>24</v>
      </c>
      <c r="J2271">
        <v>3864.5160000000001</v>
      </c>
      <c r="K2271">
        <v>0</v>
      </c>
      <c r="L2271">
        <v>890865</v>
      </c>
      <c r="M2271">
        <v>1441029</v>
      </c>
      <c r="O2271" t="str">
        <f>IF(ISBLANK(Table2[[#This Row],[Customer]]), "Missing", "Available")</f>
        <v>Missing</v>
      </c>
      <c r="P2271">
        <v>868.68</v>
      </c>
      <c r="Q2271" t="s">
        <v>21</v>
      </c>
    </row>
    <row r="2272" spans="1:17" x14ac:dyDescent="0.2">
      <c r="A2272" s="9" t="s">
        <v>89</v>
      </c>
      <c r="B2272" s="6">
        <f t="shared" si="70"/>
        <v>42705</v>
      </c>
      <c r="C2272">
        <v>3</v>
      </c>
      <c r="D2272" t="str">
        <f t="shared" si="71"/>
        <v>09:00 AM</v>
      </c>
      <c r="E2272" t="s">
        <v>69</v>
      </c>
      <c r="F2272">
        <v>12227</v>
      </c>
      <c r="G2272" t="s">
        <v>70</v>
      </c>
      <c r="H2272" s="7">
        <v>5</v>
      </c>
      <c r="I2272" t="s">
        <v>25</v>
      </c>
      <c r="J2272">
        <v>5532.4260000000004</v>
      </c>
      <c r="K2272">
        <v>0</v>
      </c>
      <c r="L2272">
        <v>588845</v>
      </c>
      <c r="M2272">
        <v>1107003</v>
      </c>
      <c r="O2272" t="str">
        <f>IF(ISBLANK(Table2[[#This Row],[Customer]]), "Missing", "Available")</f>
        <v>Missing</v>
      </c>
      <c r="P2272">
        <v>1589.16</v>
      </c>
      <c r="Q2272" t="s">
        <v>21</v>
      </c>
    </row>
    <row r="2273" spans="1:17" x14ac:dyDescent="0.2">
      <c r="A2273" s="9" t="s">
        <v>89</v>
      </c>
      <c r="B2273" s="6">
        <f t="shared" si="70"/>
        <v>42705</v>
      </c>
      <c r="C2273">
        <v>3</v>
      </c>
      <c r="D2273" t="str">
        <f t="shared" si="71"/>
        <v>09:00 AM</v>
      </c>
      <c r="E2273" t="s">
        <v>69</v>
      </c>
      <c r="F2273">
        <v>12227</v>
      </c>
      <c r="G2273" t="s">
        <v>70</v>
      </c>
      <c r="H2273" s="7">
        <v>6</v>
      </c>
      <c r="I2273" t="s">
        <v>26</v>
      </c>
      <c r="J2273">
        <v>12824.025</v>
      </c>
      <c r="K2273">
        <v>0</v>
      </c>
      <c r="L2273">
        <v>3573350</v>
      </c>
      <c r="M2273">
        <v>12557592</v>
      </c>
      <c r="O2273" t="str">
        <f>IF(ISBLANK(Table2[[#This Row],[Customer]]), "Missing", "Available")</f>
        <v>Missing</v>
      </c>
      <c r="P2273">
        <v>9920.2800000000007</v>
      </c>
      <c r="Q2273" t="s">
        <v>21</v>
      </c>
    </row>
    <row r="2274" spans="1:17" x14ac:dyDescent="0.2">
      <c r="A2274" s="9" t="s">
        <v>89</v>
      </c>
      <c r="B2274" s="6">
        <f t="shared" si="70"/>
        <v>42705</v>
      </c>
      <c r="C2274">
        <v>3</v>
      </c>
      <c r="D2274" t="str">
        <f t="shared" si="71"/>
        <v>09:00 AM</v>
      </c>
      <c r="E2274" t="s">
        <v>69</v>
      </c>
      <c r="F2274">
        <v>12227</v>
      </c>
      <c r="G2274" t="s">
        <v>70</v>
      </c>
      <c r="H2274" s="7">
        <v>13</v>
      </c>
      <c r="I2274" t="s">
        <v>27</v>
      </c>
      <c r="J2274">
        <v>30853.187999999998</v>
      </c>
      <c r="K2274">
        <v>0</v>
      </c>
      <c r="L2274">
        <v>7675785</v>
      </c>
      <c r="M2274">
        <v>23839896</v>
      </c>
      <c r="O2274" t="str">
        <f>IF(ISBLANK(Table2[[#This Row],[Customer]]), "Missing", "Available")</f>
        <v>Missing</v>
      </c>
      <c r="P2274">
        <v>16637.16</v>
      </c>
      <c r="Q2274" t="s">
        <v>21</v>
      </c>
    </row>
    <row r="2275" spans="1:17" x14ac:dyDescent="0.2">
      <c r="A2275" s="9" t="s">
        <v>89</v>
      </c>
      <c r="B2275" s="6">
        <f t="shared" si="70"/>
        <v>42705</v>
      </c>
      <c r="C2275">
        <v>3</v>
      </c>
      <c r="D2275" t="str">
        <f t="shared" si="71"/>
        <v>09:00 AM</v>
      </c>
      <c r="E2275" t="s">
        <v>69</v>
      </c>
      <c r="F2275">
        <v>12227</v>
      </c>
      <c r="G2275" t="s">
        <v>70</v>
      </c>
      <c r="H2275" s="7">
        <v>7</v>
      </c>
      <c r="I2275" t="s">
        <v>28</v>
      </c>
      <c r="J2275">
        <v>8594.4570000000003</v>
      </c>
      <c r="K2275">
        <v>0</v>
      </c>
      <c r="L2275">
        <v>437825</v>
      </c>
      <c r="M2275">
        <v>3913011</v>
      </c>
      <c r="O2275" t="str">
        <f>IF(ISBLANK(Table2[[#This Row],[Customer]]), "Missing", "Available")</f>
        <v>Missing</v>
      </c>
      <c r="P2275">
        <v>6395.4</v>
      </c>
      <c r="Q2275" t="s">
        <v>21</v>
      </c>
    </row>
    <row r="2276" spans="1:17" x14ac:dyDescent="0.2">
      <c r="A2276" s="9" t="s">
        <v>89</v>
      </c>
      <c r="B2276" s="6">
        <f t="shared" si="70"/>
        <v>42705</v>
      </c>
      <c r="C2276">
        <v>3</v>
      </c>
      <c r="D2276" t="str">
        <f t="shared" si="71"/>
        <v>09:00 AM</v>
      </c>
      <c r="E2276" t="s">
        <v>69</v>
      </c>
      <c r="F2276">
        <v>12227</v>
      </c>
      <c r="G2276" t="s">
        <v>70</v>
      </c>
      <c r="H2276" s="7">
        <v>8</v>
      </c>
      <c r="I2276" t="s">
        <v>29</v>
      </c>
      <c r="J2276">
        <v>2224.9290000000001</v>
      </c>
      <c r="K2276">
        <v>0</v>
      </c>
      <c r="L2276">
        <v>266175</v>
      </c>
      <c r="M2276">
        <v>1414053</v>
      </c>
      <c r="O2276" t="str">
        <f>IF(ISBLANK(Table2[[#This Row],[Customer]]), "Missing", "Available")</f>
        <v>Missing</v>
      </c>
      <c r="P2276">
        <v>3415.44</v>
      </c>
      <c r="Q2276" t="s">
        <v>21</v>
      </c>
    </row>
    <row r="2277" spans="1:17" x14ac:dyDescent="0.2">
      <c r="A2277" s="9" t="s">
        <v>89</v>
      </c>
      <c r="B2277" s="6">
        <f t="shared" si="70"/>
        <v>42705</v>
      </c>
      <c r="C2277">
        <v>3</v>
      </c>
      <c r="D2277" t="str">
        <f t="shared" si="71"/>
        <v>09:00 AM</v>
      </c>
      <c r="E2277" t="s">
        <v>69</v>
      </c>
      <c r="F2277">
        <v>12227</v>
      </c>
      <c r="G2277" t="s">
        <v>70</v>
      </c>
      <c r="H2277" s="7">
        <v>9</v>
      </c>
      <c r="I2277" t="s">
        <v>30</v>
      </c>
      <c r="J2277">
        <v>1812.672</v>
      </c>
      <c r="K2277">
        <v>0</v>
      </c>
      <c r="L2277">
        <v>86365</v>
      </c>
      <c r="M2277">
        <v>740508</v>
      </c>
      <c r="O2277" t="str">
        <f>IF(ISBLANK(Table2[[#This Row],[Customer]]), "Missing", "Available")</f>
        <v>Missing</v>
      </c>
      <c r="P2277">
        <v>2724.6</v>
      </c>
      <c r="Q2277" t="s">
        <v>21</v>
      </c>
    </row>
    <row r="2278" spans="1:17" x14ac:dyDescent="0.2">
      <c r="A2278" s="9" t="s">
        <v>89</v>
      </c>
      <c r="B2278" s="6">
        <f t="shared" si="70"/>
        <v>42705</v>
      </c>
      <c r="C2278">
        <v>3</v>
      </c>
      <c r="D2278" t="str">
        <f t="shared" si="71"/>
        <v>09:00 AM</v>
      </c>
      <c r="E2278" t="s">
        <v>69</v>
      </c>
      <c r="F2278">
        <v>12227</v>
      </c>
      <c r="G2278" t="s">
        <v>70</v>
      </c>
      <c r="H2278" s="7">
        <v>14</v>
      </c>
      <c r="I2278" t="s">
        <v>31</v>
      </c>
      <c r="J2278">
        <v>12632.058000000001</v>
      </c>
      <c r="K2278">
        <v>0</v>
      </c>
      <c r="L2278">
        <v>790365</v>
      </c>
      <c r="M2278">
        <v>67572</v>
      </c>
      <c r="O2278" t="str">
        <f>IF(ISBLANK(Table2[[#This Row],[Customer]]), "Missing", "Available")</f>
        <v>Missing</v>
      </c>
      <c r="P2278">
        <v>14104.08</v>
      </c>
      <c r="Q2278" t="s">
        <v>21</v>
      </c>
    </row>
    <row r="2279" spans="1:17" x14ac:dyDescent="0.2">
      <c r="A2279" s="9" t="s">
        <v>89</v>
      </c>
      <c r="B2279" s="6">
        <f t="shared" si="70"/>
        <v>42705</v>
      </c>
      <c r="C2279">
        <v>3</v>
      </c>
      <c r="D2279" t="str">
        <f t="shared" si="71"/>
        <v>09:00 AM</v>
      </c>
      <c r="E2279" t="s">
        <v>69</v>
      </c>
      <c r="F2279">
        <v>12227</v>
      </c>
      <c r="G2279" t="s">
        <v>70</v>
      </c>
      <c r="H2279" s="7">
        <v>15</v>
      </c>
      <c r="I2279" s="10" t="s">
        <v>32</v>
      </c>
      <c r="J2279">
        <v>4100.5410000000002</v>
      </c>
      <c r="K2279">
        <v>0</v>
      </c>
      <c r="L2279">
        <v>165</v>
      </c>
      <c r="M2279">
        <v>0</v>
      </c>
      <c r="O2279" t="str">
        <f>IF(ISBLANK(Table2[[#This Row],[Customer]]), "Missing", "Available")</f>
        <v>Missing</v>
      </c>
      <c r="P2279">
        <v>0</v>
      </c>
      <c r="Q2279" t="s">
        <v>21</v>
      </c>
    </row>
    <row r="2280" spans="1:17" x14ac:dyDescent="0.2">
      <c r="A2280" s="9" t="s">
        <v>89</v>
      </c>
      <c r="B2280" s="6">
        <f t="shared" si="70"/>
        <v>42705</v>
      </c>
      <c r="C2280">
        <v>3</v>
      </c>
      <c r="D2280" t="str">
        <f t="shared" si="71"/>
        <v>09:00 AM</v>
      </c>
      <c r="E2280" t="s">
        <v>69</v>
      </c>
      <c r="F2280">
        <v>12227</v>
      </c>
      <c r="G2280" t="s">
        <v>70</v>
      </c>
      <c r="H2280" s="7">
        <v>12</v>
      </c>
      <c r="I2280" s="10" t="s">
        <v>33</v>
      </c>
      <c r="J2280">
        <v>10737.564</v>
      </c>
      <c r="K2280">
        <v>0</v>
      </c>
      <c r="L2280">
        <v>8466150</v>
      </c>
      <c r="M2280">
        <v>29907468</v>
      </c>
      <c r="O2280" t="str">
        <f>IF(ISBLANK(Table2[[#This Row],[Customer]]), "Missing", "Available")</f>
        <v>Missing</v>
      </c>
      <c r="P2280">
        <v>30741.24</v>
      </c>
      <c r="Q2280" t="s">
        <v>21</v>
      </c>
    </row>
    <row r="2281" spans="1:17" x14ac:dyDescent="0.2">
      <c r="A2281" s="9" t="s">
        <v>89</v>
      </c>
      <c r="B2281" s="6">
        <f t="shared" si="70"/>
        <v>42705</v>
      </c>
      <c r="C2281">
        <v>3</v>
      </c>
      <c r="D2281" t="str">
        <f t="shared" si="71"/>
        <v>09:00 AM</v>
      </c>
      <c r="E2281" t="s">
        <v>69</v>
      </c>
      <c r="F2281">
        <v>12227</v>
      </c>
      <c r="G2281" t="s">
        <v>70</v>
      </c>
      <c r="H2281" s="7">
        <v>16</v>
      </c>
      <c r="I2281" s="10" t="s">
        <v>34</v>
      </c>
      <c r="J2281">
        <v>4242.1559999999999</v>
      </c>
      <c r="K2281">
        <v>0</v>
      </c>
      <c r="L2281">
        <v>165</v>
      </c>
      <c r="M2281">
        <v>0</v>
      </c>
      <c r="O2281" t="str">
        <f>IF(ISBLANK(Table2[[#This Row],[Customer]]), "Missing", "Available")</f>
        <v>Missing</v>
      </c>
      <c r="P2281">
        <v>0</v>
      </c>
      <c r="Q2281" t="s">
        <v>21</v>
      </c>
    </row>
    <row r="2282" spans="1:17" x14ac:dyDescent="0.2">
      <c r="A2282" s="9" t="s">
        <v>89</v>
      </c>
      <c r="B2282" s="6">
        <f t="shared" si="70"/>
        <v>42705</v>
      </c>
      <c r="C2282">
        <v>3</v>
      </c>
      <c r="D2282" t="str">
        <f t="shared" si="71"/>
        <v>09:00 AM</v>
      </c>
      <c r="E2282" t="s">
        <v>69</v>
      </c>
      <c r="F2282">
        <v>12227</v>
      </c>
      <c r="G2282" t="s">
        <v>70</v>
      </c>
      <c r="H2282" s="7">
        <v>11</v>
      </c>
      <c r="I2282" s="10" t="s">
        <v>35</v>
      </c>
      <c r="J2282">
        <v>0</v>
      </c>
      <c r="K2282">
        <v>0</v>
      </c>
      <c r="L2282">
        <v>30</v>
      </c>
      <c r="M2282">
        <v>42</v>
      </c>
      <c r="O2282" t="str">
        <f>IF(ISBLANK(Table2[[#This Row],[Customer]]), "Missing", "Available")</f>
        <v>Missing</v>
      </c>
      <c r="P2282">
        <v>0</v>
      </c>
      <c r="Q2282" t="s">
        <v>21</v>
      </c>
    </row>
    <row r="2283" spans="1:17" x14ac:dyDescent="0.2">
      <c r="A2283" s="9" t="s">
        <v>89</v>
      </c>
      <c r="B2283" s="6">
        <f t="shared" si="70"/>
        <v>42705</v>
      </c>
      <c r="C2283">
        <v>3</v>
      </c>
      <c r="D2283" t="str">
        <f t="shared" si="71"/>
        <v>09:00 AM</v>
      </c>
      <c r="E2283" t="s">
        <v>69</v>
      </c>
      <c r="F2283">
        <v>12227</v>
      </c>
      <c r="G2283" t="s">
        <v>70</v>
      </c>
      <c r="H2283" s="7">
        <v>17</v>
      </c>
      <c r="I2283" s="10" t="s">
        <v>36</v>
      </c>
      <c r="J2283">
        <v>2143.107</v>
      </c>
      <c r="K2283">
        <v>0</v>
      </c>
      <c r="L2283">
        <v>165</v>
      </c>
      <c r="M2283">
        <v>0</v>
      </c>
      <c r="O2283" t="str">
        <f>IF(ISBLANK(Table2[[#This Row],[Customer]]), "Missing", "Available")</f>
        <v>Missing</v>
      </c>
      <c r="P2283">
        <v>0</v>
      </c>
      <c r="Q2283" t="s">
        <v>21</v>
      </c>
    </row>
    <row r="2284" spans="1:17" x14ac:dyDescent="0.2">
      <c r="A2284" s="9" t="s">
        <v>89</v>
      </c>
      <c r="B2284" s="6">
        <f t="shared" si="70"/>
        <v>42705</v>
      </c>
      <c r="C2284">
        <v>3</v>
      </c>
      <c r="D2284" t="str">
        <f t="shared" si="71"/>
        <v>09:00 AM</v>
      </c>
      <c r="E2284" t="s">
        <v>69</v>
      </c>
      <c r="F2284">
        <v>12227</v>
      </c>
      <c r="G2284" t="s">
        <v>70</v>
      </c>
      <c r="H2284" s="7">
        <v>18</v>
      </c>
      <c r="I2284" s="10" t="s">
        <v>37</v>
      </c>
      <c r="J2284">
        <v>64708.614000000001</v>
      </c>
      <c r="K2284">
        <v>0</v>
      </c>
      <c r="L2284">
        <v>8466150</v>
      </c>
      <c r="M2284">
        <v>29907468</v>
      </c>
      <c r="O2284" t="str">
        <f>IF(ISBLANK(Table2[[#This Row],[Customer]]), "Missing", "Available")</f>
        <v>Missing</v>
      </c>
      <c r="P2284">
        <v>30741.24</v>
      </c>
      <c r="Q2284" t="s">
        <v>21</v>
      </c>
    </row>
    <row r="2285" spans="1:17" x14ac:dyDescent="0.2">
      <c r="A2285" s="9" t="s">
        <v>89</v>
      </c>
      <c r="B2285" s="6">
        <f t="shared" si="70"/>
        <v>42705</v>
      </c>
      <c r="C2285">
        <v>3</v>
      </c>
      <c r="D2285" t="str">
        <f t="shared" si="71"/>
        <v>09:00 AM</v>
      </c>
      <c r="E2285" t="s">
        <v>69</v>
      </c>
      <c r="F2285">
        <v>94882</v>
      </c>
      <c r="G2285" t="s">
        <v>71</v>
      </c>
      <c r="H2285" s="7">
        <v>1</v>
      </c>
      <c r="I2285" t="s">
        <v>20</v>
      </c>
      <c r="J2285">
        <v>4191.8040000000001</v>
      </c>
      <c r="K2285">
        <v>0</v>
      </c>
      <c r="L2285">
        <v>1092115</v>
      </c>
      <c r="M2285">
        <v>4311426</v>
      </c>
      <c r="O2285" t="str">
        <f>IF(ISBLANK(Table2[[#This Row],[Customer]]), "Missing", "Available")</f>
        <v>Missing</v>
      </c>
      <c r="P2285">
        <v>969</v>
      </c>
      <c r="Q2285" t="s">
        <v>42</v>
      </c>
    </row>
    <row r="2286" spans="1:17" x14ac:dyDescent="0.2">
      <c r="A2286" s="9" t="s">
        <v>89</v>
      </c>
      <c r="B2286" s="6">
        <f t="shared" si="70"/>
        <v>42705</v>
      </c>
      <c r="C2286">
        <v>3</v>
      </c>
      <c r="D2286" t="str">
        <f t="shared" si="71"/>
        <v>09:00 AM</v>
      </c>
      <c r="E2286" t="s">
        <v>69</v>
      </c>
      <c r="F2286">
        <v>94882</v>
      </c>
      <c r="G2286" t="s">
        <v>71</v>
      </c>
      <c r="H2286" s="7">
        <v>2</v>
      </c>
      <c r="I2286" t="s">
        <v>22</v>
      </c>
      <c r="J2286">
        <v>2895.24</v>
      </c>
      <c r="K2286">
        <v>0</v>
      </c>
      <c r="L2286">
        <v>271445</v>
      </c>
      <c r="M2286">
        <v>1759515</v>
      </c>
      <c r="O2286" t="str">
        <f>IF(ISBLANK(Table2[[#This Row],[Customer]]), "Missing", "Available")</f>
        <v>Missing</v>
      </c>
      <c r="P2286">
        <v>668.04</v>
      </c>
      <c r="Q2286" t="s">
        <v>42</v>
      </c>
    </row>
    <row r="2287" spans="1:17" x14ac:dyDescent="0.2">
      <c r="A2287" s="9" t="s">
        <v>89</v>
      </c>
      <c r="B2287" s="6">
        <f t="shared" si="70"/>
        <v>42705</v>
      </c>
      <c r="C2287">
        <v>3</v>
      </c>
      <c r="D2287" t="str">
        <f t="shared" si="71"/>
        <v>09:00 AM</v>
      </c>
      <c r="E2287" t="s">
        <v>69</v>
      </c>
      <c r="F2287">
        <v>94882</v>
      </c>
      <c r="G2287" t="s">
        <v>71</v>
      </c>
      <c r="H2287" s="7">
        <v>3</v>
      </c>
      <c r="I2287" t="s">
        <v>23</v>
      </c>
      <c r="J2287">
        <v>47.204999999999998</v>
      </c>
      <c r="K2287">
        <v>0</v>
      </c>
      <c r="L2287">
        <v>914295</v>
      </c>
      <c r="M2287">
        <v>1577094</v>
      </c>
      <c r="O2287" t="str">
        <f>IF(ISBLANK(Table2[[#This Row],[Customer]]), "Missing", "Available")</f>
        <v>Missing</v>
      </c>
      <c r="P2287">
        <v>996.36</v>
      </c>
      <c r="Q2287" t="s">
        <v>42</v>
      </c>
    </row>
    <row r="2288" spans="1:17" x14ac:dyDescent="0.2">
      <c r="A2288" s="9" t="s">
        <v>89</v>
      </c>
      <c r="B2288" s="6">
        <f t="shared" si="70"/>
        <v>42705</v>
      </c>
      <c r="C2288">
        <v>3</v>
      </c>
      <c r="D2288" t="str">
        <f t="shared" si="71"/>
        <v>09:00 AM</v>
      </c>
      <c r="E2288" t="s">
        <v>69</v>
      </c>
      <c r="F2288">
        <v>94882</v>
      </c>
      <c r="G2288" t="s">
        <v>71</v>
      </c>
      <c r="H2288" s="7">
        <v>4</v>
      </c>
      <c r="I2288" t="s">
        <v>24</v>
      </c>
      <c r="J2288">
        <v>2838.5940000000001</v>
      </c>
      <c r="K2288">
        <v>0</v>
      </c>
      <c r="L2288">
        <v>822615</v>
      </c>
      <c r="M2288">
        <v>1466223</v>
      </c>
      <c r="O2288" t="str">
        <f>IF(ISBLANK(Table2[[#This Row],[Customer]]), "Missing", "Available")</f>
        <v>Missing</v>
      </c>
      <c r="P2288">
        <v>1158.24</v>
      </c>
      <c r="Q2288" t="s">
        <v>42</v>
      </c>
    </row>
    <row r="2289" spans="1:17" x14ac:dyDescent="0.2">
      <c r="A2289" s="9" t="s">
        <v>89</v>
      </c>
      <c r="B2289" s="6">
        <f t="shared" si="70"/>
        <v>42705</v>
      </c>
      <c r="C2289">
        <v>3</v>
      </c>
      <c r="D2289" t="str">
        <f t="shared" si="71"/>
        <v>09:00 AM</v>
      </c>
      <c r="E2289" t="s">
        <v>69</v>
      </c>
      <c r="F2289">
        <v>94882</v>
      </c>
      <c r="G2289" t="s">
        <v>71</v>
      </c>
      <c r="H2289" s="7">
        <v>5</v>
      </c>
      <c r="I2289" t="s">
        <v>25</v>
      </c>
      <c r="J2289">
        <v>4308.2430000000004</v>
      </c>
      <c r="K2289">
        <v>0</v>
      </c>
      <c r="L2289">
        <v>490565</v>
      </c>
      <c r="M2289">
        <v>931962</v>
      </c>
      <c r="O2289" t="str">
        <f>IF(ISBLANK(Table2[[#This Row],[Customer]]), "Missing", "Available")</f>
        <v>Missing</v>
      </c>
      <c r="P2289">
        <v>1012.32</v>
      </c>
      <c r="Q2289" t="s">
        <v>42</v>
      </c>
    </row>
    <row r="2290" spans="1:17" x14ac:dyDescent="0.2">
      <c r="A2290" s="9" t="s">
        <v>89</v>
      </c>
      <c r="B2290" s="6">
        <f t="shared" si="70"/>
        <v>42705</v>
      </c>
      <c r="C2290">
        <v>3</v>
      </c>
      <c r="D2290" t="str">
        <f t="shared" si="71"/>
        <v>09:00 AM</v>
      </c>
      <c r="E2290" t="s">
        <v>69</v>
      </c>
      <c r="F2290">
        <v>94882</v>
      </c>
      <c r="G2290" t="s">
        <v>71</v>
      </c>
      <c r="H2290" s="7">
        <v>6</v>
      </c>
      <c r="I2290" t="s">
        <v>26</v>
      </c>
      <c r="J2290">
        <v>14126.883</v>
      </c>
      <c r="K2290">
        <v>0</v>
      </c>
      <c r="L2290">
        <v>3332610</v>
      </c>
      <c r="M2290">
        <v>10743363</v>
      </c>
      <c r="O2290" t="str">
        <f>IF(ISBLANK(Table2[[#This Row],[Customer]]), "Missing", "Available")</f>
        <v>Missing</v>
      </c>
      <c r="P2290">
        <v>11035.2</v>
      </c>
      <c r="Q2290" t="s">
        <v>42</v>
      </c>
    </row>
    <row r="2291" spans="1:17" x14ac:dyDescent="0.2">
      <c r="A2291" s="9" t="s">
        <v>89</v>
      </c>
      <c r="B2291" s="6">
        <f t="shared" si="70"/>
        <v>42705</v>
      </c>
      <c r="C2291">
        <v>3</v>
      </c>
      <c r="D2291" t="str">
        <f t="shared" si="71"/>
        <v>09:00 AM</v>
      </c>
      <c r="E2291" t="s">
        <v>69</v>
      </c>
      <c r="F2291">
        <v>94882</v>
      </c>
      <c r="G2291" t="s">
        <v>71</v>
      </c>
      <c r="H2291" s="7">
        <v>13</v>
      </c>
      <c r="I2291" t="s">
        <v>27</v>
      </c>
      <c r="J2291">
        <v>28407.969000000001</v>
      </c>
      <c r="K2291">
        <v>0</v>
      </c>
      <c r="L2291">
        <v>6923645</v>
      </c>
      <c r="M2291">
        <v>20789583</v>
      </c>
      <c r="O2291" t="str">
        <f>IF(ISBLANK(Table2[[#This Row],[Customer]]), "Missing", "Available")</f>
        <v>Missing</v>
      </c>
      <c r="P2291">
        <v>18192.12</v>
      </c>
      <c r="Q2291" t="s">
        <v>42</v>
      </c>
    </row>
    <row r="2292" spans="1:17" x14ac:dyDescent="0.2">
      <c r="A2292" s="9" t="s">
        <v>89</v>
      </c>
      <c r="B2292" s="6">
        <f t="shared" si="70"/>
        <v>42705</v>
      </c>
      <c r="C2292">
        <v>3</v>
      </c>
      <c r="D2292" t="str">
        <f t="shared" si="71"/>
        <v>09:00 AM</v>
      </c>
      <c r="E2292" t="s">
        <v>69</v>
      </c>
      <c r="F2292">
        <v>94882</v>
      </c>
      <c r="G2292" t="s">
        <v>71</v>
      </c>
      <c r="H2292" s="7">
        <v>7</v>
      </c>
      <c r="I2292" t="s">
        <v>28</v>
      </c>
      <c r="J2292">
        <v>7914.7049999999999</v>
      </c>
      <c r="K2292">
        <v>0</v>
      </c>
      <c r="L2292">
        <v>486610</v>
      </c>
      <c r="M2292">
        <v>4492941</v>
      </c>
      <c r="O2292" t="str">
        <f>IF(ISBLANK(Table2[[#This Row],[Customer]]), "Missing", "Available")</f>
        <v>Missing</v>
      </c>
      <c r="P2292">
        <v>8023.32</v>
      </c>
      <c r="Q2292" t="s">
        <v>42</v>
      </c>
    </row>
    <row r="2293" spans="1:17" x14ac:dyDescent="0.2">
      <c r="A2293" s="9" t="s">
        <v>89</v>
      </c>
      <c r="B2293" s="6">
        <f t="shared" si="70"/>
        <v>42705</v>
      </c>
      <c r="C2293">
        <v>3</v>
      </c>
      <c r="D2293" t="str">
        <f t="shared" si="71"/>
        <v>09:00 AM</v>
      </c>
      <c r="E2293" t="s">
        <v>69</v>
      </c>
      <c r="F2293">
        <v>94882</v>
      </c>
      <c r="G2293" t="s">
        <v>71</v>
      </c>
      <c r="H2293" s="7">
        <v>8</v>
      </c>
      <c r="I2293" t="s">
        <v>29</v>
      </c>
      <c r="J2293">
        <v>4305.0959999999995</v>
      </c>
      <c r="K2293">
        <v>0</v>
      </c>
      <c r="L2293">
        <v>284910</v>
      </c>
      <c r="M2293">
        <v>1538379</v>
      </c>
      <c r="O2293" t="str">
        <f>IF(ISBLANK(Table2[[#This Row],[Customer]]), "Missing", "Available")</f>
        <v>Missing</v>
      </c>
      <c r="P2293">
        <v>4213.4399999999996</v>
      </c>
      <c r="Q2293" t="s">
        <v>42</v>
      </c>
    </row>
    <row r="2294" spans="1:17" x14ac:dyDescent="0.2">
      <c r="A2294" s="9" t="s">
        <v>89</v>
      </c>
      <c r="B2294" s="6">
        <f t="shared" si="70"/>
        <v>42705</v>
      </c>
      <c r="C2294">
        <v>3</v>
      </c>
      <c r="D2294" t="str">
        <f t="shared" si="71"/>
        <v>09:00 AM</v>
      </c>
      <c r="E2294" t="s">
        <v>69</v>
      </c>
      <c r="F2294">
        <v>94882</v>
      </c>
      <c r="G2294" t="s">
        <v>71</v>
      </c>
      <c r="H2294" s="7">
        <v>9</v>
      </c>
      <c r="I2294" t="s">
        <v>30</v>
      </c>
      <c r="J2294">
        <v>2750.4780000000001</v>
      </c>
      <c r="K2294">
        <v>0</v>
      </c>
      <c r="L2294">
        <v>172020</v>
      </c>
      <c r="M2294">
        <v>1196118</v>
      </c>
      <c r="O2294" t="str">
        <f>IF(ISBLANK(Table2[[#This Row],[Customer]]), "Missing", "Available")</f>
        <v>Missing</v>
      </c>
      <c r="P2294">
        <v>5499.36</v>
      </c>
      <c r="Q2294" t="s">
        <v>42</v>
      </c>
    </row>
    <row r="2295" spans="1:17" x14ac:dyDescent="0.2">
      <c r="A2295" s="9" t="s">
        <v>89</v>
      </c>
      <c r="B2295" s="6">
        <f t="shared" si="70"/>
        <v>42705</v>
      </c>
      <c r="C2295">
        <v>3</v>
      </c>
      <c r="D2295" t="str">
        <f t="shared" si="71"/>
        <v>09:00 AM</v>
      </c>
      <c r="E2295" t="s">
        <v>69</v>
      </c>
      <c r="F2295">
        <v>94882</v>
      </c>
      <c r="G2295" t="s">
        <v>71</v>
      </c>
      <c r="H2295" s="7">
        <v>14</v>
      </c>
      <c r="I2295" t="s">
        <v>31</v>
      </c>
      <c r="J2295">
        <v>14970.279</v>
      </c>
      <c r="K2295">
        <v>0</v>
      </c>
      <c r="L2295">
        <v>943540</v>
      </c>
      <c r="M2295">
        <v>7227438</v>
      </c>
      <c r="O2295" t="str">
        <f>IF(ISBLANK(Table2[[#This Row],[Customer]]), "Missing", "Available")</f>
        <v>Missing</v>
      </c>
      <c r="P2295">
        <v>17945.88</v>
      </c>
      <c r="Q2295" t="s">
        <v>42</v>
      </c>
    </row>
    <row r="2296" spans="1:17" x14ac:dyDescent="0.2">
      <c r="A2296" s="9" t="s">
        <v>89</v>
      </c>
      <c r="B2296" s="6">
        <f t="shared" si="70"/>
        <v>42705</v>
      </c>
      <c r="C2296">
        <v>3</v>
      </c>
      <c r="D2296" t="str">
        <f t="shared" si="71"/>
        <v>09:00 AM</v>
      </c>
      <c r="E2296" t="s">
        <v>69</v>
      </c>
      <c r="F2296">
        <v>94882</v>
      </c>
      <c r="G2296" t="s">
        <v>71</v>
      </c>
      <c r="H2296" s="7">
        <v>15</v>
      </c>
      <c r="I2296" s="10" t="s">
        <v>32</v>
      </c>
      <c r="J2296">
        <v>4585.1790000000001</v>
      </c>
      <c r="K2296">
        <v>0</v>
      </c>
      <c r="L2296">
        <v>170</v>
      </c>
      <c r="M2296">
        <v>0</v>
      </c>
      <c r="O2296" t="str">
        <f>IF(ISBLANK(Table2[[#This Row],[Customer]]), "Missing", "Available")</f>
        <v>Missing</v>
      </c>
      <c r="P2296">
        <v>0</v>
      </c>
      <c r="Q2296" t="s">
        <v>42</v>
      </c>
    </row>
    <row r="2297" spans="1:17" x14ac:dyDescent="0.2">
      <c r="A2297" s="9" t="s">
        <v>89</v>
      </c>
      <c r="B2297" s="6">
        <f t="shared" si="70"/>
        <v>42705</v>
      </c>
      <c r="C2297">
        <v>3</v>
      </c>
      <c r="D2297" t="str">
        <f t="shared" si="71"/>
        <v>09:00 AM</v>
      </c>
      <c r="E2297" t="s">
        <v>69</v>
      </c>
      <c r="F2297">
        <v>94882</v>
      </c>
      <c r="G2297" t="s">
        <v>71</v>
      </c>
      <c r="H2297" s="7">
        <v>12</v>
      </c>
      <c r="I2297" s="10" t="s">
        <v>33</v>
      </c>
      <c r="J2297">
        <v>10410.276</v>
      </c>
      <c r="K2297">
        <v>0</v>
      </c>
      <c r="L2297">
        <v>7867185</v>
      </c>
      <c r="M2297">
        <v>28017021</v>
      </c>
      <c r="O2297" t="str">
        <f>IF(ISBLANK(Table2[[#This Row],[Customer]]), "Missing", "Available")</f>
        <v>Missing</v>
      </c>
      <c r="P2297">
        <v>36138</v>
      </c>
      <c r="Q2297" t="s">
        <v>42</v>
      </c>
    </row>
    <row r="2298" spans="1:17" x14ac:dyDescent="0.2">
      <c r="A2298" s="9" t="s">
        <v>89</v>
      </c>
      <c r="B2298" s="6">
        <f t="shared" si="70"/>
        <v>42705</v>
      </c>
      <c r="C2298">
        <v>3</v>
      </c>
      <c r="D2298" t="str">
        <f t="shared" si="71"/>
        <v>09:00 AM</v>
      </c>
      <c r="E2298" t="s">
        <v>69</v>
      </c>
      <c r="F2298">
        <v>94882</v>
      </c>
      <c r="G2298" t="s">
        <v>71</v>
      </c>
      <c r="H2298" s="7">
        <v>16</v>
      </c>
      <c r="I2298" s="10" t="s">
        <v>34</v>
      </c>
      <c r="J2298">
        <v>4437.2700000000004</v>
      </c>
      <c r="K2298">
        <v>0</v>
      </c>
      <c r="L2298">
        <v>170</v>
      </c>
      <c r="M2298">
        <v>0</v>
      </c>
      <c r="O2298" t="str">
        <f>IF(ISBLANK(Table2[[#This Row],[Customer]]), "Missing", "Available")</f>
        <v>Missing</v>
      </c>
      <c r="P2298">
        <v>0</v>
      </c>
      <c r="Q2298" t="s">
        <v>42</v>
      </c>
    </row>
    <row r="2299" spans="1:17" x14ac:dyDescent="0.2">
      <c r="A2299" s="9" t="s">
        <v>89</v>
      </c>
      <c r="B2299" s="6">
        <f t="shared" si="70"/>
        <v>42705</v>
      </c>
      <c r="C2299">
        <v>3</v>
      </c>
      <c r="D2299" t="str">
        <f t="shared" si="71"/>
        <v>09:00 AM</v>
      </c>
      <c r="E2299" t="s">
        <v>69</v>
      </c>
      <c r="F2299">
        <v>94882</v>
      </c>
      <c r="G2299" t="s">
        <v>71</v>
      </c>
      <c r="H2299" s="7">
        <v>11</v>
      </c>
      <c r="I2299" s="10" t="s">
        <v>35</v>
      </c>
      <c r="J2299">
        <v>4742.5290000000005</v>
      </c>
      <c r="K2299">
        <v>0</v>
      </c>
      <c r="L2299">
        <v>644695</v>
      </c>
      <c r="M2299">
        <v>2324379</v>
      </c>
      <c r="O2299" t="str">
        <f>IF(ISBLANK(Table2[[#This Row],[Customer]]), "Missing", "Available")</f>
        <v>Missing</v>
      </c>
      <c r="P2299">
        <v>0</v>
      </c>
      <c r="Q2299" t="s">
        <v>42</v>
      </c>
    </row>
    <row r="2300" spans="1:17" x14ac:dyDescent="0.2">
      <c r="A2300" s="9" t="s">
        <v>89</v>
      </c>
      <c r="B2300" s="6">
        <f t="shared" si="70"/>
        <v>42705</v>
      </c>
      <c r="C2300">
        <v>3</v>
      </c>
      <c r="D2300" t="str">
        <f t="shared" si="71"/>
        <v>09:00 AM</v>
      </c>
      <c r="E2300" t="s">
        <v>69</v>
      </c>
      <c r="F2300">
        <v>94882</v>
      </c>
      <c r="G2300" t="s">
        <v>71</v>
      </c>
      <c r="H2300" s="7">
        <v>17</v>
      </c>
      <c r="I2300" s="10" t="s">
        <v>36</v>
      </c>
      <c r="J2300">
        <v>2668.6559999999999</v>
      </c>
      <c r="K2300">
        <v>0</v>
      </c>
      <c r="L2300">
        <v>170</v>
      </c>
      <c r="M2300">
        <v>0</v>
      </c>
      <c r="O2300" t="str">
        <f>IF(ISBLANK(Table2[[#This Row],[Customer]]), "Missing", "Available")</f>
        <v>Missing</v>
      </c>
      <c r="P2300">
        <v>0</v>
      </c>
      <c r="Q2300" t="s">
        <v>42</v>
      </c>
    </row>
    <row r="2301" spans="1:17" x14ac:dyDescent="0.2">
      <c r="A2301" s="9" t="s">
        <v>89</v>
      </c>
      <c r="B2301" s="6">
        <f t="shared" si="70"/>
        <v>42705</v>
      </c>
      <c r="C2301">
        <v>3</v>
      </c>
      <c r="D2301" t="str">
        <f t="shared" si="71"/>
        <v>09:00 AM</v>
      </c>
      <c r="E2301" t="s">
        <v>69</v>
      </c>
      <c r="F2301">
        <v>94882</v>
      </c>
      <c r="G2301" t="s">
        <v>71</v>
      </c>
      <c r="H2301" s="7">
        <v>18</v>
      </c>
      <c r="I2301" s="10" t="s">
        <v>37</v>
      </c>
      <c r="J2301">
        <v>70222.157999999996</v>
      </c>
      <c r="K2301">
        <v>0</v>
      </c>
      <c r="L2301">
        <v>7867185</v>
      </c>
      <c r="M2301">
        <v>28017021</v>
      </c>
      <c r="O2301" t="str">
        <f>IF(ISBLANK(Table2[[#This Row],[Customer]]), "Missing", "Available")</f>
        <v>Missing</v>
      </c>
      <c r="P2301">
        <v>36138</v>
      </c>
      <c r="Q2301" t="s">
        <v>42</v>
      </c>
    </row>
    <row r="2302" spans="1:17" x14ac:dyDescent="0.2">
      <c r="A2302" s="9" t="s">
        <v>89</v>
      </c>
      <c r="B2302" s="6">
        <f t="shared" si="70"/>
        <v>42705</v>
      </c>
      <c r="C2302">
        <v>3</v>
      </c>
      <c r="D2302" t="str">
        <f t="shared" si="71"/>
        <v>09:00 AM</v>
      </c>
      <c r="E2302" t="s">
        <v>69</v>
      </c>
      <c r="F2302">
        <v>34378</v>
      </c>
      <c r="G2302" t="s">
        <v>72</v>
      </c>
      <c r="H2302" s="7">
        <v>1</v>
      </c>
      <c r="I2302" t="s">
        <v>20</v>
      </c>
      <c r="J2302">
        <v>4925.0550000000003</v>
      </c>
      <c r="K2302">
        <v>0</v>
      </c>
      <c r="L2302">
        <v>1194555</v>
      </c>
      <c r="M2302">
        <v>5232594</v>
      </c>
      <c r="O2302" t="str">
        <f>IF(ISBLANK(Table2[[#This Row],[Customer]]), "Missing", "Available")</f>
        <v>Missing</v>
      </c>
      <c r="P2302">
        <v>966.72</v>
      </c>
      <c r="Q2302" t="s">
        <v>21</v>
      </c>
    </row>
    <row r="2303" spans="1:17" x14ac:dyDescent="0.2">
      <c r="A2303" s="9" t="s">
        <v>89</v>
      </c>
      <c r="B2303" s="6">
        <f t="shared" si="70"/>
        <v>42705</v>
      </c>
      <c r="C2303">
        <v>3</v>
      </c>
      <c r="D2303" t="str">
        <f t="shared" si="71"/>
        <v>09:00 AM</v>
      </c>
      <c r="E2303" t="s">
        <v>69</v>
      </c>
      <c r="F2303">
        <v>34378</v>
      </c>
      <c r="G2303" t="s">
        <v>72</v>
      </c>
      <c r="H2303" s="7">
        <v>2</v>
      </c>
      <c r="I2303" t="s">
        <v>22</v>
      </c>
      <c r="J2303">
        <v>3389.319</v>
      </c>
      <c r="K2303">
        <v>0</v>
      </c>
      <c r="L2303">
        <v>362795</v>
      </c>
      <c r="M2303">
        <v>2186145</v>
      </c>
      <c r="O2303" t="str">
        <f>IF(ISBLANK(Table2[[#This Row],[Customer]]), "Missing", "Available")</f>
        <v>Missing</v>
      </c>
      <c r="P2303">
        <v>608.76</v>
      </c>
      <c r="Q2303" t="s">
        <v>21</v>
      </c>
    </row>
    <row r="2304" spans="1:17" x14ac:dyDescent="0.2">
      <c r="A2304" s="9" t="s">
        <v>89</v>
      </c>
      <c r="B2304" s="6">
        <f t="shared" si="70"/>
        <v>42705</v>
      </c>
      <c r="C2304">
        <v>3</v>
      </c>
      <c r="D2304" t="str">
        <f t="shared" si="71"/>
        <v>09:00 AM</v>
      </c>
      <c r="E2304" t="s">
        <v>69</v>
      </c>
      <c r="F2304">
        <v>34378</v>
      </c>
      <c r="G2304" t="s">
        <v>72</v>
      </c>
      <c r="H2304" s="7">
        <v>3</v>
      </c>
      <c r="I2304" t="s">
        <v>23</v>
      </c>
      <c r="J2304">
        <v>47.204999999999998</v>
      </c>
      <c r="K2304">
        <v>0</v>
      </c>
      <c r="L2304">
        <v>1244495</v>
      </c>
      <c r="M2304">
        <v>1882926</v>
      </c>
      <c r="O2304" t="str">
        <f>IF(ISBLANK(Table2[[#This Row],[Customer]]), "Missing", "Available")</f>
        <v>Missing</v>
      </c>
      <c r="P2304">
        <v>852.72</v>
      </c>
      <c r="Q2304" t="s">
        <v>21</v>
      </c>
    </row>
    <row r="2305" spans="1:17" x14ac:dyDescent="0.2">
      <c r="A2305" s="9" t="s">
        <v>89</v>
      </c>
      <c r="B2305" s="6">
        <f t="shared" si="70"/>
        <v>42705</v>
      </c>
      <c r="C2305">
        <v>3</v>
      </c>
      <c r="D2305" t="str">
        <f t="shared" si="71"/>
        <v>09:00 AM</v>
      </c>
      <c r="E2305" t="s">
        <v>69</v>
      </c>
      <c r="F2305">
        <v>34378</v>
      </c>
      <c r="G2305" t="s">
        <v>72</v>
      </c>
      <c r="H2305" s="7">
        <v>4</v>
      </c>
      <c r="I2305" t="s">
        <v>24</v>
      </c>
      <c r="J2305">
        <v>3348.4079999999999</v>
      </c>
      <c r="K2305">
        <v>0</v>
      </c>
      <c r="L2305">
        <v>933810</v>
      </c>
      <c r="M2305">
        <v>1498299</v>
      </c>
      <c r="O2305" t="str">
        <f>IF(ISBLANK(Table2[[#This Row],[Customer]]), "Missing", "Available")</f>
        <v>Missing</v>
      </c>
      <c r="P2305">
        <v>720.48</v>
      </c>
      <c r="Q2305" t="s">
        <v>21</v>
      </c>
    </row>
    <row r="2306" spans="1:17" x14ac:dyDescent="0.2">
      <c r="A2306" s="9" t="s">
        <v>89</v>
      </c>
      <c r="B2306" s="6">
        <f t="shared" si="70"/>
        <v>42705</v>
      </c>
      <c r="C2306">
        <v>3</v>
      </c>
      <c r="D2306" t="str">
        <f t="shared" si="71"/>
        <v>09:00 AM</v>
      </c>
      <c r="E2306" t="s">
        <v>69</v>
      </c>
      <c r="F2306">
        <v>34378</v>
      </c>
      <c r="G2306" t="s">
        <v>72</v>
      </c>
      <c r="H2306" s="7">
        <v>5</v>
      </c>
      <c r="I2306" t="s">
        <v>25</v>
      </c>
      <c r="J2306">
        <v>5312.1360000000004</v>
      </c>
      <c r="K2306">
        <v>0</v>
      </c>
      <c r="L2306">
        <v>573880</v>
      </c>
      <c r="M2306">
        <v>1242786</v>
      </c>
      <c r="O2306" t="str">
        <f>IF(ISBLANK(Table2[[#This Row],[Customer]]), "Missing", "Available")</f>
        <v>Missing</v>
      </c>
      <c r="P2306">
        <v>1174.2</v>
      </c>
      <c r="Q2306" t="s">
        <v>21</v>
      </c>
    </row>
    <row r="2307" spans="1:17" x14ac:dyDescent="0.2">
      <c r="A2307" s="9" t="s">
        <v>89</v>
      </c>
      <c r="B2307" s="6">
        <f t="shared" si="70"/>
        <v>42705</v>
      </c>
      <c r="C2307">
        <v>3</v>
      </c>
      <c r="D2307" t="str">
        <f t="shared" si="71"/>
        <v>09:00 AM</v>
      </c>
      <c r="E2307" t="s">
        <v>69</v>
      </c>
      <c r="F2307">
        <v>34378</v>
      </c>
      <c r="G2307" t="s">
        <v>72</v>
      </c>
      <c r="H2307" s="7">
        <v>6</v>
      </c>
      <c r="I2307" t="s">
        <v>26</v>
      </c>
      <c r="J2307">
        <v>19479.93</v>
      </c>
      <c r="K2307">
        <v>0</v>
      </c>
      <c r="L2307">
        <v>3793940</v>
      </c>
      <c r="M2307">
        <v>13026159</v>
      </c>
      <c r="O2307" t="str">
        <f>IF(ISBLANK(Table2[[#This Row],[Customer]]), "Missing", "Available")</f>
        <v>Missing</v>
      </c>
      <c r="P2307">
        <v>9560.0400000000009</v>
      </c>
      <c r="Q2307" t="s">
        <v>21</v>
      </c>
    </row>
    <row r="2308" spans="1:17" x14ac:dyDescent="0.2">
      <c r="A2308" s="9" t="s">
        <v>89</v>
      </c>
      <c r="B2308" s="6">
        <f t="shared" si="70"/>
        <v>42705</v>
      </c>
      <c r="C2308">
        <v>3</v>
      </c>
      <c r="D2308" t="str">
        <f t="shared" si="71"/>
        <v>09:00 AM</v>
      </c>
      <c r="E2308" t="s">
        <v>69</v>
      </c>
      <c r="F2308">
        <v>34378</v>
      </c>
      <c r="G2308" t="s">
        <v>72</v>
      </c>
      <c r="H2308" s="7">
        <v>13</v>
      </c>
      <c r="I2308" t="s">
        <v>27</v>
      </c>
      <c r="J2308">
        <v>36502.053</v>
      </c>
      <c r="K2308">
        <v>0</v>
      </c>
      <c r="L2308">
        <v>8103475</v>
      </c>
      <c r="M2308">
        <v>25068909</v>
      </c>
      <c r="O2308" t="str">
        <f>IF(ISBLANK(Table2[[#This Row],[Customer]]), "Missing", "Available")</f>
        <v>Missing</v>
      </c>
      <c r="P2308">
        <v>14721.96</v>
      </c>
      <c r="Q2308" t="s">
        <v>21</v>
      </c>
    </row>
    <row r="2309" spans="1:17" x14ac:dyDescent="0.2">
      <c r="A2309" s="9" t="s">
        <v>89</v>
      </c>
      <c r="B2309" s="6">
        <f t="shared" si="70"/>
        <v>42705</v>
      </c>
      <c r="C2309">
        <v>3</v>
      </c>
      <c r="D2309" t="str">
        <f t="shared" si="71"/>
        <v>09:00 AM</v>
      </c>
      <c r="E2309" t="s">
        <v>69</v>
      </c>
      <c r="F2309">
        <v>34378</v>
      </c>
      <c r="G2309" t="s">
        <v>72</v>
      </c>
      <c r="H2309" s="7">
        <v>7</v>
      </c>
      <c r="I2309" t="s">
        <v>28</v>
      </c>
      <c r="J2309">
        <v>6035.9459999999999</v>
      </c>
      <c r="K2309">
        <v>0</v>
      </c>
      <c r="L2309">
        <v>425480</v>
      </c>
      <c r="M2309">
        <v>4003443</v>
      </c>
      <c r="O2309" t="str">
        <f>IF(ISBLANK(Table2[[#This Row],[Customer]]), "Missing", "Available")</f>
        <v>Missing</v>
      </c>
      <c r="P2309">
        <v>7147.8</v>
      </c>
      <c r="Q2309" t="s">
        <v>21</v>
      </c>
    </row>
    <row r="2310" spans="1:17" x14ac:dyDescent="0.2">
      <c r="A2310" s="9" t="s">
        <v>89</v>
      </c>
      <c r="B2310" s="6">
        <f t="shared" si="70"/>
        <v>42705</v>
      </c>
      <c r="C2310">
        <v>3</v>
      </c>
      <c r="D2310" t="str">
        <f t="shared" si="71"/>
        <v>09:00 AM</v>
      </c>
      <c r="E2310" t="s">
        <v>69</v>
      </c>
      <c r="F2310">
        <v>34378</v>
      </c>
      <c r="G2310" t="s">
        <v>72</v>
      </c>
      <c r="H2310" s="7">
        <v>8</v>
      </c>
      <c r="I2310" t="s">
        <v>29</v>
      </c>
      <c r="J2310">
        <v>2473.5419999999999</v>
      </c>
      <c r="K2310">
        <v>0</v>
      </c>
      <c r="L2310">
        <v>357760</v>
      </c>
      <c r="M2310">
        <v>1707984</v>
      </c>
      <c r="O2310" t="str">
        <f>IF(ISBLANK(Table2[[#This Row],[Customer]]), "Missing", "Available")</f>
        <v>Missing</v>
      </c>
      <c r="P2310">
        <v>4781.16</v>
      </c>
      <c r="Q2310" t="s">
        <v>21</v>
      </c>
    </row>
    <row r="2311" spans="1:17" x14ac:dyDescent="0.2">
      <c r="A2311" s="9" t="s">
        <v>89</v>
      </c>
      <c r="B2311" s="6">
        <f t="shared" si="70"/>
        <v>42705</v>
      </c>
      <c r="C2311">
        <v>3</v>
      </c>
      <c r="D2311" t="str">
        <f t="shared" si="71"/>
        <v>09:00 AM</v>
      </c>
      <c r="E2311" t="s">
        <v>69</v>
      </c>
      <c r="F2311">
        <v>34378</v>
      </c>
      <c r="G2311" t="s">
        <v>72</v>
      </c>
      <c r="H2311" s="7">
        <v>9</v>
      </c>
      <c r="I2311" t="s">
        <v>30</v>
      </c>
      <c r="J2311">
        <v>3112.3829999999998</v>
      </c>
      <c r="K2311">
        <v>0</v>
      </c>
      <c r="L2311">
        <v>111740</v>
      </c>
      <c r="M2311">
        <v>875721</v>
      </c>
      <c r="O2311" t="str">
        <f>IF(ISBLANK(Table2[[#This Row],[Customer]]), "Missing", "Available")</f>
        <v>Missing</v>
      </c>
      <c r="P2311">
        <v>4286.3999999999996</v>
      </c>
      <c r="Q2311" t="s">
        <v>21</v>
      </c>
    </row>
    <row r="2312" spans="1:17" x14ac:dyDescent="0.2">
      <c r="A2312" s="9" t="s">
        <v>89</v>
      </c>
      <c r="B2312" s="6">
        <f t="shared" si="70"/>
        <v>42705</v>
      </c>
      <c r="C2312">
        <v>3</v>
      </c>
      <c r="D2312" t="str">
        <f t="shared" si="71"/>
        <v>09:00 AM</v>
      </c>
      <c r="E2312" t="s">
        <v>69</v>
      </c>
      <c r="F2312">
        <v>34378</v>
      </c>
      <c r="G2312" t="s">
        <v>72</v>
      </c>
      <c r="H2312" s="7">
        <v>14</v>
      </c>
      <c r="I2312" t="s">
        <v>31</v>
      </c>
      <c r="J2312">
        <v>11621.870999999999</v>
      </c>
      <c r="K2312">
        <v>0</v>
      </c>
      <c r="L2312">
        <v>894980</v>
      </c>
      <c r="M2312">
        <v>6587148</v>
      </c>
      <c r="O2312" t="str">
        <f>IF(ISBLANK(Table2[[#This Row],[Customer]]), "Missing", "Available")</f>
        <v>Missing</v>
      </c>
      <c r="P2312">
        <v>17036.16</v>
      </c>
      <c r="Q2312" t="s">
        <v>21</v>
      </c>
    </row>
    <row r="2313" spans="1:17" x14ac:dyDescent="0.2">
      <c r="A2313" s="9" t="s">
        <v>89</v>
      </c>
      <c r="B2313" s="6">
        <f t="shared" ref="B2313:B2376" si="72">DATE(RIGHT(A2311,4),LEFT(A2311,FIND(".",A2311)-1),1)</f>
        <v>42705</v>
      </c>
      <c r="C2313">
        <v>3</v>
      </c>
      <c r="D2313" t="str">
        <f t="shared" si="71"/>
        <v>09:00 AM</v>
      </c>
      <c r="E2313" t="s">
        <v>69</v>
      </c>
      <c r="F2313">
        <v>34378</v>
      </c>
      <c r="G2313" t="s">
        <v>72</v>
      </c>
      <c r="H2313" s="7">
        <v>15</v>
      </c>
      <c r="I2313" s="10" t="s">
        <v>32</v>
      </c>
      <c r="J2313">
        <v>4569.4440000000004</v>
      </c>
      <c r="K2313">
        <v>0</v>
      </c>
      <c r="L2313">
        <v>175</v>
      </c>
      <c r="M2313">
        <v>0</v>
      </c>
      <c r="O2313" t="str">
        <f>IF(ISBLANK(Table2[[#This Row],[Customer]]), "Missing", "Available")</f>
        <v>Missing</v>
      </c>
      <c r="P2313">
        <v>0</v>
      </c>
      <c r="Q2313" t="s">
        <v>21</v>
      </c>
    </row>
    <row r="2314" spans="1:17" x14ac:dyDescent="0.2">
      <c r="A2314" s="9" t="s">
        <v>89</v>
      </c>
      <c r="B2314" s="6">
        <f t="shared" si="72"/>
        <v>42705</v>
      </c>
      <c r="C2314">
        <v>3</v>
      </c>
      <c r="D2314" t="str">
        <f t="shared" ref="D2314:D2377" si="73">TEXT(B2314/24, "hh:mm AM/PM")</f>
        <v>09:00 AM</v>
      </c>
      <c r="E2314" t="s">
        <v>69</v>
      </c>
      <c r="F2314">
        <v>34378</v>
      </c>
      <c r="G2314" t="s">
        <v>72</v>
      </c>
      <c r="H2314" s="7">
        <v>12</v>
      </c>
      <c r="I2314" s="10" t="s">
        <v>33</v>
      </c>
      <c r="J2314">
        <v>12927.876</v>
      </c>
      <c r="K2314">
        <v>0</v>
      </c>
      <c r="L2314">
        <v>8998455</v>
      </c>
      <c r="M2314">
        <v>3165057</v>
      </c>
      <c r="O2314" t="str">
        <f>IF(ISBLANK(Table2[[#This Row],[Customer]]), "Missing", "Available")</f>
        <v>Missing</v>
      </c>
      <c r="P2314">
        <v>31758.12</v>
      </c>
      <c r="Q2314" t="s">
        <v>21</v>
      </c>
    </row>
    <row r="2315" spans="1:17" x14ac:dyDescent="0.2">
      <c r="A2315" s="9" t="s">
        <v>89</v>
      </c>
      <c r="B2315" s="6">
        <f t="shared" si="72"/>
        <v>42705</v>
      </c>
      <c r="C2315">
        <v>3</v>
      </c>
      <c r="D2315" t="str">
        <f t="shared" si="73"/>
        <v>09:00 AM</v>
      </c>
      <c r="E2315" t="s">
        <v>69</v>
      </c>
      <c r="F2315">
        <v>34378</v>
      </c>
      <c r="G2315" t="s">
        <v>72</v>
      </c>
      <c r="H2315" s="7">
        <v>16</v>
      </c>
      <c r="I2315" s="10" t="s">
        <v>34</v>
      </c>
      <c r="J2315">
        <v>4604.0609999999997</v>
      </c>
      <c r="K2315">
        <v>0</v>
      </c>
      <c r="L2315">
        <v>175</v>
      </c>
      <c r="M2315">
        <v>0</v>
      </c>
      <c r="O2315" t="str">
        <f>IF(ISBLANK(Table2[[#This Row],[Customer]]), "Missing", "Available")</f>
        <v>Missing</v>
      </c>
      <c r="P2315">
        <v>0</v>
      </c>
      <c r="Q2315" t="s">
        <v>21</v>
      </c>
    </row>
    <row r="2316" spans="1:17" x14ac:dyDescent="0.2">
      <c r="A2316" s="9" t="s">
        <v>89</v>
      </c>
      <c r="B2316" s="6">
        <f t="shared" si="72"/>
        <v>42705</v>
      </c>
      <c r="C2316">
        <v>3</v>
      </c>
      <c r="D2316" t="str">
        <f t="shared" si="73"/>
        <v>09:00 AM</v>
      </c>
      <c r="E2316" t="s">
        <v>69</v>
      </c>
      <c r="F2316">
        <v>34378</v>
      </c>
      <c r="G2316" t="s">
        <v>72</v>
      </c>
      <c r="H2316" s="7">
        <v>11</v>
      </c>
      <c r="I2316" s="10" t="s">
        <v>35</v>
      </c>
      <c r="J2316">
        <v>0</v>
      </c>
      <c r="K2316">
        <v>0</v>
      </c>
      <c r="L2316">
        <v>80</v>
      </c>
      <c r="M2316">
        <v>1002</v>
      </c>
      <c r="O2316" t="str">
        <f>IF(ISBLANK(Table2[[#This Row],[Customer]]), "Missing", "Available")</f>
        <v>Missing</v>
      </c>
      <c r="P2316">
        <v>0</v>
      </c>
      <c r="Q2316" t="s">
        <v>21</v>
      </c>
    </row>
    <row r="2317" spans="1:17" x14ac:dyDescent="0.2">
      <c r="A2317" s="9" t="s">
        <v>89</v>
      </c>
      <c r="B2317" s="6">
        <f t="shared" si="72"/>
        <v>42705</v>
      </c>
      <c r="C2317">
        <v>3</v>
      </c>
      <c r="D2317" t="str">
        <f t="shared" si="73"/>
        <v>09:00 AM</v>
      </c>
      <c r="E2317" t="s">
        <v>69</v>
      </c>
      <c r="F2317">
        <v>34378</v>
      </c>
      <c r="G2317" t="s">
        <v>72</v>
      </c>
      <c r="H2317" s="7">
        <v>17</v>
      </c>
      <c r="I2317" s="10" t="s">
        <v>36</v>
      </c>
      <c r="J2317">
        <v>2206.047</v>
      </c>
      <c r="K2317">
        <v>0</v>
      </c>
      <c r="L2317">
        <v>175</v>
      </c>
      <c r="M2317">
        <v>0</v>
      </c>
      <c r="O2317" t="str">
        <f>IF(ISBLANK(Table2[[#This Row],[Customer]]), "Missing", "Available")</f>
        <v>Missing</v>
      </c>
      <c r="P2317">
        <v>0</v>
      </c>
      <c r="Q2317" t="s">
        <v>21</v>
      </c>
    </row>
    <row r="2318" spans="1:17" x14ac:dyDescent="0.2">
      <c r="A2318" s="9" t="s">
        <v>89</v>
      </c>
      <c r="B2318" s="6">
        <f t="shared" si="72"/>
        <v>42705</v>
      </c>
      <c r="C2318">
        <v>3</v>
      </c>
      <c r="D2318" t="str">
        <f t="shared" si="73"/>
        <v>09:00 AM</v>
      </c>
      <c r="E2318" t="s">
        <v>69</v>
      </c>
      <c r="F2318">
        <v>34378</v>
      </c>
      <c r="G2318" t="s">
        <v>72</v>
      </c>
      <c r="H2318" s="7">
        <v>18</v>
      </c>
      <c r="I2318" s="10" t="s">
        <v>37</v>
      </c>
      <c r="J2318">
        <v>72431.351999999999</v>
      </c>
      <c r="K2318">
        <v>0</v>
      </c>
      <c r="L2318">
        <v>8998455</v>
      </c>
      <c r="M2318">
        <v>3165057</v>
      </c>
      <c r="O2318" t="str">
        <f>IF(ISBLANK(Table2[[#This Row],[Customer]]), "Missing", "Available")</f>
        <v>Missing</v>
      </c>
      <c r="P2318">
        <v>31758.12</v>
      </c>
      <c r="Q2318" t="s">
        <v>21</v>
      </c>
    </row>
    <row r="2319" spans="1:17" x14ac:dyDescent="0.2">
      <c r="A2319" s="9" t="s">
        <v>89</v>
      </c>
      <c r="B2319" s="6">
        <f t="shared" si="72"/>
        <v>42705</v>
      </c>
      <c r="C2319">
        <v>3</v>
      </c>
      <c r="D2319" t="str">
        <f t="shared" si="73"/>
        <v>09:00 AM</v>
      </c>
      <c r="E2319" t="s">
        <v>69</v>
      </c>
      <c r="F2319">
        <v>42367</v>
      </c>
      <c r="G2319" t="s">
        <v>73</v>
      </c>
      <c r="H2319" s="7">
        <v>1</v>
      </c>
      <c r="I2319" t="s">
        <v>20</v>
      </c>
      <c r="J2319">
        <v>3508.9050000000002</v>
      </c>
      <c r="K2319">
        <v>0</v>
      </c>
      <c r="L2319">
        <v>952445</v>
      </c>
      <c r="M2319">
        <v>3943692</v>
      </c>
      <c r="O2319" t="str">
        <f>IF(ISBLANK(Table2[[#This Row],[Customer]]), "Missing", "Available")</f>
        <v>Missing</v>
      </c>
      <c r="P2319">
        <v>1167.3599999999999</v>
      </c>
      <c r="Q2319" t="s">
        <v>21</v>
      </c>
    </row>
    <row r="2320" spans="1:17" x14ac:dyDescent="0.2">
      <c r="A2320" s="9" t="s">
        <v>89</v>
      </c>
      <c r="B2320" s="6">
        <f t="shared" si="72"/>
        <v>42705</v>
      </c>
      <c r="C2320">
        <v>3</v>
      </c>
      <c r="D2320" t="str">
        <f t="shared" si="73"/>
        <v>09:00 AM</v>
      </c>
      <c r="E2320" t="s">
        <v>69</v>
      </c>
      <c r="F2320">
        <v>42367</v>
      </c>
      <c r="G2320" t="s">
        <v>73</v>
      </c>
      <c r="H2320" s="7">
        <v>2</v>
      </c>
      <c r="I2320" t="s">
        <v>22</v>
      </c>
      <c r="J2320">
        <v>2885.799</v>
      </c>
      <c r="K2320">
        <v>0</v>
      </c>
      <c r="L2320">
        <v>253705</v>
      </c>
      <c r="M2320">
        <v>1530639</v>
      </c>
      <c r="O2320" t="str">
        <f>IF(ISBLANK(Table2[[#This Row],[Customer]]), "Missing", "Available")</f>
        <v>Missing</v>
      </c>
      <c r="P2320">
        <v>636.12</v>
      </c>
      <c r="Q2320" t="s">
        <v>21</v>
      </c>
    </row>
    <row r="2321" spans="1:17" x14ac:dyDescent="0.2">
      <c r="A2321" s="9" t="s">
        <v>89</v>
      </c>
      <c r="B2321" s="6">
        <f t="shared" si="72"/>
        <v>42705</v>
      </c>
      <c r="C2321">
        <v>3</v>
      </c>
      <c r="D2321" t="str">
        <f t="shared" si="73"/>
        <v>09:00 AM</v>
      </c>
      <c r="E2321" t="s">
        <v>69</v>
      </c>
      <c r="F2321">
        <v>42367</v>
      </c>
      <c r="G2321" t="s">
        <v>73</v>
      </c>
      <c r="H2321" s="7">
        <v>3</v>
      </c>
      <c r="I2321" t="s">
        <v>23</v>
      </c>
      <c r="J2321">
        <v>47.204999999999998</v>
      </c>
      <c r="K2321">
        <v>0</v>
      </c>
      <c r="L2321">
        <v>854015</v>
      </c>
      <c r="M2321">
        <v>1462179</v>
      </c>
      <c r="O2321" t="str">
        <f>IF(ISBLANK(Table2[[#This Row],[Customer]]), "Missing", "Available")</f>
        <v>Missing</v>
      </c>
      <c r="P2321">
        <v>1256.28</v>
      </c>
      <c r="Q2321" t="s">
        <v>21</v>
      </c>
    </row>
    <row r="2322" spans="1:17" x14ac:dyDescent="0.2">
      <c r="A2322" s="9" t="s">
        <v>89</v>
      </c>
      <c r="B2322" s="6">
        <f t="shared" si="72"/>
        <v>42705</v>
      </c>
      <c r="C2322">
        <v>3</v>
      </c>
      <c r="D2322" t="str">
        <f t="shared" si="73"/>
        <v>09:00 AM</v>
      </c>
      <c r="E2322" t="s">
        <v>69</v>
      </c>
      <c r="F2322">
        <v>42367</v>
      </c>
      <c r="G2322" t="s">
        <v>73</v>
      </c>
      <c r="H2322" s="7">
        <v>4</v>
      </c>
      <c r="I2322" t="s">
        <v>24</v>
      </c>
      <c r="J2322">
        <v>2187.165</v>
      </c>
      <c r="K2322">
        <v>0</v>
      </c>
      <c r="L2322">
        <v>672285</v>
      </c>
      <c r="M2322">
        <v>1110834</v>
      </c>
      <c r="O2322" t="str">
        <f>IF(ISBLANK(Table2[[#This Row],[Customer]]), "Missing", "Available")</f>
        <v>Missing</v>
      </c>
      <c r="P2322">
        <v>850.44</v>
      </c>
      <c r="Q2322" t="s">
        <v>21</v>
      </c>
    </row>
    <row r="2323" spans="1:17" x14ac:dyDescent="0.2">
      <c r="A2323" s="9" t="s">
        <v>89</v>
      </c>
      <c r="B2323" s="6">
        <f t="shared" si="72"/>
        <v>42705</v>
      </c>
      <c r="C2323">
        <v>3</v>
      </c>
      <c r="D2323" t="str">
        <f t="shared" si="73"/>
        <v>09:00 AM</v>
      </c>
      <c r="E2323" t="s">
        <v>69</v>
      </c>
      <c r="F2323">
        <v>42367</v>
      </c>
      <c r="G2323" t="s">
        <v>73</v>
      </c>
      <c r="H2323" s="7">
        <v>5</v>
      </c>
      <c r="I2323" t="s">
        <v>25</v>
      </c>
      <c r="J2323">
        <v>5252.3429999999998</v>
      </c>
      <c r="K2323">
        <v>0</v>
      </c>
      <c r="L2323">
        <v>355500</v>
      </c>
      <c r="M2323">
        <v>748452</v>
      </c>
      <c r="O2323" t="str">
        <f>IF(ISBLANK(Table2[[#This Row],[Customer]]), "Missing", "Available")</f>
        <v>Missing</v>
      </c>
      <c r="P2323">
        <v>1048.8</v>
      </c>
      <c r="Q2323" t="s">
        <v>21</v>
      </c>
    </row>
    <row r="2324" spans="1:17" x14ac:dyDescent="0.2">
      <c r="A2324" s="9" t="s">
        <v>89</v>
      </c>
      <c r="B2324" s="6">
        <f t="shared" si="72"/>
        <v>42705</v>
      </c>
      <c r="C2324">
        <v>3</v>
      </c>
      <c r="D2324" t="str">
        <f t="shared" si="73"/>
        <v>09:00 AM</v>
      </c>
      <c r="E2324" t="s">
        <v>69</v>
      </c>
      <c r="F2324">
        <v>42367</v>
      </c>
      <c r="G2324" t="s">
        <v>73</v>
      </c>
      <c r="H2324" s="7">
        <v>6</v>
      </c>
      <c r="I2324" t="s">
        <v>26</v>
      </c>
      <c r="J2324">
        <v>11650.194</v>
      </c>
      <c r="K2324">
        <v>170</v>
      </c>
      <c r="L2324">
        <v>2801000</v>
      </c>
      <c r="M2324">
        <v>8144502</v>
      </c>
      <c r="O2324" t="str">
        <f>IF(ISBLANK(Table2[[#This Row],[Customer]]), "Missing", "Available")</f>
        <v>Missing</v>
      </c>
      <c r="P2324">
        <v>12457.92</v>
      </c>
      <c r="Q2324" t="s">
        <v>21</v>
      </c>
    </row>
    <row r="2325" spans="1:17" x14ac:dyDescent="0.2">
      <c r="A2325" s="9" t="s">
        <v>89</v>
      </c>
      <c r="B2325" s="6">
        <f t="shared" si="72"/>
        <v>42705</v>
      </c>
      <c r="C2325">
        <v>3</v>
      </c>
      <c r="D2325" t="str">
        <f t="shared" si="73"/>
        <v>09:00 AM</v>
      </c>
      <c r="E2325" t="s">
        <v>69</v>
      </c>
      <c r="F2325">
        <v>42367</v>
      </c>
      <c r="G2325" t="s">
        <v>73</v>
      </c>
      <c r="H2325" s="7">
        <v>13</v>
      </c>
      <c r="I2325" t="s">
        <v>27</v>
      </c>
      <c r="J2325">
        <v>25531.611000000001</v>
      </c>
      <c r="K2325">
        <v>170</v>
      </c>
      <c r="L2325">
        <v>5888950</v>
      </c>
      <c r="M2325">
        <v>16940298</v>
      </c>
      <c r="O2325" t="str">
        <f>IF(ISBLANK(Table2[[#This Row],[Customer]]), "Missing", "Available")</f>
        <v>Missing</v>
      </c>
      <c r="P2325">
        <v>17831.88</v>
      </c>
      <c r="Q2325" t="s">
        <v>21</v>
      </c>
    </row>
    <row r="2326" spans="1:17" x14ac:dyDescent="0.2">
      <c r="A2326" s="9" t="s">
        <v>89</v>
      </c>
      <c r="B2326" s="6">
        <f t="shared" si="72"/>
        <v>42705</v>
      </c>
      <c r="C2326">
        <v>3</v>
      </c>
      <c r="D2326" t="str">
        <f t="shared" si="73"/>
        <v>09:00 AM</v>
      </c>
      <c r="E2326" t="s">
        <v>69</v>
      </c>
      <c r="F2326">
        <v>42367</v>
      </c>
      <c r="G2326" t="s">
        <v>73</v>
      </c>
      <c r="H2326" s="7">
        <v>7</v>
      </c>
      <c r="I2326" t="s">
        <v>28</v>
      </c>
      <c r="J2326">
        <v>5913.2129999999997</v>
      </c>
      <c r="K2326">
        <v>0</v>
      </c>
      <c r="L2326">
        <v>377340</v>
      </c>
      <c r="M2326">
        <v>3382680</v>
      </c>
      <c r="O2326" t="str">
        <f>IF(ISBLANK(Table2[[#This Row],[Customer]]), "Missing", "Available")</f>
        <v>Missing</v>
      </c>
      <c r="P2326">
        <v>6477.48</v>
      </c>
      <c r="Q2326" t="s">
        <v>21</v>
      </c>
    </row>
    <row r="2327" spans="1:17" x14ac:dyDescent="0.2">
      <c r="A2327" s="9" t="s">
        <v>89</v>
      </c>
      <c r="B2327" s="6">
        <f t="shared" si="72"/>
        <v>42705</v>
      </c>
      <c r="C2327">
        <v>3</v>
      </c>
      <c r="D2327" t="str">
        <f t="shared" si="73"/>
        <v>09:00 AM</v>
      </c>
      <c r="E2327" t="s">
        <v>69</v>
      </c>
      <c r="F2327">
        <v>42367</v>
      </c>
      <c r="G2327" t="s">
        <v>73</v>
      </c>
      <c r="H2327" s="7">
        <v>8</v>
      </c>
      <c r="I2327" t="s">
        <v>29</v>
      </c>
      <c r="J2327">
        <v>3194.2049999999999</v>
      </c>
      <c r="K2327">
        <v>0</v>
      </c>
      <c r="L2327">
        <v>245600</v>
      </c>
      <c r="M2327">
        <v>1205406</v>
      </c>
      <c r="O2327" t="str">
        <f>IF(ISBLANK(Table2[[#This Row],[Customer]]), "Missing", "Available")</f>
        <v>Missing</v>
      </c>
      <c r="P2327">
        <v>5148.24</v>
      </c>
      <c r="Q2327" t="s">
        <v>21</v>
      </c>
    </row>
    <row r="2328" spans="1:17" x14ac:dyDescent="0.2">
      <c r="A2328" s="9" t="s">
        <v>89</v>
      </c>
      <c r="B2328" s="6">
        <f t="shared" si="72"/>
        <v>42705</v>
      </c>
      <c r="C2328">
        <v>3</v>
      </c>
      <c r="D2328" t="str">
        <f t="shared" si="73"/>
        <v>09:00 AM</v>
      </c>
      <c r="E2328" t="s">
        <v>69</v>
      </c>
      <c r="F2328">
        <v>42367</v>
      </c>
      <c r="G2328" t="s">
        <v>73</v>
      </c>
      <c r="H2328" s="7">
        <v>9</v>
      </c>
      <c r="I2328" t="s">
        <v>30</v>
      </c>
      <c r="J2328">
        <v>3011.6790000000001</v>
      </c>
      <c r="K2328">
        <v>0</v>
      </c>
      <c r="L2328">
        <v>116360</v>
      </c>
      <c r="M2328">
        <v>995730</v>
      </c>
      <c r="O2328" t="str">
        <f>IF(ISBLANK(Table2[[#This Row],[Customer]]), "Missing", "Available")</f>
        <v>Missing</v>
      </c>
      <c r="P2328">
        <v>4110.84</v>
      </c>
      <c r="Q2328" t="s">
        <v>21</v>
      </c>
    </row>
    <row r="2329" spans="1:17" x14ac:dyDescent="0.2">
      <c r="A2329" s="9" t="s">
        <v>89</v>
      </c>
      <c r="B2329" s="6">
        <f t="shared" si="72"/>
        <v>42705</v>
      </c>
      <c r="C2329">
        <v>3</v>
      </c>
      <c r="D2329" t="str">
        <f t="shared" si="73"/>
        <v>09:00 AM</v>
      </c>
      <c r="E2329" t="s">
        <v>69</v>
      </c>
      <c r="F2329">
        <v>42367</v>
      </c>
      <c r="G2329" t="s">
        <v>73</v>
      </c>
      <c r="H2329" s="7">
        <v>14</v>
      </c>
      <c r="I2329" t="s">
        <v>31</v>
      </c>
      <c r="J2329">
        <v>12119.097</v>
      </c>
      <c r="K2329">
        <v>0</v>
      </c>
      <c r="L2329">
        <v>739300</v>
      </c>
      <c r="M2329">
        <v>5583816</v>
      </c>
      <c r="O2329" t="str">
        <f>IF(ISBLANK(Table2[[#This Row],[Customer]]), "Missing", "Available")</f>
        <v>Missing</v>
      </c>
      <c r="P2329">
        <v>18246.84</v>
      </c>
      <c r="Q2329" t="s">
        <v>21</v>
      </c>
    </row>
    <row r="2330" spans="1:17" x14ac:dyDescent="0.2">
      <c r="A2330" s="9" t="s">
        <v>89</v>
      </c>
      <c r="B2330" s="6">
        <f t="shared" si="72"/>
        <v>42705</v>
      </c>
      <c r="C2330">
        <v>3</v>
      </c>
      <c r="D2330" t="str">
        <f t="shared" si="73"/>
        <v>09:00 AM</v>
      </c>
      <c r="E2330" t="s">
        <v>69</v>
      </c>
      <c r="F2330">
        <v>42367</v>
      </c>
      <c r="G2330" t="s">
        <v>73</v>
      </c>
      <c r="H2330" s="7">
        <v>15</v>
      </c>
      <c r="I2330" s="10" t="s">
        <v>32</v>
      </c>
      <c r="J2330">
        <v>3807.87</v>
      </c>
      <c r="K2330">
        <v>0</v>
      </c>
      <c r="L2330">
        <v>180</v>
      </c>
      <c r="M2330">
        <v>0</v>
      </c>
      <c r="O2330" t="str">
        <f>IF(ISBLANK(Table2[[#This Row],[Customer]]), "Missing", "Available")</f>
        <v>Missing</v>
      </c>
      <c r="P2330">
        <v>0</v>
      </c>
      <c r="Q2330" t="s">
        <v>21</v>
      </c>
    </row>
    <row r="2331" spans="1:17" x14ac:dyDescent="0.2">
      <c r="A2331" s="9" t="s">
        <v>89</v>
      </c>
      <c r="B2331" s="6">
        <f t="shared" si="72"/>
        <v>42705</v>
      </c>
      <c r="C2331">
        <v>3</v>
      </c>
      <c r="D2331" t="str">
        <f t="shared" si="73"/>
        <v>09:00 AM</v>
      </c>
      <c r="E2331" t="s">
        <v>69</v>
      </c>
      <c r="F2331">
        <v>42367</v>
      </c>
      <c r="G2331" t="s">
        <v>73</v>
      </c>
      <c r="H2331" s="7">
        <v>12</v>
      </c>
      <c r="I2331" s="10" t="s">
        <v>33</v>
      </c>
      <c r="J2331">
        <v>10293.837</v>
      </c>
      <c r="K2331">
        <v>0</v>
      </c>
      <c r="L2331">
        <v>6628250</v>
      </c>
      <c r="M2331">
        <v>22524114</v>
      </c>
      <c r="O2331" t="str">
        <f>IF(ISBLANK(Table2[[#This Row],[Customer]]), "Missing", "Available")</f>
        <v>Missing</v>
      </c>
      <c r="P2331">
        <v>36078.720000000001</v>
      </c>
      <c r="Q2331" t="s">
        <v>21</v>
      </c>
    </row>
    <row r="2332" spans="1:17" x14ac:dyDescent="0.2">
      <c r="A2332" s="9" t="s">
        <v>89</v>
      </c>
      <c r="B2332" s="6">
        <f t="shared" si="72"/>
        <v>42705</v>
      </c>
      <c r="C2332">
        <v>3</v>
      </c>
      <c r="D2332" t="str">
        <f t="shared" si="73"/>
        <v>09:00 AM</v>
      </c>
      <c r="E2332" t="s">
        <v>69</v>
      </c>
      <c r="F2332">
        <v>42367</v>
      </c>
      <c r="G2332" t="s">
        <v>73</v>
      </c>
      <c r="H2332" s="7">
        <v>16</v>
      </c>
      <c r="I2332" s="10" t="s">
        <v>34</v>
      </c>
      <c r="J2332">
        <v>4128.8639999999996</v>
      </c>
      <c r="K2332">
        <v>0</v>
      </c>
      <c r="L2332">
        <v>180</v>
      </c>
      <c r="M2332">
        <v>0</v>
      </c>
      <c r="O2332" t="str">
        <f>IF(ISBLANK(Table2[[#This Row],[Customer]]), "Missing", "Available")</f>
        <v>Missing</v>
      </c>
      <c r="P2332">
        <v>0</v>
      </c>
      <c r="Q2332" t="s">
        <v>21</v>
      </c>
    </row>
    <row r="2333" spans="1:17" x14ac:dyDescent="0.2">
      <c r="A2333" s="9" t="s">
        <v>89</v>
      </c>
      <c r="B2333" s="6">
        <f t="shared" si="72"/>
        <v>42705</v>
      </c>
      <c r="C2333">
        <v>3</v>
      </c>
      <c r="D2333" t="str">
        <f t="shared" si="73"/>
        <v>09:00 AM</v>
      </c>
      <c r="E2333" t="s">
        <v>69</v>
      </c>
      <c r="F2333">
        <v>42367</v>
      </c>
      <c r="G2333" t="s">
        <v>73</v>
      </c>
      <c r="H2333" s="7">
        <v>11</v>
      </c>
      <c r="I2333" s="10" t="s">
        <v>35</v>
      </c>
      <c r="J2333">
        <v>4440.4170000000004</v>
      </c>
      <c r="K2333">
        <v>0</v>
      </c>
      <c r="L2333">
        <v>360030</v>
      </c>
      <c r="M2333">
        <v>1339998</v>
      </c>
      <c r="O2333" t="str">
        <f>IF(ISBLANK(Table2[[#This Row],[Customer]]), "Missing", "Available")</f>
        <v>Missing</v>
      </c>
      <c r="P2333">
        <v>0</v>
      </c>
      <c r="Q2333" t="s">
        <v>21</v>
      </c>
    </row>
    <row r="2334" spans="1:17" x14ac:dyDescent="0.2">
      <c r="A2334" s="9" t="s">
        <v>89</v>
      </c>
      <c r="B2334" s="6">
        <f t="shared" si="72"/>
        <v>42705</v>
      </c>
      <c r="C2334">
        <v>3</v>
      </c>
      <c r="D2334" t="str">
        <f t="shared" si="73"/>
        <v>09:00 AM</v>
      </c>
      <c r="E2334" t="s">
        <v>69</v>
      </c>
      <c r="F2334">
        <v>42367</v>
      </c>
      <c r="G2334" t="s">
        <v>73</v>
      </c>
      <c r="H2334" s="7">
        <v>17</v>
      </c>
      <c r="I2334" s="10" t="s">
        <v>36</v>
      </c>
      <c r="J2334">
        <v>2602.569</v>
      </c>
      <c r="K2334">
        <v>0</v>
      </c>
      <c r="L2334">
        <v>180</v>
      </c>
      <c r="M2334">
        <v>0</v>
      </c>
      <c r="O2334" t="str">
        <f>IF(ISBLANK(Table2[[#This Row],[Customer]]), "Missing", "Available")</f>
        <v>Missing</v>
      </c>
      <c r="P2334">
        <v>0</v>
      </c>
      <c r="Q2334" t="s">
        <v>21</v>
      </c>
    </row>
    <row r="2335" spans="1:17" x14ac:dyDescent="0.2">
      <c r="A2335" s="9" t="s">
        <v>89</v>
      </c>
      <c r="B2335" s="6">
        <f t="shared" si="72"/>
        <v>42705</v>
      </c>
      <c r="C2335">
        <v>3</v>
      </c>
      <c r="D2335" t="str">
        <f t="shared" si="73"/>
        <v>09:00 AM</v>
      </c>
      <c r="E2335" t="s">
        <v>69</v>
      </c>
      <c r="F2335">
        <v>42367</v>
      </c>
      <c r="G2335" t="s">
        <v>73</v>
      </c>
      <c r="H2335" s="7">
        <v>18</v>
      </c>
      <c r="I2335" s="10" t="s">
        <v>37</v>
      </c>
      <c r="J2335">
        <v>62924.264999999999</v>
      </c>
      <c r="K2335">
        <v>170</v>
      </c>
      <c r="L2335">
        <v>6628250</v>
      </c>
      <c r="M2335">
        <v>22524114</v>
      </c>
      <c r="O2335" t="str">
        <f>IF(ISBLANK(Table2[[#This Row],[Customer]]), "Missing", "Available")</f>
        <v>Missing</v>
      </c>
      <c r="P2335">
        <v>36078.720000000001</v>
      </c>
      <c r="Q2335" t="s">
        <v>21</v>
      </c>
    </row>
    <row r="2336" spans="1:17" x14ac:dyDescent="0.2">
      <c r="A2336" s="9" t="s">
        <v>89</v>
      </c>
      <c r="B2336" s="6">
        <f t="shared" si="72"/>
        <v>42705</v>
      </c>
      <c r="C2336">
        <v>3</v>
      </c>
      <c r="D2336" t="str">
        <f t="shared" si="73"/>
        <v>09:00 AM</v>
      </c>
      <c r="E2336" t="s">
        <v>69</v>
      </c>
      <c r="F2336">
        <v>86089</v>
      </c>
      <c r="G2336" t="s">
        <v>74</v>
      </c>
      <c r="H2336" s="7">
        <v>1</v>
      </c>
      <c r="I2336" t="s">
        <v>20</v>
      </c>
      <c r="J2336">
        <v>3383.0250000000001</v>
      </c>
      <c r="K2336">
        <v>152</v>
      </c>
      <c r="L2336">
        <v>1006685</v>
      </c>
      <c r="M2336">
        <v>4388841</v>
      </c>
      <c r="O2336" t="str">
        <f>IF(ISBLANK(Table2[[#This Row],[Customer]]), "Missing", "Available")</f>
        <v>Missing</v>
      </c>
      <c r="P2336">
        <v>1144.56</v>
      </c>
      <c r="Q2336" t="s">
        <v>21</v>
      </c>
    </row>
    <row r="2337" spans="1:17" x14ac:dyDescent="0.2">
      <c r="A2337" s="9" t="s">
        <v>89</v>
      </c>
      <c r="B2337" s="6">
        <f t="shared" si="72"/>
        <v>42705</v>
      </c>
      <c r="C2337">
        <v>3</v>
      </c>
      <c r="D2337" t="str">
        <f t="shared" si="73"/>
        <v>09:00 AM</v>
      </c>
      <c r="E2337" t="s">
        <v>69</v>
      </c>
      <c r="F2337">
        <v>86089</v>
      </c>
      <c r="G2337" t="s">
        <v>74</v>
      </c>
      <c r="H2337" s="7">
        <v>2</v>
      </c>
      <c r="I2337" t="s">
        <v>22</v>
      </c>
      <c r="J2337">
        <v>2275.2809999999999</v>
      </c>
      <c r="K2337">
        <v>0</v>
      </c>
      <c r="L2337">
        <v>260310</v>
      </c>
      <c r="M2337">
        <v>1574349</v>
      </c>
      <c r="O2337" t="str">
        <f>IF(ISBLANK(Table2[[#This Row],[Customer]]), "Missing", "Available")</f>
        <v>Missing</v>
      </c>
      <c r="P2337">
        <v>595.08000000000004</v>
      </c>
      <c r="Q2337" t="s">
        <v>21</v>
      </c>
    </row>
    <row r="2338" spans="1:17" x14ac:dyDescent="0.2">
      <c r="A2338" s="9" t="s">
        <v>89</v>
      </c>
      <c r="B2338" s="6">
        <f t="shared" si="72"/>
        <v>42705</v>
      </c>
      <c r="C2338">
        <v>3</v>
      </c>
      <c r="D2338" t="str">
        <f t="shared" si="73"/>
        <v>09:00 AM</v>
      </c>
      <c r="E2338" t="s">
        <v>69</v>
      </c>
      <c r="F2338">
        <v>86089</v>
      </c>
      <c r="G2338" t="s">
        <v>74</v>
      </c>
      <c r="H2338" s="7">
        <v>3</v>
      </c>
      <c r="I2338" t="s">
        <v>23</v>
      </c>
      <c r="J2338">
        <v>47.204999999999998</v>
      </c>
      <c r="K2338">
        <v>0</v>
      </c>
      <c r="L2338">
        <v>891230</v>
      </c>
      <c r="M2338">
        <v>1589694</v>
      </c>
      <c r="O2338" t="str">
        <f>IF(ISBLANK(Table2[[#This Row],[Customer]]), "Missing", "Available")</f>
        <v>Missing</v>
      </c>
      <c r="P2338">
        <v>1041.96</v>
      </c>
      <c r="Q2338" t="s">
        <v>21</v>
      </c>
    </row>
    <row r="2339" spans="1:17" x14ac:dyDescent="0.2">
      <c r="A2339" s="9" t="s">
        <v>89</v>
      </c>
      <c r="B2339" s="6">
        <f t="shared" si="72"/>
        <v>42705</v>
      </c>
      <c r="C2339">
        <v>3</v>
      </c>
      <c r="D2339" t="str">
        <f t="shared" si="73"/>
        <v>09:00 AM</v>
      </c>
      <c r="E2339" t="s">
        <v>69</v>
      </c>
      <c r="F2339">
        <v>86089</v>
      </c>
      <c r="G2339" t="s">
        <v>74</v>
      </c>
      <c r="H2339" s="7">
        <v>4</v>
      </c>
      <c r="I2339" t="s">
        <v>24</v>
      </c>
      <c r="J2339">
        <v>2505.0120000000002</v>
      </c>
      <c r="K2339">
        <v>0</v>
      </c>
      <c r="L2339">
        <v>719240</v>
      </c>
      <c r="M2339">
        <v>1267209</v>
      </c>
      <c r="O2339" t="str">
        <f>IF(ISBLANK(Table2[[#This Row],[Customer]]), "Missing", "Available")</f>
        <v>Missing</v>
      </c>
      <c r="P2339">
        <v>795.72</v>
      </c>
      <c r="Q2339" t="s">
        <v>21</v>
      </c>
    </row>
    <row r="2340" spans="1:17" x14ac:dyDescent="0.2">
      <c r="A2340" s="9" t="s">
        <v>89</v>
      </c>
      <c r="B2340" s="6">
        <f t="shared" si="72"/>
        <v>42705</v>
      </c>
      <c r="C2340">
        <v>3</v>
      </c>
      <c r="D2340" t="str">
        <f t="shared" si="73"/>
        <v>09:00 AM</v>
      </c>
      <c r="E2340" t="s">
        <v>69</v>
      </c>
      <c r="F2340">
        <v>86089</v>
      </c>
      <c r="G2340" t="s">
        <v>74</v>
      </c>
      <c r="H2340" s="7">
        <v>5</v>
      </c>
      <c r="I2340" t="s">
        <v>25</v>
      </c>
      <c r="J2340">
        <v>3773.2530000000002</v>
      </c>
      <c r="K2340">
        <v>0</v>
      </c>
      <c r="L2340">
        <v>431240</v>
      </c>
      <c r="M2340">
        <v>883671</v>
      </c>
      <c r="O2340" t="str">
        <f>IF(ISBLANK(Table2[[#This Row],[Customer]]), "Missing", "Available")</f>
        <v>Missing</v>
      </c>
      <c r="P2340">
        <v>1149.1199999999999</v>
      </c>
      <c r="Q2340" t="s">
        <v>21</v>
      </c>
    </row>
    <row r="2341" spans="1:17" x14ac:dyDescent="0.2">
      <c r="A2341" s="9" t="s">
        <v>89</v>
      </c>
      <c r="B2341" s="6">
        <f t="shared" si="72"/>
        <v>42705</v>
      </c>
      <c r="C2341">
        <v>3</v>
      </c>
      <c r="D2341" t="str">
        <f t="shared" si="73"/>
        <v>09:00 AM</v>
      </c>
      <c r="E2341" t="s">
        <v>69</v>
      </c>
      <c r="F2341">
        <v>86089</v>
      </c>
      <c r="G2341" t="s">
        <v>74</v>
      </c>
      <c r="H2341" s="7">
        <v>6</v>
      </c>
      <c r="I2341" t="s">
        <v>26</v>
      </c>
      <c r="J2341">
        <v>12348.828</v>
      </c>
      <c r="K2341">
        <v>510</v>
      </c>
      <c r="L2341">
        <v>3061770</v>
      </c>
      <c r="M2341">
        <v>9729699</v>
      </c>
      <c r="O2341" t="str">
        <f>IF(ISBLANK(Table2[[#This Row],[Customer]]), "Missing", "Available")</f>
        <v>Missing</v>
      </c>
      <c r="P2341">
        <v>11197.08</v>
      </c>
      <c r="Q2341" t="s">
        <v>21</v>
      </c>
    </row>
    <row r="2342" spans="1:17" x14ac:dyDescent="0.2">
      <c r="A2342" s="9" t="s">
        <v>89</v>
      </c>
      <c r="B2342" s="6">
        <f t="shared" si="72"/>
        <v>42705</v>
      </c>
      <c r="C2342">
        <v>3</v>
      </c>
      <c r="D2342" t="str">
        <f t="shared" si="73"/>
        <v>09:00 AM</v>
      </c>
      <c r="E2342" t="s">
        <v>69</v>
      </c>
      <c r="F2342">
        <v>86089</v>
      </c>
      <c r="G2342" t="s">
        <v>74</v>
      </c>
      <c r="H2342" s="7">
        <v>13</v>
      </c>
      <c r="I2342" t="s">
        <v>27</v>
      </c>
      <c r="J2342">
        <v>24332.603999999999</v>
      </c>
      <c r="K2342">
        <v>662</v>
      </c>
      <c r="L2342">
        <v>6370475</v>
      </c>
      <c r="M2342">
        <v>19433463</v>
      </c>
      <c r="O2342" t="str">
        <f>IF(ISBLANK(Table2[[#This Row],[Customer]]), "Missing", "Available")</f>
        <v>Missing</v>
      </c>
      <c r="P2342">
        <v>17895.72</v>
      </c>
      <c r="Q2342" t="s">
        <v>21</v>
      </c>
    </row>
    <row r="2343" spans="1:17" x14ac:dyDescent="0.2">
      <c r="A2343" s="9" t="s">
        <v>89</v>
      </c>
      <c r="B2343" s="6">
        <f t="shared" si="72"/>
        <v>42705</v>
      </c>
      <c r="C2343">
        <v>3</v>
      </c>
      <c r="D2343" t="str">
        <f t="shared" si="73"/>
        <v>09:00 AM</v>
      </c>
      <c r="E2343" t="s">
        <v>69</v>
      </c>
      <c r="F2343">
        <v>86089</v>
      </c>
      <c r="G2343" t="s">
        <v>74</v>
      </c>
      <c r="H2343" s="7">
        <v>7</v>
      </c>
      <c r="I2343" t="s">
        <v>28</v>
      </c>
      <c r="J2343">
        <v>7883.2349999999997</v>
      </c>
      <c r="K2343">
        <v>0</v>
      </c>
      <c r="L2343">
        <v>428710</v>
      </c>
      <c r="M2343">
        <v>3909519</v>
      </c>
      <c r="O2343" t="str">
        <f>IF(ISBLANK(Table2[[#This Row],[Customer]]), "Missing", "Available")</f>
        <v>Missing</v>
      </c>
      <c r="P2343">
        <v>7017.84</v>
      </c>
      <c r="Q2343" t="s">
        <v>21</v>
      </c>
    </row>
    <row r="2344" spans="1:17" x14ac:dyDescent="0.2">
      <c r="A2344" s="9" t="s">
        <v>89</v>
      </c>
      <c r="B2344" s="6">
        <f t="shared" si="72"/>
        <v>42705</v>
      </c>
      <c r="C2344">
        <v>3</v>
      </c>
      <c r="D2344" t="str">
        <f t="shared" si="73"/>
        <v>09:00 AM</v>
      </c>
      <c r="E2344" t="s">
        <v>69</v>
      </c>
      <c r="F2344">
        <v>86089</v>
      </c>
      <c r="G2344" t="s">
        <v>74</v>
      </c>
      <c r="H2344" s="7">
        <v>8</v>
      </c>
      <c r="I2344" t="s">
        <v>29</v>
      </c>
      <c r="J2344">
        <v>1472.796</v>
      </c>
      <c r="K2344">
        <v>0</v>
      </c>
      <c r="L2344">
        <v>240785</v>
      </c>
      <c r="M2344">
        <v>131340</v>
      </c>
      <c r="O2344" t="str">
        <f>IF(ISBLANK(Table2[[#This Row],[Customer]]), "Missing", "Available")</f>
        <v>Missing</v>
      </c>
      <c r="P2344">
        <v>4938.4799999999996</v>
      </c>
      <c r="Q2344" t="s">
        <v>21</v>
      </c>
    </row>
    <row r="2345" spans="1:17" x14ac:dyDescent="0.2">
      <c r="A2345" s="9" t="s">
        <v>89</v>
      </c>
      <c r="B2345" s="6">
        <f t="shared" si="72"/>
        <v>42705</v>
      </c>
      <c r="C2345">
        <v>3</v>
      </c>
      <c r="D2345" t="str">
        <f t="shared" si="73"/>
        <v>09:00 AM</v>
      </c>
      <c r="E2345" t="s">
        <v>69</v>
      </c>
      <c r="F2345">
        <v>86089</v>
      </c>
      <c r="G2345" t="s">
        <v>74</v>
      </c>
      <c r="H2345" s="7">
        <v>9</v>
      </c>
      <c r="I2345" t="s">
        <v>30</v>
      </c>
      <c r="J2345">
        <v>3304.35</v>
      </c>
      <c r="K2345">
        <v>0</v>
      </c>
      <c r="L2345">
        <v>103115</v>
      </c>
      <c r="M2345">
        <v>836349</v>
      </c>
      <c r="O2345" t="str">
        <f>IF(ISBLANK(Table2[[#This Row],[Customer]]), "Missing", "Available")</f>
        <v>Missing</v>
      </c>
      <c r="P2345">
        <v>3937.56</v>
      </c>
      <c r="Q2345" t="s">
        <v>21</v>
      </c>
    </row>
    <row r="2346" spans="1:17" x14ac:dyDescent="0.2">
      <c r="A2346" s="9" t="s">
        <v>89</v>
      </c>
      <c r="B2346" s="6">
        <f t="shared" si="72"/>
        <v>42705</v>
      </c>
      <c r="C2346">
        <v>3</v>
      </c>
      <c r="D2346" t="str">
        <f t="shared" si="73"/>
        <v>09:00 AM</v>
      </c>
      <c r="E2346" t="s">
        <v>69</v>
      </c>
      <c r="F2346">
        <v>86089</v>
      </c>
      <c r="G2346" t="s">
        <v>74</v>
      </c>
      <c r="H2346" s="7">
        <v>14</v>
      </c>
      <c r="I2346" t="s">
        <v>31</v>
      </c>
      <c r="J2346">
        <v>12660.380999999999</v>
      </c>
      <c r="K2346">
        <v>0</v>
      </c>
      <c r="L2346">
        <v>772610</v>
      </c>
      <c r="M2346">
        <v>59328</v>
      </c>
      <c r="O2346" t="str">
        <f>IF(ISBLANK(Table2[[#This Row],[Customer]]), "Missing", "Available")</f>
        <v>Missing</v>
      </c>
      <c r="P2346">
        <v>16979.16</v>
      </c>
      <c r="Q2346" t="s">
        <v>21</v>
      </c>
    </row>
    <row r="2347" spans="1:17" x14ac:dyDescent="0.2">
      <c r="A2347" s="9" t="s">
        <v>89</v>
      </c>
      <c r="B2347" s="6">
        <f t="shared" si="72"/>
        <v>42705</v>
      </c>
      <c r="C2347">
        <v>3</v>
      </c>
      <c r="D2347" t="str">
        <f t="shared" si="73"/>
        <v>09:00 AM</v>
      </c>
      <c r="E2347" t="s">
        <v>69</v>
      </c>
      <c r="F2347">
        <v>86089</v>
      </c>
      <c r="G2347" t="s">
        <v>74</v>
      </c>
      <c r="H2347" s="7">
        <v>15</v>
      </c>
      <c r="I2347" s="10" t="s">
        <v>32</v>
      </c>
      <c r="J2347">
        <v>4906.1729999999998</v>
      </c>
      <c r="K2347">
        <v>0</v>
      </c>
      <c r="L2347">
        <v>185</v>
      </c>
      <c r="M2347">
        <v>0</v>
      </c>
      <c r="O2347" t="str">
        <f>IF(ISBLANK(Table2[[#This Row],[Customer]]), "Missing", "Available")</f>
        <v>Missing</v>
      </c>
      <c r="P2347">
        <v>0</v>
      </c>
      <c r="Q2347" t="s">
        <v>21</v>
      </c>
    </row>
    <row r="2348" spans="1:17" x14ac:dyDescent="0.2">
      <c r="A2348" s="9" t="s">
        <v>89</v>
      </c>
      <c r="B2348" s="6">
        <f t="shared" si="72"/>
        <v>42705</v>
      </c>
      <c r="C2348">
        <v>3</v>
      </c>
      <c r="D2348" t="str">
        <f t="shared" si="73"/>
        <v>09:00 AM</v>
      </c>
      <c r="E2348" t="s">
        <v>69</v>
      </c>
      <c r="F2348">
        <v>86089</v>
      </c>
      <c r="G2348" t="s">
        <v>74</v>
      </c>
      <c r="H2348" s="7">
        <v>12</v>
      </c>
      <c r="I2348" s="10" t="s">
        <v>33</v>
      </c>
      <c r="J2348">
        <v>9264.768</v>
      </c>
      <c r="K2348">
        <v>0</v>
      </c>
      <c r="L2348">
        <v>7143085</v>
      </c>
      <c r="M2348">
        <v>25492791</v>
      </c>
      <c r="O2348" t="str">
        <f>IF(ISBLANK(Table2[[#This Row],[Customer]]), "Missing", "Available")</f>
        <v>Missing</v>
      </c>
      <c r="P2348">
        <v>34874.879999999997</v>
      </c>
      <c r="Q2348" t="s">
        <v>21</v>
      </c>
    </row>
    <row r="2349" spans="1:17" x14ac:dyDescent="0.2">
      <c r="A2349" s="9" t="s">
        <v>89</v>
      </c>
      <c r="B2349" s="6">
        <f t="shared" si="72"/>
        <v>42705</v>
      </c>
      <c r="C2349">
        <v>3</v>
      </c>
      <c r="D2349" t="str">
        <f t="shared" si="73"/>
        <v>09:00 AM</v>
      </c>
      <c r="E2349" t="s">
        <v>69</v>
      </c>
      <c r="F2349">
        <v>86089</v>
      </c>
      <c r="G2349" t="s">
        <v>74</v>
      </c>
      <c r="H2349" s="7">
        <v>16</v>
      </c>
      <c r="I2349" s="10" t="s">
        <v>34</v>
      </c>
      <c r="J2349">
        <v>3493.17</v>
      </c>
      <c r="K2349">
        <v>72</v>
      </c>
      <c r="L2349">
        <v>185</v>
      </c>
      <c r="M2349">
        <v>0</v>
      </c>
      <c r="O2349" t="str">
        <f>IF(ISBLANK(Table2[[#This Row],[Customer]]), "Missing", "Available")</f>
        <v>Missing</v>
      </c>
      <c r="P2349">
        <v>0</v>
      </c>
      <c r="Q2349" t="s">
        <v>21</v>
      </c>
    </row>
    <row r="2350" spans="1:17" x14ac:dyDescent="0.2">
      <c r="A2350" s="9" t="s">
        <v>89</v>
      </c>
      <c r="B2350" s="6">
        <f t="shared" si="72"/>
        <v>42705</v>
      </c>
      <c r="C2350">
        <v>3</v>
      </c>
      <c r="D2350" t="str">
        <f t="shared" si="73"/>
        <v>09:00 AM</v>
      </c>
      <c r="E2350" t="s">
        <v>69</v>
      </c>
      <c r="F2350">
        <v>86089</v>
      </c>
      <c r="G2350" t="s">
        <v>74</v>
      </c>
      <c r="H2350" s="7">
        <v>11</v>
      </c>
      <c r="I2350" s="10" t="s">
        <v>35</v>
      </c>
      <c r="J2350">
        <v>3641.0790000000002</v>
      </c>
      <c r="K2350">
        <v>0</v>
      </c>
      <c r="L2350">
        <v>377180</v>
      </c>
      <c r="M2350">
        <v>1261293</v>
      </c>
      <c r="O2350" t="str">
        <f>IF(ISBLANK(Table2[[#This Row],[Customer]]), "Missing", "Available")</f>
        <v>Missing</v>
      </c>
      <c r="P2350">
        <v>0</v>
      </c>
      <c r="Q2350" t="s">
        <v>21</v>
      </c>
    </row>
    <row r="2351" spans="1:17" x14ac:dyDescent="0.2">
      <c r="A2351" s="9" t="s">
        <v>89</v>
      </c>
      <c r="B2351" s="6">
        <f t="shared" si="72"/>
        <v>42705</v>
      </c>
      <c r="C2351">
        <v>3</v>
      </c>
      <c r="D2351" t="str">
        <f t="shared" si="73"/>
        <v>09:00 AM</v>
      </c>
      <c r="E2351" t="s">
        <v>69</v>
      </c>
      <c r="F2351">
        <v>86089</v>
      </c>
      <c r="G2351" t="s">
        <v>74</v>
      </c>
      <c r="H2351" s="7">
        <v>17</v>
      </c>
      <c r="I2351" s="10" t="s">
        <v>36</v>
      </c>
      <c r="J2351">
        <v>1859.877</v>
      </c>
      <c r="K2351">
        <v>0</v>
      </c>
      <c r="L2351">
        <v>185</v>
      </c>
      <c r="M2351">
        <v>0</v>
      </c>
      <c r="O2351" t="str">
        <f>IF(ISBLANK(Table2[[#This Row],[Customer]]), "Missing", "Available")</f>
        <v>Missing</v>
      </c>
      <c r="P2351">
        <v>0</v>
      </c>
      <c r="Q2351" t="s">
        <v>21</v>
      </c>
    </row>
    <row r="2352" spans="1:17" x14ac:dyDescent="0.2">
      <c r="A2352" s="9" t="s">
        <v>89</v>
      </c>
      <c r="B2352" s="6">
        <f t="shared" si="72"/>
        <v>42705</v>
      </c>
      <c r="C2352">
        <v>3</v>
      </c>
      <c r="D2352" t="str">
        <f t="shared" si="73"/>
        <v>09:00 AM</v>
      </c>
      <c r="E2352" t="s">
        <v>69</v>
      </c>
      <c r="F2352">
        <v>86089</v>
      </c>
      <c r="G2352" t="s">
        <v>74</v>
      </c>
      <c r="H2352" s="7">
        <v>18</v>
      </c>
      <c r="I2352" s="10" t="s">
        <v>37</v>
      </c>
      <c r="J2352">
        <v>60158.052000000003</v>
      </c>
      <c r="K2352">
        <v>734</v>
      </c>
      <c r="L2352">
        <v>7143085</v>
      </c>
      <c r="M2352">
        <v>25492791</v>
      </c>
      <c r="O2352" t="str">
        <f>IF(ISBLANK(Table2[[#This Row],[Customer]]), "Missing", "Available")</f>
        <v>Missing</v>
      </c>
      <c r="P2352">
        <v>34874.879999999997</v>
      </c>
      <c r="Q2352" t="s">
        <v>21</v>
      </c>
    </row>
    <row r="2353" spans="1:17" x14ac:dyDescent="0.2">
      <c r="A2353" s="9" t="s">
        <v>89</v>
      </c>
      <c r="B2353" s="6">
        <f t="shared" si="72"/>
        <v>42705</v>
      </c>
      <c r="C2353">
        <v>3</v>
      </c>
      <c r="D2353" t="str">
        <f t="shared" si="73"/>
        <v>09:00 AM</v>
      </c>
      <c r="E2353" t="s">
        <v>75</v>
      </c>
      <c r="F2353">
        <v>98422</v>
      </c>
      <c r="G2353" t="s">
        <v>76</v>
      </c>
      <c r="H2353" s="7">
        <v>1</v>
      </c>
      <c r="I2353" t="s">
        <v>20</v>
      </c>
      <c r="J2353">
        <v>3873.9569999999999</v>
      </c>
      <c r="K2353">
        <v>0</v>
      </c>
      <c r="L2353">
        <v>749210</v>
      </c>
      <c r="M2353">
        <v>3269178</v>
      </c>
      <c r="O2353" t="str">
        <f>IF(ISBLANK(Table2[[#This Row],[Customer]]), "Missing", "Available")</f>
        <v>Missing</v>
      </c>
      <c r="P2353">
        <v>841.32</v>
      </c>
      <c r="Q2353" t="s">
        <v>42</v>
      </c>
    </row>
    <row r="2354" spans="1:17" x14ac:dyDescent="0.2">
      <c r="A2354" s="9" t="s">
        <v>89</v>
      </c>
      <c r="B2354" s="6">
        <f t="shared" si="72"/>
        <v>42705</v>
      </c>
      <c r="C2354">
        <v>3</v>
      </c>
      <c r="D2354" t="str">
        <f t="shared" si="73"/>
        <v>09:00 AM</v>
      </c>
      <c r="E2354" t="s">
        <v>75</v>
      </c>
      <c r="F2354">
        <v>98422</v>
      </c>
      <c r="G2354" t="s">
        <v>76</v>
      </c>
      <c r="H2354" s="7">
        <v>2</v>
      </c>
      <c r="I2354" t="s">
        <v>22</v>
      </c>
      <c r="J2354">
        <v>2844.8879999999999</v>
      </c>
      <c r="K2354">
        <v>0</v>
      </c>
      <c r="L2354">
        <v>200185</v>
      </c>
      <c r="M2354">
        <v>1414944</v>
      </c>
      <c r="O2354" t="str">
        <f>IF(ISBLANK(Table2[[#This Row],[Customer]]), "Missing", "Available")</f>
        <v>Missing</v>
      </c>
      <c r="P2354">
        <v>576.84</v>
      </c>
      <c r="Q2354" t="s">
        <v>42</v>
      </c>
    </row>
    <row r="2355" spans="1:17" x14ac:dyDescent="0.2">
      <c r="A2355" s="9" t="s">
        <v>89</v>
      </c>
      <c r="B2355" s="6">
        <f t="shared" si="72"/>
        <v>42705</v>
      </c>
      <c r="C2355">
        <v>3</v>
      </c>
      <c r="D2355" t="str">
        <f t="shared" si="73"/>
        <v>09:00 AM</v>
      </c>
      <c r="E2355" t="s">
        <v>75</v>
      </c>
      <c r="F2355">
        <v>98422</v>
      </c>
      <c r="G2355" t="s">
        <v>76</v>
      </c>
      <c r="H2355" s="7">
        <v>3</v>
      </c>
      <c r="I2355" t="s">
        <v>23</v>
      </c>
      <c r="J2355">
        <v>47.204999999999998</v>
      </c>
      <c r="K2355">
        <v>0</v>
      </c>
      <c r="L2355">
        <v>714325</v>
      </c>
      <c r="M2355">
        <v>1083519</v>
      </c>
      <c r="O2355" t="str">
        <f>IF(ISBLANK(Table2[[#This Row],[Customer]]), "Missing", "Available")</f>
        <v>Missing</v>
      </c>
      <c r="P2355">
        <v>891.48</v>
      </c>
      <c r="Q2355" t="s">
        <v>42</v>
      </c>
    </row>
    <row r="2356" spans="1:17" x14ac:dyDescent="0.2">
      <c r="A2356" s="9" t="s">
        <v>89</v>
      </c>
      <c r="B2356" s="6">
        <f t="shared" si="72"/>
        <v>42705</v>
      </c>
      <c r="C2356">
        <v>3</v>
      </c>
      <c r="D2356" t="str">
        <f t="shared" si="73"/>
        <v>09:00 AM</v>
      </c>
      <c r="E2356" t="s">
        <v>75</v>
      </c>
      <c r="F2356">
        <v>98422</v>
      </c>
      <c r="G2356" t="s">
        <v>76</v>
      </c>
      <c r="H2356" s="7">
        <v>4</v>
      </c>
      <c r="I2356" t="s">
        <v>24</v>
      </c>
      <c r="J2356">
        <v>2914.1219999999998</v>
      </c>
      <c r="K2356">
        <v>0</v>
      </c>
      <c r="L2356">
        <v>482160</v>
      </c>
      <c r="M2356">
        <v>837216</v>
      </c>
      <c r="O2356" t="str">
        <f>IF(ISBLANK(Table2[[#This Row],[Customer]]), "Missing", "Available")</f>
        <v>Missing</v>
      </c>
      <c r="P2356">
        <v>627</v>
      </c>
      <c r="Q2356" t="s">
        <v>42</v>
      </c>
    </row>
    <row r="2357" spans="1:17" x14ac:dyDescent="0.2">
      <c r="A2357" s="9" t="s">
        <v>89</v>
      </c>
      <c r="B2357" s="6">
        <f t="shared" si="72"/>
        <v>42705</v>
      </c>
      <c r="C2357">
        <v>3</v>
      </c>
      <c r="D2357" t="str">
        <f t="shared" si="73"/>
        <v>09:00 AM</v>
      </c>
      <c r="E2357" t="s">
        <v>75</v>
      </c>
      <c r="F2357">
        <v>98422</v>
      </c>
      <c r="G2357" t="s">
        <v>76</v>
      </c>
      <c r="H2357" s="7">
        <v>5</v>
      </c>
      <c r="I2357" t="s">
        <v>25</v>
      </c>
      <c r="J2357">
        <v>4582.0320000000002</v>
      </c>
      <c r="K2357">
        <v>0</v>
      </c>
      <c r="L2357">
        <v>316740</v>
      </c>
      <c r="M2357">
        <v>721380</v>
      </c>
      <c r="O2357" t="str">
        <f>IF(ISBLANK(Table2[[#This Row],[Customer]]), "Missing", "Available")</f>
        <v>Missing</v>
      </c>
      <c r="P2357">
        <v>1078.44</v>
      </c>
      <c r="Q2357" t="s">
        <v>42</v>
      </c>
    </row>
    <row r="2358" spans="1:17" x14ac:dyDescent="0.2">
      <c r="A2358" s="9" t="s">
        <v>89</v>
      </c>
      <c r="B2358" s="6">
        <f t="shared" si="72"/>
        <v>42705</v>
      </c>
      <c r="C2358">
        <v>3</v>
      </c>
      <c r="D2358" t="str">
        <f t="shared" si="73"/>
        <v>09:00 AM</v>
      </c>
      <c r="E2358" t="s">
        <v>75</v>
      </c>
      <c r="F2358">
        <v>98422</v>
      </c>
      <c r="G2358" t="s">
        <v>76</v>
      </c>
      <c r="H2358" s="7">
        <v>6</v>
      </c>
      <c r="I2358" t="s">
        <v>26</v>
      </c>
      <c r="J2358">
        <v>8723.4840000000004</v>
      </c>
      <c r="K2358">
        <v>0</v>
      </c>
      <c r="L2358">
        <v>2220890</v>
      </c>
      <c r="M2358">
        <v>7729329</v>
      </c>
      <c r="O2358" t="str">
        <f>IF(ISBLANK(Table2[[#This Row],[Customer]]), "Missing", "Available")</f>
        <v>Missing</v>
      </c>
      <c r="P2358">
        <v>9963.6</v>
      </c>
      <c r="Q2358" t="s">
        <v>42</v>
      </c>
    </row>
    <row r="2359" spans="1:17" x14ac:dyDescent="0.2">
      <c r="A2359" s="9" t="s">
        <v>89</v>
      </c>
      <c r="B2359" s="6">
        <f t="shared" si="72"/>
        <v>42705</v>
      </c>
      <c r="C2359">
        <v>3</v>
      </c>
      <c r="D2359" t="str">
        <f t="shared" si="73"/>
        <v>09:00 AM</v>
      </c>
      <c r="E2359" t="s">
        <v>75</v>
      </c>
      <c r="F2359">
        <v>98422</v>
      </c>
      <c r="G2359" t="s">
        <v>76</v>
      </c>
      <c r="H2359" s="7">
        <v>13</v>
      </c>
      <c r="I2359" t="s">
        <v>27</v>
      </c>
      <c r="J2359">
        <v>22985.687999999998</v>
      </c>
      <c r="K2359">
        <v>0</v>
      </c>
      <c r="L2359">
        <v>4683510</v>
      </c>
      <c r="M2359">
        <v>15055566</v>
      </c>
      <c r="O2359" t="str">
        <f>IF(ISBLANK(Table2[[#This Row],[Customer]]), "Missing", "Available")</f>
        <v>Missing</v>
      </c>
      <c r="P2359">
        <v>16819.560000000001</v>
      </c>
      <c r="Q2359" t="s">
        <v>42</v>
      </c>
    </row>
    <row r="2360" spans="1:17" x14ac:dyDescent="0.2">
      <c r="A2360" s="9" t="s">
        <v>89</v>
      </c>
      <c r="B2360" s="6">
        <f t="shared" si="72"/>
        <v>42705</v>
      </c>
      <c r="C2360">
        <v>3</v>
      </c>
      <c r="D2360" t="str">
        <f t="shared" si="73"/>
        <v>09:00 AM</v>
      </c>
      <c r="E2360" t="s">
        <v>75</v>
      </c>
      <c r="F2360">
        <v>98422</v>
      </c>
      <c r="G2360" t="s">
        <v>76</v>
      </c>
      <c r="H2360" s="7">
        <v>7</v>
      </c>
      <c r="I2360" t="s">
        <v>28</v>
      </c>
      <c r="J2360">
        <v>5696.07</v>
      </c>
      <c r="K2360">
        <v>0</v>
      </c>
      <c r="L2360">
        <v>329715</v>
      </c>
      <c r="M2360">
        <v>3098694</v>
      </c>
      <c r="O2360" t="str">
        <f>IF(ISBLANK(Table2[[#This Row],[Customer]]), "Missing", "Available")</f>
        <v>Missing</v>
      </c>
      <c r="P2360">
        <v>6673.56</v>
      </c>
      <c r="Q2360" t="s">
        <v>42</v>
      </c>
    </row>
    <row r="2361" spans="1:17" x14ac:dyDescent="0.2">
      <c r="A2361" s="9" t="s">
        <v>89</v>
      </c>
      <c r="B2361" s="6">
        <f t="shared" si="72"/>
        <v>42705</v>
      </c>
      <c r="C2361">
        <v>3</v>
      </c>
      <c r="D2361" t="str">
        <f t="shared" si="73"/>
        <v>09:00 AM</v>
      </c>
      <c r="E2361" t="s">
        <v>75</v>
      </c>
      <c r="F2361">
        <v>98422</v>
      </c>
      <c r="G2361" t="s">
        <v>76</v>
      </c>
      <c r="H2361" s="7">
        <v>8</v>
      </c>
      <c r="I2361" t="s">
        <v>29</v>
      </c>
      <c r="J2361">
        <v>1318.5930000000001</v>
      </c>
      <c r="K2361">
        <v>0</v>
      </c>
      <c r="L2361">
        <v>209395</v>
      </c>
      <c r="M2361">
        <v>1167444</v>
      </c>
      <c r="O2361" t="str">
        <f>IF(ISBLANK(Table2[[#This Row],[Customer]]), "Missing", "Available")</f>
        <v>Missing</v>
      </c>
      <c r="P2361">
        <v>3910.2</v>
      </c>
      <c r="Q2361" t="s">
        <v>42</v>
      </c>
    </row>
    <row r="2362" spans="1:17" x14ac:dyDescent="0.2">
      <c r="A2362" s="9" t="s">
        <v>89</v>
      </c>
      <c r="B2362" s="6">
        <f t="shared" si="72"/>
        <v>42705</v>
      </c>
      <c r="C2362">
        <v>3</v>
      </c>
      <c r="D2362" t="str">
        <f t="shared" si="73"/>
        <v>09:00 AM</v>
      </c>
      <c r="E2362" t="s">
        <v>75</v>
      </c>
      <c r="F2362">
        <v>98422</v>
      </c>
      <c r="G2362" t="s">
        <v>76</v>
      </c>
      <c r="H2362" s="7">
        <v>9</v>
      </c>
      <c r="I2362" t="s">
        <v>30</v>
      </c>
      <c r="J2362">
        <v>2835.4470000000001</v>
      </c>
      <c r="K2362">
        <v>0</v>
      </c>
      <c r="L2362">
        <v>103605</v>
      </c>
      <c r="M2362">
        <v>867999</v>
      </c>
      <c r="O2362" t="str">
        <f>IF(ISBLANK(Table2[[#This Row],[Customer]]), "Missing", "Available")</f>
        <v>Missing</v>
      </c>
      <c r="P2362">
        <v>4245.3599999999997</v>
      </c>
      <c r="Q2362" t="s">
        <v>42</v>
      </c>
    </row>
    <row r="2363" spans="1:17" x14ac:dyDescent="0.2">
      <c r="A2363" s="9" t="s">
        <v>89</v>
      </c>
      <c r="B2363" s="6">
        <f t="shared" si="72"/>
        <v>42705</v>
      </c>
      <c r="C2363">
        <v>3</v>
      </c>
      <c r="D2363" t="str">
        <f t="shared" si="73"/>
        <v>09:00 AM</v>
      </c>
      <c r="E2363" t="s">
        <v>75</v>
      </c>
      <c r="F2363">
        <v>98422</v>
      </c>
      <c r="G2363" t="s">
        <v>76</v>
      </c>
      <c r="H2363" s="7">
        <v>14</v>
      </c>
      <c r="I2363" t="s">
        <v>31</v>
      </c>
      <c r="J2363">
        <v>9850.11</v>
      </c>
      <c r="K2363">
        <v>0</v>
      </c>
      <c r="L2363">
        <v>642715</v>
      </c>
      <c r="M2363">
        <v>5134137</v>
      </c>
      <c r="O2363" t="str">
        <f>IF(ISBLANK(Table2[[#This Row],[Customer]]), "Missing", "Available")</f>
        <v>Missing</v>
      </c>
      <c r="P2363">
        <v>15770.76</v>
      </c>
      <c r="Q2363" t="s">
        <v>42</v>
      </c>
    </row>
    <row r="2364" spans="1:17" x14ac:dyDescent="0.2">
      <c r="A2364" s="9" t="s">
        <v>89</v>
      </c>
      <c r="B2364" s="6">
        <f t="shared" si="72"/>
        <v>42705</v>
      </c>
      <c r="C2364">
        <v>3</v>
      </c>
      <c r="D2364" t="str">
        <f t="shared" si="73"/>
        <v>09:00 AM</v>
      </c>
      <c r="E2364" t="s">
        <v>75</v>
      </c>
      <c r="F2364">
        <v>98422</v>
      </c>
      <c r="G2364" t="s">
        <v>76</v>
      </c>
      <c r="H2364" s="7">
        <v>15</v>
      </c>
      <c r="I2364" s="10" t="s">
        <v>32</v>
      </c>
      <c r="J2364">
        <v>4144.5990000000002</v>
      </c>
      <c r="K2364">
        <v>0</v>
      </c>
      <c r="L2364">
        <v>190</v>
      </c>
      <c r="M2364">
        <v>0</v>
      </c>
      <c r="O2364" t="str">
        <f>IF(ISBLANK(Table2[[#This Row],[Customer]]), "Missing", "Available")</f>
        <v>Missing</v>
      </c>
      <c r="P2364">
        <v>0</v>
      </c>
      <c r="Q2364" t="s">
        <v>42</v>
      </c>
    </row>
    <row r="2365" spans="1:17" x14ac:dyDescent="0.2">
      <c r="A2365" s="9" t="s">
        <v>89</v>
      </c>
      <c r="B2365" s="6">
        <f t="shared" si="72"/>
        <v>42705</v>
      </c>
      <c r="C2365">
        <v>3</v>
      </c>
      <c r="D2365" t="str">
        <f t="shared" si="73"/>
        <v>09:00 AM</v>
      </c>
      <c r="E2365" t="s">
        <v>75</v>
      </c>
      <c r="F2365">
        <v>98422</v>
      </c>
      <c r="G2365" t="s">
        <v>76</v>
      </c>
      <c r="H2365" s="7">
        <v>12</v>
      </c>
      <c r="I2365" s="10" t="s">
        <v>33</v>
      </c>
      <c r="J2365">
        <v>6580.3770000000004</v>
      </c>
      <c r="K2365">
        <v>0</v>
      </c>
      <c r="L2365">
        <v>5326225</v>
      </c>
      <c r="M2365">
        <v>20189703</v>
      </c>
      <c r="O2365" t="str">
        <f>IF(ISBLANK(Table2[[#This Row],[Customer]]), "Missing", "Available")</f>
        <v>Missing</v>
      </c>
      <c r="P2365">
        <v>32590.32</v>
      </c>
      <c r="Q2365" t="s">
        <v>42</v>
      </c>
    </row>
    <row r="2366" spans="1:17" x14ac:dyDescent="0.2">
      <c r="A2366" s="9" t="s">
        <v>89</v>
      </c>
      <c r="B2366" s="6">
        <f t="shared" si="72"/>
        <v>42705</v>
      </c>
      <c r="C2366">
        <v>3</v>
      </c>
      <c r="D2366" t="str">
        <f t="shared" si="73"/>
        <v>09:00 AM</v>
      </c>
      <c r="E2366" t="s">
        <v>75</v>
      </c>
      <c r="F2366">
        <v>98422</v>
      </c>
      <c r="G2366" t="s">
        <v>76</v>
      </c>
      <c r="H2366" s="7">
        <v>16</v>
      </c>
      <c r="I2366" s="10" t="s">
        <v>34</v>
      </c>
      <c r="J2366">
        <v>2989.65</v>
      </c>
      <c r="K2366">
        <v>0</v>
      </c>
      <c r="L2366">
        <v>190</v>
      </c>
      <c r="M2366">
        <v>0</v>
      </c>
      <c r="O2366" t="str">
        <f>IF(ISBLANK(Table2[[#This Row],[Customer]]), "Missing", "Available")</f>
        <v>Missing</v>
      </c>
      <c r="P2366">
        <v>0</v>
      </c>
      <c r="Q2366" t="s">
        <v>42</v>
      </c>
    </row>
    <row r="2367" spans="1:17" x14ac:dyDescent="0.2">
      <c r="A2367" s="9" t="s">
        <v>89</v>
      </c>
      <c r="B2367" s="6">
        <f t="shared" si="72"/>
        <v>42705</v>
      </c>
      <c r="C2367">
        <v>3</v>
      </c>
      <c r="D2367" t="str">
        <f t="shared" si="73"/>
        <v>09:00 AM</v>
      </c>
      <c r="E2367" t="s">
        <v>75</v>
      </c>
      <c r="F2367">
        <v>98422</v>
      </c>
      <c r="G2367" t="s">
        <v>76</v>
      </c>
      <c r="H2367" s="7">
        <v>11</v>
      </c>
      <c r="I2367" s="10" t="s">
        <v>35</v>
      </c>
      <c r="J2367">
        <v>4028.16</v>
      </c>
      <c r="K2367">
        <v>0</v>
      </c>
      <c r="L2367">
        <v>394140</v>
      </c>
      <c r="M2367">
        <v>1290345</v>
      </c>
      <c r="O2367" t="str">
        <f>IF(ISBLANK(Table2[[#This Row],[Customer]]), "Missing", "Available")</f>
        <v>Missing</v>
      </c>
      <c r="P2367">
        <v>0</v>
      </c>
      <c r="Q2367" t="s">
        <v>42</v>
      </c>
    </row>
    <row r="2368" spans="1:17" x14ac:dyDescent="0.2">
      <c r="A2368" s="9" t="s">
        <v>89</v>
      </c>
      <c r="B2368" s="6">
        <f t="shared" si="72"/>
        <v>42705</v>
      </c>
      <c r="C2368">
        <v>3</v>
      </c>
      <c r="D2368" t="str">
        <f t="shared" si="73"/>
        <v>09:00 AM</v>
      </c>
      <c r="E2368" t="s">
        <v>75</v>
      </c>
      <c r="F2368">
        <v>98422</v>
      </c>
      <c r="G2368" t="s">
        <v>76</v>
      </c>
      <c r="H2368" s="7">
        <v>17</v>
      </c>
      <c r="I2368" s="10" t="s">
        <v>36</v>
      </c>
      <c r="J2368">
        <v>31.47</v>
      </c>
      <c r="K2368">
        <v>0</v>
      </c>
      <c r="L2368">
        <v>190</v>
      </c>
      <c r="M2368">
        <v>0</v>
      </c>
      <c r="O2368" t="str">
        <f>IF(ISBLANK(Table2[[#This Row],[Customer]]), "Missing", "Available")</f>
        <v>Missing</v>
      </c>
      <c r="P2368">
        <v>0</v>
      </c>
      <c r="Q2368" t="s">
        <v>42</v>
      </c>
    </row>
    <row r="2369" spans="1:17" x14ac:dyDescent="0.2">
      <c r="A2369" s="9" t="s">
        <v>89</v>
      </c>
      <c r="B2369" s="6">
        <f t="shared" si="72"/>
        <v>42705</v>
      </c>
      <c r="C2369">
        <v>3</v>
      </c>
      <c r="D2369" t="str">
        <f t="shared" si="73"/>
        <v>09:00 AM</v>
      </c>
      <c r="E2369" t="s">
        <v>75</v>
      </c>
      <c r="F2369">
        <v>98422</v>
      </c>
      <c r="G2369" t="s">
        <v>76</v>
      </c>
      <c r="H2369" s="7">
        <v>18</v>
      </c>
      <c r="I2369" s="10" t="s">
        <v>37</v>
      </c>
      <c r="J2369">
        <v>50610.053999999996</v>
      </c>
      <c r="K2369">
        <v>0</v>
      </c>
      <c r="L2369">
        <v>5326225</v>
      </c>
      <c r="M2369">
        <v>20189703</v>
      </c>
      <c r="O2369" t="str">
        <f>IF(ISBLANK(Table2[[#This Row],[Customer]]), "Missing", "Available")</f>
        <v>Missing</v>
      </c>
      <c r="P2369">
        <v>32590.32</v>
      </c>
      <c r="Q2369" t="s">
        <v>42</v>
      </c>
    </row>
    <row r="2370" spans="1:17" x14ac:dyDescent="0.2">
      <c r="A2370" s="9" t="s">
        <v>89</v>
      </c>
      <c r="B2370" s="6">
        <f t="shared" si="72"/>
        <v>42705</v>
      </c>
      <c r="C2370">
        <v>3</v>
      </c>
      <c r="D2370" t="str">
        <f t="shared" si="73"/>
        <v>09:00 AM</v>
      </c>
      <c r="E2370" t="s">
        <v>75</v>
      </c>
      <c r="F2370">
        <v>79785</v>
      </c>
      <c r="G2370" t="s">
        <v>76</v>
      </c>
      <c r="H2370" s="7">
        <v>1</v>
      </c>
      <c r="I2370" t="s">
        <v>20</v>
      </c>
      <c r="J2370">
        <v>3389.319</v>
      </c>
      <c r="K2370">
        <v>0</v>
      </c>
      <c r="L2370">
        <v>684900</v>
      </c>
      <c r="M2370">
        <v>3181434</v>
      </c>
      <c r="O2370" t="str">
        <f>IF(ISBLANK(Table2[[#This Row],[Customer]]), "Missing", "Available")</f>
        <v>Missing</v>
      </c>
      <c r="P2370">
        <v>912</v>
      </c>
      <c r="Q2370" t="s">
        <v>21</v>
      </c>
    </row>
    <row r="2371" spans="1:17" x14ac:dyDescent="0.2">
      <c r="A2371" s="9" t="s">
        <v>89</v>
      </c>
      <c r="B2371" s="6">
        <f t="shared" si="72"/>
        <v>42705</v>
      </c>
      <c r="C2371">
        <v>3</v>
      </c>
      <c r="D2371" t="str">
        <f t="shared" si="73"/>
        <v>09:00 AM</v>
      </c>
      <c r="E2371" t="s">
        <v>75</v>
      </c>
      <c r="F2371">
        <v>79785</v>
      </c>
      <c r="G2371" t="s">
        <v>76</v>
      </c>
      <c r="H2371" s="7">
        <v>2</v>
      </c>
      <c r="I2371" t="s">
        <v>22</v>
      </c>
      <c r="J2371">
        <v>2451.5129999999999</v>
      </c>
      <c r="K2371">
        <v>0</v>
      </c>
      <c r="L2371">
        <v>172860</v>
      </c>
      <c r="M2371">
        <v>972834</v>
      </c>
      <c r="O2371" t="str">
        <f>IF(ISBLANK(Table2[[#This Row],[Customer]]), "Missing", "Available")</f>
        <v>Missing</v>
      </c>
      <c r="P2371">
        <v>665.76</v>
      </c>
      <c r="Q2371" t="s">
        <v>21</v>
      </c>
    </row>
    <row r="2372" spans="1:17" x14ac:dyDescent="0.2">
      <c r="A2372" s="9" t="s">
        <v>89</v>
      </c>
      <c r="B2372" s="6">
        <f t="shared" si="72"/>
        <v>42705</v>
      </c>
      <c r="C2372">
        <v>3</v>
      </c>
      <c r="D2372" t="str">
        <f t="shared" si="73"/>
        <v>09:00 AM</v>
      </c>
      <c r="E2372" t="s">
        <v>75</v>
      </c>
      <c r="F2372">
        <v>79785</v>
      </c>
      <c r="G2372" t="s">
        <v>76</v>
      </c>
      <c r="H2372" s="7">
        <v>3</v>
      </c>
      <c r="I2372" t="s">
        <v>23</v>
      </c>
      <c r="J2372">
        <v>47.204999999999998</v>
      </c>
      <c r="K2372">
        <v>0</v>
      </c>
      <c r="L2372">
        <v>727245</v>
      </c>
      <c r="M2372">
        <v>1143030</v>
      </c>
      <c r="O2372" t="str">
        <f>IF(ISBLANK(Table2[[#This Row],[Customer]]), "Missing", "Available")</f>
        <v>Missing</v>
      </c>
      <c r="P2372">
        <v>1007.76</v>
      </c>
      <c r="Q2372" t="s">
        <v>21</v>
      </c>
    </row>
    <row r="2373" spans="1:17" x14ac:dyDescent="0.2">
      <c r="A2373" s="9" t="s">
        <v>89</v>
      </c>
      <c r="B2373" s="6">
        <f t="shared" si="72"/>
        <v>42705</v>
      </c>
      <c r="C2373">
        <v>3</v>
      </c>
      <c r="D2373" t="str">
        <f t="shared" si="73"/>
        <v>09:00 AM</v>
      </c>
      <c r="E2373" t="s">
        <v>75</v>
      </c>
      <c r="F2373">
        <v>79785</v>
      </c>
      <c r="G2373" t="s">
        <v>76</v>
      </c>
      <c r="H2373" s="7">
        <v>4</v>
      </c>
      <c r="I2373" t="s">
        <v>24</v>
      </c>
      <c r="J2373">
        <v>1859.877</v>
      </c>
      <c r="K2373">
        <v>0</v>
      </c>
      <c r="L2373">
        <v>503370</v>
      </c>
      <c r="M2373">
        <v>782721</v>
      </c>
      <c r="O2373" t="str">
        <f>IF(ISBLANK(Table2[[#This Row],[Customer]]), "Missing", "Available")</f>
        <v>Missing</v>
      </c>
      <c r="P2373">
        <v>722.76</v>
      </c>
      <c r="Q2373" t="s">
        <v>21</v>
      </c>
    </row>
    <row r="2374" spans="1:17" x14ac:dyDescent="0.2">
      <c r="A2374" s="9" t="s">
        <v>89</v>
      </c>
      <c r="B2374" s="6">
        <f t="shared" si="72"/>
        <v>42705</v>
      </c>
      <c r="C2374">
        <v>3</v>
      </c>
      <c r="D2374" t="str">
        <f t="shared" si="73"/>
        <v>09:00 AM</v>
      </c>
      <c r="E2374" t="s">
        <v>75</v>
      </c>
      <c r="F2374">
        <v>79785</v>
      </c>
      <c r="G2374" t="s">
        <v>76</v>
      </c>
      <c r="H2374" s="7">
        <v>5</v>
      </c>
      <c r="I2374" t="s">
        <v>25</v>
      </c>
      <c r="J2374">
        <v>2423.19</v>
      </c>
      <c r="K2374">
        <v>0</v>
      </c>
      <c r="L2374">
        <v>328970</v>
      </c>
      <c r="M2374">
        <v>598737</v>
      </c>
      <c r="O2374" t="str">
        <f>IF(ISBLANK(Table2[[#This Row],[Customer]]), "Missing", "Available")</f>
        <v>Missing</v>
      </c>
      <c r="P2374">
        <v>1103.52</v>
      </c>
      <c r="Q2374" t="s">
        <v>21</v>
      </c>
    </row>
    <row r="2375" spans="1:17" x14ac:dyDescent="0.2">
      <c r="A2375" s="9" t="s">
        <v>89</v>
      </c>
      <c r="B2375" s="6">
        <f t="shared" si="72"/>
        <v>42705</v>
      </c>
      <c r="C2375">
        <v>3</v>
      </c>
      <c r="D2375" t="str">
        <f t="shared" si="73"/>
        <v>09:00 AM</v>
      </c>
      <c r="E2375" t="s">
        <v>75</v>
      </c>
      <c r="F2375">
        <v>79785</v>
      </c>
      <c r="G2375" t="s">
        <v>76</v>
      </c>
      <c r="H2375" s="7">
        <v>6</v>
      </c>
      <c r="I2375" t="s">
        <v>26</v>
      </c>
      <c r="J2375">
        <v>9157.77</v>
      </c>
      <c r="K2375">
        <v>0</v>
      </c>
      <c r="L2375">
        <v>2843495</v>
      </c>
      <c r="M2375">
        <v>10778382</v>
      </c>
      <c r="O2375" t="str">
        <f>IF(ISBLANK(Table2[[#This Row],[Customer]]), "Missing", "Available")</f>
        <v>Missing</v>
      </c>
      <c r="P2375">
        <v>11607.48</v>
      </c>
      <c r="Q2375" t="s">
        <v>21</v>
      </c>
    </row>
    <row r="2376" spans="1:17" x14ac:dyDescent="0.2">
      <c r="A2376" s="9" t="s">
        <v>89</v>
      </c>
      <c r="B2376" s="6">
        <f t="shared" si="72"/>
        <v>42705</v>
      </c>
      <c r="C2376">
        <v>3</v>
      </c>
      <c r="D2376" t="str">
        <f t="shared" si="73"/>
        <v>09:00 AM</v>
      </c>
      <c r="E2376" t="s">
        <v>75</v>
      </c>
      <c r="F2376">
        <v>79785</v>
      </c>
      <c r="G2376" t="s">
        <v>76</v>
      </c>
      <c r="H2376" s="7">
        <v>13</v>
      </c>
      <c r="I2376" t="s">
        <v>27</v>
      </c>
      <c r="J2376">
        <v>19328.874</v>
      </c>
      <c r="K2376">
        <v>0</v>
      </c>
      <c r="L2376">
        <v>5260840</v>
      </c>
      <c r="M2376">
        <v>17457138</v>
      </c>
      <c r="O2376" t="str">
        <f>IF(ISBLANK(Table2[[#This Row],[Customer]]), "Missing", "Available")</f>
        <v>Missing</v>
      </c>
      <c r="P2376">
        <v>17945.88</v>
      </c>
      <c r="Q2376" t="s">
        <v>21</v>
      </c>
    </row>
    <row r="2377" spans="1:17" x14ac:dyDescent="0.2">
      <c r="A2377" s="9" t="s">
        <v>89</v>
      </c>
      <c r="B2377" s="6">
        <f t="shared" ref="B2377:B2440" si="74">DATE(RIGHT(A2375,4),LEFT(A2375,FIND(".",A2375)-1),1)</f>
        <v>42705</v>
      </c>
      <c r="C2377">
        <v>3</v>
      </c>
      <c r="D2377" t="str">
        <f t="shared" si="73"/>
        <v>09:00 AM</v>
      </c>
      <c r="E2377" t="s">
        <v>75</v>
      </c>
      <c r="F2377">
        <v>79785</v>
      </c>
      <c r="G2377" t="s">
        <v>76</v>
      </c>
      <c r="H2377" s="7">
        <v>7</v>
      </c>
      <c r="I2377" t="s">
        <v>28</v>
      </c>
      <c r="J2377">
        <v>6183.8549999999996</v>
      </c>
      <c r="K2377">
        <v>0</v>
      </c>
      <c r="L2377">
        <v>283215</v>
      </c>
      <c r="M2377">
        <v>2654109</v>
      </c>
      <c r="O2377" t="str">
        <f>IF(ISBLANK(Table2[[#This Row],[Customer]]), "Missing", "Available")</f>
        <v>Missing</v>
      </c>
      <c r="P2377">
        <v>7824.96</v>
      </c>
      <c r="Q2377" t="s">
        <v>21</v>
      </c>
    </row>
    <row r="2378" spans="1:17" x14ac:dyDescent="0.2">
      <c r="A2378" s="9" t="s">
        <v>89</v>
      </c>
      <c r="B2378" s="6">
        <f t="shared" si="74"/>
        <v>42705</v>
      </c>
      <c r="C2378">
        <v>3</v>
      </c>
      <c r="D2378" t="str">
        <f t="shared" ref="D2378:D2441" si="75">TEXT(B2378/24, "hh:mm AM/PM")</f>
        <v>09:00 AM</v>
      </c>
      <c r="E2378" t="s">
        <v>75</v>
      </c>
      <c r="F2378">
        <v>79785</v>
      </c>
      <c r="G2378" t="s">
        <v>76</v>
      </c>
      <c r="H2378" s="7">
        <v>8</v>
      </c>
      <c r="I2378" t="s">
        <v>29</v>
      </c>
      <c r="J2378">
        <v>1796.9369999999999</v>
      </c>
      <c r="K2378">
        <v>0</v>
      </c>
      <c r="L2378">
        <v>213960</v>
      </c>
      <c r="M2378">
        <v>943155</v>
      </c>
      <c r="O2378" t="str">
        <f>IF(ISBLANK(Table2[[#This Row],[Customer]]), "Missing", "Available")</f>
        <v>Missing</v>
      </c>
      <c r="P2378">
        <v>5050.2</v>
      </c>
      <c r="Q2378" t="s">
        <v>21</v>
      </c>
    </row>
    <row r="2379" spans="1:17" x14ac:dyDescent="0.2">
      <c r="A2379" s="9" t="s">
        <v>89</v>
      </c>
      <c r="B2379" s="6">
        <f t="shared" si="74"/>
        <v>42705</v>
      </c>
      <c r="C2379">
        <v>3</v>
      </c>
      <c r="D2379" t="str">
        <f t="shared" si="75"/>
        <v>09:00 AM</v>
      </c>
      <c r="E2379" t="s">
        <v>75</v>
      </c>
      <c r="F2379">
        <v>79785</v>
      </c>
      <c r="G2379" t="s">
        <v>76</v>
      </c>
      <c r="H2379" s="7">
        <v>9</v>
      </c>
      <c r="I2379" t="s">
        <v>30</v>
      </c>
      <c r="J2379">
        <v>2004.6389999999999</v>
      </c>
      <c r="K2379">
        <v>0</v>
      </c>
      <c r="L2379">
        <v>94275</v>
      </c>
      <c r="M2379">
        <v>837882</v>
      </c>
      <c r="O2379" t="str">
        <f>IF(ISBLANK(Table2[[#This Row],[Customer]]), "Missing", "Available")</f>
        <v>Missing</v>
      </c>
      <c r="P2379">
        <v>4917.96</v>
      </c>
      <c r="Q2379" t="s">
        <v>21</v>
      </c>
    </row>
    <row r="2380" spans="1:17" x14ac:dyDescent="0.2">
      <c r="A2380" s="9" t="s">
        <v>89</v>
      </c>
      <c r="B2380" s="6">
        <f t="shared" si="74"/>
        <v>42705</v>
      </c>
      <c r="C2380">
        <v>3</v>
      </c>
      <c r="D2380" t="str">
        <f t="shared" si="75"/>
        <v>09:00 AM</v>
      </c>
      <c r="E2380" t="s">
        <v>75</v>
      </c>
      <c r="F2380">
        <v>79785</v>
      </c>
      <c r="G2380" t="s">
        <v>76</v>
      </c>
      <c r="H2380" s="7">
        <v>14</v>
      </c>
      <c r="I2380" t="s">
        <v>31</v>
      </c>
      <c r="J2380">
        <v>9985.4310000000005</v>
      </c>
      <c r="K2380">
        <v>0</v>
      </c>
      <c r="L2380">
        <v>591450</v>
      </c>
      <c r="M2380">
        <v>4435146</v>
      </c>
      <c r="O2380" t="str">
        <f>IF(ISBLANK(Table2[[#This Row],[Customer]]), "Missing", "Available")</f>
        <v>Missing</v>
      </c>
      <c r="P2380">
        <v>18379.080000000002</v>
      </c>
      <c r="Q2380" t="s">
        <v>21</v>
      </c>
    </row>
    <row r="2381" spans="1:17" x14ac:dyDescent="0.2">
      <c r="A2381" s="9" t="s">
        <v>89</v>
      </c>
      <c r="B2381" s="6">
        <f t="shared" si="74"/>
        <v>42705</v>
      </c>
      <c r="C2381">
        <v>3</v>
      </c>
      <c r="D2381" t="str">
        <f t="shared" si="75"/>
        <v>09:00 AM</v>
      </c>
      <c r="E2381" t="s">
        <v>75</v>
      </c>
      <c r="F2381">
        <v>79785</v>
      </c>
      <c r="G2381" t="s">
        <v>76</v>
      </c>
      <c r="H2381" s="7">
        <v>15</v>
      </c>
      <c r="I2381" s="10" t="s">
        <v>32</v>
      </c>
      <c r="J2381">
        <v>3216.2339999999999</v>
      </c>
      <c r="K2381">
        <v>0</v>
      </c>
      <c r="L2381">
        <v>195</v>
      </c>
      <c r="M2381">
        <v>0</v>
      </c>
      <c r="O2381" t="str">
        <f>IF(ISBLANK(Table2[[#This Row],[Customer]]), "Missing", "Available")</f>
        <v>Missing</v>
      </c>
      <c r="P2381">
        <v>0</v>
      </c>
      <c r="Q2381" t="s">
        <v>21</v>
      </c>
    </row>
    <row r="2382" spans="1:17" x14ac:dyDescent="0.2">
      <c r="A2382" s="9" t="s">
        <v>89</v>
      </c>
      <c r="B2382" s="6">
        <f t="shared" si="74"/>
        <v>42705</v>
      </c>
      <c r="C2382">
        <v>3</v>
      </c>
      <c r="D2382" t="str">
        <f t="shared" si="75"/>
        <v>09:00 AM</v>
      </c>
      <c r="E2382" t="s">
        <v>75</v>
      </c>
      <c r="F2382">
        <v>79785</v>
      </c>
      <c r="G2382" t="s">
        <v>76</v>
      </c>
      <c r="H2382" s="7">
        <v>12</v>
      </c>
      <c r="I2382" s="10" t="s">
        <v>33</v>
      </c>
      <c r="J2382">
        <v>7420.6260000000002</v>
      </c>
      <c r="K2382">
        <v>0</v>
      </c>
      <c r="L2382">
        <v>5852290</v>
      </c>
      <c r="M2382">
        <v>21892284</v>
      </c>
      <c r="O2382" t="str">
        <f>IF(ISBLANK(Table2[[#This Row],[Customer]]), "Missing", "Available")</f>
        <v>Missing</v>
      </c>
      <c r="P2382">
        <v>36324.959999999999</v>
      </c>
      <c r="Q2382" t="s">
        <v>21</v>
      </c>
    </row>
    <row r="2383" spans="1:17" x14ac:dyDescent="0.2">
      <c r="A2383" s="9" t="s">
        <v>89</v>
      </c>
      <c r="B2383" s="6">
        <f t="shared" si="74"/>
        <v>42705</v>
      </c>
      <c r="C2383">
        <v>3</v>
      </c>
      <c r="D2383" t="str">
        <f t="shared" si="75"/>
        <v>09:00 AM</v>
      </c>
      <c r="E2383" t="s">
        <v>75</v>
      </c>
      <c r="F2383">
        <v>79785</v>
      </c>
      <c r="G2383" t="s">
        <v>76</v>
      </c>
      <c r="H2383" s="7">
        <v>16</v>
      </c>
      <c r="I2383" s="10" t="s">
        <v>34</v>
      </c>
      <c r="J2383">
        <v>2870.0639999999999</v>
      </c>
      <c r="K2383">
        <v>0</v>
      </c>
      <c r="L2383">
        <v>195</v>
      </c>
      <c r="M2383">
        <v>0</v>
      </c>
      <c r="O2383" t="str">
        <f>IF(ISBLANK(Table2[[#This Row],[Customer]]), "Missing", "Available")</f>
        <v>Missing</v>
      </c>
      <c r="P2383">
        <v>0</v>
      </c>
      <c r="Q2383" t="s">
        <v>21</v>
      </c>
    </row>
    <row r="2384" spans="1:17" x14ac:dyDescent="0.2">
      <c r="A2384" s="9" t="s">
        <v>89</v>
      </c>
      <c r="B2384" s="6">
        <f t="shared" si="74"/>
        <v>42705</v>
      </c>
      <c r="C2384">
        <v>3</v>
      </c>
      <c r="D2384" t="str">
        <f t="shared" si="75"/>
        <v>09:00 AM</v>
      </c>
      <c r="E2384" t="s">
        <v>75</v>
      </c>
      <c r="F2384">
        <v>79785</v>
      </c>
      <c r="G2384" t="s">
        <v>76</v>
      </c>
      <c r="H2384" s="7">
        <v>11</v>
      </c>
      <c r="I2384" s="10" t="s">
        <v>35</v>
      </c>
      <c r="J2384">
        <v>2105.3429999999998</v>
      </c>
      <c r="K2384">
        <v>0</v>
      </c>
      <c r="L2384">
        <v>188340</v>
      </c>
      <c r="M2384">
        <v>871059</v>
      </c>
      <c r="O2384" t="str">
        <f>IF(ISBLANK(Table2[[#This Row],[Customer]]), "Missing", "Available")</f>
        <v>Missing</v>
      </c>
      <c r="P2384">
        <v>0</v>
      </c>
      <c r="Q2384" t="s">
        <v>21</v>
      </c>
    </row>
    <row r="2385" spans="1:17" x14ac:dyDescent="0.2">
      <c r="A2385" s="9" t="s">
        <v>89</v>
      </c>
      <c r="B2385" s="6">
        <f t="shared" si="74"/>
        <v>42705</v>
      </c>
      <c r="C2385">
        <v>3</v>
      </c>
      <c r="D2385" t="str">
        <f t="shared" si="75"/>
        <v>09:00 AM</v>
      </c>
      <c r="E2385" t="s">
        <v>75</v>
      </c>
      <c r="F2385">
        <v>79785</v>
      </c>
      <c r="G2385" t="s">
        <v>76</v>
      </c>
      <c r="H2385" s="7">
        <v>17</v>
      </c>
      <c r="I2385" s="10" t="s">
        <v>36</v>
      </c>
      <c r="J2385">
        <v>1494.825</v>
      </c>
      <c r="K2385">
        <v>0</v>
      </c>
      <c r="L2385">
        <v>195</v>
      </c>
      <c r="M2385">
        <v>0</v>
      </c>
      <c r="O2385" t="str">
        <f>IF(ISBLANK(Table2[[#This Row],[Customer]]), "Missing", "Available")</f>
        <v>Missing</v>
      </c>
      <c r="P2385">
        <v>0</v>
      </c>
      <c r="Q2385" t="s">
        <v>21</v>
      </c>
    </row>
    <row r="2386" spans="1:17" x14ac:dyDescent="0.2">
      <c r="A2386" s="9" t="s">
        <v>89</v>
      </c>
      <c r="B2386" s="6">
        <f t="shared" si="74"/>
        <v>42705</v>
      </c>
      <c r="C2386">
        <v>3</v>
      </c>
      <c r="D2386" t="str">
        <f t="shared" si="75"/>
        <v>09:00 AM</v>
      </c>
      <c r="E2386" t="s">
        <v>75</v>
      </c>
      <c r="F2386">
        <v>79785</v>
      </c>
      <c r="G2386" t="s">
        <v>76</v>
      </c>
      <c r="H2386" s="7">
        <v>18</v>
      </c>
      <c r="I2386" s="10" t="s">
        <v>37</v>
      </c>
      <c r="J2386">
        <v>46421.396999999997</v>
      </c>
      <c r="K2386">
        <v>0</v>
      </c>
      <c r="L2386">
        <v>5852290</v>
      </c>
      <c r="M2386">
        <v>21892284</v>
      </c>
      <c r="O2386" t="str">
        <f>IF(ISBLANK(Table2[[#This Row],[Customer]]), "Missing", "Available")</f>
        <v>Missing</v>
      </c>
      <c r="P2386">
        <v>36324.959999999999</v>
      </c>
      <c r="Q2386" t="s">
        <v>21</v>
      </c>
    </row>
    <row r="2387" spans="1:17" x14ac:dyDescent="0.2">
      <c r="A2387" s="9" t="s">
        <v>89</v>
      </c>
      <c r="B2387" s="6">
        <f t="shared" si="74"/>
        <v>42705</v>
      </c>
      <c r="C2387">
        <v>3</v>
      </c>
      <c r="D2387" t="str">
        <f t="shared" si="75"/>
        <v>09:00 AM</v>
      </c>
      <c r="E2387" t="s">
        <v>75</v>
      </c>
      <c r="F2387">
        <v>63354</v>
      </c>
      <c r="G2387" t="s">
        <v>77</v>
      </c>
      <c r="H2387" s="7">
        <v>1</v>
      </c>
      <c r="I2387" t="s">
        <v>20</v>
      </c>
      <c r="J2387">
        <v>3383.0250000000001</v>
      </c>
      <c r="K2387">
        <v>0</v>
      </c>
      <c r="L2387">
        <v>707410</v>
      </c>
      <c r="M2387">
        <v>3525288</v>
      </c>
      <c r="O2387" t="str">
        <f>IF(ISBLANK(Table2[[#This Row],[Customer]]), "Missing", "Available")</f>
        <v>Missing</v>
      </c>
      <c r="P2387">
        <v>996.36</v>
      </c>
      <c r="Q2387" t="s">
        <v>21</v>
      </c>
    </row>
    <row r="2388" spans="1:17" x14ac:dyDescent="0.2">
      <c r="A2388" s="9" t="s">
        <v>89</v>
      </c>
      <c r="B2388" s="6">
        <f t="shared" si="74"/>
        <v>42705</v>
      </c>
      <c r="C2388">
        <v>3</v>
      </c>
      <c r="D2388" t="str">
        <f t="shared" si="75"/>
        <v>09:00 AM</v>
      </c>
      <c r="E2388" t="s">
        <v>75</v>
      </c>
      <c r="F2388">
        <v>63354</v>
      </c>
      <c r="G2388" t="s">
        <v>77</v>
      </c>
      <c r="H2388" s="7">
        <v>2</v>
      </c>
      <c r="I2388" t="s">
        <v>22</v>
      </c>
      <c r="J2388">
        <v>1941.6990000000001</v>
      </c>
      <c r="K2388">
        <v>0</v>
      </c>
      <c r="L2388">
        <v>193120</v>
      </c>
      <c r="M2388">
        <v>1269234</v>
      </c>
      <c r="O2388" t="str">
        <f>IF(ISBLANK(Table2[[#This Row],[Customer]]), "Missing", "Available")</f>
        <v>Missing</v>
      </c>
      <c r="P2388">
        <v>679.44</v>
      </c>
      <c r="Q2388" t="s">
        <v>21</v>
      </c>
    </row>
    <row r="2389" spans="1:17" x14ac:dyDescent="0.2">
      <c r="A2389" s="9" t="s">
        <v>89</v>
      </c>
      <c r="B2389" s="6">
        <f t="shared" si="74"/>
        <v>42705</v>
      </c>
      <c r="C2389">
        <v>3</v>
      </c>
      <c r="D2389" t="str">
        <f t="shared" si="75"/>
        <v>09:00 AM</v>
      </c>
      <c r="E2389" t="s">
        <v>75</v>
      </c>
      <c r="F2389">
        <v>63354</v>
      </c>
      <c r="G2389" t="s">
        <v>77</v>
      </c>
      <c r="H2389" s="7">
        <v>3</v>
      </c>
      <c r="I2389" t="s">
        <v>23</v>
      </c>
      <c r="J2389">
        <v>47.204999999999998</v>
      </c>
      <c r="K2389">
        <v>0</v>
      </c>
      <c r="L2389">
        <v>792940</v>
      </c>
      <c r="M2389">
        <v>1229631</v>
      </c>
      <c r="O2389" t="str">
        <f>IF(ISBLANK(Table2[[#This Row],[Customer]]), "Missing", "Available")</f>
        <v>Missing</v>
      </c>
      <c r="P2389">
        <v>1089.8399999999999</v>
      </c>
      <c r="Q2389" t="s">
        <v>21</v>
      </c>
    </row>
    <row r="2390" spans="1:17" x14ac:dyDescent="0.2">
      <c r="A2390" s="9" t="s">
        <v>89</v>
      </c>
      <c r="B2390" s="6">
        <f t="shared" si="74"/>
        <v>42705</v>
      </c>
      <c r="C2390">
        <v>3</v>
      </c>
      <c r="D2390" t="str">
        <f t="shared" si="75"/>
        <v>09:00 AM</v>
      </c>
      <c r="E2390" t="s">
        <v>75</v>
      </c>
      <c r="F2390">
        <v>63354</v>
      </c>
      <c r="G2390" t="s">
        <v>77</v>
      </c>
      <c r="H2390" s="7">
        <v>4</v>
      </c>
      <c r="I2390" t="s">
        <v>24</v>
      </c>
      <c r="J2390">
        <v>1683.645</v>
      </c>
      <c r="K2390">
        <v>0</v>
      </c>
      <c r="L2390">
        <v>664955</v>
      </c>
      <c r="M2390">
        <v>1076892</v>
      </c>
      <c r="O2390" t="str">
        <f>IF(ISBLANK(Table2[[#This Row],[Customer]]), "Missing", "Available")</f>
        <v>Missing</v>
      </c>
      <c r="P2390">
        <v>927.96</v>
      </c>
      <c r="Q2390" t="s">
        <v>21</v>
      </c>
    </row>
    <row r="2391" spans="1:17" x14ac:dyDescent="0.2">
      <c r="A2391" s="9" t="s">
        <v>89</v>
      </c>
      <c r="B2391" s="6">
        <f t="shared" si="74"/>
        <v>42705</v>
      </c>
      <c r="C2391">
        <v>3</v>
      </c>
      <c r="D2391" t="str">
        <f t="shared" si="75"/>
        <v>09:00 AM</v>
      </c>
      <c r="E2391" t="s">
        <v>75</v>
      </c>
      <c r="F2391">
        <v>63354</v>
      </c>
      <c r="G2391" t="s">
        <v>77</v>
      </c>
      <c r="H2391" s="7">
        <v>5</v>
      </c>
      <c r="I2391" t="s">
        <v>25</v>
      </c>
      <c r="J2391">
        <v>2442.0720000000001</v>
      </c>
      <c r="K2391">
        <v>0</v>
      </c>
      <c r="L2391">
        <v>359395</v>
      </c>
      <c r="M2391">
        <v>700059</v>
      </c>
      <c r="O2391" t="str">
        <f>IF(ISBLANK(Table2[[#This Row],[Customer]]), "Missing", "Available")</f>
        <v>Missing</v>
      </c>
      <c r="P2391">
        <v>1272.24</v>
      </c>
      <c r="Q2391" t="s">
        <v>21</v>
      </c>
    </row>
    <row r="2392" spans="1:17" x14ac:dyDescent="0.2">
      <c r="A2392" s="9" t="s">
        <v>89</v>
      </c>
      <c r="B2392" s="6">
        <f t="shared" si="74"/>
        <v>42705</v>
      </c>
      <c r="C2392">
        <v>3</v>
      </c>
      <c r="D2392" t="str">
        <f t="shared" si="75"/>
        <v>09:00 AM</v>
      </c>
      <c r="E2392" t="s">
        <v>75</v>
      </c>
      <c r="F2392">
        <v>63354</v>
      </c>
      <c r="G2392" t="s">
        <v>77</v>
      </c>
      <c r="H2392" s="7">
        <v>6</v>
      </c>
      <c r="I2392" t="s">
        <v>26</v>
      </c>
      <c r="J2392">
        <v>11861.043</v>
      </c>
      <c r="K2392">
        <v>292</v>
      </c>
      <c r="L2392">
        <v>3191880</v>
      </c>
      <c r="M2392">
        <v>12619125</v>
      </c>
      <c r="O2392" t="str">
        <f>IF(ISBLANK(Table2[[#This Row],[Customer]]), "Missing", "Available")</f>
        <v>Missing</v>
      </c>
      <c r="P2392">
        <v>11883.36</v>
      </c>
      <c r="Q2392" t="s">
        <v>21</v>
      </c>
    </row>
    <row r="2393" spans="1:17" x14ac:dyDescent="0.2">
      <c r="A2393" s="9" t="s">
        <v>89</v>
      </c>
      <c r="B2393" s="6">
        <f t="shared" si="74"/>
        <v>42705</v>
      </c>
      <c r="C2393">
        <v>3</v>
      </c>
      <c r="D2393" t="str">
        <f t="shared" si="75"/>
        <v>09:00 AM</v>
      </c>
      <c r="E2393" t="s">
        <v>75</v>
      </c>
      <c r="F2393">
        <v>63354</v>
      </c>
      <c r="G2393" t="s">
        <v>77</v>
      </c>
      <c r="H2393" s="7">
        <v>13</v>
      </c>
      <c r="I2393" t="s">
        <v>27</v>
      </c>
      <c r="J2393">
        <v>21358.688999999998</v>
      </c>
      <c r="K2393">
        <v>292</v>
      </c>
      <c r="L2393">
        <v>5909700</v>
      </c>
      <c r="M2393">
        <v>20420229</v>
      </c>
      <c r="O2393" t="str">
        <f>IF(ISBLANK(Table2[[#This Row],[Customer]]), "Missing", "Available")</f>
        <v>Missing</v>
      </c>
      <c r="P2393">
        <v>19085.88</v>
      </c>
      <c r="Q2393" t="s">
        <v>21</v>
      </c>
    </row>
    <row r="2394" spans="1:17" x14ac:dyDescent="0.2">
      <c r="A2394" s="9" t="s">
        <v>89</v>
      </c>
      <c r="B2394" s="6">
        <f t="shared" si="74"/>
        <v>42705</v>
      </c>
      <c r="C2394">
        <v>3</v>
      </c>
      <c r="D2394" t="str">
        <f t="shared" si="75"/>
        <v>09:00 AM</v>
      </c>
      <c r="E2394" t="s">
        <v>75</v>
      </c>
      <c r="F2394">
        <v>63354</v>
      </c>
      <c r="G2394" t="s">
        <v>77</v>
      </c>
      <c r="H2394" s="7">
        <v>7</v>
      </c>
      <c r="I2394" t="s">
        <v>28</v>
      </c>
      <c r="J2394">
        <v>5692.9229999999998</v>
      </c>
      <c r="K2394">
        <v>0</v>
      </c>
      <c r="L2394">
        <v>415335</v>
      </c>
      <c r="M2394">
        <v>3495540</v>
      </c>
      <c r="O2394" t="str">
        <f>IF(ISBLANK(Table2[[#This Row],[Customer]]), "Missing", "Available")</f>
        <v>Missing</v>
      </c>
      <c r="P2394">
        <v>6773.88</v>
      </c>
      <c r="Q2394" t="s">
        <v>21</v>
      </c>
    </row>
    <row r="2395" spans="1:17" x14ac:dyDescent="0.2">
      <c r="A2395" s="9" t="s">
        <v>89</v>
      </c>
      <c r="B2395" s="6">
        <f t="shared" si="74"/>
        <v>42705</v>
      </c>
      <c r="C2395">
        <v>3</v>
      </c>
      <c r="D2395" t="str">
        <f t="shared" si="75"/>
        <v>09:00 AM</v>
      </c>
      <c r="E2395" t="s">
        <v>75</v>
      </c>
      <c r="F2395">
        <v>63354</v>
      </c>
      <c r="G2395" t="s">
        <v>77</v>
      </c>
      <c r="H2395" s="7">
        <v>8</v>
      </c>
      <c r="I2395" t="s">
        <v>29</v>
      </c>
      <c r="J2395">
        <v>3427.0830000000001</v>
      </c>
      <c r="K2395">
        <v>0</v>
      </c>
      <c r="L2395">
        <v>239715</v>
      </c>
      <c r="M2395">
        <v>1174788</v>
      </c>
      <c r="O2395" t="str">
        <f>IF(ISBLANK(Table2[[#This Row],[Customer]]), "Missing", "Available")</f>
        <v>Missing</v>
      </c>
      <c r="P2395">
        <v>4801.68</v>
      </c>
      <c r="Q2395" t="s">
        <v>21</v>
      </c>
    </row>
    <row r="2396" spans="1:17" x14ac:dyDescent="0.2">
      <c r="A2396" s="9" t="s">
        <v>89</v>
      </c>
      <c r="B2396" s="6">
        <f t="shared" si="74"/>
        <v>42705</v>
      </c>
      <c r="C2396">
        <v>3</v>
      </c>
      <c r="D2396" t="str">
        <f t="shared" si="75"/>
        <v>09:00 AM</v>
      </c>
      <c r="E2396" t="s">
        <v>75</v>
      </c>
      <c r="F2396">
        <v>63354</v>
      </c>
      <c r="G2396" t="s">
        <v>77</v>
      </c>
      <c r="H2396" s="7">
        <v>9</v>
      </c>
      <c r="I2396" t="s">
        <v>30</v>
      </c>
      <c r="J2396">
        <v>3030.5610000000001</v>
      </c>
      <c r="K2396">
        <v>0</v>
      </c>
      <c r="L2396">
        <v>114880</v>
      </c>
      <c r="M2396">
        <v>902673</v>
      </c>
      <c r="O2396" t="str">
        <f>IF(ISBLANK(Table2[[#This Row],[Customer]]), "Missing", "Available")</f>
        <v>Missing</v>
      </c>
      <c r="P2396">
        <v>4826.76</v>
      </c>
      <c r="Q2396" t="s">
        <v>21</v>
      </c>
    </row>
    <row r="2397" spans="1:17" x14ac:dyDescent="0.2">
      <c r="A2397" s="9" t="s">
        <v>89</v>
      </c>
      <c r="B2397" s="6">
        <f t="shared" si="74"/>
        <v>42705</v>
      </c>
      <c r="C2397">
        <v>3</v>
      </c>
      <c r="D2397" t="str">
        <f t="shared" si="75"/>
        <v>09:00 AM</v>
      </c>
      <c r="E2397" t="s">
        <v>75</v>
      </c>
      <c r="F2397">
        <v>63354</v>
      </c>
      <c r="G2397" t="s">
        <v>77</v>
      </c>
      <c r="H2397" s="7">
        <v>14</v>
      </c>
      <c r="I2397" t="s">
        <v>31</v>
      </c>
      <c r="J2397">
        <v>12150.566999999999</v>
      </c>
      <c r="K2397">
        <v>0</v>
      </c>
      <c r="L2397">
        <v>769930</v>
      </c>
      <c r="M2397">
        <v>5573001</v>
      </c>
      <c r="O2397" t="str">
        <f>IF(ISBLANK(Table2[[#This Row],[Customer]]), "Missing", "Available")</f>
        <v>Missing</v>
      </c>
      <c r="P2397">
        <v>17134.2</v>
      </c>
      <c r="Q2397" t="s">
        <v>21</v>
      </c>
    </row>
    <row r="2398" spans="1:17" x14ac:dyDescent="0.2">
      <c r="A2398" s="9" t="s">
        <v>89</v>
      </c>
      <c r="B2398" s="6">
        <f t="shared" si="74"/>
        <v>42705</v>
      </c>
      <c r="C2398">
        <v>3</v>
      </c>
      <c r="D2398" t="str">
        <f t="shared" si="75"/>
        <v>09:00 AM</v>
      </c>
      <c r="E2398" t="s">
        <v>75</v>
      </c>
      <c r="F2398">
        <v>63354</v>
      </c>
      <c r="G2398" t="s">
        <v>77</v>
      </c>
      <c r="H2398" s="7">
        <v>15</v>
      </c>
      <c r="I2398" s="10" t="s">
        <v>32</v>
      </c>
      <c r="J2398">
        <v>4481.3280000000004</v>
      </c>
      <c r="K2398">
        <v>0</v>
      </c>
      <c r="L2398">
        <v>200</v>
      </c>
      <c r="M2398">
        <v>0</v>
      </c>
      <c r="O2398" t="str">
        <f>IF(ISBLANK(Table2[[#This Row],[Customer]]), "Missing", "Available")</f>
        <v>Missing</v>
      </c>
      <c r="P2398">
        <v>0</v>
      </c>
      <c r="Q2398" t="s">
        <v>21</v>
      </c>
    </row>
    <row r="2399" spans="1:17" x14ac:dyDescent="0.2">
      <c r="A2399" s="9" t="s">
        <v>89</v>
      </c>
      <c r="B2399" s="6">
        <f t="shared" si="74"/>
        <v>42705</v>
      </c>
      <c r="C2399">
        <v>3</v>
      </c>
      <c r="D2399" t="str">
        <f t="shared" si="75"/>
        <v>09:00 AM</v>
      </c>
      <c r="E2399" t="s">
        <v>75</v>
      </c>
      <c r="F2399">
        <v>63354</v>
      </c>
      <c r="G2399" t="s">
        <v>77</v>
      </c>
      <c r="H2399" s="7">
        <v>12</v>
      </c>
      <c r="I2399" s="10" t="s">
        <v>33</v>
      </c>
      <c r="J2399">
        <v>11074.293</v>
      </c>
      <c r="K2399">
        <v>0</v>
      </c>
      <c r="L2399">
        <v>6679630</v>
      </c>
      <c r="M2399">
        <v>25993230</v>
      </c>
      <c r="O2399" t="str">
        <f>IF(ISBLANK(Table2[[#This Row],[Customer]]), "Missing", "Available")</f>
        <v>Missing</v>
      </c>
      <c r="P2399">
        <v>36220.080000000002</v>
      </c>
      <c r="Q2399" t="s">
        <v>21</v>
      </c>
    </row>
    <row r="2400" spans="1:17" x14ac:dyDescent="0.2">
      <c r="A2400" s="9" t="s">
        <v>89</v>
      </c>
      <c r="B2400" s="6">
        <f t="shared" si="74"/>
        <v>42705</v>
      </c>
      <c r="C2400">
        <v>3</v>
      </c>
      <c r="D2400" t="str">
        <f t="shared" si="75"/>
        <v>09:00 AM</v>
      </c>
      <c r="E2400" t="s">
        <v>75</v>
      </c>
      <c r="F2400">
        <v>63354</v>
      </c>
      <c r="G2400" t="s">
        <v>77</v>
      </c>
      <c r="H2400" s="7">
        <v>16</v>
      </c>
      <c r="I2400" s="10" t="s">
        <v>34</v>
      </c>
      <c r="J2400">
        <v>3788.9879999999998</v>
      </c>
      <c r="K2400">
        <v>0</v>
      </c>
      <c r="L2400">
        <v>200</v>
      </c>
      <c r="M2400">
        <v>0</v>
      </c>
      <c r="O2400" t="str">
        <f>IF(ISBLANK(Table2[[#This Row],[Customer]]), "Missing", "Available")</f>
        <v>Missing</v>
      </c>
      <c r="P2400">
        <v>0</v>
      </c>
      <c r="Q2400" t="s">
        <v>21</v>
      </c>
    </row>
    <row r="2401" spans="1:17" x14ac:dyDescent="0.2">
      <c r="A2401" s="9" t="s">
        <v>89</v>
      </c>
      <c r="B2401" s="6">
        <f t="shared" si="74"/>
        <v>42705</v>
      </c>
      <c r="C2401">
        <v>3</v>
      </c>
      <c r="D2401" t="str">
        <f t="shared" si="75"/>
        <v>09:00 AM</v>
      </c>
      <c r="E2401" t="s">
        <v>75</v>
      </c>
      <c r="F2401">
        <v>63354</v>
      </c>
      <c r="G2401" t="s">
        <v>77</v>
      </c>
      <c r="H2401" s="7">
        <v>11</v>
      </c>
      <c r="I2401" s="10" t="s">
        <v>35</v>
      </c>
      <c r="J2401">
        <v>4824.3509999999997</v>
      </c>
      <c r="K2401">
        <v>0</v>
      </c>
      <c r="L2401">
        <v>801690</v>
      </c>
      <c r="M2401">
        <v>2126127</v>
      </c>
      <c r="O2401" t="str">
        <f>IF(ISBLANK(Table2[[#This Row],[Customer]]), "Missing", "Available")</f>
        <v>Missing</v>
      </c>
      <c r="P2401">
        <v>0</v>
      </c>
      <c r="Q2401" t="s">
        <v>21</v>
      </c>
    </row>
    <row r="2402" spans="1:17" x14ac:dyDescent="0.2">
      <c r="A2402" s="9" t="s">
        <v>89</v>
      </c>
      <c r="B2402" s="6">
        <f t="shared" si="74"/>
        <v>42705</v>
      </c>
      <c r="C2402">
        <v>3</v>
      </c>
      <c r="D2402" t="str">
        <f t="shared" si="75"/>
        <v>09:00 AM</v>
      </c>
      <c r="E2402" t="s">
        <v>75</v>
      </c>
      <c r="F2402">
        <v>63354</v>
      </c>
      <c r="G2402" t="s">
        <v>77</v>
      </c>
      <c r="H2402" s="7">
        <v>17</v>
      </c>
      <c r="I2402" s="10" t="s">
        <v>36</v>
      </c>
      <c r="J2402">
        <v>1708.8209999999999</v>
      </c>
      <c r="K2402">
        <v>0</v>
      </c>
      <c r="L2402">
        <v>200</v>
      </c>
      <c r="M2402">
        <v>0</v>
      </c>
      <c r="O2402" t="str">
        <f>IF(ISBLANK(Table2[[#This Row],[Customer]]), "Missing", "Available")</f>
        <v>Missing</v>
      </c>
      <c r="P2402">
        <v>0</v>
      </c>
      <c r="Q2402" t="s">
        <v>21</v>
      </c>
    </row>
    <row r="2403" spans="1:17" x14ac:dyDescent="0.2">
      <c r="A2403" s="9" t="s">
        <v>89</v>
      </c>
      <c r="B2403" s="6">
        <f t="shared" si="74"/>
        <v>42705</v>
      </c>
      <c r="C2403">
        <v>3</v>
      </c>
      <c r="D2403" t="str">
        <f t="shared" si="75"/>
        <v>09:00 AM</v>
      </c>
      <c r="E2403" t="s">
        <v>75</v>
      </c>
      <c r="F2403">
        <v>63354</v>
      </c>
      <c r="G2403" t="s">
        <v>77</v>
      </c>
      <c r="H2403" s="7">
        <v>18</v>
      </c>
      <c r="I2403" s="10" t="s">
        <v>37</v>
      </c>
      <c r="J2403">
        <v>59387.036999999997</v>
      </c>
      <c r="K2403">
        <v>292</v>
      </c>
      <c r="L2403">
        <v>6679630</v>
      </c>
      <c r="M2403">
        <v>25993230</v>
      </c>
      <c r="O2403" t="str">
        <f>IF(ISBLANK(Table2[[#This Row],[Customer]]), "Missing", "Available")</f>
        <v>Missing</v>
      </c>
      <c r="P2403">
        <v>36220.080000000002</v>
      </c>
      <c r="Q2403" t="s">
        <v>21</v>
      </c>
    </row>
    <row r="2404" spans="1:17" x14ac:dyDescent="0.2">
      <c r="A2404" s="9" t="s">
        <v>89</v>
      </c>
      <c r="B2404" s="6">
        <f t="shared" si="74"/>
        <v>42705</v>
      </c>
      <c r="C2404">
        <v>3</v>
      </c>
      <c r="D2404" t="str">
        <f t="shared" si="75"/>
        <v>09:00 AM</v>
      </c>
      <c r="E2404" t="s">
        <v>75</v>
      </c>
      <c r="F2404">
        <v>85124</v>
      </c>
      <c r="G2404" t="s">
        <v>78</v>
      </c>
      <c r="H2404" s="7">
        <v>1</v>
      </c>
      <c r="I2404" t="s">
        <v>20</v>
      </c>
      <c r="J2404">
        <v>4685.8829999999998</v>
      </c>
      <c r="K2404">
        <v>0</v>
      </c>
      <c r="L2404">
        <v>940495</v>
      </c>
      <c r="M2404">
        <v>4019574</v>
      </c>
      <c r="O2404" t="str">
        <f>IF(ISBLANK(Table2[[#This Row],[Customer]]), "Missing", "Available")</f>
        <v>Missing</v>
      </c>
      <c r="P2404">
        <v>1051.08</v>
      </c>
      <c r="Q2404" t="s">
        <v>42</v>
      </c>
    </row>
    <row r="2405" spans="1:17" x14ac:dyDescent="0.2">
      <c r="A2405" s="9" t="s">
        <v>89</v>
      </c>
      <c r="B2405" s="6">
        <f t="shared" si="74"/>
        <v>42705</v>
      </c>
      <c r="C2405">
        <v>3</v>
      </c>
      <c r="D2405" t="str">
        <f t="shared" si="75"/>
        <v>09:00 AM</v>
      </c>
      <c r="E2405" t="s">
        <v>75</v>
      </c>
      <c r="F2405">
        <v>85124</v>
      </c>
      <c r="G2405" t="s">
        <v>78</v>
      </c>
      <c r="H2405" s="7">
        <v>2</v>
      </c>
      <c r="I2405" t="s">
        <v>22</v>
      </c>
      <c r="J2405">
        <v>3861.3690000000001</v>
      </c>
      <c r="K2405">
        <v>0</v>
      </c>
      <c r="L2405">
        <v>227370</v>
      </c>
      <c r="M2405">
        <v>1529670</v>
      </c>
      <c r="O2405" t="str">
        <f>IF(ISBLANK(Table2[[#This Row],[Customer]]), "Missing", "Available")</f>
        <v>Missing</v>
      </c>
      <c r="P2405">
        <v>615.6</v>
      </c>
      <c r="Q2405" t="s">
        <v>42</v>
      </c>
    </row>
    <row r="2406" spans="1:17" x14ac:dyDescent="0.2">
      <c r="A2406" s="9" t="s">
        <v>89</v>
      </c>
      <c r="B2406" s="6">
        <f t="shared" si="74"/>
        <v>42705</v>
      </c>
      <c r="C2406">
        <v>3</v>
      </c>
      <c r="D2406" t="str">
        <f t="shared" si="75"/>
        <v>09:00 AM</v>
      </c>
      <c r="E2406" t="s">
        <v>75</v>
      </c>
      <c r="F2406">
        <v>85124</v>
      </c>
      <c r="G2406" t="s">
        <v>78</v>
      </c>
      <c r="H2406" s="7">
        <v>3</v>
      </c>
      <c r="I2406" t="s">
        <v>23</v>
      </c>
      <c r="J2406">
        <v>47.204999999999998</v>
      </c>
      <c r="K2406">
        <v>0</v>
      </c>
      <c r="L2406">
        <v>809500</v>
      </c>
      <c r="M2406">
        <v>1411455</v>
      </c>
      <c r="O2406" t="str">
        <f>IF(ISBLANK(Table2[[#This Row],[Customer]]), "Missing", "Available")</f>
        <v>Missing</v>
      </c>
      <c r="P2406">
        <v>1007.76</v>
      </c>
      <c r="Q2406" t="s">
        <v>42</v>
      </c>
    </row>
    <row r="2407" spans="1:17" x14ac:dyDescent="0.2">
      <c r="A2407" s="9" t="s">
        <v>89</v>
      </c>
      <c r="B2407" s="6">
        <f t="shared" si="74"/>
        <v>42705</v>
      </c>
      <c r="C2407">
        <v>3</v>
      </c>
      <c r="D2407" t="str">
        <f t="shared" si="75"/>
        <v>09:00 AM</v>
      </c>
      <c r="E2407" t="s">
        <v>75</v>
      </c>
      <c r="F2407">
        <v>85124</v>
      </c>
      <c r="G2407" t="s">
        <v>78</v>
      </c>
      <c r="H2407" s="7">
        <v>4</v>
      </c>
      <c r="I2407" t="s">
        <v>24</v>
      </c>
      <c r="J2407">
        <v>1721.4090000000001</v>
      </c>
      <c r="K2407">
        <v>0</v>
      </c>
      <c r="L2407">
        <v>641200</v>
      </c>
      <c r="M2407">
        <v>1263546</v>
      </c>
      <c r="O2407" t="str">
        <f>IF(ISBLANK(Table2[[#This Row],[Customer]]), "Missing", "Available")</f>
        <v>Missing</v>
      </c>
      <c r="P2407">
        <v>868.68</v>
      </c>
      <c r="Q2407" t="s">
        <v>42</v>
      </c>
    </row>
    <row r="2408" spans="1:17" x14ac:dyDescent="0.2">
      <c r="A2408" s="9" t="s">
        <v>89</v>
      </c>
      <c r="B2408" s="6">
        <f t="shared" si="74"/>
        <v>42705</v>
      </c>
      <c r="C2408">
        <v>3</v>
      </c>
      <c r="D2408" t="str">
        <f t="shared" si="75"/>
        <v>09:00 AM</v>
      </c>
      <c r="E2408" t="s">
        <v>75</v>
      </c>
      <c r="F2408">
        <v>85124</v>
      </c>
      <c r="G2408" t="s">
        <v>78</v>
      </c>
      <c r="H2408" s="7">
        <v>5</v>
      </c>
      <c r="I2408" t="s">
        <v>25</v>
      </c>
      <c r="J2408">
        <v>3291.7620000000002</v>
      </c>
      <c r="K2408">
        <v>0</v>
      </c>
      <c r="L2408">
        <v>390845</v>
      </c>
      <c r="M2408">
        <v>888579</v>
      </c>
      <c r="O2408" t="str">
        <f>IF(ISBLANK(Table2[[#This Row],[Customer]]), "Missing", "Available")</f>
        <v>Missing</v>
      </c>
      <c r="P2408">
        <v>1048.8</v>
      </c>
      <c r="Q2408" t="s">
        <v>42</v>
      </c>
    </row>
    <row r="2409" spans="1:17" x14ac:dyDescent="0.2">
      <c r="A2409" s="9" t="s">
        <v>89</v>
      </c>
      <c r="B2409" s="6">
        <f t="shared" si="74"/>
        <v>42705</v>
      </c>
      <c r="C2409">
        <v>3</v>
      </c>
      <c r="D2409" t="str">
        <f t="shared" si="75"/>
        <v>09:00 AM</v>
      </c>
      <c r="E2409" t="s">
        <v>75</v>
      </c>
      <c r="F2409">
        <v>85124</v>
      </c>
      <c r="G2409" t="s">
        <v>78</v>
      </c>
      <c r="H2409" s="7">
        <v>6</v>
      </c>
      <c r="I2409" t="s">
        <v>26</v>
      </c>
      <c r="J2409">
        <v>10240.338</v>
      </c>
      <c r="K2409">
        <v>0</v>
      </c>
      <c r="L2409">
        <v>2740410</v>
      </c>
      <c r="M2409">
        <v>7075749</v>
      </c>
      <c r="O2409" t="str">
        <f>IF(ISBLANK(Table2[[#This Row],[Customer]]), "Missing", "Available")</f>
        <v>Missing</v>
      </c>
      <c r="P2409">
        <v>10545</v>
      </c>
      <c r="Q2409" t="s">
        <v>42</v>
      </c>
    </row>
    <row r="2410" spans="1:17" x14ac:dyDescent="0.2">
      <c r="A2410" s="9" t="s">
        <v>89</v>
      </c>
      <c r="B2410" s="6">
        <f t="shared" si="74"/>
        <v>42705</v>
      </c>
      <c r="C2410">
        <v>3</v>
      </c>
      <c r="D2410" t="str">
        <f t="shared" si="75"/>
        <v>09:00 AM</v>
      </c>
      <c r="E2410" t="s">
        <v>75</v>
      </c>
      <c r="F2410">
        <v>85124</v>
      </c>
      <c r="G2410" t="s">
        <v>78</v>
      </c>
      <c r="H2410" s="7">
        <v>13</v>
      </c>
      <c r="I2410" t="s">
        <v>27</v>
      </c>
      <c r="J2410">
        <v>23847.966</v>
      </c>
      <c r="K2410">
        <v>0</v>
      </c>
      <c r="L2410">
        <v>5749820</v>
      </c>
      <c r="M2410">
        <v>16188573</v>
      </c>
      <c r="O2410" t="str">
        <f>IF(ISBLANK(Table2[[#This Row],[Customer]]), "Missing", "Available")</f>
        <v>Missing</v>
      </c>
      <c r="P2410">
        <v>15948.6</v>
      </c>
      <c r="Q2410" t="s">
        <v>42</v>
      </c>
    </row>
    <row r="2411" spans="1:17" x14ac:dyDescent="0.2">
      <c r="A2411" s="9" t="s">
        <v>89</v>
      </c>
      <c r="B2411" s="6">
        <f t="shared" si="74"/>
        <v>42705</v>
      </c>
      <c r="C2411">
        <v>3</v>
      </c>
      <c r="D2411" t="str">
        <f t="shared" si="75"/>
        <v>09:00 AM</v>
      </c>
      <c r="E2411" t="s">
        <v>75</v>
      </c>
      <c r="F2411">
        <v>85124</v>
      </c>
      <c r="G2411" t="s">
        <v>78</v>
      </c>
      <c r="H2411" s="7">
        <v>7</v>
      </c>
      <c r="I2411" t="s">
        <v>28</v>
      </c>
      <c r="J2411">
        <v>5554.4549999999999</v>
      </c>
      <c r="K2411">
        <v>0</v>
      </c>
      <c r="L2411">
        <v>389885</v>
      </c>
      <c r="M2411">
        <v>3682395</v>
      </c>
      <c r="O2411" t="str">
        <f>IF(ISBLANK(Table2[[#This Row],[Customer]]), "Missing", "Available")</f>
        <v>Missing</v>
      </c>
      <c r="P2411">
        <v>8039.28</v>
      </c>
      <c r="Q2411" t="s">
        <v>42</v>
      </c>
    </row>
    <row r="2412" spans="1:17" x14ac:dyDescent="0.2">
      <c r="A2412" s="9" t="s">
        <v>89</v>
      </c>
      <c r="B2412" s="6">
        <f t="shared" si="74"/>
        <v>42705</v>
      </c>
      <c r="C2412">
        <v>3</v>
      </c>
      <c r="D2412" t="str">
        <f t="shared" si="75"/>
        <v>09:00 AM</v>
      </c>
      <c r="E2412" t="s">
        <v>75</v>
      </c>
      <c r="F2412">
        <v>85124</v>
      </c>
      <c r="G2412" t="s">
        <v>78</v>
      </c>
      <c r="H2412" s="7">
        <v>8</v>
      </c>
      <c r="I2412" t="s">
        <v>29</v>
      </c>
      <c r="J2412">
        <v>1431.885</v>
      </c>
      <c r="K2412">
        <v>0</v>
      </c>
      <c r="L2412">
        <v>245495</v>
      </c>
      <c r="M2412">
        <v>1431948</v>
      </c>
      <c r="O2412" t="str">
        <f>IF(ISBLANK(Table2[[#This Row],[Customer]]), "Missing", "Available")</f>
        <v>Missing</v>
      </c>
      <c r="P2412">
        <v>4450.5600000000004</v>
      </c>
      <c r="Q2412" t="s">
        <v>42</v>
      </c>
    </row>
    <row r="2413" spans="1:17" x14ac:dyDescent="0.2">
      <c r="A2413" s="9" t="s">
        <v>89</v>
      </c>
      <c r="B2413" s="6">
        <f t="shared" si="74"/>
        <v>42705</v>
      </c>
      <c r="C2413">
        <v>3</v>
      </c>
      <c r="D2413" t="str">
        <f t="shared" si="75"/>
        <v>09:00 AM</v>
      </c>
      <c r="E2413" t="s">
        <v>75</v>
      </c>
      <c r="F2413">
        <v>85124</v>
      </c>
      <c r="G2413" t="s">
        <v>78</v>
      </c>
      <c r="H2413" s="7">
        <v>9</v>
      </c>
      <c r="I2413" t="s">
        <v>30</v>
      </c>
      <c r="J2413">
        <v>2246.9580000000001</v>
      </c>
      <c r="K2413">
        <v>0</v>
      </c>
      <c r="L2413">
        <v>151685</v>
      </c>
      <c r="M2413">
        <v>1155492</v>
      </c>
      <c r="O2413" t="str">
        <f>IF(ISBLANK(Table2[[#This Row],[Customer]]), "Missing", "Available")</f>
        <v>Missing</v>
      </c>
      <c r="P2413">
        <v>5212.08</v>
      </c>
      <c r="Q2413" t="s">
        <v>42</v>
      </c>
    </row>
    <row r="2414" spans="1:17" x14ac:dyDescent="0.2">
      <c r="A2414" s="9" t="s">
        <v>89</v>
      </c>
      <c r="B2414" s="6">
        <f t="shared" si="74"/>
        <v>42705</v>
      </c>
      <c r="C2414">
        <v>3</v>
      </c>
      <c r="D2414" t="str">
        <f t="shared" si="75"/>
        <v>09:00 AM</v>
      </c>
      <c r="E2414" t="s">
        <v>75</v>
      </c>
      <c r="F2414">
        <v>85124</v>
      </c>
      <c r="G2414" t="s">
        <v>78</v>
      </c>
      <c r="H2414" s="7">
        <v>14</v>
      </c>
      <c r="I2414" t="s">
        <v>31</v>
      </c>
      <c r="J2414">
        <v>9233.2980000000007</v>
      </c>
      <c r="K2414">
        <v>0</v>
      </c>
      <c r="L2414">
        <v>787065</v>
      </c>
      <c r="M2414">
        <v>6269835</v>
      </c>
      <c r="O2414" t="str">
        <f>IF(ISBLANK(Table2[[#This Row],[Customer]]), "Missing", "Available")</f>
        <v>Missing</v>
      </c>
      <c r="P2414">
        <v>18618.48</v>
      </c>
      <c r="Q2414" t="s">
        <v>42</v>
      </c>
    </row>
    <row r="2415" spans="1:17" x14ac:dyDescent="0.2">
      <c r="A2415" s="9" t="s">
        <v>89</v>
      </c>
      <c r="B2415" s="6">
        <f t="shared" si="74"/>
        <v>42705</v>
      </c>
      <c r="C2415">
        <v>3</v>
      </c>
      <c r="D2415" t="str">
        <f t="shared" si="75"/>
        <v>09:00 AM</v>
      </c>
      <c r="E2415" t="s">
        <v>75</v>
      </c>
      <c r="F2415">
        <v>85124</v>
      </c>
      <c r="G2415" t="s">
        <v>78</v>
      </c>
      <c r="H2415" s="7">
        <v>15</v>
      </c>
      <c r="I2415" s="10" t="s">
        <v>32</v>
      </c>
      <c r="J2415">
        <v>4698.4709999999995</v>
      </c>
      <c r="K2415">
        <v>0</v>
      </c>
      <c r="L2415">
        <v>205</v>
      </c>
      <c r="M2415">
        <v>0</v>
      </c>
      <c r="O2415" t="str">
        <f>IF(ISBLANK(Table2[[#This Row],[Customer]]), "Missing", "Available")</f>
        <v>Missing</v>
      </c>
      <c r="P2415">
        <v>0</v>
      </c>
      <c r="Q2415" t="s">
        <v>42</v>
      </c>
    </row>
    <row r="2416" spans="1:17" x14ac:dyDescent="0.2">
      <c r="A2416" s="9" t="s">
        <v>89</v>
      </c>
      <c r="B2416" s="6">
        <f t="shared" si="74"/>
        <v>42705</v>
      </c>
      <c r="C2416">
        <v>3</v>
      </c>
      <c r="D2416" t="str">
        <f t="shared" si="75"/>
        <v>09:00 AM</v>
      </c>
      <c r="E2416" t="s">
        <v>75</v>
      </c>
      <c r="F2416">
        <v>85124</v>
      </c>
      <c r="G2416" t="s">
        <v>78</v>
      </c>
      <c r="H2416" s="7">
        <v>12</v>
      </c>
      <c r="I2416" s="10" t="s">
        <v>33</v>
      </c>
      <c r="J2416">
        <v>7920.9989999999998</v>
      </c>
      <c r="K2416">
        <v>0</v>
      </c>
      <c r="L2416">
        <v>6536885</v>
      </c>
      <c r="M2416">
        <v>22458408</v>
      </c>
      <c r="O2416" t="str">
        <f>IF(ISBLANK(Table2[[#This Row],[Customer]]), "Missing", "Available")</f>
        <v>Missing</v>
      </c>
      <c r="P2416">
        <v>34567.08</v>
      </c>
      <c r="Q2416" t="s">
        <v>42</v>
      </c>
    </row>
    <row r="2417" spans="1:17" x14ac:dyDescent="0.2">
      <c r="A2417" s="9" t="s">
        <v>89</v>
      </c>
      <c r="B2417" s="6">
        <f t="shared" si="74"/>
        <v>42705</v>
      </c>
      <c r="C2417">
        <v>3</v>
      </c>
      <c r="D2417" t="str">
        <f t="shared" si="75"/>
        <v>09:00 AM</v>
      </c>
      <c r="E2417" t="s">
        <v>75</v>
      </c>
      <c r="F2417">
        <v>85124</v>
      </c>
      <c r="G2417" t="s">
        <v>78</v>
      </c>
      <c r="H2417" s="7">
        <v>16</v>
      </c>
      <c r="I2417" s="10" t="s">
        <v>34</v>
      </c>
      <c r="J2417">
        <v>3320.085</v>
      </c>
      <c r="K2417">
        <v>0</v>
      </c>
      <c r="L2417">
        <v>205</v>
      </c>
      <c r="M2417">
        <v>0</v>
      </c>
      <c r="O2417" t="str">
        <f>IF(ISBLANK(Table2[[#This Row],[Customer]]), "Missing", "Available")</f>
        <v>Missing</v>
      </c>
      <c r="P2417">
        <v>0</v>
      </c>
      <c r="Q2417" t="s">
        <v>42</v>
      </c>
    </row>
    <row r="2418" spans="1:17" x14ac:dyDescent="0.2">
      <c r="A2418" s="9" t="s">
        <v>89</v>
      </c>
      <c r="B2418" s="6">
        <f t="shared" si="74"/>
        <v>42705</v>
      </c>
      <c r="C2418">
        <v>3</v>
      </c>
      <c r="D2418" t="str">
        <f t="shared" si="75"/>
        <v>09:00 AM</v>
      </c>
      <c r="E2418" t="s">
        <v>75</v>
      </c>
      <c r="F2418">
        <v>85124</v>
      </c>
      <c r="G2418" t="s">
        <v>78</v>
      </c>
      <c r="H2418" s="7">
        <v>11</v>
      </c>
      <c r="I2418" s="10" t="s">
        <v>35</v>
      </c>
      <c r="J2418">
        <v>3609.6089999999999</v>
      </c>
      <c r="K2418">
        <v>0</v>
      </c>
      <c r="L2418">
        <v>508845</v>
      </c>
      <c r="M2418">
        <v>1815861</v>
      </c>
      <c r="O2418" t="str">
        <f>IF(ISBLANK(Table2[[#This Row],[Customer]]), "Missing", "Available")</f>
        <v>Missing</v>
      </c>
      <c r="P2418">
        <v>0</v>
      </c>
      <c r="Q2418" t="s">
        <v>42</v>
      </c>
    </row>
    <row r="2419" spans="1:17" x14ac:dyDescent="0.2">
      <c r="A2419" s="9" t="s">
        <v>89</v>
      </c>
      <c r="B2419" s="6">
        <f t="shared" si="74"/>
        <v>42705</v>
      </c>
      <c r="C2419">
        <v>3</v>
      </c>
      <c r="D2419" t="str">
        <f t="shared" si="75"/>
        <v>09:00 AM</v>
      </c>
      <c r="E2419" t="s">
        <v>75</v>
      </c>
      <c r="F2419">
        <v>85124</v>
      </c>
      <c r="G2419" t="s">
        <v>78</v>
      </c>
      <c r="H2419" s="7">
        <v>17</v>
      </c>
      <c r="I2419" s="10" t="s">
        <v>36</v>
      </c>
      <c r="J2419">
        <v>2646.627</v>
      </c>
      <c r="K2419">
        <v>0</v>
      </c>
      <c r="L2419">
        <v>205</v>
      </c>
      <c r="M2419">
        <v>0</v>
      </c>
      <c r="O2419" t="str">
        <f>IF(ISBLANK(Table2[[#This Row],[Customer]]), "Missing", "Available")</f>
        <v>Missing</v>
      </c>
      <c r="P2419">
        <v>0</v>
      </c>
      <c r="Q2419" t="s">
        <v>42</v>
      </c>
    </row>
    <row r="2420" spans="1:17" x14ac:dyDescent="0.2">
      <c r="A2420" s="9" t="s">
        <v>89</v>
      </c>
      <c r="B2420" s="6">
        <f t="shared" si="74"/>
        <v>42705</v>
      </c>
      <c r="C2420">
        <v>3</v>
      </c>
      <c r="D2420" t="str">
        <f t="shared" si="75"/>
        <v>09:00 AM</v>
      </c>
      <c r="E2420" t="s">
        <v>75</v>
      </c>
      <c r="F2420">
        <v>85124</v>
      </c>
      <c r="G2420" t="s">
        <v>78</v>
      </c>
      <c r="H2420" s="7">
        <v>18</v>
      </c>
      <c r="I2420" s="10" t="s">
        <v>37</v>
      </c>
      <c r="J2420">
        <v>55277.055</v>
      </c>
      <c r="K2420">
        <v>0</v>
      </c>
      <c r="L2420">
        <v>6536885</v>
      </c>
      <c r="M2420">
        <v>22458408</v>
      </c>
      <c r="O2420" t="str">
        <f>IF(ISBLANK(Table2[[#This Row],[Customer]]), "Missing", "Available")</f>
        <v>Missing</v>
      </c>
      <c r="P2420">
        <v>34567.08</v>
      </c>
      <c r="Q2420" t="s">
        <v>42</v>
      </c>
    </row>
    <row r="2421" spans="1:17" x14ac:dyDescent="0.2">
      <c r="A2421" s="9" t="s">
        <v>89</v>
      </c>
      <c r="B2421" s="6">
        <f t="shared" si="74"/>
        <v>42705</v>
      </c>
      <c r="C2421">
        <v>3</v>
      </c>
      <c r="D2421" t="str">
        <f t="shared" si="75"/>
        <v>09:00 AM</v>
      </c>
      <c r="E2421" t="s">
        <v>75</v>
      </c>
      <c r="F2421">
        <v>73422</v>
      </c>
      <c r="G2421" t="s">
        <v>79</v>
      </c>
      <c r="H2421" s="7">
        <v>1</v>
      </c>
      <c r="I2421" t="s">
        <v>20</v>
      </c>
      <c r="J2421">
        <v>4377.4769999999999</v>
      </c>
      <c r="K2421">
        <v>0</v>
      </c>
      <c r="L2421">
        <v>1156210</v>
      </c>
      <c r="M2421">
        <v>4903323</v>
      </c>
      <c r="O2421" t="str">
        <f>IF(ISBLANK(Table2[[#This Row],[Customer]]), "Missing", "Available")</f>
        <v>Missing</v>
      </c>
      <c r="P2421">
        <v>1010.04</v>
      </c>
      <c r="Q2421" t="s">
        <v>21</v>
      </c>
    </row>
    <row r="2422" spans="1:17" x14ac:dyDescent="0.2">
      <c r="A2422" s="9" t="s">
        <v>89</v>
      </c>
      <c r="B2422" s="6">
        <f t="shared" si="74"/>
        <v>42705</v>
      </c>
      <c r="C2422">
        <v>3</v>
      </c>
      <c r="D2422" t="str">
        <f t="shared" si="75"/>
        <v>09:00 AM</v>
      </c>
      <c r="E2422" t="s">
        <v>75</v>
      </c>
      <c r="F2422">
        <v>73422</v>
      </c>
      <c r="G2422" t="s">
        <v>79</v>
      </c>
      <c r="H2422" s="7">
        <v>2</v>
      </c>
      <c r="I2422" t="s">
        <v>22</v>
      </c>
      <c r="J2422">
        <v>3502.6109999999999</v>
      </c>
      <c r="K2422">
        <v>0</v>
      </c>
      <c r="L2422">
        <v>286850</v>
      </c>
      <c r="M2422">
        <v>1689495</v>
      </c>
      <c r="O2422" t="str">
        <f>IF(ISBLANK(Table2[[#This Row],[Customer]]), "Missing", "Available")</f>
        <v>Missing</v>
      </c>
      <c r="P2422">
        <v>560.88</v>
      </c>
      <c r="Q2422" t="s">
        <v>21</v>
      </c>
    </row>
    <row r="2423" spans="1:17" x14ac:dyDescent="0.2">
      <c r="A2423" s="9" t="s">
        <v>89</v>
      </c>
      <c r="B2423" s="6">
        <f t="shared" si="74"/>
        <v>42705</v>
      </c>
      <c r="C2423">
        <v>3</v>
      </c>
      <c r="D2423" t="str">
        <f t="shared" si="75"/>
        <v>09:00 AM</v>
      </c>
      <c r="E2423" t="s">
        <v>75</v>
      </c>
      <c r="F2423">
        <v>73422</v>
      </c>
      <c r="G2423" t="s">
        <v>79</v>
      </c>
      <c r="H2423" s="7">
        <v>3</v>
      </c>
      <c r="I2423" t="s">
        <v>23</v>
      </c>
      <c r="J2423">
        <v>47.204999999999998</v>
      </c>
      <c r="K2423">
        <v>0</v>
      </c>
      <c r="L2423">
        <v>1000220</v>
      </c>
      <c r="M2423">
        <v>1698462</v>
      </c>
      <c r="O2423" t="str">
        <f>IF(ISBLANK(Table2[[#This Row],[Customer]]), "Missing", "Available")</f>
        <v>Missing</v>
      </c>
      <c r="P2423">
        <v>1128.5999999999999</v>
      </c>
      <c r="Q2423" t="s">
        <v>21</v>
      </c>
    </row>
    <row r="2424" spans="1:17" x14ac:dyDescent="0.2">
      <c r="A2424" s="9" t="s">
        <v>89</v>
      </c>
      <c r="B2424" s="6">
        <f t="shared" si="74"/>
        <v>42705</v>
      </c>
      <c r="C2424">
        <v>3</v>
      </c>
      <c r="D2424" t="str">
        <f t="shared" si="75"/>
        <v>09:00 AM</v>
      </c>
      <c r="E2424" t="s">
        <v>75</v>
      </c>
      <c r="F2424">
        <v>73422</v>
      </c>
      <c r="G2424" t="s">
        <v>79</v>
      </c>
      <c r="H2424" s="7">
        <v>4</v>
      </c>
      <c r="I2424" t="s">
        <v>24</v>
      </c>
      <c r="J2424">
        <v>2835.4470000000001</v>
      </c>
      <c r="K2424">
        <v>0</v>
      </c>
      <c r="L2424">
        <v>722190</v>
      </c>
      <c r="M2424">
        <v>1357104</v>
      </c>
      <c r="O2424" t="str">
        <f>IF(ISBLANK(Table2[[#This Row],[Customer]]), "Missing", "Available")</f>
        <v>Missing</v>
      </c>
      <c r="P2424">
        <v>1019.16</v>
      </c>
      <c r="Q2424" t="s">
        <v>21</v>
      </c>
    </row>
    <row r="2425" spans="1:17" x14ac:dyDescent="0.2">
      <c r="A2425" s="9" t="s">
        <v>89</v>
      </c>
      <c r="B2425" s="6">
        <f t="shared" si="74"/>
        <v>42705</v>
      </c>
      <c r="C2425">
        <v>3</v>
      </c>
      <c r="D2425" t="str">
        <f t="shared" si="75"/>
        <v>09:00 AM</v>
      </c>
      <c r="E2425" t="s">
        <v>75</v>
      </c>
      <c r="F2425">
        <v>73422</v>
      </c>
      <c r="G2425" t="s">
        <v>79</v>
      </c>
      <c r="H2425" s="7">
        <v>5</v>
      </c>
      <c r="I2425" t="s">
        <v>25</v>
      </c>
      <c r="J2425">
        <v>6501.7020000000002</v>
      </c>
      <c r="K2425">
        <v>58</v>
      </c>
      <c r="L2425">
        <v>519205</v>
      </c>
      <c r="M2425">
        <v>1063389</v>
      </c>
      <c r="O2425" t="str">
        <f>IF(ISBLANK(Table2[[#This Row],[Customer]]), "Missing", "Available")</f>
        <v>Missing</v>
      </c>
      <c r="P2425">
        <v>1199.28</v>
      </c>
      <c r="Q2425" t="s">
        <v>21</v>
      </c>
    </row>
    <row r="2426" spans="1:17" x14ac:dyDescent="0.2">
      <c r="A2426" s="9" t="s">
        <v>89</v>
      </c>
      <c r="B2426" s="6">
        <f t="shared" si="74"/>
        <v>42705</v>
      </c>
      <c r="C2426">
        <v>3</v>
      </c>
      <c r="D2426" t="str">
        <f t="shared" si="75"/>
        <v>09:00 AM</v>
      </c>
      <c r="E2426" t="s">
        <v>75</v>
      </c>
      <c r="F2426">
        <v>73422</v>
      </c>
      <c r="G2426" t="s">
        <v>79</v>
      </c>
      <c r="H2426" s="7">
        <v>6</v>
      </c>
      <c r="I2426" t="s">
        <v>26</v>
      </c>
      <c r="J2426">
        <v>13837.359</v>
      </c>
      <c r="K2426">
        <v>370</v>
      </c>
      <c r="L2426">
        <v>3656330</v>
      </c>
      <c r="M2426">
        <v>11215410</v>
      </c>
      <c r="O2426" t="str">
        <f>IF(ISBLANK(Table2[[#This Row],[Customer]]), "Missing", "Available")</f>
        <v>Missing</v>
      </c>
      <c r="P2426">
        <v>10830</v>
      </c>
      <c r="Q2426" t="s">
        <v>21</v>
      </c>
    </row>
    <row r="2427" spans="1:17" x14ac:dyDescent="0.2">
      <c r="A2427" s="9" t="s">
        <v>89</v>
      </c>
      <c r="B2427" s="6">
        <f t="shared" si="74"/>
        <v>42705</v>
      </c>
      <c r="C2427">
        <v>3</v>
      </c>
      <c r="D2427" t="str">
        <f t="shared" si="75"/>
        <v>09:00 AM</v>
      </c>
      <c r="E2427" t="s">
        <v>75</v>
      </c>
      <c r="F2427">
        <v>73422</v>
      </c>
      <c r="G2427" t="s">
        <v>79</v>
      </c>
      <c r="H2427" s="7">
        <v>13</v>
      </c>
      <c r="I2427" t="s">
        <v>27</v>
      </c>
      <c r="J2427">
        <v>31101.800999999999</v>
      </c>
      <c r="K2427">
        <v>428</v>
      </c>
      <c r="L2427">
        <v>7341005</v>
      </c>
      <c r="M2427">
        <v>21927183</v>
      </c>
      <c r="O2427" t="str">
        <f>IF(ISBLANK(Table2[[#This Row],[Customer]]), "Missing", "Available")</f>
        <v>Missing</v>
      </c>
      <c r="P2427">
        <v>18360.84</v>
      </c>
      <c r="Q2427" t="s">
        <v>21</v>
      </c>
    </row>
    <row r="2428" spans="1:17" x14ac:dyDescent="0.2">
      <c r="A2428" s="9" t="s">
        <v>89</v>
      </c>
      <c r="B2428" s="6">
        <f t="shared" si="74"/>
        <v>42705</v>
      </c>
      <c r="C2428">
        <v>3</v>
      </c>
      <c r="D2428" t="str">
        <f t="shared" si="75"/>
        <v>09:00 AM</v>
      </c>
      <c r="E2428" t="s">
        <v>75</v>
      </c>
      <c r="F2428">
        <v>73422</v>
      </c>
      <c r="G2428" t="s">
        <v>79</v>
      </c>
      <c r="H2428" s="7">
        <v>7</v>
      </c>
      <c r="I2428" t="s">
        <v>28</v>
      </c>
      <c r="J2428">
        <v>10193.133</v>
      </c>
      <c r="K2428">
        <v>0</v>
      </c>
      <c r="L2428">
        <v>489420</v>
      </c>
      <c r="M2428">
        <v>4291035</v>
      </c>
      <c r="O2428" t="str">
        <f>IF(ISBLANK(Table2[[#This Row],[Customer]]), "Missing", "Available")</f>
        <v>Missing</v>
      </c>
      <c r="P2428">
        <v>7569.6</v>
      </c>
      <c r="Q2428" t="s">
        <v>21</v>
      </c>
    </row>
    <row r="2429" spans="1:17" x14ac:dyDescent="0.2">
      <c r="A2429" s="9" t="s">
        <v>89</v>
      </c>
      <c r="B2429" s="6">
        <f t="shared" si="74"/>
        <v>42705</v>
      </c>
      <c r="C2429">
        <v>3</v>
      </c>
      <c r="D2429" t="str">
        <f t="shared" si="75"/>
        <v>09:00 AM</v>
      </c>
      <c r="E2429" t="s">
        <v>75</v>
      </c>
      <c r="F2429">
        <v>73422</v>
      </c>
      <c r="G2429" t="s">
        <v>79</v>
      </c>
      <c r="H2429" s="7">
        <v>8</v>
      </c>
      <c r="I2429" t="s">
        <v>29</v>
      </c>
      <c r="J2429">
        <v>3049.4430000000002</v>
      </c>
      <c r="K2429">
        <v>0</v>
      </c>
      <c r="L2429">
        <v>298910</v>
      </c>
      <c r="M2429">
        <v>1552311</v>
      </c>
      <c r="O2429" t="str">
        <f>IF(ISBLANK(Table2[[#This Row],[Customer]]), "Missing", "Available")</f>
        <v>Missing</v>
      </c>
      <c r="P2429">
        <v>5729.64</v>
      </c>
      <c r="Q2429" t="s">
        <v>21</v>
      </c>
    </row>
    <row r="2430" spans="1:17" x14ac:dyDescent="0.2">
      <c r="A2430" s="9" t="s">
        <v>89</v>
      </c>
      <c r="B2430" s="6">
        <f t="shared" si="74"/>
        <v>42705</v>
      </c>
      <c r="C2430">
        <v>3</v>
      </c>
      <c r="D2430" t="str">
        <f t="shared" si="75"/>
        <v>09:00 AM</v>
      </c>
      <c r="E2430" t="s">
        <v>75</v>
      </c>
      <c r="F2430">
        <v>73422</v>
      </c>
      <c r="G2430" t="s">
        <v>79</v>
      </c>
      <c r="H2430" s="7">
        <v>9</v>
      </c>
      <c r="I2430" t="s">
        <v>30</v>
      </c>
      <c r="J2430">
        <v>2848.0349999999999</v>
      </c>
      <c r="K2430">
        <v>0</v>
      </c>
      <c r="L2430">
        <v>143015</v>
      </c>
      <c r="M2430">
        <v>1192116</v>
      </c>
      <c r="O2430" t="str">
        <f>IF(ISBLANK(Table2[[#This Row],[Customer]]), "Missing", "Available")</f>
        <v>Missing</v>
      </c>
      <c r="P2430">
        <v>5693.16</v>
      </c>
      <c r="Q2430" t="s">
        <v>21</v>
      </c>
    </row>
    <row r="2431" spans="1:17" x14ac:dyDescent="0.2">
      <c r="A2431" s="9" t="s">
        <v>89</v>
      </c>
      <c r="B2431" s="6">
        <f t="shared" si="74"/>
        <v>42705</v>
      </c>
      <c r="C2431">
        <v>3</v>
      </c>
      <c r="D2431" t="str">
        <f t="shared" si="75"/>
        <v>09:00 AM</v>
      </c>
      <c r="E2431" t="s">
        <v>75</v>
      </c>
      <c r="F2431">
        <v>73422</v>
      </c>
      <c r="G2431" t="s">
        <v>79</v>
      </c>
      <c r="H2431" s="7">
        <v>14</v>
      </c>
      <c r="I2431" t="s">
        <v>31</v>
      </c>
      <c r="J2431">
        <v>16090.611000000001</v>
      </c>
      <c r="K2431">
        <v>0</v>
      </c>
      <c r="L2431">
        <v>931345</v>
      </c>
      <c r="M2431">
        <v>7035462</v>
      </c>
      <c r="O2431" t="str">
        <f>IF(ISBLANK(Table2[[#This Row],[Customer]]), "Missing", "Available")</f>
        <v>Missing</v>
      </c>
      <c r="P2431">
        <v>20396.88</v>
      </c>
      <c r="Q2431" t="s">
        <v>21</v>
      </c>
    </row>
    <row r="2432" spans="1:17" x14ac:dyDescent="0.2">
      <c r="A2432" s="9" t="s">
        <v>89</v>
      </c>
      <c r="B2432" s="6">
        <f t="shared" si="74"/>
        <v>42705</v>
      </c>
      <c r="C2432">
        <v>3</v>
      </c>
      <c r="D2432" t="str">
        <f t="shared" si="75"/>
        <v>09:00 AM</v>
      </c>
      <c r="E2432" t="s">
        <v>75</v>
      </c>
      <c r="F2432">
        <v>73422</v>
      </c>
      <c r="G2432" t="s">
        <v>79</v>
      </c>
      <c r="H2432" s="7">
        <v>15</v>
      </c>
      <c r="I2432" s="10" t="s">
        <v>32</v>
      </c>
      <c r="J2432">
        <v>5132.7569999999996</v>
      </c>
      <c r="K2432">
        <v>0</v>
      </c>
      <c r="L2432">
        <v>210</v>
      </c>
      <c r="M2432">
        <v>0</v>
      </c>
      <c r="O2432" t="str">
        <f>IF(ISBLANK(Table2[[#This Row],[Customer]]), "Missing", "Available")</f>
        <v>Missing</v>
      </c>
      <c r="P2432">
        <v>0</v>
      </c>
      <c r="Q2432" t="s">
        <v>21</v>
      </c>
    </row>
    <row r="2433" spans="1:17" x14ac:dyDescent="0.2">
      <c r="A2433" s="9" t="s">
        <v>89</v>
      </c>
      <c r="B2433" s="6">
        <f t="shared" si="74"/>
        <v>42705</v>
      </c>
      <c r="C2433">
        <v>3</v>
      </c>
      <c r="D2433" t="str">
        <f t="shared" si="75"/>
        <v>09:00 AM</v>
      </c>
      <c r="E2433" t="s">
        <v>75</v>
      </c>
      <c r="F2433">
        <v>73422</v>
      </c>
      <c r="G2433" t="s">
        <v>79</v>
      </c>
      <c r="H2433" s="7">
        <v>12</v>
      </c>
      <c r="I2433" s="10" t="s">
        <v>33</v>
      </c>
      <c r="J2433">
        <v>11045.97</v>
      </c>
      <c r="K2433">
        <v>0</v>
      </c>
      <c r="L2433">
        <v>8272350</v>
      </c>
      <c r="M2433">
        <v>28962645</v>
      </c>
      <c r="O2433" t="str">
        <f>IF(ISBLANK(Table2[[#This Row],[Customer]]), "Missing", "Available")</f>
        <v>Missing</v>
      </c>
      <c r="P2433">
        <v>38757.72</v>
      </c>
      <c r="Q2433" t="s">
        <v>21</v>
      </c>
    </row>
    <row r="2434" spans="1:17" x14ac:dyDescent="0.2">
      <c r="A2434" s="9" t="s">
        <v>89</v>
      </c>
      <c r="B2434" s="6">
        <f t="shared" si="74"/>
        <v>42705</v>
      </c>
      <c r="C2434">
        <v>3</v>
      </c>
      <c r="D2434" t="str">
        <f t="shared" si="75"/>
        <v>09:00 AM</v>
      </c>
      <c r="E2434" t="s">
        <v>75</v>
      </c>
      <c r="F2434">
        <v>73422</v>
      </c>
      <c r="G2434" t="s">
        <v>79</v>
      </c>
      <c r="H2434" s="7">
        <v>16</v>
      </c>
      <c r="I2434" s="10" t="s">
        <v>34</v>
      </c>
      <c r="J2434">
        <v>4560.0029999999997</v>
      </c>
      <c r="K2434">
        <v>0</v>
      </c>
      <c r="L2434">
        <v>210</v>
      </c>
      <c r="M2434">
        <v>0</v>
      </c>
      <c r="O2434" t="str">
        <f>IF(ISBLANK(Table2[[#This Row],[Customer]]), "Missing", "Available")</f>
        <v>Missing</v>
      </c>
      <c r="P2434">
        <v>0</v>
      </c>
      <c r="Q2434" t="s">
        <v>21</v>
      </c>
    </row>
    <row r="2435" spans="1:17" x14ac:dyDescent="0.2">
      <c r="A2435" s="9" t="s">
        <v>89</v>
      </c>
      <c r="B2435" s="6">
        <f t="shared" si="74"/>
        <v>42705</v>
      </c>
      <c r="C2435">
        <v>3</v>
      </c>
      <c r="D2435" t="str">
        <f t="shared" si="75"/>
        <v>09:00 AM</v>
      </c>
      <c r="E2435" t="s">
        <v>75</v>
      </c>
      <c r="F2435">
        <v>73422</v>
      </c>
      <c r="G2435" t="s">
        <v>79</v>
      </c>
      <c r="H2435" s="7">
        <v>11</v>
      </c>
      <c r="I2435" s="10" t="s">
        <v>35</v>
      </c>
      <c r="J2435">
        <v>4106.835</v>
      </c>
      <c r="K2435">
        <v>0</v>
      </c>
      <c r="L2435">
        <v>289995</v>
      </c>
      <c r="M2435">
        <v>107409</v>
      </c>
      <c r="O2435" t="str">
        <f>IF(ISBLANK(Table2[[#This Row],[Customer]]), "Missing", "Available")</f>
        <v>Missing</v>
      </c>
      <c r="P2435">
        <v>0</v>
      </c>
      <c r="Q2435" t="s">
        <v>21</v>
      </c>
    </row>
    <row r="2436" spans="1:17" x14ac:dyDescent="0.2">
      <c r="A2436" s="9" t="s">
        <v>89</v>
      </c>
      <c r="B2436" s="6">
        <f t="shared" si="74"/>
        <v>42705</v>
      </c>
      <c r="C2436">
        <v>3</v>
      </c>
      <c r="D2436" t="str">
        <f t="shared" si="75"/>
        <v>09:00 AM</v>
      </c>
      <c r="E2436" t="s">
        <v>75</v>
      </c>
      <c r="F2436">
        <v>73422</v>
      </c>
      <c r="G2436" t="s">
        <v>79</v>
      </c>
      <c r="H2436" s="7">
        <v>17</v>
      </c>
      <c r="I2436" s="10" t="s">
        <v>36</v>
      </c>
      <c r="J2436">
        <v>1894.4939999999999</v>
      </c>
      <c r="K2436">
        <v>0</v>
      </c>
      <c r="L2436">
        <v>210</v>
      </c>
      <c r="M2436">
        <v>0</v>
      </c>
      <c r="O2436" t="str">
        <f>IF(ISBLANK(Table2[[#This Row],[Customer]]), "Missing", "Available")</f>
        <v>Missing</v>
      </c>
      <c r="P2436">
        <v>0</v>
      </c>
      <c r="Q2436" t="s">
        <v>21</v>
      </c>
    </row>
    <row r="2437" spans="1:17" x14ac:dyDescent="0.2">
      <c r="A2437" s="9" t="s">
        <v>89</v>
      </c>
      <c r="B2437" s="6">
        <f t="shared" si="74"/>
        <v>42705</v>
      </c>
      <c r="C2437">
        <v>3</v>
      </c>
      <c r="D2437" t="str">
        <f t="shared" si="75"/>
        <v>09:00 AM</v>
      </c>
      <c r="E2437" t="s">
        <v>75</v>
      </c>
      <c r="F2437">
        <v>73422</v>
      </c>
      <c r="G2437" t="s">
        <v>79</v>
      </c>
      <c r="H2437" s="7">
        <v>18</v>
      </c>
      <c r="I2437" s="10" t="s">
        <v>37</v>
      </c>
      <c r="J2437">
        <v>73932.471000000005</v>
      </c>
      <c r="K2437">
        <v>428</v>
      </c>
      <c r="L2437">
        <v>8272350</v>
      </c>
      <c r="M2437">
        <v>28962645</v>
      </c>
      <c r="O2437" t="str">
        <f>IF(ISBLANK(Table2[[#This Row],[Customer]]), "Missing", "Available")</f>
        <v>Missing</v>
      </c>
      <c r="P2437">
        <v>38757.72</v>
      </c>
      <c r="Q2437" t="s">
        <v>21</v>
      </c>
    </row>
    <row r="2438" spans="1:17" x14ac:dyDescent="0.2">
      <c r="A2438" s="9" t="s">
        <v>89</v>
      </c>
      <c r="B2438" s="6">
        <f t="shared" si="74"/>
        <v>42705</v>
      </c>
      <c r="C2438">
        <v>3</v>
      </c>
      <c r="D2438" t="str">
        <f t="shared" si="75"/>
        <v>09:00 AM</v>
      </c>
      <c r="E2438" t="s">
        <v>75</v>
      </c>
      <c r="F2438">
        <v>91973</v>
      </c>
      <c r="G2438" t="s">
        <v>80</v>
      </c>
      <c r="H2438" s="7">
        <v>1</v>
      </c>
      <c r="I2438" t="s">
        <v>20</v>
      </c>
      <c r="J2438">
        <v>2999.0909999999999</v>
      </c>
      <c r="K2438">
        <v>258</v>
      </c>
      <c r="L2438">
        <v>607375</v>
      </c>
      <c r="M2438">
        <v>2515851</v>
      </c>
      <c r="O2438" t="str">
        <f>IF(ISBLANK(Table2[[#This Row],[Customer]]), "Missing", "Available")</f>
        <v>Missing</v>
      </c>
      <c r="P2438">
        <v>912</v>
      </c>
      <c r="Q2438" t="s">
        <v>42</v>
      </c>
    </row>
    <row r="2439" spans="1:17" x14ac:dyDescent="0.2">
      <c r="A2439" s="9" t="s">
        <v>89</v>
      </c>
      <c r="B2439" s="6">
        <f t="shared" si="74"/>
        <v>42705</v>
      </c>
      <c r="C2439">
        <v>3</v>
      </c>
      <c r="D2439" t="str">
        <f t="shared" si="75"/>
        <v>09:00 AM</v>
      </c>
      <c r="E2439" t="s">
        <v>75</v>
      </c>
      <c r="F2439">
        <v>91973</v>
      </c>
      <c r="G2439" t="s">
        <v>80</v>
      </c>
      <c r="H2439" s="7">
        <v>2</v>
      </c>
      <c r="I2439" t="s">
        <v>22</v>
      </c>
      <c r="J2439">
        <v>2933.0039999999999</v>
      </c>
      <c r="K2439">
        <v>0</v>
      </c>
      <c r="L2439">
        <v>213545</v>
      </c>
      <c r="M2439">
        <v>1273230</v>
      </c>
      <c r="O2439" t="str">
        <f>IF(ISBLANK(Table2[[#This Row],[Customer]]), "Missing", "Available")</f>
        <v>Missing</v>
      </c>
      <c r="P2439">
        <v>633.84</v>
      </c>
      <c r="Q2439" t="s">
        <v>42</v>
      </c>
    </row>
    <row r="2440" spans="1:17" x14ac:dyDescent="0.2">
      <c r="A2440" s="9" t="s">
        <v>89</v>
      </c>
      <c r="B2440" s="6">
        <f t="shared" si="74"/>
        <v>42705</v>
      </c>
      <c r="C2440">
        <v>3</v>
      </c>
      <c r="D2440" t="str">
        <f t="shared" si="75"/>
        <v>09:00 AM</v>
      </c>
      <c r="E2440" t="s">
        <v>75</v>
      </c>
      <c r="F2440">
        <v>91973</v>
      </c>
      <c r="G2440" t="s">
        <v>80</v>
      </c>
      <c r="H2440" s="7">
        <v>3</v>
      </c>
      <c r="I2440" t="s">
        <v>23</v>
      </c>
      <c r="J2440">
        <v>47.204999999999998</v>
      </c>
      <c r="K2440">
        <v>0</v>
      </c>
      <c r="L2440">
        <v>663575</v>
      </c>
      <c r="M2440">
        <v>1195389</v>
      </c>
      <c r="O2440" t="str">
        <f>IF(ISBLANK(Table2[[#This Row],[Customer]]), "Missing", "Available")</f>
        <v>Missing</v>
      </c>
      <c r="P2440">
        <v>1126.32</v>
      </c>
      <c r="Q2440" t="s">
        <v>42</v>
      </c>
    </row>
    <row r="2441" spans="1:17" x14ac:dyDescent="0.2">
      <c r="A2441" s="9" t="s">
        <v>89</v>
      </c>
      <c r="B2441" s="6">
        <f t="shared" ref="B2441:B2504" si="76">DATE(RIGHT(A2439,4),LEFT(A2439,FIND(".",A2439)-1),1)</f>
        <v>42705</v>
      </c>
      <c r="C2441">
        <v>3</v>
      </c>
      <c r="D2441" t="str">
        <f t="shared" si="75"/>
        <v>09:00 AM</v>
      </c>
      <c r="E2441" t="s">
        <v>75</v>
      </c>
      <c r="F2441">
        <v>91973</v>
      </c>
      <c r="G2441" t="s">
        <v>80</v>
      </c>
      <c r="H2441" s="7">
        <v>4</v>
      </c>
      <c r="I2441" t="s">
        <v>24</v>
      </c>
      <c r="J2441">
        <v>1309.152</v>
      </c>
      <c r="K2441">
        <v>154</v>
      </c>
      <c r="L2441">
        <v>343200</v>
      </c>
      <c r="M2441">
        <v>669450</v>
      </c>
      <c r="O2441" t="str">
        <f>IF(ISBLANK(Table2[[#This Row],[Customer]]), "Missing", "Available")</f>
        <v>Missing</v>
      </c>
      <c r="P2441">
        <v>674.88</v>
      </c>
      <c r="Q2441" t="s">
        <v>42</v>
      </c>
    </row>
    <row r="2442" spans="1:17" x14ac:dyDescent="0.2">
      <c r="A2442" s="9" t="s">
        <v>89</v>
      </c>
      <c r="B2442" s="6">
        <f t="shared" si="76"/>
        <v>42705</v>
      </c>
      <c r="C2442">
        <v>3</v>
      </c>
      <c r="D2442" t="str">
        <f t="shared" ref="D2442:D2505" si="77">TEXT(B2442/24, "hh:mm AM/PM")</f>
        <v>09:00 AM</v>
      </c>
      <c r="E2442" t="s">
        <v>75</v>
      </c>
      <c r="F2442">
        <v>91973</v>
      </c>
      <c r="G2442" t="s">
        <v>80</v>
      </c>
      <c r="H2442" s="7">
        <v>5</v>
      </c>
      <c r="I2442" t="s">
        <v>25</v>
      </c>
      <c r="J2442">
        <v>3257.145</v>
      </c>
      <c r="K2442">
        <v>112</v>
      </c>
      <c r="L2442">
        <v>284935</v>
      </c>
      <c r="M2442">
        <v>628461</v>
      </c>
      <c r="O2442" t="str">
        <f>IF(ISBLANK(Table2[[#This Row],[Customer]]), "Missing", "Available")</f>
        <v>Missing</v>
      </c>
      <c r="P2442">
        <v>982.68</v>
      </c>
      <c r="Q2442" t="s">
        <v>42</v>
      </c>
    </row>
    <row r="2443" spans="1:17" x14ac:dyDescent="0.2">
      <c r="A2443" s="9" t="s">
        <v>89</v>
      </c>
      <c r="B2443" s="6">
        <f t="shared" si="76"/>
        <v>42705</v>
      </c>
      <c r="C2443">
        <v>3</v>
      </c>
      <c r="D2443" t="str">
        <f t="shared" si="77"/>
        <v>09:00 AM</v>
      </c>
      <c r="E2443" t="s">
        <v>75</v>
      </c>
      <c r="F2443">
        <v>91973</v>
      </c>
      <c r="G2443" t="s">
        <v>80</v>
      </c>
      <c r="H2443" s="7">
        <v>6</v>
      </c>
      <c r="I2443" t="s">
        <v>26</v>
      </c>
      <c r="J2443">
        <v>9787.17</v>
      </c>
      <c r="K2443">
        <v>1850</v>
      </c>
      <c r="L2443">
        <v>1904260</v>
      </c>
      <c r="M2443">
        <v>5975865</v>
      </c>
      <c r="O2443" t="str">
        <f>IF(ISBLANK(Table2[[#This Row],[Customer]]), "Missing", "Available")</f>
        <v>Missing</v>
      </c>
      <c r="P2443">
        <v>8812.2000000000007</v>
      </c>
      <c r="Q2443" t="s">
        <v>42</v>
      </c>
    </row>
    <row r="2444" spans="1:17" x14ac:dyDescent="0.2">
      <c r="A2444" s="9" t="s">
        <v>89</v>
      </c>
      <c r="B2444" s="6">
        <f t="shared" si="76"/>
        <v>42705</v>
      </c>
      <c r="C2444">
        <v>3</v>
      </c>
      <c r="D2444" t="str">
        <f t="shared" si="77"/>
        <v>09:00 AM</v>
      </c>
      <c r="E2444" t="s">
        <v>75</v>
      </c>
      <c r="F2444">
        <v>91973</v>
      </c>
      <c r="G2444" t="s">
        <v>80</v>
      </c>
      <c r="H2444" s="7">
        <v>13</v>
      </c>
      <c r="I2444" t="s">
        <v>27</v>
      </c>
      <c r="J2444">
        <v>20332.767</v>
      </c>
      <c r="K2444">
        <v>2374</v>
      </c>
      <c r="L2444">
        <v>4016890</v>
      </c>
      <c r="M2444">
        <v>12258246</v>
      </c>
      <c r="O2444" t="str">
        <f>IF(ISBLANK(Table2[[#This Row],[Customer]]), "Missing", "Available")</f>
        <v>Missing</v>
      </c>
      <c r="P2444">
        <v>15307.92</v>
      </c>
      <c r="Q2444" t="s">
        <v>42</v>
      </c>
    </row>
    <row r="2445" spans="1:17" x14ac:dyDescent="0.2">
      <c r="A2445" s="9" t="s">
        <v>89</v>
      </c>
      <c r="B2445" s="6">
        <f t="shared" si="76"/>
        <v>42705</v>
      </c>
      <c r="C2445">
        <v>3</v>
      </c>
      <c r="D2445" t="str">
        <f t="shared" si="77"/>
        <v>09:00 AM</v>
      </c>
      <c r="E2445" t="s">
        <v>75</v>
      </c>
      <c r="F2445">
        <v>91973</v>
      </c>
      <c r="G2445" t="s">
        <v>80</v>
      </c>
      <c r="H2445" s="7">
        <v>7</v>
      </c>
      <c r="I2445" t="s">
        <v>28</v>
      </c>
      <c r="J2445">
        <v>3962.0729999999999</v>
      </c>
      <c r="K2445">
        <v>234</v>
      </c>
      <c r="L2445">
        <v>194265</v>
      </c>
      <c r="M2445">
        <v>1677510</v>
      </c>
      <c r="O2445" t="str">
        <f>IF(ISBLANK(Table2[[#This Row],[Customer]]), "Missing", "Available")</f>
        <v>Missing</v>
      </c>
      <c r="P2445">
        <v>3730.08</v>
      </c>
      <c r="Q2445" t="s">
        <v>42</v>
      </c>
    </row>
    <row r="2446" spans="1:17" x14ac:dyDescent="0.2">
      <c r="A2446" s="9" t="s">
        <v>89</v>
      </c>
      <c r="B2446" s="6">
        <f t="shared" si="76"/>
        <v>42705</v>
      </c>
      <c r="C2446">
        <v>3</v>
      </c>
      <c r="D2446" t="str">
        <f t="shared" si="77"/>
        <v>09:00 AM</v>
      </c>
      <c r="E2446" t="s">
        <v>75</v>
      </c>
      <c r="F2446">
        <v>91973</v>
      </c>
      <c r="G2446" t="s">
        <v>80</v>
      </c>
      <c r="H2446" s="7">
        <v>8</v>
      </c>
      <c r="I2446" t="s">
        <v>29</v>
      </c>
      <c r="J2446">
        <v>1718.2619999999999</v>
      </c>
      <c r="K2446">
        <v>0</v>
      </c>
      <c r="L2446">
        <v>134680</v>
      </c>
      <c r="M2446">
        <v>737496</v>
      </c>
      <c r="O2446" t="str">
        <f>IF(ISBLANK(Table2[[#This Row],[Customer]]), "Missing", "Available")</f>
        <v>Missing</v>
      </c>
      <c r="P2446">
        <v>2131.8000000000002</v>
      </c>
      <c r="Q2446" t="s">
        <v>42</v>
      </c>
    </row>
    <row r="2447" spans="1:17" x14ac:dyDescent="0.2">
      <c r="A2447" s="9" t="s">
        <v>89</v>
      </c>
      <c r="B2447" s="6">
        <f t="shared" si="76"/>
        <v>42705</v>
      </c>
      <c r="C2447">
        <v>3</v>
      </c>
      <c r="D2447" t="str">
        <f t="shared" si="77"/>
        <v>09:00 AM</v>
      </c>
      <c r="E2447" t="s">
        <v>75</v>
      </c>
      <c r="F2447">
        <v>91973</v>
      </c>
      <c r="G2447" t="s">
        <v>80</v>
      </c>
      <c r="H2447" s="7">
        <v>9</v>
      </c>
      <c r="I2447" t="s">
        <v>30</v>
      </c>
      <c r="J2447">
        <v>1705.674</v>
      </c>
      <c r="K2447">
        <v>212</v>
      </c>
      <c r="L2447">
        <v>48250</v>
      </c>
      <c r="M2447">
        <v>414219</v>
      </c>
      <c r="O2447" t="str">
        <f>IF(ISBLANK(Table2[[#This Row],[Customer]]), "Missing", "Available")</f>
        <v>Missing</v>
      </c>
      <c r="P2447">
        <v>1746.48</v>
      </c>
      <c r="Q2447" t="s">
        <v>42</v>
      </c>
    </row>
    <row r="2448" spans="1:17" x14ac:dyDescent="0.2">
      <c r="A2448" s="9" t="s">
        <v>89</v>
      </c>
      <c r="B2448" s="6">
        <f t="shared" si="76"/>
        <v>42705</v>
      </c>
      <c r="C2448">
        <v>3</v>
      </c>
      <c r="D2448" t="str">
        <f t="shared" si="77"/>
        <v>09:00 AM</v>
      </c>
      <c r="E2448" t="s">
        <v>75</v>
      </c>
      <c r="F2448">
        <v>91973</v>
      </c>
      <c r="G2448" t="s">
        <v>80</v>
      </c>
      <c r="H2448" s="7">
        <v>14</v>
      </c>
      <c r="I2448" t="s">
        <v>31</v>
      </c>
      <c r="J2448">
        <v>7386.009</v>
      </c>
      <c r="K2448">
        <v>446</v>
      </c>
      <c r="L2448">
        <v>377195</v>
      </c>
      <c r="M2448">
        <v>2829225</v>
      </c>
      <c r="O2448" t="str">
        <f>IF(ISBLANK(Table2[[#This Row],[Customer]]), "Missing", "Available")</f>
        <v>Missing</v>
      </c>
      <c r="P2448">
        <v>9133.68</v>
      </c>
      <c r="Q2448" t="s">
        <v>42</v>
      </c>
    </row>
    <row r="2449" spans="1:17" x14ac:dyDescent="0.2">
      <c r="A2449" s="9" t="s">
        <v>89</v>
      </c>
      <c r="B2449" s="6">
        <f t="shared" si="76"/>
        <v>42705</v>
      </c>
      <c r="C2449">
        <v>3</v>
      </c>
      <c r="D2449" t="str">
        <f t="shared" si="77"/>
        <v>09:00 AM</v>
      </c>
      <c r="E2449" t="s">
        <v>75</v>
      </c>
      <c r="F2449">
        <v>91973</v>
      </c>
      <c r="G2449" t="s">
        <v>80</v>
      </c>
      <c r="H2449" s="7">
        <v>15</v>
      </c>
      <c r="I2449" s="10" t="s">
        <v>32</v>
      </c>
      <c r="J2449">
        <v>4512.7979999999998</v>
      </c>
      <c r="K2449">
        <v>260</v>
      </c>
      <c r="L2449">
        <v>215</v>
      </c>
      <c r="M2449">
        <v>0</v>
      </c>
      <c r="O2449" t="str">
        <f>IF(ISBLANK(Table2[[#This Row],[Customer]]), "Missing", "Available")</f>
        <v>Missing</v>
      </c>
      <c r="P2449">
        <v>0</v>
      </c>
      <c r="Q2449" t="s">
        <v>42</v>
      </c>
    </row>
    <row r="2450" spans="1:17" x14ac:dyDescent="0.2">
      <c r="A2450" s="9" t="s">
        <v>89</v>
      </c>
      <c r="B2450" s="6">
        <f t="shared" si="76"/>
        <v>42705</v>
      </c>
      <c r="C2450">
        <v>3</v>
      </c>
      <c r="D2450" t="str">
        <f t="shared" si="77"/>
        <v>09:00 AM</v>
      </c>
      <c r="E2450" t="s">
        <v>75</v>
      </c>
      <c r="F2450">
        <v>91973</v>
      </c>
      <c r="G2450" t="s">
        <v>80</v>
      </c>
      <c r="H2450" s="7">
        <v>12</v>
      </c>
      <c r="I2450" s="10" t="s">
        <v>33</v>
      </c>
      <c r="J2450">
        <v>6791.2259999999997</v>
      </c>
      <c r="K2450">
        <v>624</v>
      </c>
      <c r="L2450">
        <v>4394085</v>
      </c>
      <c r="M2450">
        <v>15087471</v>
      </c>
      <c r="O2450" t="str">
        <f>IF(ISBLANK(Table2[[#This Row],[Customer]]), "Missing", "Available")</f>
        <v>Missing</v>
      </c>
      <c r="P2450">
        <v>24441.599999999999</v>
      </c>
      <c r="Q2450" t="s">
        <v>42</v>
      </c>
    </row>
    <row r="2451" spans="1:17" x14ac:dyDescent="0.2">
      <c r="A2451" s="9" t="s">
        <v>89</v>
      </c>
      <c r="B2451" s="6">
        <f t="shared" si="76"/>
        <v>42705</v>
      </c>
      <c r="C2451">
        <v>3</v>
      </c>
      <c r="D2451" t="str">
        <f t="shared" si="77"/>
        <v>09:00 AM</v>
      </c>
      <c r="E2451" t="s">
        <v>75</v>
      </c>
      <c r="F2451">
        <v>91973</v>
      </c>
      <c r="G2451" t="s">
        <v>80</v>
      </c>
      <c r="H2451" s="7">
        <v>16</v>
      </c>
      <c r="I2451" s="10" t="s">
        <v>34</v>
      </c>
      <c r="J2451">
        <v>2486.13</v>
      </c>
      <c r="K2451">
        <v>0</v>
      </c>
      <c r="L2451">
        <v>215</v>
      </c>
      <c r="M2451">
        <v>0</v>
      </c>
      <c r="O2451" t="str">
        <f>IF(ISBLANK(Table2[[#This Row],[Customer]]), "Missing", "Available")</f>
        <v>Missing</v>
      </c>
      <c r="P2451">
        <v>0</v>
      </c>
      <c r="Q2451" t="s">
        <v>42</v>
      </c>
    </row>
    <row r="2452" spans="1:17" x14ac:dyDescent="0.2">
      <c r="A2452" s="9" t="s">
        <v>89</v>
      </c>
      <c r="B2452" s="6">
        <f t="shared" si="76"/>
        <v>42705</v>
      </c>
      <c r="C2452">
        <v>3</v>
      </c>
      <c r="D2452" t="str">
        <f t="shared" si="77"/>
        <v>09:00 AM</v>
      </c>
      <c r="E2452" t="s">
        <v>75</v>
      </c>
      <c r="F2452">
        <v>91973</v>
      </c>
      <c r="G2452" t="s">
        <v>80</v>
      </c>
      <c r="H2452" s="7">
        <v>11</v>
      </c>
      <c r="I2452" s="10" t="s">
        <v>35</v>
      </c>
      <c r="J2452">
        <v>0</v>
      </c>
      <c r="K2452">
        <v>0</v>
      </c>
      <c r="L2452">
        <v>20320</v>
      </c>
      <c r="M2452">
        <v>5850</v>
      </c>
      <c r="O2452" t="str">
        <f>IF(ISBLANK(Table2[[#This Row],[Customer]]), "Missing", "Available")</f>
        <v>Missing</v>
      </c>
      <c r="P2452">
        <v>0</v>
      </c>
      <c r="Q2452" t="s">
        <v>42</v>
      </c>
    </row>
    <row r="2453" spans="1:17" x14ac:dyDescent="0.2">
      <c r="A2453" s="9" t="s">
        <v>89</v>
      </c>
      <c r="B2453" s="6">
        <f t="shared" si="76"/>
        <v>42705</v>
      </c>
      <c r="C2453">
        <v>3</v>
      </c>
      <c r="D2453" t="str">
        <f t="shared" si="77"/>
        <v>09:00 AM</v>
      </c>
      <c r="E2453" t="s">
        <v>75</v>
      </c>
      <c r="F2453">
        <v>91973</v>
      </c>
      <c r="G2453" t="s">
        <v>80</v>
      </c>
      <c r="H2453" s="7">
        <v>17</v>
      </c>
      <c r="I2453" s="10" t="s">
        <v>36</v>
      </c>
      <c r="J2453">
        <v>1976.316</v>
      </c>
      <c r="K2453">
        <v>280</v>
      </c>
      <c r="L2453">
        <v>215</v>
      </c>
      <c r="M2453">
        <v>0</v>
      </c>
      <c r="O2453" t="str">
        <f>IF(ISBLANK(Table2[[#This Row],[Customer]]), "Missing", "Available")</f>
        <v>Missing</v>
      </c>
      <c r="P2453">
        <v>0</v>
      </c>
      <c r="Q2453" t="s">
        <v>42</v>
      </c>
    </row>
    <row r="2454" spans="1:17" x14ac:dyDescent="0.2">
      <c r="A2454" s="9" t="s">
        <v>89</v>
      </c>
      <c r="B2454" s="6">
        <f t="shared" si="76"/>
        <v>42705</v>
      </c>
      <c r="C2454">
        <v>3</v>
      </c>
      <c r="D2454" t="str">
        <f t="shared" si="77"/>
        <v>09:00 AM</v>
      </c>
      <c r="E2454" t="s">
        <v>75</v>
      </c>
      <c r="F2454">
        <v>91973</v>
      </c>
      <c r="G2454" t="s">
        <v>80</v>
      </c>
      <c r="H2454" s="7">
        <v>18</v>
      </c>
      <c r="I2454" s="10" t="s">
        <v>37</v>
      </c>
      <c r="J2454">
        <v>43485.245999999999</v>
      </c>
      <c r="K2454">
        <v>3984</v>
      </c>
      <c r="L2454">
        <v>4394085</v>
      </c>
      <c r="M2454">
        <v>15087471</v>
      </c>
      <c r="O2454" t="str">
        <f>IF(ISBLANK(Table2[[#This Row],[Customer]]), "Missing", "Available")</f>
        <v>Missing</v>
      </c>
      <c r="P2454">
        <v>24441.599999999999</v>
      </c>
      <c r="Q2454" t="s">
        <v>42</v>
      </c>
    </row>
    <row r="2455" spans="1:17" x14ac:dyDescent="0.2">
      <c r="A2455" s="9" t="s">
        <v>89</v>
      </c>
      <c r="B2455" s="6">
        <f t="shared" si="76"/>
        <v>42705</v>
      </c>
      <c r="C2455">
        <v>3</v>
      </c>
      <c r="D2455" t="str">
        <f t="shared" si="77"/>
        <v>09:00 AM</v>
      </c>
      <c r="E2455" t="s">
        <v>81</v>
      </c>
      <c r="F2455">
        <v>19340</v>
      </c>
      <c r="G2455" t="s">
        <v>82</v>
      </c>
      <c r="H2455" s="7">
        <v>1</v>
      </c>
      <c r="I2455" t="s">
        <v>20</v>
      </c>
      <c r="J2455">
        <v>2948.739</v>
      </c>
      <c r="K2455">
        <v>0</v>
      </c>
      <c r="L2455">
        <v>544745</v>
      </c>
      <c r="M2455">
        <v>2667615</v>
      </c>
      <c r="O2455" t="str">
        <f>IF(ISBLANK(Table2[[#This Row],[Customer]]), "Missing", "Available")</f>
        <v>Missing</v>
      </c>
      <c r="P2455">
        <v>1062.48</v>
      </c>
      <c r="Q2455" t="s">
        <v>21</v>
      </c>
    </row>
    <row r="2456" spans="1:17" x14ac:dyDescent="0.2">
      <c r="A2456" s="9" t="s">
        <v>89</v>
      </c>
      <c r="B2456" s="6">
        <f t="shared" si="76"/>
        <v>42705</v>
      </c>
      <c r="C2456">
        <v>3</v>
      </c>
      <c r="D2456" t="str">
        <f t="shared" si="77"/>
        <v>09:00 AM</v>
      </c>
      <c r="E2456" t="s">
        <v>81</v>
      </c>
      <c r="F2456">
        <v>19340</v>
      </c>
      <c r="G2456" t="s">
        <v>82</v>
      </c>
      <c r="H2456" s="7">
        <v>2</v>
      </c>
      <c r="I2456" t="s">
        <v>22</v>
      </c>
      <c r="J2456">
        <v>2618.3040000000001</v>
      </c>
      <c r="K2456">
        <v>0</v>
      </c>
      <c r="L2456">
        <v>133835</v>
      </c>
      <c r="M2456">
        <v>776433</v>
      </c>
      <c r="O2456" t="str">
        <f>IF(ISBLANK(Table2[[#This Row],[Customer]]), "Missing", "Available")</f>
        <v>Missing</v>
      </c>
      <c r="P2456">
        <v>574.55999999999995</v>
      </c>
      <c r="Q2456" t="s">
        <v>21</v>
      </c>
    </row>
    <row r="2457" spans="1:17" x14ac:dyDescent="0.2">
      <c r="A2457" s="9" t="s">
        <v>89</v>
      </c>
      <c r="B2457" s="6">
        <f t="shared" si="76"/>
        <v>42705</v>
      </c>
      <c r="C2457">
        <v>3</v>
      </c>
      <c r="D2457" t="str">
        <f t="shared" si="77"/>
        <v>09:00 AM</v>
      </c>
      <c r="E2457" t="s">
        <v>81</v>
      </c>
      <c r="F2457">
        <v>19340</v>
      </c>
      <c r="G2457" t="s">
        <v>82</v>
      </c>
      <c r="H2457" s="7">
        <v>3</v>
      </c>
      <c r="I2457" t="s">
        <v>23</v>
      </c>
      <c r="J2457">
        <v>47.204999999999998</v>
      </c>
      <c r="K2457">
        <v>0</v>
      </c>
      <c r="L2457">
        <v>803565</v>
      </c>
      <c r="M2457">
        <v>1185330</v>
      </c>
      <c r="O2457" t="str">
        <f>IF(ISBLANK(Table2[[#This Row],[Customer]]), "Missing", "Available")</f>
        <v>Missing</v>
      </c>
      <c r="P2457">
        <v>946.2</v>
      </c>
      <c r="Q2457" t="s">
        <v>21</v>
      </c>
    </row>
    <row r="2458" spans="1:17" x14ac:dyDescent="0.2">
      <c r="A2458" s="9" t="s">
        <v>89</v>
      </c>
      <c r="B2458" s="6">
        <f t="shared" si="76"/>
        <v>42705</v>
      </c>
      <c r="C2458">
        <v>3</v>
      </c>
      <c r="D2458" t="str">
        <f t="shared" si="77"/>
        <v>09:00 AM</v>
      </c>
      <c r="E2458" t="s">
        <v>81</v>
      </c>
      <c r="F2458">
        <v>19340</v>
      </c>
      <c r="G2458" t="s">
        <v>82</v>
      </c>
      <c r="H2458" s="7">
        <v>4</v>
      </c>
      <c r="I2458" t="s">
        <v>24</v>
      </c>
      <c r="J2458">
        <v>1268.241</v>
      </c>
      <c r="K2458">
        <v>0</v>
      </c>
      <c r="L2458">
        <v>501475</v>
      </c>
      <c r="M2458">
        <v>950367</v>
      </c>
      <c r="O2458" t="str">
        <f>IF(ISBLANK(Table2[[#This Row],[Customer]]), "Missing", "Available")</f>
        <v>Missing</v>
      </c>
      <c r="P2458">
        <v>750.12</v>
      </c>
      <c r="Q2458" t="s">
        <v>21</v>
      </c>
    </row>
    <row r="2459" spans="1:17" x14ac:dyDescent="0.2">
      <c r="A2459" s="9" t="s">
        <v>89</v>
      </c>
      <c r="B2459" s="6">
        <f t="shared" si="76"/>
        <v>42705</v>
      </c>
      <c r="C2459">
        <v>3</v>
      </c>
      <c r="D2459" t="str">
        <f t="shared" si="77"/>
        <v>09:00 AM</v>
      </c>
      <c r="E2459" t="s">
        <v>81</v>
      </c>
      <c r="F2459">
        <v>19340</v>
      </c>
      <c r="G2459" t="s">
        <v>82</v>
      </c>
      <c r="H2459" s="7">
        <v>5</v>
      </c>
      <c r="I2459" t="s">
        <v>25</v>
      </c>
      <c r="J2459">
        <v>2158.8420000000001</v>
      </c>
      <c r="K2459">
        <v>0</v>
      </c>
      <c r="L2459">
        <v>250030</v>
      </c>
      <c r="M2459">
        <v>539919</v>
      </c>
      <c r="O2459" t="str">
        <f>IF(ISBLANK(Table2[[#This Row],[Customer]]), "Missing", "Available")</f>
        <v>Missing</v>
      </c>
      <c r="P2459">
        <v>1030.56</v>
      </c>
      <c r="Q2459" t="s">
        <v>21</v>
      </c>
    </row>
    <row r="2460" spans="1:17" x14ac:dyDescent="0.2">
      <c r="A2460" s="9" t="s">
        <v>89</v>
      </c>
      <c r="B2460" s="6">
        <f t="shared" si="76"/>
        <v>42705</v>
      </c>
      <c r="C2460">
        <v>3</v>
      </c>
      <c r="D2460" t="str">
        <f t="shared" si="77"/>
        <v>09:00 AM</v>
      </c>
      <c r="E2460" t="s">
        <v>81</v>
      </c>
      <c r="F2460">
        <v>19340</v>
      </c>
      <c r="G2460" t="s">
        <v>82</v>
      </c>
      <c r="H2460" s="7">
        <v>6</v>
      </c>
      <c r="I2460" t="s">
        <v>26</v>
      </c>
      <c r="J2460">
        <v>9466.1759999999995</v>
      </c>
      <c r="K2460">
        <v>0</v>
      </c>
      <c r="L2460">
        <v>2302405</v>
      </c>
      <c r="M2460">
        <v>9317688</v>
      </c>
      <c r="O2460" t="str">
        <f>IF(ISBLANK(Table2[[#This Row],[Customer]]), "Missing", "Available")</f>
        <v>Missing</v>
      </c>
      <c r="P2460">
        <v>10289.64</v>
      </c>
      <c r="Q2460" t="s">
        <v>21</v>
      </c>
    </row>
    <row r="2461" spans="1:17" x14ac:dyDescent="0.2">
      <c r="A2461" s="9" t="s">
        <v>89</v>
      </c>
      <c r="B2461" s="6">
        <f t="shared" si="76"/>
        <v>42705</v>
      </c>
      <c r="C2461">
        <v>3</v>
      </c>
      <c r="D2461" t="str">
        <f t="shared" si="77"/>
        <v>09:00 AM</v>
      </c>
      <c r="E2461" t="s">
        <v>81</v>
      </c>
      <c r="F2461">
        <v>19340</v>
      </c>
      <c r="G2461" t="s">
        <v>82</v>
      </c>
      <c r="H2461" s="7">
        <v>13</v>
      </c>
      <c r="I2461" t="s">
        <v>27</v>
      </c>
      <c r="J2461">
        <v>18507.507000000001</v>
      </c>
      <c r="K2461">
        <v>0</v>
      </c>
      <c r="L2461">
        <v>4536055</v>
      </c>
      <c r="M2461">
        <v>15437352</v>
      </c>
      <c r="O2461" t="str">
        <f>IF(ISBLANK(Table2[[#This Row],[Customer]]), "Missing", "Available")</f>
        <v>Missing</v>
      </c>
      <c r="P2461">
        <v>16035.24</v>
      </c>
      <c r="Q2461" t="s">
        <v>21</v>
      </c>
    </row>
    <row r="2462" spans="1:17" x14ac:dyDescent="0.2">
      <c r="A2462" s="9" t="s">
        <v>89</v>
      </c>
      <c r="B2462" s="6">
        <f t="shared" si="76"/>
        <v>42705</v>
      </c>
      <c r="C2462">
        <v>3</v>
      </c>
      <c r="D2462" t="str">
        <f t="shared" si="77"/>
        <v>09:00 AM</v>
      </c>
      <c r="E2462" t="s">
        <v>81</v>
      </c>
      <c r="F2462">
        <v>19340</v>
      </c>
      <c r="G2462" t="s">
        <v>82</v>
      </c>
      <c r="H2462" s="7">
        <v>7</v>
      </c>
      <c r="I2462" t="s">
        <v>28</v>
      </c>
      <c r="J2462">
        <v>4604.0609999999997</v>
      </c>
      <c r="K2462">
        <v>0</v>
      </c>
      <c r="L2462">
        <v>275695</v>
      </c>
      <c r="M2462">
        <v>2193114</v>
      </c>
      <c r="O2462" t="str">
        <f>IF(ISBLANK(Table2[[#This Row],[Customer]]), "Missing", "Available")</f>
        <v>Missing</v>
      </c>
      <c r="P2462">
        <v>5273.64</v>
      </c>
      <c r="Q2462" t="s">
        <v>21</v>
      </c>
    </row>
    <row r="2463" spans="1:17" x14ac:dyDescent="0.2">
      <c r="A2463" s="9" t="s">
        <v>89</v>
      </c>
      <c r="B2463" s="6">
        <f t="shared" si="76"/>
        <v>42705</v>
      </c>
      <c r="C2463">
        <v>3</v>
      </c>
      <c r="D2463" t="str">
        <f t="shared" si="77"/>
        <v>09:00 AM</v>
      </c>
      <c r="E2463" t="s">
        <v>81</v>
      </c>
      <c r="F2463">
        <v>19340</v>
      </c>
      <c r="G2463" t="s">
        <v>82</v>
      </c>
      <c r="H2463" s="7">
        <v>8</v>
      </c>
      <c r="I2463" t="s">
        <v>29</v>
      </c>
      <c r="J2463">
        <v>1221.0360000000001</v>
      </c>
      <c r="K2463">
        <v>0</v>
      </c>
      <c r="L2463">
        <v>142775</v>
      </c>
      <c r="M2463">
        <v>782844</v>
      </c>
      <c r="O2463" t="str">
        <f>IF(ISBLANK(Table2[[#This Row],[Customer]]), "Missing", "Available")</f>
        <v>Missing</v>
      </c>
      <c r="P2463">
        <v>2357.52</v>
      </c>
      <c r="Q2463" t="s">
        <v>21</v>
      </c>
    </row>
    <row r="2464" spans="1:17" x14ac:dyDescent="0.2">
      <c r="A2464" s="9" t="s">
        <v>89</v>
      </c>
      <c r="B2464" s="6">
        <f t="shared" si="76"/>
        <v>42705</v>
      </c>
      <c r="C2464">
        <v>3</v>
      </c>
      <c r="D2464" t="str">
        <f t="shared" si="77"/>
        <v>09:00 AM</v>
      </c>
      <c r="E2464" t="s">
        <v>81</v>
      </c>
      <c r="F2464">
        <v>19340</v>
      </c>
      <c r="G2464" t="s">
        <v>82</v>
      </c>
      <c r="H2464" s="7">
        <v>9</v>
      </c>
      <c r="I2464" t="s">
        <v>30</v>
      </c>
      <c r="J2464">
        <v>1356.357</v>
      </c>
      <c r="K2464">
        <v>0</v>
      </c>
      <c r="L2464">
        <v>51390</v>
      </c>
      <c r="M2464">
        <v>426786</v>
      </c>
      <c r="O2464" t="str">
        <f>IF(ISBLANK(Table2[[#This Row],[Customer]]), "Missing", "Available")</f>
        <v>Missing</v>
      </c>
      <c r="P2464">
        <v>2619.7199999999998</v>
      </c>
      <c r="Q2464" t="s">
        <v>21</v>
      </c>
    </row>
    <row r="2465" spans="1:17" x14ac:dyDescent="0.2">
      <c r="A2465" s="9" t="s">
        <v>89</v>
      </c>
      <c r="B2465" s="6">
        <f t="shared" si="76"/>
        <v>42705</v>
      </c>
      <c r="C2465">
        <v>3</v>
      </c>
      <c r="D2465" t="str">
        <f t="shared" si="77"/>
        <v>09:00 AM</v>
      </c>
      <c r="E2465" t="s">
        <v>81</v>
      </c>
      <c r="F2465">
        <v>19340</v>
      </c>
      <c r="G2465" t="s">
        <v>82</v>
      </c>
      <c r="H2465" s="7">
        <v>14</v>
      </c>
      <c r="I2465" t="s">
        <v>31</v>
      </c>
      <c r="J2465">
        <v>7181.4539999999997</v>
      </c>
      <c r="K2465">
        <v>0</v>
      </c>
      <c r="L2465">
        <v>469860</v>
      </c>
      <c r="M2465">
        <v>3402744</v>
      </c>
      <c r="O2465" t="str">
        <f>IF(ISBLANK(Table2[[#This Row],[Customer]]), "Missing", "Available")</f>
        <v>Missing</v>
      </c>
      <c r="P2465">
        <v>10567.8</v>
      </c>
      <c r="Q2465" t="s">
        <v>21</v>
      </c>
    </row>
    <row r="2466" spans="1:17" x14ac:dyDescent="0.2">
      <c r="A2466" s="9" t="s">
        <v>89</v>
      </c>
      <c r="B2466" s="6">
        <f t="shared" si="76"/>
        <v>42705</v>
      </c>
      <c r="C2466">
        <v>3</v>
      </c>
      <c r="D2466" t="str">
        <f t="shared" si="77"/>
        <v>09:00 AM</v>
      </c>
      <c r="E2466" t="s">
        <v>81</v>
      </c>
      <c r="F2466">
        <v>19340</v>
      </c>
      <c r="G2466" t="s">
        <v>82</v>
      </c>
      <c r="H2466" s="7">
        <v>15</v>
      </c>
      <c r="I2466" s="10" t="s">
        <v>32</v>
      </c>
      <c r="J2466">
        <v>5201.991</v>
      </c>
      <c r="K2466">
        <v>0</v>
      </c>
      <c r="L2466">
        <v>220</v>
      </c>
      <c r="M2466">
        <v>0</v>
      </c>
      <c r="O2466" t="str">
        <f>IF(ISBLANK(Table2[[#This Row],[Customer]]), "Missing", "Available")</f>
        <v>Missing</v>
      </c>
      <c r="P2466">
        <v>0</v>
      </c>
      <c r="Q2466" t="s">
        <v>21</v>
      </c>
    </row>
    <row r="2467" spans="1:17" x14ac:dyDescent="0.2">
      <c r="A2467" s="9" t="s">
        <v>89</v>
      </c>
      <c r="B2467" s="6">
        <f t="shared" si="76"/>
        <v>42705</v>
      </c>
      <c r="C2467">
        <v>3</v>
      </c>
      <c r="D2467" t="str">
        <f t="shared" si="77"/>
        <v>09:00 AM</v>
      </c>
      <c r="E2467" t="s">
        <v>81</v>
      </c>
      <c r="F2467">
        <v>19340</v>
      </c>
      <c r="G2467" t="s">
        <v>82</v>
      </c>
      <c r="H2467" s="7">
        <v>12</v>
      </c>
      <c r="I2467" s="10" t="s">
        <v>33</v>
      </c>
      <c r="J2467">
        <v>7260.1289999999999</v>
      </c>
      <c r="K2467">
        <v>0</v>
      </c>
      <c r="L2467">
        <v>5005915</v>
      </c>
      <c r="M2467">
        <v>18840096</v>
      </c>
      <c r="O2467" t="str">
        <f>IF(ISBLANK(Table2[[#This Row],[Customer]]), "Missing", "Available")</f>
        <v>Missing</v>
      </c>
      <c r="P2467">
        <v>26603.040000000001</v>
      </c>
      <c r="Q2467" t="s">
        <v>21</v>
      </c>
    </row>
    <row r="2468" spans="1:17" x14ac:dyDescent="0.2">
      <c r="A2468" s="9" t="s">
        <v>89</v>
      </c>
      <c r="B2468" s="6">
        <f t="shared" si="76"/>
        <v>42705</v>
      </c>
      <c r="C2468">
        <v>3</v>
      </c>
      <c r="D2468" t="str">
        <f t="shared" si="77"/>
        <v>09:00 AM</v>
      </c>
      <c r="E2468" t="s">
        <v>81</v>
      </c>
      <c r="F2468">
        <v>19340</v>
      </c>
      <c r="G2468" t="s">
        <v>82</v>
      </c>
      <c r="H2468" s="7">
        <v>16</v>
      </c>
      <c r="I2468" s="10" t="s">
        <v>34</v>
      </c>
      <c r="J2468">
        <v>3172.1759999999999</v>
      </c>
      <c r="K2468">
        <v>0</v>
      </c>
      <c r="L2468">
        <v>220</v>
      </c>
      <c r="M2468">
        <v>0</v>
      </c>
      <c r="O2468" t="str">
        <f>IF(ISBLANK(Table2[[#This Row],[Customer]]), "Missing", "Available")</f>
        <v>Missing</v>
      </c>
      <c r="P2468">
        <v>0</v>
      </c>
      <c r="Q2468" t="s">
        <v>21</v>
      </c>
    </row>
    <row r="2469" spans="1:17" x14ac:dyDescent="0.2">
      <c r="A2469" s="9" t="s">
        <v>89</v>
      </c>
      <c r="B2469" s="6">
        <f t="shared" si="76"/>
        <v>42705</v>
      </c>
      <c r="C2469">
        <v>3</v>
      </c>
      <c r="D2469" t="str">
        <f t="shared" si="77"/>
        <v>09:00 AM</v>
      </c>
      <c r="E2469" t="s">
        <v>81</v>
      </c>
      <c r="F2469">
        <v>19340</v>
      </c>
      <c r="G2469" t="s">
        <v>82</v>
      </c>
      <c r="H2469" s="7">
        <v>11</v>
      </c>
      <c r="I2469" s="10" t="s">
        <v>35</v>
      </c>
      <c r="J2469">
        <v>336.72899999999998</v>
      </c>
      <c r="K2469">
        <v>0</v>
      </c>
      <c r="L2469">
        <v>0</v>
      </c>
      <c r="M2469">
        <v>0</v>
      </c>
      <c r="O2469" t="str">
        <f>IF(ISBLANK(Table2[[#This Row],[Customer]]), "Missing", "Available")</f>
        <v>Missing</v>
      </c>
      <c r="P2469">
        <v>0</v>
      </c>
      <c r="Q2469" t="s">
        <v>21</v>
      </c>
    </row>
    <row r="2470" spans="1:17" x14ac:dyDescent="0.2">
      <c r="A2470" s="9" t="s">
        <v>89</v>
      </c>
      <c r="B2470" s="6">
        <f t="shared" si="76"/>
        <v>42705</v>
      </c>
      <c r="C2470">
        <v>3</v>
      </c>
      <c r="D2470" t="str">
        <f t="shared" si="77"/>
        <v>09:00 AM</v>
      </c>
      <c r="E2470" t="s">
        <v>81</v>
      </c>
      <c r="F2470">
        <v>19340</v>
      </c>
      <c r="G2470" t="s">
        <v>82</v>
      </c>
      <c r="H2470" s="7">
        <v>17</v>
      </c>
      <c r="I2470" s="10" t="s">
        <v>36</v>
      </c>
      <c r="J2470">
        <v>31.47</v>
      </c>
      <c r="K2470">
        <v>0</v>
      </c>
      <c r="L2470">
        <v>220</v>
      </c>
      <c r="M2470">
        <v>0</v>
      </c>
      <c r="O2470" t="str">
        <f>IF(ISBLANK(Table2[[#This Row],[Customer]]), "Missing", "Available")</f>
        <v>Missing</v>
      </c>
      <c r="P2470">
        <v>0</v>
      </c>
      <c r="Q2470" t="s">
        <v>21</v>
      </c>
    </row>
    <row r="2471" spans="1:17" x14ac:dyDescent="0.2">
      <c r="A2471" s="9" t="s">
        <v>89</v>
      </c>
      <c r="B2471" s="6">
        <f t="shared" si="76"/>
        <v>42705</v>
      </c>
      <c r="C2471">
        <v>3</v>
      </c>
      <c r="D2471" t="str">
        <f t="shared" si="77"/>
        <v>09:00 AM</v>
      </c>
      <c r="E2471" t="s">
        <v>81</v>
      </c>
      <c r="F2471">
        <v>19340</v>
      </c>
      <c r="G2471" t="s">
        <v>82</v>
      </c>
      <c r="H2471" s="7">
        <v>18</v>
      </c>
      <c r="I2471" s="10" t="s">
        <v>37</v>
      </c>
      <c r="J2471">
        <v>41691.455999999998</v>
      </c>
      <c r="K2471">
        <v>0</v>
      </c>
      <c r="L2471">
        <v>5005915</v>
      </c>
      <c r="M2471">
        <v>18840096</v>
      </c>
      <c r="O2471" t="str">
        <f>IF(ISBLANK(Table2[[#This Row],[Customer]]), "Missing", "Available")</f>
        <v>Missing</v>
      </c>
      <c r="P2471">
        <v>26603.040000000001</v>
      </c>
      <c r="Q2471" t="s">
        <v>21</v>
      </c>
    </row>
    <row r="2472" spans="1:17" x14ac:dyDescent="0.2">
      <c r="A2472" s="9" t="s">
        <v>89</v>
      </c>
      <c r="B2472" s="6">
        <f t="shared" si="76"/>
        <v>42705</v>
      </c>
      <c r="C2472">
        <v>3</v>
      </c>
      <c r="D2472" t="str">
        <f t="shared" si="77"/>
        <v>09:00 AM</v>
      </c>
      <c r="E2472" t="s">
        <v>81</v>
      </c>
      <c r="F2472">
        <v>76852</v>
      </c>
      <c r="G2472" t="s">
        <v>82</v>
      </c>
      <c r="H2472" s="7">
        <v>1</v>
      </c>
      <c r="I2472" t="s">
        <v>20</v>
      </c>
      <c r="J2472">
        <v>4767.7049999999999</v>
      </c>
      <c r="K2472">
        <v>0</v>
      </c>
      <c r="L2472">
        <v>963775</v>
      </c>
      <c r="M2472">
        <v>4285887</v>
      </c>
      <c r="O2472" t="str">
        <f>IF(ISBLANK(Table2[[#This Row],[Customer]]), "Missing", "Available")</f>
        <v>Missing</v>
      </c>
      <c r="P2472">
        <v>1051.08</v>
      </c>
      <c r="Q2472" t="s">
        <v>21</v>
      </c>
    </row>
    <row r="2473" spans="1:17" x14ac:dyDescent="0.2">
      <c r="A2473" s="9" t="s">
        <v>89</v>
      </c>
      <c r="B2473" s="6">
        <f t="shared" si="76"/>
        <v>42705</v>
      </c>
      <c r="C2473">
        <v>3</v>
      </c>
      <c r="D2473" t="str">
        <f t="shared" si="77"/>
        <v>09:00 AM</v>
      </c>
      <c r="E2473" t="s">
        <v>81</v>
      </c>
      <c r="F2473">
        <v>76852</v>
      </c>
      <c r="G2473" t="s">
        <v>82</v>
      </c>
      <c r="H2473" s="7">
        <v>2</v>
      </c>
      <c r="I2473" t="s">
        <v>22</v>
      </c>
      <c r="J2473">
        <v>3502.6109999999999</v>
      </c>
      <c r="K2473">
        <v>0</v>
      </c>
      <c r="L2473">
        <v>211785</v>
      </c>
      <c r="M2473">
        <v>1471098</v>
      </c>
      <c r="O2473" t="str">
        <f>IF(ISBLANK(Table2[[#This Row],[Customer]]), "Missing", "Available")</f>
        <v>Missing</v>
      </c>
      <c r="P2473">
        <v>686.28</v>
      </c>
      <c r="Q2473" t="s">
        <v>21</v>
      </c>
    </row>
    <row r="2474" spans="1:17" x14ac:dyDescent="0.2">
      <c r="A2474" s="9" t="s">
        <v>89</v>
      </c>
      <c r="B2474" s="6">
        <f t="shared" si="76"/>
        <v>42705</v>
      </c>
      <c r="C2474">
        <v>3</v>
      </c>
      <c r="D2474" t="str">
        <f t="shared" si="77"/>
        <v>09:00 AM</v>
      </c>
      <c r="E2474" t="s">
        <v>81</v>
      </c>
      <c r="F2474">
        <v>76852</v>
      </c>
      <c r="G2474" t="s">
        <v>82</v>
      </c>
      <c r="H2474" s="7">
        <v>3</v>
      </c>
      <c r="I2474" t="s">
        <v>23</v>
      </c>
      <c r="J2474">
        <v>47.204999999999998</v>
      </c>
      <c r="K2474">
        <v>0</v>
      </c>
      <c r="L2474">
        <v>1181900</v>
      </c>
      <c r="M2474">
        <v>1983594</v>
      </c>
      <c r="O2474" t="str">
        <f>IF(ISBLANK(Table2[[#This Row],[Customer]]), "Missing", "Available")</f>
        <v>Missing</v>
      </c>
      <c r="P2474">
        <v>1110.3599999999999</v>
      </c>
      <c r="Q2474" t="s">
        <v>21</v>
      </c>
    </row>
    <row r="2475" spans="1:17" x14ac:dyDescent="0.2">
      <c r="A2475" s="9" t="s">
        <v>89</v>
      </c>
      <c r="B2475" s="6">
        <f t="shared" si="76"/>
        <v>42705</v>
      </c>
      <c r="C2475">
        <v>3</v>
      </c>
      <c r="D2475" t="str">
        <f t="shared" si="77"/>
        <v>09:00 AM</v>
      </c>
      <c r="E2475" t="s">
        <v>81</v>
      </c>
      <c r="F2475">
        <v>76852</v>
      </c>
      <c r="G2475" t="s">
        <v>82</v>
      </c>
      <c r="H2475" s="7">
        <v>4</v>
      </c>
      <c r="I2475" t="s">
        <v>24</v>
      </c>
      <c r="J2475">
        <v>2294.163</v>
      </c>
      <c r="K2475">
        <v>0</v>
      </c>
      <c r="L2475">
        <v>802490</v>
      </c>
      <c r="M2475">
        <v>1417014</v>
      </c>
      <c r="O2475" t="str">
        <f>IF(ISBLANK(Table2[[#This Row],[Customer]]), "Missing", "Available")</f>
        <v>Missing</v>
      </c>
      <c r="P2475">
        <v>902.88</v>
      </c>
      <c r="Q2475" t="s">
        <v>21</v>
      </c>
    </row>
    <row r="2476" spans="1:17" x14ac:dyDescent="0.2">
      <c r="A2476" s="9" t="s">
        <v>89</v>
      </c>
      <c r="B2476" s="6">
        <f t="shared" si="76"/>
        <v>42705</v>
      </c>
      <c r="C2476">
        <v>3</v>
      </c>
      <c r="D2476" t="str">
        <f t="shared" si="77"/>
        <v>09:00 AM</v>
      </c>
      <c r="E2476" t="s">
        <v>81</v>
      </c>
      <c r="F2476">
        <v>76852</v>
      </c>
      <c r="G2476" t="s">
        <v>82</v>
      </c>
      <c r="H2476" s="7">
        <v>5</v>
      </c>
      <c r="I2476" t="s">
        <v>25</v>
      </c>
      <c r="J2476">
        <v>4528.5330000000004</v>
      </c>
      <c r="K2476">
        <v>0</v>
      </c>
      <c r="L2476">
        <v>433435</v>
      </c>
      <c r="M2476">
        <v>985338</v>
      </c>
      <c r="O2476" t="str">
        <f>IF(ISBLANK(Table2[[#This Row],[Customer]]), "Missing", "Available")</f>
        <v>Missing</v>
      </c>
      <c r="P2476">
        <v>1181.04</v>
      </c>
      <c r="Q2476" t="s">
        <v>21</v>
      </c>
    </row>
    <row r="2477" spans="1:17" x14ac:dyDescent="0.2">
      <c r="A2477" s="9" t="s">
        <v>89</v>
      </c>
      <c r="B2477" s="6">
        <f t="shared" si="76"/>
        <v>42705</v>
      </c>
      <c r="C2477">
        <v>3</v>
      </c>
      <c r="D2477" t="str">
        <f t="shared" si="77"/>
        <v>09:00 AM</v>
      </c>
      <c r="E2477" t="s">
        <v>81</v>
      </c>
      <c r="F2477">
        <v>76852</v>
      </c>
      <c r="G2477" t="s">
        <v>82</v>
      </c>
      <c r="H2477" s="7">
        <v>6</v>
      </c>
      <c r="I2477" t="s">
        <v>26</v>
      </c>
      <c r="J2477">
        <v>14737.401</v>
      </c>
      <c r="K2477">
        <v>0</v>
      </c>
      <c r="L2477">
        <v>3208405</v>
      </c>
      <c r="M2477">
        <v>12714939</v>
      </c>
      <c r="O2477" t="str">
        <f>IF(ISBLANK(Table2[[#This Row],[Customer]]), "Missing", "Available")</f>
        <v>Missing</v>
      </c>
      <c r="P2477">
        <v>10880.16</v>
      </c>
      <c r="Q2477" t="s">
        <v>21</v>
      </c>
    </row>
    <row r="2478" spans="1:17" x14ac:dyDescent="0.2">
      <c r="A2478" s="9" t="s">
        <v>89</v>
      </c>
      <c r="B2478" s="6">
        <f t="shared" si="76"/>
        <v>42705</v>
      </c>
      <c r="C2478">
        <v>3</v>
      </c>
      <c r="D2478" t="str">
        <f t="shared" si="77"/>
        <v>09:00 AM</v>
      </c>
      <c r="E2478" t="s">
        <v>81</v>
      </c>
      <c r="F2478">
        <v>76852</v>
      </c>
      <c r="G2478" t="s">
        <v>82</v>
      </c>
      <c r="H2478" s="7">
        <v>13</v>
      </c>
      <c r="I2478" t="s">
        <v>27</v>
      </c>
      <c r="J2478">
        <v>29877.617999999999</v>
      </c>
      <c r="K2478">
        <v>0</v>
      </c>
      <c r="L2478">
        <v>6801790</v>
      </c>
      <c r="M2478">
        <v>22857870</v>
      </c>
      <c r="O2478" t="str">
        <f>IF(ISBLANK(Table2[[#This Row],[Customer]]), "Missing", "Available")</f>
        <v>Missing</v>
      </c>
      <c r="P2478">
        <v>17918.52</v>
      </c>
      <c r="Q2478" t="s">
        <v>21</v>
      </c>
    </row>
    <row r="2479" spans="1:17" x14ac:dyDescent="0.2">
      <c r="A2479" s="9" t="s">
        <v>89</v>
      </c>
      <c r="B2479" s="6">
        <f t="shared" si="76"/>
        <v>42705</v>
      </c>
      <c r="C2479">
        <v>3</v>
      </c>
      <c r="D2479" t="str">
        <f t="shared" si="77"/>
        <v>09:00 AM</v>
      </c>
      <c r="E2479" t="s">
        <v>81</v>
      </c>
      <c r="F2479">
        <v>76852</v>
      </c>
      <c r="G2479" t="s">
        <v>82</v>
      </c>
      <c r="H2479" s="7">
        <v>7</v>
      </c>
      <c r="I2479" t="s">
        <v>28</v>
      </c>
      <c r="J2479">
        <v>7609.4459999999999</v>
      </c>
      <c r="K2479">
        <v>0</v>
      </c>
      <c r="L2479">
        <v>395170</v>
      </c>
      <c r="M2479">
        <v>3229506</v>
      </c>
      <c r="O2479" t="str">
        <f>IF(ISBLANK(Table2[[#This Row],[Customer]]), "Missing", "Available")</f>
        <v>Missing</v>
      </c>
      <c r="P2479">
        <v>8477.0400000000009</v>
      </c>
      <c r="Q2479" t="s">
        <v>21</v>
      </c>
    </row>
    <row r="2480" spans="1:17" x14ac:dyDescent="0.2">
      <c r="A2480" s="9" t="s">
        <v>89</v>
      </c>
      <c r="B2480" s="6">
        <f t="shared" si="76"/>
        <v>42705</v>
      </c>
      <c r="C2480">
        <v>3</v>
      </c>
      <c r="D2480" t="str">
        <f t="shared" si="77"/>
        <v>09:00 AM</v>
      </c>
      <c r="E2480" t="s">
        <v>81</v>
      </c>
      <c r="F2480">
        <v>76852</v>
      </c>
      <c r="G2480" t="s">
        <v>82</v>
      </c>
      <c r="H2480" s="7">
        <v>8</v>
      </c>
      <c r="I2480" t="s">
        <v>29</v>
      </c>
      <c r="J2480">
        <v>2086.4609999999998</v>
      </c>
      <c r="K2480">
        <v>0</v>
      </c>
      <c r="L2480">
        <v>210655</v>
      </c>
      <c r="M2480">
        <v>1307919</v>
      </c>
      <c r="O2480" t="str">
        <f>IF(ISBLANK(Table2[[#This Row],[Customer]]), "Missing", "Available")</f>
        <v>Missing</v>
      </c>
      <c r="P2480">
        <v>5323.8</v>
      </c>
      <c r="Q2480" t="s">
        <v>21</v>
      </c>
    </row>
    <row r="2481" spans="1:17" x14ac:dyDescent="0.2">
      <c r="A2481" s="9" t="s">
        <v>89</v>
      </c>
      <c r="B2481" s="6">
        <f t="shared" si="76"/>
        <v>42705</v>
      </c>
      <c r="C2481">
        <v>3</v>
      </c>
      <c r="D2481" t="str">
        <f t="shared" si="77"/>
        <v>09:00 AM</v>
      </c>
      <c r="E2481" t="s">
        <v>81</v>
      </c>
      <c r="F2481">
        <v>76852</v>
      </c>
      <c r="G2481" t="s">
        <v>82</v>
      </c>
      <c r="H2481" s="7">
        <v>9</v>
      </c>
      <c r="I2481" t="s">
        <v>30</v>
      </c>
      <c r="J2481">
        <v>3597.0210000000002</v>
      </c>
      <c r="K2481">
        <v>0</v>
      </c>
      <c r="L2481">
        <v>111180</v>
      </c>
      <c r="M2481">
        <v>841512</v>
      </c>
      <c r="O2481" t="str">
        <f>IF(ISBLANK(Table2[[#This Row],[Customer]]), "Missing", "Available")</f>
        <v>Missing</v>
      </c>
      <c r="P2481">
        <v>5068.4399999999996</v>
      </c>
      <c r="Q2481" t="s">
        <v>21</v>
      </c>
    </row>
    <row r="2482" spans="1:17" x14ac:dyDescent="0.2">
      <c r="A2482" s="9" t="s">
        <v>89</v>
      </c>
      <c r="B2482" s="6">
        <f t="shared" si="76"/>
        <v>42705</v>
      </c>
      <c r="C2482">
        <v>3</v>
      </c>
      <c r="D2482" t="str">
        <f t="shared" si="77"/>
        <v>09:00 AM</v>
      </c>
      <c r="E2482" t="s">
        <v>81</v>
      </c>
      <c r="F2482">
        <v>76852</v>
      </c>
      <c r="G2482" t="s">
        <v>82</v>
      </c>
      <c r="H2482" s="7">
        <v>14</v>
      </c>
      <c r="I2482" t="s">
        <v>31</v>
      </c>
      <c r="J2482">
        <v>13292.928</v>
      </c>
      <c r="K2482">
        <v>0</v>
      </c>
      <c r="L2482">
        <v>717005</v>
      </c>
      <c r="M2482">
        <v>5378937</v>
      </c>
      <c r="O2482" t="str">
        <f>IF(ISBLANK(Table2[[#This Row],[Customer]]), "Missing", "Available")</f>
        <v>Missing</v>
      </c>
      <c r="P2482">
        <v>21215.4</v>
      </c>
      <c r="Q2482" t="s">
        <v>21</v>
      </c>
    </row>
    <row r="2483" spans="1:17" x14ac:dyDescent="0.2">
      <c r="A2483" s="9" t="s">
        <v>89</v>
      </c>
      <c r="B2483" s="6">
        <f t="shared" si="76"/>
        <v>42705</v>
      </c>
      <c r="C2483">
        <v>3</v>
      </c>
      <c r="D2483" t="str">
        <f t="shared" si="77"/>
        <v>09:00 AM</v>
      </c>
      <c r="E2483" t="s">
        <v>81</v>
      </c>
      <c r="F2483">
        <v>76852</v>
      </c>
      <c r="G2483" t="s">
        <v>82</v>
      </c>
      <c r="H2483" s="7">
        <v>15</v>
      </c>
      <c r="I2483" s="10" t="s">
        <v>32</v>
      </c>
      <c r="J2483">
        <v>5072.9639999999999</v>
      </c>
      <c r="K2483">
        <v>0</v>
      </c>
      <c r="L2483">
        <v>225</v>
      </c>
      <c r="M2483">
        <v>0</v>
      </c>
      <c r="O2483" t="str">
        <f>IF(ISBLANK(Table2[[#This Row],[Customer]]), "Missing", "Available")</f>
        <v>Missing</v>
      </c>
      <c r="P2483">
        <v>0</v>
      </c>
      <c r="Q2483" t="s">
        <v>21</v>
      </c>
    </row>
    <row r="2484" spans="1:17" x14ac:dyDescent="0.2">
      <c r="A2484" s="9" t="s">
        <v>89</v>
      </c>
      <c r="B2484" s="6">
        <f t="shared" si="76"/>
        <v>42705</v>
      </c>
      <c r="C2484">
        <v>3</v>
      </c>
      <c r="D2484" t="str">
        <f t="shared" si="77"/>
        <v>09:00 AM</v>
      </c>
      <c r="E2484" t="s">
        <v>81</v>
      </c>
      <c r="F2484">
        <v>76852</v>
      </c>
      <c r="G2484" t="s">
        <v>82</v>
      </c>
      <c r="H2484" s="7">
        <v>12</v>
      </c>
      <c r="I2484" s="10" t="s">
        <v>33</v>
      </c>
      <c r="J2484">
        <v>11996.364</v>
      </c>
      <c r="K2484">
        <v>0</v>
      </c>
      <c r="L2484">
        <v>7518795</v>
      </c>
      <c r="M2484">
        <v>28236807</v>
      </c>
      <c r="O2484" t="str">
        <f>IF(ISBLANK(Table2[[#This Row],[Customer]]), "Missing", "Available")</f>
        <v>Missing</v>
      </c>
      <c r="P2484">
        <v>39133.919999999998</v>
      </c>
      <c r="Q2484" t="s">
        <v>21</v>
      </c>
    </row>
    <row r="2485" spans="1:17" x14ac:dyDescent="0.2">
      <c r="A2485" s="9" t="s">
        <v>89</v>
      </c>
      <c r="B2485" s="6">
        <f t="shared" si="76"/>
        <v>42705</v>
      </c>
      <c r="C2485">
        <v>3</v>
      </c>
      <c r="D2485" t="str">
        <f t="shared" si="77"/>
        <v>09:00 AM</v>
      </c>
      <c r="E2485" t="s">
        <v>81</v>
      </c>
      <c r="F2485">
        <v>76852</v>
      </c>
      <c r="G2485" t="s">
        <v>82</v>
      </c>
      <c r="H2485" s="7">
        <v>16</v>
      </c>
      <c r="I2485" s="10" t="s">
        <v>34</v>
      </c>
      <c r="J2485">
        <v>2486.13</v>
      </c>
      <c r="K2485">
        <v>0</v>
      </c>
      <c r="L2485">
        <v>225</v>
      </c>
      <c r="M2485">
        <v>0</v>
      </c>
      <c r="O2485" t="str">
        <f>IF(ISBLANK(Table2[[#This Row],[Customer]]), "Missing", "Available")</f>
        <v>Missing</v>
      </c>
      <c r="P2485">
        <v>0</v>
      </c>
      <c r="Q2485" t="s">
        <v>21</v>
      </c>
    </row>
    <row r="2486" spans="1:17" x14ac:dyDescent="0.2">
      <c r="A2486" s="9" t="s">
        <v>89</v>
      </c>
      <c r="B2486" s="6">
        <f t="shared" si="76"/>
        <v>42705</v>
      </c>
      <c r="C2486">
        <v>3</v>
      </c>
      <c r="D2486" t="str">
        <f t="shared" si="77"/>
        <v>09:00 AM</v>
      </c>
      <c r="E2486" t="s">
        <v>81</v>
      </c>
      <c r="F2486">
        <v>76852</v>
      </c>
      <c r="G2486" t="s">
        <v>82</v>
      </c>
      <c r="H2486" s="7">
        <v>11</v>
      </c>
      <c r="I2486" s="10" t="s">
        <v>35</v>
      </c>
      <c r="J2486">
        <v>0</v>
      </c>
      <c r="K2486">
        <v>0</v>
      </c>
      <c r="L2486">
        <v>0</v>
      </c>
      <c r="M2486">
        <v>0</v>
      </c>
      <c r="O2486" t="str">
        <f>IF(ISBLANK(Table2[[#This Row],[Customer]]), "Missing", "Available")</f>
        <v>Missing</v>
      </c>
      <c r="P2486">
        <v>0</v>
      </c>
      <c r="Q2486" t="s">
        <v>21</v>
      </c>
    </row>
    <row r="2487" spans="1:17" x14ac:dyDescent="0.2">
      <c r="A2487" s="9" t="s">
        <v>89</v>
      </c>
      <c r="B2487" s="6">
        <f t="shared" si="76"/>
        <v>42705</v>
      </c>
      <c r="C2487">
        <v>3</v>
      </c>
      <c r="D2487" t="str">
        <f t="shared" si="77"/>
        <v>09:00 AM</v>
      </c>
      <c r="E2487" t="s">
        <v>81</v>
      </c>
      <c r="F2487">
        <v>76852</v>
      </c>
      <c r="G2487" t="s">
        <v>82</v>
      </c>
      <c r="H2487" s="7">
        <v>17</v>
      </c>
      <c r="I2487" s="10" t="s">
        <v>36</v>
      </c>
      <c r="J2487">
        <v>31.47</v>
      </c>
      <c r="K2487">
        <v>0</v>
      </c>
      <c r="L2487">
        <v>225</v>
      </c>
      <c r="M2487">
        <v>0</v>
      </c>
      <c r="O2487" t="str">
        <f>IF(ISBLANK(Table2[[#This Row],[Customer]]), "Missing", "Available")</f>
        <v>Missing</v>
      </c>
      <c r="P2487">
        <v>0</v>
      </c>
      <c r="Q2487" t="s">
        <v>21</v>
      </c>
    </row>
    <row r="2488" spans="1:17" x14ac:dyDescent="0.2">
      <c r="A2488" s="9" t="s">
        <v>89</v>
      </c>
      <c r="B2488" s="6">
        <f t="shared" si="76"/>
        <v>42705</v>
      </c>
      <c r="C2488">
        <v>3</v>
      </c>
      <c r="D2488" t="str">
        <f t="shared" si="77"/>
        <v>09:00 AM</v>
      </c>
      <c r="E2488" t="s">
        <v>81</v>
      </c>
      <c r="F2488">
        <v>76852</v>
      </c>
      <c r="G2488" t="s">
        <v>82</v>
      </c>
      <c r="H2488" s="7">
        <v>18</v>
      </c>
      <c r="I2488" s="10" t="s">
        <v>37</v>
      </c>
      <c r="J2488">
        <v>62757.474000000002</v>
      </c>
      <c r="K2488">
        <v>0</v>
      </c>
      <c r="L2488">
        <v>7518795</v>
      </c>
      <c r="M2488">
        <v>28236807</v>
      </c>
      <c r="O2488" t="str">
        <f>IF(ISBLANK(Table2[[#This Row],[Customer]]), "Missing", "Available")</f>
        <v>Missing</v>
      </c>
      <c r="P2488">
        <v>39133.919999999998</v>
      </c>
      <c r="Q2488" t="s">
        <v>21</v>
      </c>
    </row>
    <row r="2489" spans="1:17" x14ac:dyDescent="0.2">
      <c r="A2489" s="9" t="s">
        <v>89</v>
      </c>
      <c r="B2489" s="6">
        <f t="shared" si="76"/>
        <v>42705</v>
      </c>
      <c r="C2489">
        <v>3</v>
      </c>
      <c r="D2489" t="str">
        <f t="shared" si="77"/>
        <v>09:00 AM</v>
      </c>
      <c r="E2489" t="s">
        <v>81</v>
      </c>
      <c r="F2489">
        <v>73762</v>
      </c>
      <c r="G2489" t="s">
        <v>83</v>
      </c>
      <c r="H2489" s="7">
        <v>1</v>
      </c>
      <c r="I2489" t="s">
        <v>20</v>
      </c>
      <c r="J2489">
        <v>4626.09</v>
      </c>
      <c r="K2489">
        <v>0</v>
      </c>
      <c r="L2489">
        <v>1221300</v>
      </c>
      <c r="M2489">
        <v>6129201</v>
      </c>
      <c r="O2489" t="str">
        <f>IF(ISBLANK(Table2[[#This Row],[Customer]]), "Missing", "Available")</f>
        <v>Missing</v>
      </c>
      <c r="P2489">
        <v>966.72</v>
      </c>
      <c r="Q2489" t="s">
        <v>21</v>
      </c>
    </row>
    <row r="2490" spans="1:17" x14ac:dyDescent="0.2">
      <c r="A2490" s="9" t="s">
        <v>89</v>
      </c>
      <c r="B2490" s="6">
        <f t="shared" si="76"/>
        <v>42705</v>
      </c>
      <c r="C2490">
        <v>3</v>
      </c>
      <c r="D2490" t="str">
        <f t="shared" si="77"/>
        <v>09:00 AM</v>
      </c>
      <c r="E2490" t="s">
        <v>81</v>
      </c>
      <c r="F2490">
        <v>73762</v>
      </c>
      <c r="G2490" t="s">
        <v>83</v>
      </c>
      <c r="H2490" s="7">
        <v>2</v>
      </c>
      <c r="I2490" t="s">
        <v>22</v>
      </c>
      <c r="J2490">
        <v>3052.59</v>
      </c>
      <c r="K2490">
        <v>0</v>
      </c>
      <c r="L2490">
        <v>294060</v>
      </c>
      <c r="M2490">
        <v>1949532</v>
      </c>
      <c r="O2490" t="str">
        <f>IF(ISBLANK(Table2[[#This Row],[Customer]]), "Missing", "Available")</f>
        <v>Missing</v>
      </c>
      <c r="P2490">
        <v>627</v>
      </c>
      <c r="Q2490" t="s">
        <v>21</v>
      </c>
    </row>
    <row r="2491" spans="1:17" x14ac:dyDescent="0.2">
      <c r="A2491" s="9" t="s">
        <v>89</v>
      </c>
      <c r="B2491" s="6">
        <f t="shared" si="76"/>
        <v>42705</v>
      </c>
      <c r="C2491">
        <v>3</v>
      </c>
      <c r="D2491" t="str">
        <f t="shared" si="77"/>
        <v>09:00 AM</v>
      </c>
      <c r="E2491" t="s">
        <v>81</v>
      </c>
      <c r="F2491">
        <v>73762</v>
      </c>
      <c r="G2491" t="s">
        <v>83</v>
      </c>
      <c r="H2491" s="7">
        <v>3</v>
      </c>
      <c r="I2491" t="s">
        <v>23</v>
      </c>
      <c r="J2491">
        <v>47.204999999999998</v>
      </c>
      <c r="K2491">
        <v>0</v>
      </c>
      <c r="L2491">
        <v>1194065</v>
      </c>
      <c r="M2491">
        <v>2272890</v>
      </c>
      <c r="O2491" t="str">
        <f>IF(ISBLANK(Table2[[#This Row],[Customer]]), "Missing", "Available")</f>
        <v>Missing</v>
      </c>
      <c r="P2491">
        <v>1114.92</v>
      </c>
      <c r="Q2491" t="s">
        <v>21</v>
      </c>
    </row>
    <row r="2492" spans="1:17" x14ac:dyDescent="0.2">
      <c r="A2492" s="9" t="s">
        <v>89</v>
      </c>
      <c r="B2492" s="6">
        <f t="shared" si="76"/>
        <v>42705</v>
      </c>
      <c r="C2492">
        <v>3</v>
      </c>
      <c r="D2492" t="str">
        <f t="shared" si="77"/>
        <v>09:00 AM</v>
      </c>
      <c r="E2492" t="s">
        <v>81</v>
      </c>
      <c r="F2492">
        <v>73762</v>
      </c>
      <c r="G2492" t="s">
        <v>83</v>
      </c>
      <c r="H2492" s="7">
        <v>4</v>
      </c>
      <c r="I2492" t="s">
        <v>24</v>
      </c>
      <c r="J2492">
        <v>3518.346</v>
      </c>
      <c r="K2492">
        <v>0</v>
      </c>
      <c r="L2492">
        <v>837120</v>
      </c>
      <c r="M2492">
        <v>1757829</v>
      </c>
      <c r="O2492" t="str">
        <f>IF(ISBLANK(Table2[[#This Row],[Customer]]), "Missing", "Available")</f>
        <v>Missing</v>
      </c>
      <c r="P2492">
        <v>1060.2</v>
      </c>
      <c r="Q2492" t="s">
        <v>21</v>
      </c>
    </row>
    <row r="2493" spans="1:17" x14ac:dyDescent="0.2">
      <c r="A2493" s="9" t="s">
        <v>89</v>
      </c>
      <c r="B2493" s="6">
        <f t="shared" si="76"/>
        <v>42705</v>
      </c>
      <c r="C2493">
        <v>3</v>
      </c>
      <c r="D2493" t="str">
        <f t="shared" si="77"/>
        <v>09:00 AM</v>
      </c>
      <c r="E2493" t="s">
        <v>81</v>
      </c>
      <c r="F2493">
        <v>73762</v>
      </c>
      <c r="G2493" t="s">
        <v>83</v>
      </c>
      <c r="H2493" s="7">
        <v>5</v>
      </c>
      <c r="I2493" t="s">
        <v>25</v>
      </c>
      <c r="J2493">
        <v>5998.1819999999998</v>
      </c>
      <c r="K2493">
        <v>0</v>
      </c>
      <c r="L2493">
        <v>519900</v>
      </c>
      <c r="M2493">
        <v>1106310</v>
      </c>
      <c r="O2493" t="str">
        <f>IF(ISBLANK(Table2[[#This Row],[Customer]]), "Missing", "Available")</f>
        <v>Missing</v>
      </c>
      <c r="P2493">
        <v>982.68</v>
      </c>
      <c r="Q2493" t="s">
        <v>21</v>
      </c>
    </row>
    <row r="2494" spans="1:17" x14ac:dyDescent="0.2">
      <c r="A2494" s="9" t="s">
        <v>89</v>
      </c>
      <c r="B2494" s="6">
        <f t="shared" si="76"/>
        <v>42705</v>
      </c>
      <c r="C2494">
        <v>3</v>
      </c>
      <c r="D2494" t="str">
        <f t="shared" si="77"/>
        <v>09:00 AM</v>
      </c>
      <c r="E2494" t="s">
        <v>81</v>
      </c>
      <c r="F2494">
        <v>73762</v>
      </c>
      <c r="G2494" t="s">
        <v>83</v>
      </c>
      <c r="H2494" s="7">
        <v>6</v>
      </c>
      <c r="I2494" t="s">
        <v>26</v>
      </c>
      <c r="J2494">
        <v>13097.814</v>
      </c>
      <c r="K2494">
        <v>0</v>
      </c>
      <c r="L2494">
        <v>3560050</v>
      </c>
      <c r="M2494">
        <v>12394503</v>
      </c>
      <c r="O2494" t="str">
        <f>IF(ISBLANK(Table2[[#This Row],[Customer]]), "Missing", "Available")</f>
        <v>Missing</v>
      </c>
      <c r="P2494">
        <v>12665.4</v>
      </c>
      <c r="Q2494" t="s">
        <v>21</v>
      </c>
    </row>
    <row r="2495" spans="1:17" x14ac:dyDescent="0.2">
      <c r="A2495" s="9" t="s">
        <v>89</v>
      </c>
      <c r="B2495" s="6">
        <f t="shared" si="76"/>
        <v>42705</v>
      </c>
      <c r="C2495">
        <v>3</v>
      </c>
      <c r="D2495" t="str">
        <f t="shared" si="77"/>
        <v>09:00 AM</v>
      </c>
      <c r="E2495" t="s">
        <v>81</v>
      </c>
      <c r="F2495">
        <v>73762</v>
      </c>
      <c r="G2495" t="s">
        <v>83</v>
      </c>
      <c r="H2495" s="7">
        <v>13</v>
      </c>
      <c r="I2495" t="s">
        <v>27</v>
      </c>
      <c r="J2495">
        <v>30340.226999999999</v>
      </c>
      <c r="K2495">
        <v>0</v>
      </c>
      <c r="L2495">
        <v>7626495</v>
      </c>
      <c r="M2495">
        <v>25610265</v>
      </c>
      <c r="O2495" t="str">
        <f>IF(ISBLANK(Table2[[#This Row],[Customer]]), "Missing", "Available")</f>
        <v>Missing</v>
      </c>
      <c r="P2495">
        <v>19833.72</v>
      </c>
      <c r="Q2495" t="s">
        <v>21</v>
      </c>
    </row>
    <row r="2496" spans="1:17" x14ac:dyDescent="0.2">
      <c r="A2496" s="9" t="s">
        <v>89</v>
      </c>
      <c r="B2496" s="6">
        <f t="shared" si="76"/>
        <v>42705</v>
      </c>
      <c r="C2496">
        <v>3</v>
      </c>
      <c r="D2496" t="str">
        <f t="shared" si="77"/>
        <v>09:00 AM</v>
      </c>
      <c r="E2496" t="s">
        <v>81</v>
      </c>
      <c r="F2496">
        <v>73762</v>
      </c>
      <c r="G2496" t="s">
        <v>83</v>
      </c>
      <c r="H2496" s="7">
        <v>7</v>
      </c>
      <c r="I2496" t="s">
        <v>28</v>
      </c>
      <c r="J2496">
        <v>7042.9859999999999</v>
      </c>
      <c r="K2496">
        <v>0</v>
      </c>
      <c r="L2496">
        <v>391220</v>
      </c>
      <c r="M2496">
        <v>3466746</v>
      </c>
      <c r="O2496" t="str">
        <f>IF(ISBLANK(Table2[[#This Row],[Customer]]), "Missing", "Available")</f>
        <v>Missing</v>
      </c>
      <c r="P2496">
        <v>6557.28</v>
      </c>
      <c r="Q2496" t="s">
        <v>21</v>
      </c>
    </row>
    <row r="2497" spans="1:17" x14ac:dyDescent="0.2">
      <c r="A2497" s="9" t="s">
        <v>89</v>
      </c>
      <c r="B2497" s="6">
        <f t="shared" si="76"/>
        <v>42705</v>
      </c>
      <c r="C2497">
        <v>3</v>
      </c>
      <c r="D2497" t="str">
        <f t="shared" si="77"/>
        <v>09:00 AM</v>
      </c>
      <c r="E2497" t="s">
        <v>81</v>
      </c>
      <c r="F2497">
        <v>73762</v>
      </c>
      <c r="G2497" t="s">
        <v>83</v>
      </c>
      <c r="H2497" s="7">
        <v>8</v>
      </c>
      <c r="I2497" t="s">
        <v>29</v>
      </c>
      <c r="J2497">
        <v>2574.2460000000001</v>
      </c>
      <c r="K2497">
        <v>0</v>
      </c>
      <c r="L2497">
        <v>250410</v>
      </c>
      <c r="M2497">
        <v>1329531</v>
      </c>
      <c r="O2497" t="str">
        <f>IF(ISBLANK(Table2[[#This Row],[Customer]]), "Missing", "Available")</f>
        <v>Missing</v>
      </c>
      <c r="P2497">
        <v>5184.72</v>
      </c>
      <c r="Q2497" t="s">
        <v>21</v>
      </c>
    </row>
    <row r="2498" spans="1:17" x14ac:dyDescent="0.2">
      <c r="A2498" s="9" t="s">
        <v>89</v>
      </c>
      <c r="B2498" s="6">
        <f t="shared" si="76"/>
        <v>42705</v>
      </c>
      <c r="C2498">
        <v>3</v>
      </c>
      <c r="D2498" t="str">
        <f t="shared" si="77"/>
        <v>09:00 AM</v>
      </c>
      <c r="E2498" t="s">
        <v>81</v>
      </c>
      <c r="F2498">
        <v>73762</v>
      </c>
      <c r="G2498" t="s">
        <v>83</v>
      </c>
      <c r="H2498" s="7">
        <v>9</v>
      </c>
      <c r="I2498" t="s">
        <v>30</v>
      </c>
      <c r="J2498">
        <v>2577.393</v>
      </c>
      <c r="K2498">
        <v>0</v>
      </c>
      <c r="L2498">
        <v>99015</v>
      </c>
      <c r="M2498">
        <v>688128</v>
      </c>
      <c r="O2498" t="str">
        <f>IF(ISBLANK(Table2[[#This Row],[Customer]]), "Missing", "Available")</f>
        <v>Missing</v>
      </c>
      <c r="P2498">
        <v>5027.3999999999996</v>
      </c>
      <c r="Q2498" t="s">
        <v>21</v>
      </c>
    </row>
    <row r="2499" spans="1:17" x14ac:dyDescent="0.2">
      <c r="A2499" s="9" t="s">
        <v>89</v>
      </c>
      <c r="B2499" s="6">
        <f t="shared" si="76"/>
        <v>42705</v>
      </c>
      <c r="C2499">
        <v>3</v>
      </c>
      <c r="D2499" t="str">
        <f t="shared" si="77"/>
        <v>09:00 AM</v>
      </c>
      <c r="E2499" t="s">
        <v>81</v>
      </c>
      <c r="F2499">
        <v>73762</v>
      </c>
      <c r="G2499" t="s">
        <v>83</v>
      </c>
      <c r="H2499" s="7">
        <v>14</v>
      </c>
      <c r="I2499" t="s">
        <v>31</v>
      </c>
      <c r="J2499">
        <v>12194.625</v>
      </c>
      <c r="K2499">
        <v>0</v>
      </c>
      <c r="L2499">
        <v>740645</v>
      </c>
      <c r="M2499">
        <v>5484405</v>
      </c>
      <c r="O2499" t="str">
        <f>IF(ISBLANK(Table2[[#This Row],[Customer]]), "Missing", "Available")</f>
        <v>Missing</v>
      </c>
      <c r="P2499">
        <v>18522.72</v>
      </c>
      <c r="Q2499" t="s">
        <v>21</v>
      </c>
    </row>
    <row r="2500" spans="1:17" x14ac:dyDescent="0.2">
      <c r="A2500" s="9" t="s">
        <v>89</v>
      </c>
      <c r="B2500" s="6">
        <f t="shared" si="76"/>
        <v>42705</v>
      </c>
      <c r="C2500">
        <v>3</v>
      </c>
      <c r="D2500" t="str">
        <f t="shared" si="77"/>
        <v>09:00 AM</v>
      </c>
      <c r="E2500" t="s">
        <v>81</v>
      </c>
      <c r="F2500">
        <v>73762</v>
      </c>
      <c r="G2500" t="s">
        <v>83</v>
      </c>
      <c r="H2500" s="7">
        <v>15</v>
      </c>
      <c r="I2500" s="10" t="s">
        <v>32</v>
      </c>
      <c r="J2500">
        <v>5028.9059999999999</v>
      </c>
      <c r="K2500">
        <v>0</v>
      </c>
      <c r="L2500">
        <v>230</v>
      </c>
      <c r="M2500">
        <v>0</v>
      </c>
      <c r="O2500" t="str">
        <f>IF(ISBLANK(Table2[[#This Row],[Customer]]), "Missing", "Available")</f>
        <v>Missing</v>
      </c>
      <c r="P2500">
        <v>0</v>
      </c>
      <c r="Q2500" t="s">
        <v>21</v>
      </c>
    </row>
    <row r="2501" spans="1:17" x14ac:dyDescent="0.2">
      <c r="A2501" s="9" t="s">
        <v>89</v>
      </c>
      <c r="B2501" s="6">
        <f t="shared" si="76"/>
        <v>42705</v>
      </c>
      <c r="C2501">
        <v>3</v>
      </c>
      <c r="D2501" t="str">
        <f t="shared" si="77"/>
        <v>09:00 AM</v>
      </c>
      <c r="E2501" t="s">
        <v>81</v>
      </c>
      <c r="F2501">
        <v>73762</v>
      </c>
      <c r="G2501" t="s">
        <v>83</v>
      </c>
      <c r="H2501" s="7">
        <v>12</v>
      </c>
      <c r="I2501" s="10" t="s">
        <v>33</v>
      </c>
      <c r="J2501">
        <v>11470.815000000001</v>
      </c>
      <c r="K2501">
        <v>0</v>
      </c>
      <c r="L2501">
        <v>8367140</v>
      </c>
      <c r="M2501">
        <v>31094670</v>
      </c>
      <c r="O2501" t="str">
        <f>IF(ISBLANK(Table2[[#This Row],[Customer]]), "Missing", "Available")</f>
        <v>Missing</v>
      </c>
      <c r="P2501">
        <v>38356.44</v>
      </c>
      <c r="Q2501" t="s">
        <v>21</v>
      </c>
    </row>
    <row r="2502" spans="1:17" x14ac:dyDescent="0.2">
      <c r="A2502" s="9" t="s">
        <v>89</v>
      </c>
      <c r="B2502" s="6">
        <f t="shared" si="76"/>
        <v>42705</v>
      </c>
      <c r="C2502">
        <v>3</v>
      </c>
      <c r="D2502" t="str">
        <f t="shared" si="77"/>
        <v>09:00 AM</v>
      </c>
      <c r="E2502" t="s">
        <v>81</v>
      </c>
      <c r="F2502">
        <v>73762</v>
      </c>
      <c r="G2502" t="s">
        <v>83</v>
      </c>
      <c r="H2502" s="7">
        <v>16</v>
      </c>
      <c r="I2502" s="10" t="s">
        <v>34</v>
      </c>
      <c r="J2502">
        <v>5044.6409999999996</v>
      </c>
      <c r="K2502">
        <v>0</v>
      </c>
      <c r="L2502">
        <v>230</v>
      </c>
      <c r="M2502">
        <v>0</v>
      </c>
      <c r="O2502" t="str">
        <f>IF(ISBLANK(Table2[[#This Row],[Customer]]), "Missing", "Available")</f>
        <v>Missing</v>
      </c>
      <c r="P2502">
        <v>0</v>
      </c>
      <c r="Q2502" t="s">
        <v>21</v>
      </c>
    </row>
    <row r="2503" spans="1:17" x14ac:dyDescent="0.2">
      <c r="A2503" s="9" t="s">
        <v>89</v>
      </c>
      <c r="B2503" s="6">
        <f t="shared" si="76"/>
        <v>42705</v>
      </c>
      <c r="C2503">
        <v>3</v>
      </c>
      <c r="D2503" t="str">
        <f t="shared" si="77"/>
        <v>09:00 AM</v>
      </c>
      <c r="E2503" t="s">
        <v>81</v>
      </c>
      <c r="F2503">
        <v>73762</v>
      </c>
      <c r="G2503" t="s">
        <v>83</v>
      </c>
      <c r="H2503" s="7">
        <v>11</v>
      </c>
      <c r="I2503" s="10" t="s">
        <v>35</v>
      </c>
      <c r="J2503">
        <v>0</v>
      </c>
      <c r="K2503">
        <v>0</v>
      </c>
      <c r="L2503">
        <v>0</v>
      </c>
      <c r="M2503">
        <v>0</v>
      </c>
      <c r="O2503" t="str">
        <f>IF(ISBLANK(Table2[[#This Row],[Customer]]), "Missing", "Available")</f>
        <v>Missing</v>
      </c>
      <c r="P2503">
        <v>0</v>
      </c>
      <c r="Q2503" t="s">
        <v>21</v>
      </c>
    </row>
    <row r="2504" spans="1:17" x14ac:dyDescent="0.2">
      <c r="A2504" s="9" t="s">
        <v>89</v>
      </c>
      <c r="B2504" s="6">
        <f t="shared" si="76"/>
        <v>42705</v>
      </c>
      <c r="C2504">
        <v>3</v>
      </c>
      <c r="D2504" t="str">
        <f t="shared" si="77"/>
        <v>09:00 AM</v>
      </c>
      <c r="E2504" t="s">
        <v>81</v>
      </c>
      <c r="F2504">
        <v>73762</v>
      </c>
      <c r="G2504" t="s">
        <v>83</v>
      </c>
      <c r="H2504" s="7">
        <v>17</v>
      </c>
      <c r="I2504" s="10" t="s">
        <v>36</v>
      </c>
      <c r="J2504">
        <v>2246.9580000000001</v>
      </c>
      <c r="K2504">
        <v>0</v>
      </c>
      <c r="L2504">
        <v>230</v>
      </c>
      <c r="M2504">
        <v>0</v>
      </c>
      <c r="O2504" t="str">
        <f>IF(ISBLANK(Table2[[#This Row],[Customer]]), "Missing", "Available")</f>
        <v>Missing</v>
      </c>
      <c r="P2504">
        <v>0</v>
      </c>
      <c r="Q2504" t="s">
        <v>21</v>
      </c>
    </row>
    <row r="2505" spans="1:17" x14ac:dyDescent="0.2">
      <c r="A2505" s="9" t="s">
        <v>89</v>
      </c>
      <c r="B2505" s="6">
        <f t="shared" ref="B2505:B2568" si="78">DATE(RIGHT(A2503,4),LEFT(A2503,FIND(".",A2503)-1),1)</f>
        <v>42705</v>
      </c>
      <c r="C2505">
        <v>3</v>
      </c>
      <c r="D2505" t="str">
        <f t="shared" si="77"/>
        <v>09:00 AM</v>
      </c>
      <c r="E2505" t="s">
        <v>81</v>
      </c>
      <c r="F2505">
        <v>73762</v>
      </c>
      <c r="G2505" t="s">
        <v>83</v>
      </c>
      <c r="H2505" s="7">
        <v>18</v>
      </c>
      <c r="I2505" s="10" t="s">
        <v>37</v>
      </c>
      <c r="J2505">
        <v>66326.172000000006</v>
      </c>
      <c r="K2505">
        <v>0</v>
      </c>
      <c r="L2505">
        <v>8367140</v>
      </c>
      <c r="M2505">
        <v>31094670</v>
      </c>
      <c r="O2505" t="str">
        <f>IF(ISBLANK(Table2[[#This Row],[Customer]]), "Missing", "Available")</f>
        <v>Missing</v>
      </c>
      <c r="P2505">
        <v>38356.44</v>
      </c>
      <c r="Q2505" t="s">
        <v>21</v>
      </c>
    </row>
    <row r="2506" spans="1:17" x14ac:dyDescent="0.2">
      <c r="A2506" s="9" t="s">
        <v>89</v>
      </c>
      <c r="B2506" s="6">
        <f t="shared" si="78"/>
        <v>42705</v>
      </c>
      <c r="C2506">
        <v>3</v>
      </c>
      <c r="D2506" t="str">
        <f t="shared" ref="D2506:D2569" si="79">TEXT(B2506/24, "hh:mm AM/PM")</f>
        <v>09:00 AM</v>
      </c>
      <c r="E2506" t="s">
        <v>84</v>
      </c>
      <c r="F2506">
        <v>81473</v>
      </c>
      <c r="G2506" t="s">
        <v>85</v>
      </c>
      <c r="H2506" s="7">
        <v>1</v>
      </c>
      <c r="I2506" t="s">
        <v>20</v>
      </c>
      <c r="J2506">
        <v>5428.5749999999998</v>
      </c>
      <c r="K2506">
        <v>0</v>
      </c>
      <c r="L2506">
        <v>1261140</v>
      </c>
      <c r="M2506">
        <v>5803653</v>
      </c>
      <c r="O2506" t="str">
        <f>IF(ISBLANK(Table2[[#This Row],[Customer]]), "Missing", "Available")</f>
        <v>Missing</v>
      </c>
      <c r="P2506">
        <v>1666.68</v>
      </c>
      <c r="Q2506" t="s">
        <v>21</v>
      </c>
    </row>
    <row r="2507" spans="1:17" x14ac:dyDescent="0.2">
      <c r="A2507" s="9" t="s">
        <v>89</v>
      </c>
      <c r="B2507" s="6">
        <f t="shared" si="78"/>
        <v>42705</v>
      </c>
      <c r="C2507">
        <v>3</v>
      </c>
      <c r="D2507" t="str">
        <f t="shared" si="79"/>
        <v>09:00 AM</v>
      </c>
      <c r="E2507" t="s">
        <v>84</v>
      </c>
      <c r="F2507">
        <v>81473</v>
      </c>
      <c r="G2507" t="s">
        <v>85</v>
      </c>
      <c r="H2507" s="7">
        <v>2</v>
      </c>
      <c r="I2507" t="s">
        <v>22</v>
      </c>
      <c r="J2507">
        <v>5903.7719999999999</v>
      </c>
      <c r="K2507">
        <v>0</v>
      </c>
      <c r="L2507">
        <v>407730</v>
      </c>
      <c r="M2507">
        <v>2529447</v>
      </c>
      <c r="O2507" t="str">
        <f>IF(ISBLANK(Table2[[#This Row],[Customer]]), "Missing", "Available")</f>
        <v>Missing</v>
      </c>
      <c r="P2507">
        <v>953.04</v>
      </c>
      <c r="Q2507" t="s">
        <v>21</v>
      </c>
    </row>
    <row r="2508" spans="1:17" x14ac:dyDescent="0.2">
      <c r="A2508" s="9" t="s">
        <v>89</v>
      </c>
      <c r="B2508" s="6">
        <f t="shared" si="78"/>
        <v>42705</v>
      </c>
      <c r="C2508">
        <v>3</v>
      </c>
      <c r="D2508" t="str">
        <f t="shared" si="79"/>
        <v>09:00 AM</v>
      </c>
      <c r="E2508" t="s">
        <v>84</v>
      </c>
      <c r="F2508">
        <v>81473</v>
      </c>
      <c r="G2508" t="s">
        <v>85</v>
      </c>
      <c r="H2508" s="7">
        <v>3</v>
      </c>
      <c r="I2508" t="s">
        <v>23</v>
      </c>
      <c r="J2508">
        <v>47.204999999999998</v>
      </c>
      <c r="K2508">
        <v>0</v>
      </c>
      <c r="L2508">
        <v>1604905</v>
      </c>
      <c r="M2508">
        <v>2542731</v>
      </c>
      <c r="O2508" t="str">
        <f>IF(ISBLANK(Table2[[#This Row],[Customer]]), "Missing", "Available")</f>
        <v>Missing</v>
      </c>
      <c r="P2508">
        <v>1445.52</v>
      </c>
      <c r="Q2508" t="s">
        <v>21</v>
      </c>
    </row>
    <row r="2509" spans="1:17" x14ac:dyDescent="0.2">
      <c r="A2509" s="9" t="s">
        <v>89</v>
      </c>
      <c r="B2509" s="6">
        <f t="shared" si="78"/>
        <v>42705</v>
      </c>
      <c r="C2509">
        <v>3</v>
      </c>
      <c r="D2509" t="str">
        <f t="shared" si="79"/>
        <v>09:00 AM</v>
      </c>
      <c r="E2509" t="s">
        <v>84</v>
      </c>
      <c r="F2509">
        <v>81473</v>
      </c>
      <c r="G2509" t="s">
        <v>85</v>
      </c>
      <c r="H2509" s="7">
        <v>4</v>
      </c>
      <c r="I2509" t="s">
        <v>24</v>
      </c>
      <c r="J2509">
        <v>3527.7869999999998</v>
      </c>
      <c r="K2509">
        <v>0</v>
      </c>
      <c r="L2509">
        <v>1227315</v>
      </c>
      <c r="M2509">
        <v>1881750</v>
      </c>
      <c r="O2509" t="str">
        <f>IF(ISBLANK(Table2[[#This Row],[Customer]]), "Missing", "Available")</f>
        <v>Missing</v>
      </c>
      <c r="P2509">
        <v>1276.8</v>
      </c>
      <c r="Q2509" t="s">
        <v>21</v>
      </c>
    </row>
    <row r="2510" spans="1:17" x14ac:dyDescent="0.2">
      <c r="A2510" s="9" t="s">
        <v>89</v>
      </c>
      <c r="B2510" s="6">
        <f t="shared" si="78"/>
        <v>42705</v>
      </c>
      <c r="C2510">
        <v>3</v>
      </c>
      <c r="D2510" t="str">
        <f t="shared" si="79"/>
        <v>09:00 AM</v>
      </c>
      <c r="E2510" t="s">
        <v>84</v>
      </c>
      <c r="F2510">
        <v>81473</v>
      </c>
      <c r="G2510" t="s">
        <v>85</v>
      </c>
      <c r="H2510" s="7">
        <v>5</v>
      </c>
      <c r="I2510" t="s">
        <v>25</v>
      </c>
      <c r="J2510">
        <v>4544.268</v>
      </c>
      <c r="K2510">
        <v>0</v>
      </c>
      <c r="L2510">
        <v>740615</v>
      </c>
      <c r="M2510">
        <v>1370088</v>
      </c>
      <c r="O2510" t="str">
        <f>IF(ISBLANK(Table2[[#This Row],[Customer]]), "Missing", "Available")</f>
        <v>Missing</v>
      </c>
      <c r="P2510">
        <v>1876.44</v>
      </c>
      <c r="Q2510" t="s">
        <v>21</v>
      </c>
    </row>
    <row r="2511" spans="1:17" x14ac:dyDescent="0.2">
      <c r="A2511" s="9" t="s">
        <v>89</v>
      </c>
      <c r="B2511" s="6">
        <f t="shared" si="78"/>
        <v>42705</v>
      </c>
      <c r="C2511">
        <v>3</v>
      </c>
      <c r="D2511" t="str">
        <f t="shared" si="79"/>
        <v>09:00 AM</v>
      </c>
      <c r="E2511" t="s">
        <v>84</v>
      </c>
      <c r="F2511">
        <v>81473</v>
      </c>
      <c r="G2511" t="s">
        <v>85</v>
      </c>
      <c r="H2511" s="7">
        <v>6</v>
      </c>
      <c r="I2511" t="s">
        <v>26</v>
      </c>
      <c r="J2511">
        <v>21837.032999999999</v>
      </c>
      <c r="K2511">
        <v>0</v>
      </c>
      <c r="L2511">
        <v>4966530</v>
      </c>
      <c r="M2511">
        <v>21249168</v>
      </c>
      <c r="O2511" t="str">
        <f>IF(ISBLANK(Table2[[#This Row],[Customer]]), "Missing", "Available")</f>
        <v>Missing</v>
      </c>
      <c r="P2511">
        <v>13360.8</v>
      </c>
      <c r="Q2511" t="s">
        <v>21</v>
      </c>
    </row>
    <row r="2512" spans="1:17" x14ac:dyDescent="0.2">
      <c r="A2512" s="9" t="s">
        <v>89</v>
      </c>
      <c r="B2512" s="6">
        <f t="shared" si="78"/>
        <v>42705</v>
      </c>
      <c r="C2512">
        <v>3</v>
      </c>
      <c r="D2512" t="str">
        <f t="shared" si="79"/>
        <v>09:00 AM</v>
      </c>
      <c r="E2512" t="s">
        <v>84</v>
      </c>
      <c r="F2512">
        <v>81473</v>
      </c>
      <c r="G2512" t="s">
        <v>85</v>
      </c>
      <c r="H2512" s="7">
        <v>13</v>
      </c>
      <c r="I2512" t="s">
        <v>27</v>
      </c>
      <c r="J2512">
        <v>41288.639999999999</v>
      </c>
      <c r="K2512">
        <v>0</v>
      </c>
      <c r="L2512">
        <v>10208235</v>
      </c>
      <c r="M2512">
        <v>35376837</v>
      </c>
      <c r="O2512" t="str">
        <f>IF(ISBLANK(Table2[[#This Row],[Customer]]), "Missing", "Available")</f>
        <v>Missing</v>
      </c>
      <c r="P2512">
        <v>23208.12</v>
      </c>
      <c r="Q2512" t="s">
        <v>21</v>
      </c>
    </row>
    <row r="2513" spans="1:17" x14ac:dyDescent="0.2">
      <c r="A2513" s="9" t="s">
        <v>89</v>
      </c>
      <c r="B2513" s="6">
        <f t="shared" si="78"/>
        <v>42705</v>
      </c>
      <c r="C2513">
        <v>3</v>
      </c>
      <c r="D2513" t="str">
        <f t="shared" si="79"/>
        <v>09:00 AM</v>
      </c>
      <c r="E2513" t="s">
        <v>84</v>
      </c>
      <c r="F2513">
        <v>81473</v>
      </c>
      <c r="G2513" t="s">
        <v>85</v>
      </c>
      <c r="H2513" s="7">
        <v>7</v>
      </c>
      <c r="I2513" t="s">
        <v>28</v>
      </c>
      <c r="J2513">
        <v>9233.2980000000007</v>
      </c>
      <c r="K2513">
        <v>0</v>
      </c>
      <c r="L2513">
        <v>600790</v>
      </c>
      <c r="M2513">
        <v>4846638</v>
      </c>
      <c r="O2513" t="str">
        <f>IF(ISBLANK(Table2[[#This Row],[Customer]]), "Missing", "Available")</f>
        <v>Missing</v>
      </c>
      <c r="P2513">
        <v>7651.68</v>
      </c>
      <c r="Q2513" t="s">
        <v>21</v>
      </c>
    </row>
    <row r="2514" spans="1:17" x14ac:dyDescent="0.2">
      <c r="A2514" s="9" t="s">
        <v>89</v>
      </c>
      <c r="B2514" s="6">
        <f t="shared" si="78"/>
        <v>42705</v>
      </c>
      <c r="C2514">
        <v>3</v>
      </c>
      <c r="D2514" t="str">
        <f t="shared" si="79"/>
        <v>09:00 AM</v>
      </c>
      <c r="E2514" t="s">
        <v>84</v>
      </c>
      <c r="F2514">
        <v>81473</v>
      </c>
      <c r="G2514" t="s">
        <v>85</v>
      </c>
      <c r="H2514" s="7">
        <v>8</v>
      </c>
      <c r="I2514" t="s">
        <v>29</v>
      </c>
      <c r="J2514">
        <v>2888.9459999999999</v>
      </c>
      <c r="K2514">
        <v>0</v>
      </c>
      <c r="L2514">
        <v>319225</v>
      </c>
      <c r="M2514">
        <v>1565073</v>
      </c>
      <c r="O2514" t="str">
        <f>IF(ISBLANK(Table2[[#This Row],[Customer]]), "Missing", "Available")</f>
        <v>Missing</v>
      </c>
      <c r="P2514">
        <v>3871.44</v>
      </c>
      <c r="Q2514" t="s">
        <v>21</v>
      </c>
    </row>
    <row r="2515" spans="1:17" x14ac:dyDescent="0.2">
      <c r="A2515" s="9" t="s">
        <v>89</v>
      </c>
      <c r="B2515" s="6">
        <f t="shared" si="78"/>
        <v>42705</v>
      </c>
      <c r="C2515">
        <v>3</v>
      </c>
      <c r="D2515" t="str">
        <f t="shared" si="79"/>
        <v>09:00 AM</v>
      </c>
      <c r="E2515" t="s">
        <v>84</v>
      </c>
      <c r="F2515">
        <v>81473</v>
      </c>
      <c r="G2515" t="s">
        <v>85</v>
      </c>
      <c r="H2515" s="7">
        <v>9</v>
      </c>
      <c r="I2515" t="s">
        <v>30</v>
      </c>
      <c r="J2515">
        <v>3147</v>
      </c>
      <c r="K2515">
        <v>0</v>
      </c>
      <c r="L2515">
        <v>114705</v>
      </c>
      <c r="M2515">
        <v>928842</v>
      </c>
      <c r="O2515" t="str">
        <f>IF(ISBLANK(Table2[[#This Row],[Customer]]), "Missing", "Available")</f>
        <v>Missing</v>
      </c>
      <c r="P2515">
        <v>3205.68</v>
      </c>
      <c r="Q2515" t="s">
        <v>21</v>
      </c>
    </row>
    <row r="2516" spans="1:17" x14ac:dyDescent="0.2">
      <c r="A2516" s="9" t="s">
        <v>89</v>
      </c>
      <c r="B2516" s="6">
        <f t="shared" si="78"/>
        <v>42705</v>
      </c>
      <c r="C2516">
        <v>3</v>
      </c>
      <c r="D2516" t="str">
        <f t="shared" si="79"/>
        <v>09:00 AM</v>
      </c>
      <c r="E2516" t="s">
        <v>84</v>
      </c>
      <c r="F2516">
        <v>81473</v>
      </c>
      <c r="G2516" t="s">
        <v>85</v>
      </c>
      <c r="H2516" s="7">
        <v>14</v>
      </c>
      <c r="I2516" t="s">
        <v>31</v>
      </c>
      <c r="J2516">
        <v>15269.244000000001</v>
      </c>
      <c r="K2516">
        <v>0</v>
      </c>
      <c r="L2516">
        <v>1034720</v>
      </c>
      <c r="M2516">
        <v>7340553</v>
      </c>
      <c r="O2516" t="str">
        <f>IF(ISBLANK(Table2[[#This Row],[Customer]]), "Missing", "Available")</f>
        <v>Missing</v>
      </c>
      <c r="P2516">
        <v>14961.36</v>
      </c>
      <c r="Q2516" t="s">
        <v>21</v>
      </c>
    </row>
    <row r="2517" spans="1:17" x14ac:dyDescent="0.2">
      <c r="A2517" s="9" t="s">
        <v>89</v>
      </c>
      <c r="B2517" s="6">
        <f t="shared" si="78"/>
        <v>42705</v>
      </c>
      <c r="C2517">
        <v>3</v>
      </c>
      <c r="D2517" t="str">
        <f t="shared" si="79"/>
        <v>09:00 AM</v>
      </c>
      <c r="E2517" t="s">
        <v>84</v>
      </c>
      <c r="F2517">
        <v>81473</v>
      </c>
      <c r="G2517" t="s">
        <v>85</v>
      </c>
      <c r="H2517" s="7">
        <v>15</v>
      </c>
      <c r="I2517" s="10" t="s">
        <v>32</v>
      </c>
      <c r="J2517">
        <v>6570.9359999999997</v>
      </c>
      <c r="K2517">
        <v>0</v>
      </c>
      <c r="L2517">
        <v>235</v>
      </c>
      <c r="M2517">
        <v>0</v>
      </c>
      <c r="O2517" t="str">
        <f>IF(ISBLANK(Table2[[#This Row],[Customer]]), "Missing", "Available")</f>
        <v>Missing</v>
      </c>
      <c r="P2517">
        <v>0</v>
      </c>
      <c r="Q2517" t="s">
        <v>21</v>
      </c>
    </row>
    <row r="2518" spans="1:17" x14ac:dyDescent="0.2">
      <c r="A2518" s="9" t="s">
        <v>89</v>
      </c>
      <c r="B2518" s="6">
        <f t="shared" si="78"/>
        <v>42705</v>
      </c>
      <c r="C2518">
        <v>3</v>
      </c>
      <c r="D2518" t="str">
        <f t="shared" si="79"/>
        <v>09:00 AM</v>
      </c>
      <c r="E2518" t="s">
        <v>84</v>
      </c>
      <c r="F2518">
        <v>81473</v>
      </c>
      <c r="G2518" t="s">
        <v>85</v>
      </c>
      <c r="H2518" s="7">
        <v>12</v>
      </c>
      <c r="I2518" s="10" t="s">
        <v>33</v>
      </c>
      <c r="J2518">
        <v>14677.608</v>
      </c>
      <c r="K2518">
        <v>0</v>
      </c>
      <c r="L2518">
        <v>11242955</v>
      </c>
      <c r="M2518">
        <v>42717390</v>
      </c>
      <c r="O2518" t="str">
        <f>IF(ISBLANK(Table2[[#This Row],[Customer]]), "Missing", "Available")</f>
        <v>Missing</v>
      </c>
      <c r="P2518">
        <v>38169.480000000003</v>
      </c>
      <c r="Q2518" t="s">
        <v>21</v>
      </c>
    </row>
    <row r="2519" spans="1:17" x14ac:dyDescent="0.2">
      <c r="A2519" s="9" t="s">
        <v>89</v>
      </c>
      <c r="B2519" s="6">
        <f t="shared" si="78"/>
        <v>42705</v>
      </c>
      <c r="C2519">
        <v>3</v>
      </c>
      <c r="D2519" t="str">
        <f t="shared" si="79"/>
        <v>09:00 AM</v>
      </c>
      <c r="E2519" t="s">
        <v>84</v>
      </c>
      <c r="F2519">
        <v>81473</v>
      </c>
      <c r="G2519" t="s">
        <v>85</v>
      </c>
      <c r="H2519" s="7">
        <v>16</v>
      </c>
      <c r="I2519" s="10" t="s">
        <v>34</v>
      </c>
      <c r="J2519">
        <v>5469.4859999999999</v>
      </c>
      <c r="K2519">
        <v>0</v>
      </c>
      <c r="L2519">
        <v>235</v>
      </c>
      <c r="M2519">
        <v>0</v>
      </c>
      <c r="O2519" t="str">
        <f>IF(ISBLANK(Table2[[#This Row],[Customer]]), "Missing", "Available")</f>
        <v>Missing</v>
      </c>
      <c r="P2519">
        <v>0</v>
      </c>
      <c r="Q2519" t="s">
        <v>21</v>
      </c>
    </row>
    <row r="2520" spans="1:17" x14ac:dyDescent="0.2">
      <c r="A2520" s="9" t="s">
        <v>89</v>
      </c>
      <c r="B2520" s="6">
        <f t="shared" si="78"/>
        <v>42705</v>
      </c>
      <c r="C2520">
        <v>3</v>
      </c>
      <c r="D2520" t="str">
        <f t="shared" si="79"/>
        <v>09:00 AM</v>
      </c>
      <c r="E2520" t="s">
        <v>84</v>
      </c>
      <c r="F2520">
        <v>81473</v>
      </c>
      <c r="G2520" t="s">
        <v>85</v>
      </c>
      <c r="H2520" s="7">
        <v>11</v>
      </c>
      <c r="I2520" s="10" t="s">
        <v>35</v>
      </c>
      <c r="J2520">
        <v>0</v>
      </c>
      <c r="K2520">
        <v>0</v>
      </c>
      <c r="L2520">
        <v>0</v>
      </c>
      <c r="M2520">
        <v>0</v>
      </c>
      <c r="O2520" t="str">
        <f>IF(ISBLANK(Table2[[#This Row],[Customer]]), "Missing", "Available")</f>
        <v>Missing</v>
      </c>
      <c r="P2520">
        <v>0</v>
      </c>
      <c r="Q2520" t="s">
        <v>21</v>
      </c>
    </row>
    <row r="2521" spans="1:17" x14ac:dyDescent="0.2">
      <c r="A2521" s="9" t="s">
        <v>89</v>
      </c>
      <c r="B2521" s="6">
        <f t="shared" si="78"/>
        <v>42705</v>
      </c>
      <c r="C2521">
        <v>3</v>
      </c>
      <c r="D2521" t="str">
        <f t="shared" si="79"/>
        <v>09:00 AM</v>
      </c>
      <c r="E2521" t="s">
        <v>84</v>
      </c>
      <c r="F2521">
        <v>81473</v>
      </c>
      <c r="G2521" t="s">
        <v>85</v>
      </c>
      <c r="H2521" s="7">
        <v>17</v>
      </c>
      <c r="I2521" s="10" t="s">
        <v>36</v>
      </c>
      <c r="J2521">
        <v>4062.777</v>
      </c>
      <c r="K2521">
        <v>10</v>
      </c>
      <c r="L2521">
        <v>235</v>
      </c>
      <c r="M2521">
        <v>0</v>
      </c>
      <c r="O2521" t="str">
        <f>IF(ISBLANK(Table2[[#This Row],[Customer]]), "Missing", "Available")</f>
        <v>Missing</v>
      </c>
      <c r="P2521">
        <v>0</v>
      </c>
      <c r="Q2521" t="s">
        <v>21</v>
      </c>
    </row>
    <row r="2522" spans="1:17" x14ac:dyDescent="0.2">
      <c r="A2522" s="9" t="s">
        <v>89</v>
      </c>
      <c r="B2522" s="6">
        <f t="shared" si="78"/>
        <v>42705</v>
      </c>
      <c r="C2522">
        <v>3</v>
      </c>
      <c r="D2522" t="str">
        <f t="shared" si="79"/>
        <v>09:00 AM</v>
      </c>
      <c r="E2522" t="s">
        <v>84</v>
      </c>
      <c r="F2522">
        <v>81473</v>
      </c>
      <c r="G2522" t="s">
        <v>85</v>
      </c>
      <c r="H2522" s="7">
        <v>18</v>
      </c>
      <c r="I2522" s="10" t="s">
        <v>37</v>
      </c>
      <c r="J2522">
        <v>87338.691000000006</v>
      </c>
      <c r="K2522">
        <v>10</v>
      </c>
      <c r="L2522">
        <v>11242955</v>
      </c>
      <c r="M2522">
        <v>42717390</v>
      </c>
      <c r="O2522" t="str">
        <f>IF(ISBLANK(Table2[[#This Row],[Customer]]), "Missing", "Available")</f>
        <v>Missing</v>
      </c>
      <c r="P2522">
        <v>38169.480000000003</v>
      </c>
      <c r="Q2522" t="s">
        <v>21</v>
      </c>
    </row>
    <row r="2523" spans="1:17" x14ac:dyDescent="0.2">
      <c r="A2523" s="9" t="s">
        <v>89</v>
      </c>
      <c r="B2523" s="6">
        <f t="shared" si="78"/>
        <v>42705</v>
      </c>
      <c r="C2523">
        <v>3</v>
      </c>
      <c r="D2523" t="str">
        <f t="shared" si="79"/>
        <v>09:00 AM</v>
      </c>
      <c r="E2523" t="s">
        <v>84</v>
      </c>
      <c r="F2523">
        <v>90992</v>
      </c>
      <c r="G2523" t="s">
        <v>86</v>
      </c>
      <c r="H2523" s="7">
        <v>1</v>
      </c>
      <c r="I2523" t="s">
        <v>20</v>
      </c>
      <c r="J2523">
        <v>5104.4340000000002</v>
      </c>
      <c r="K2523">
        <v>0</v>
      </c>
      <c r="L2523">
        <v>985170</v>
      </c>
      <c r="M2523">
        <v>4986582</v>
      </c>
      <c r="O2523" t="str">
        <f>IF(ISBLANK(Table2[[#This Row],[Customer]]), "Missing", "Available")</f>
        <v>Missing</v>
      </c>
      <c r="P2523">
        <v>1028.28</v>
      </c>
      <c r="Q2523" t="s">
        <v>21</v>
      </c>
    </row>
    <row r="2524" spans="1:17" x14ac:dyDescent="0.2">
      <c r="A2524" s="9" t="s">
        <v>89</v>
      </c>
      <c r="B2524" s="6">
        <f t="shared" si="78"/>
        <v>42705</v>
      </c>
      <c r="C2524">
        <v>3</v>
      </c>
      <c r="D2524" t="str">
        <f t="shared" si="79"/>
        <v>09:00 AM</v>
      </c>
      <c r="E2524" t="s">
        <v>84</v>
      </c>
      <c r="F2524">
        <v>90992</v>
      </c>
      <c r="G2524" t="s">
        <v>86</v>
      </c>
      <c r="H2524" s="7">
        <v>2</v>
      </c>
      <c r="I2524" t="s">
        <v>22</v>
      </c>
      <c r="J2524">
        <v>2674.95</v>
      </c>
      <c r="K2524">
        <v>0</v>
      </c>
      <c r="L2524">
        <v>232130</v>
      </c>
      <c r="M2524">
        <v>137220</v>
      </c>
      <c r="O2524" t="str">
        <f>IF(ISBLANK(Table2[[#This Row],[Customer]]), "Missing", "Available")</f>
        <v>Missing</v>
      </c>
      <c r="P2524">
        <v>606.48</v>
      </c>
      <c r="Q2524" t="s">
        <v>21</v>
      </c>
    </row>
    <row r="2525" spans="1:17" x14ac:dyDescent="0.2">
      <c r="A2525" s="9" t="s">
        <v>89</v>
      </c>
      <c r="B2525" s="6">
        <f t="shared" si="78"/>
        <v>42705</v>
      </c>
      <c r="C2525">
        <v>3</v>
      </c>
      <c r="D2525" t="str">
        <f t="shared" si="79"/>
        <v>09:00 AM</v>
      </c>
      <c r="E2525" t="s">
        <v>84</v>
      </c>
      <c r="F2525">
        <v>90992</v>
      </c>
      <c r="G2525" t="s">
        <v>86</v>
      </c>
      <c r="H2525" s="7">
        <v>3</v>
      </c>
      <c r="I2525" t="s">
        <v>23</v>
      </c>
      <c r="J2525">
        <v>47.204999999999998</v>
      </c>
      <c r="K2525">
        <v>0</v>
      </c>
      <c r="L2525">
        <v>870470</v>
      </c>
      <c r="M2525">
        <v>1339713</v>
      </c>
      <c r="O2525" t="str">
        <f>IF(ISBLANK(Table2[[#This Row],[Customer]]), "Missing", "Available")</f>
        <v>Missing</v>
      </c>
      <c r="P2525">
        <v>1219.8</v>
      </c>
      <c r="Q2525" t="s">
        <v>21</v>
      </c>
    </row>
    <row r="2526" spans="1:17" x14ac:dyDescent="0.2">
      <c r="A2526" s="9" t="s">
        <v>89</v>
      </c>
      <c r="B2526" s="6">
        <f t="shared" si="78"/>
        <v>42705</v>
      </c>
      <c r="C2526">
        <v>3</v>
      </c>
      <c r="D2526" t="str">
        <f t="shared" si="79"/>
        <v>09:00 AM</v>
      </c>
      <c r="E2526" t="s">
        <v>84</v>
      </c>
      <c r="F2526">
        <v>90992</v>
      </c>
      <c r="G2526" t="s">
        <v>86</v>
      </c>
      <c r="H2526" s="7">
        <v>4</v>
      </c>
      <c r="I2526" t="s">
        <v>24</v>
      </c>
      <c r="J2526">
        <v>2039.2560000000001</v>
      </c>
      <c r="K2526">
        <v>0</v>
      </c>
      <c r="L2526">
        <v>644925</v>
      </c>
      <c r="M2526">
        <v>1064754</v>
      </c>
      <c r="O2526" t="str">
        <f>IF(ISBLANK(Table2[[#This Row],[Customer]]), "Missing", "Available")</f>
        <v>Missing</v>
      </c>
      <c r="P2526">
        <v>1057.92</v>
      </c>
      <c r="Q2526" t="s">
        <v>21</v>
      </c>
    </row>
    <row r="2527" spans="1:17" x14ac:dyDescent="0.2">
      <c r="A2527" s="9" t="s">
        <v>89</v>
      </c>
      <c r="B2527" s="6">
        <f t="shared" si="78"/>
        <v>42705</v>
      </c>
      <c r="C2527">
        <v>3</v>
      </c>
      <c r="D2527" t="str">
        <f t="shared" si="79"/>
        <v>09:00 AM</v>
      </c>
      <c r="E2527" t="s">
        <v>84</v>
      </c>
      <c r="F2527">
        <v>90992</v>
      </c>
      <c r="G2527" t="s">
        <v>86</v>
      </c>
      <c r="H2527" s="7">
        <v>5</v>
      </c>
      <c r="I2527" t="s">
        <v>25</v>
      </c>
      <c r="J2527">
        <v>4119.4229999999998</v>
      </c>
      <c r="K2527">
        <v>0</v>
      </c>
      <c r="L2527">
        <v>403575</v>
      </c>
      <c r="M2527">
        <v>835965</v>
      </c>
      <c r="O2527" t="str">
        <f>IF(ISBLANK(Table2[[#This Row],[Customer]]), "Missing", "Available")</f>
        <v>Missing</v>
      </c>
      <c r="P2527">
        <v>1418.16</v>
      </c>
      <c r="Q2527" t="s">
        <v>21</v>
      </c>
    </row>
    <row r="2528" spans="1:17" x14ac:dyDescent="0.2">
      <c r="A2528" s="9" t="s">
        <v>89</v>
      </c>
      <c r="B2528" s="6">
        <f t="shared" si="78"/>
        <v>42705</v>
      </c>
      <c r="C2528">
        <v>3</v>
      </c>
      <c r="D2528" t="str">
        <f t="shared" si="79"/>
        <v>09:00 AM</v>
      </c>
      <c r="E2528" t="s">
        <v>84</v>
      </c>
      <c r="F2528">
        <v>90992</v>
      </c>
      <c r="G2528" t="s">
        <v>86</v>
      </c>
      <c r="H2528" s="7">
        <v>6</v>
      </c>
      <c r="I2528" t="s">
        <v>26</v>
      </c>
      <c r="J2528">
        <v>10986.177</v>
      </c>
      <c r="K2528">
        <v>0</v>
      </c>
      <c r="L2528">
        <v>3162445</v>
      </c>
      <c r="M2528">
        <v>10614453</v>
      </c>
      <c r="O2528" t="str">
        <f>IF(ISBLANK(Table2[[#This Row],[Customer]]), "Missing", "Available")</f>
        <v>Missing</v>
      </c>
      <c r="P2528">
        <v>10567.8</v>
      </c>
      <c r="Q2528" t="s">
        <v>21</v>
      </c>
    </row>
    <row r="2529" spans="1:17" x14ac:dyDescent="0.2">
      <c r="A2529" s="9" t="s">
        <v>89</v>
      </c>
      <c r="B2529" s="6">
        <f t="shared" si="78"/>
        <v>42705</v>
      </c>
      <c r="C2529">
        <v>3</v>
      </c>
      <c r="D2529" t="str">
        <f t="shared" si="79"/>
        <v>09:00 AM</v>
      </c>
      <c r="E2529" t="s">
        <v>84</v>
      </c>
      <c r="F2529">
        <v>90992</v>
      </c>
      <c r="G2529" t="s">
        <v>86</v>
      </c>
      <c r="H2529" s="7">
        <v>13</v>
      </c>
      <c r="I2529" t="s">
        <v>27</v>
      </c>
      <c r="J2529">
        <v>24971.445</v>
      </c>
      <c r="K2529">
        <v>0</v>
      </c>
      <c r="L2529">
        <v>6298715</v>
      </c>
      <c r="M2529">
        <v>20213727</v>
      </c>
      <c r="O2529" t="str">
        <f>IF(ISBLANK(Table2[[#This Row],[Customer]]), "Missing", "Available")</f>
        <v>Missing</v>
      </c>
      <c r="P2529">
        <v>16826.400000000001</v>
      </c>
      <c r="Q2529" t="s">
        <v>21</v>
      </c>
    </row>
    <row r="2530" spans="1:17" x14ac:dyDescent="0.2">
      <c r="A2530" s="9" t="s">
        <v>89</v>
      </c>
      <c r="B2530" s="6">
        <f t="shared" si="78"/>
        <v>42705</v>
      </c>
      <c r="C2530">
        <v>3</v>
      </c>
      <c r="D2530" t="str">
        <f t="shared" si="79"/>
        <v>09:00 AM</v>
      </c>
      <c r="E2530" t="s">
        <v>84</v>
      </c>
      <c r="F2530">
        <v>90992</v>
      </c>
      <c r="G2530" t="s">
        <v>86</v>
      </c>
      <c r="H2530" s="7">
        <v>7</v>
      </c>
      <c r="I2530" t="s">
        <v>28</v>
      </c>
      <c r="J2530">
        <v>4311.3900000000003</v>
      </c>
      <c r="K2530">
        <v>0</v>
      </c>
      <c r="L2530">
        <v>318485</v>
      </c>
      <c r="M2530">
        <v>2721765</v>
      </c>
      <c r="O2530" t="str">
        <f>IF(ISBLANK(Table2[[#This Row],[Customer]]), "Missing", "Available")</f>
        <v>Missing</v>
      </c>
      <c r="P2530">
        <v>6525.36</v>
      </c>
      <c r="Q2530" t="s">
        <v>21</v>
      </c>
    </row>
    <row r="2531" spans="1:17" x14ac:dyDescent="0.2">
      <c r="A2531" s="9" t="s">
        <v>89</v>
      </c>
      <c r="B2531" s="6">
        <f t="shared" si="78"/>
        <v>42705</v>
      </c>
      <c r="C2531">
        <v>3</v>
      </c>
      <c r="D2531" t="str">
        <f t="shared" si="79"/>
        <v>09:00 AM</v>
      </c>
      <c r="E2531" t="s">
        <v>84</v>
      </c>
      <c r="F2531">
        <v>90992</v>
      </c>
      <c r="G2531" t="s">
        <v>86</v>
      </c>
      <c r="H2531" s="7">
        <v>8</v>
      </c>
      <c r="I2531" t="s">
        <v>29</v>
      </c>
      <c r="J2531">
        <v>2470.395</v>
      </c>
      <c r="K2531">
        <v>0</v>
      </c>
      <c r="L2531">
        <v>218110</v>
      </c>
      <c r="M2531">
        <v>1073733</v>
      </c>
      <c r="O2531" t="str">
        <f>IF(ISBLANK(Table2[[#This Row],[Customer]]), "Missing", "Available")</f>
        <v>Missing</v>
      </c>
      <c r="P2531">
        <v>4954.4399999999996</v>
      </c>
      <c r="Q2531" t="s">
        <v>21</v>
      </c>
    </row>
    <row r="2532" spans="1:17" x14ac:dyDescent="0.2">
      <c r="A2532" s="9" t="s">
        <v>89</v>
      </c>
      <c r="B2532" s="6">
        <f t="shared" si="78"/>
        <v>42705</v>
      </c>
      <c r="C2532">
        <v>3</v>
      </c>
      <c r="D2532" t="str">
        <f t="shared" si="79"/>
        <v>09:00 AM</v>
      </c>
      <c r="E2532" t="s">
        <v>84</v>
      </c>
      <c r="F2532">
        <v>90992</v>
      </c>
      <c r="G2532" t="s">
        <v>86</v>
      </c>
      <c r="H2532" s="7">
        <v>9</v>
      </c>
      <c r="I2532" t="s">
        <v>30</v>
      </c>
      <c r="J2532">
        <v>1771.761</v>
      </c>
      <c r="K2532">
        <v>0</v>
      </c>
      <c r="L2532">
        <v>90405</v>
      </c>
      <c r="M2532">
        <v>718803</v>
      </c>
      <c r="O2532" t="str">
        <f>IF(ISBLANK(Table2[[#This Row],[Customer]]), "Missing", "Available")</f>
        <v>Missing</v>
      </c>
      <c r="P2532">
        <v>3538.56</v>
      </c>
      <c r="Q2532" t="s">
        <v>21</v>
      </c>
    </row>
    <row r="2533" spans="1:17" x14ac:dyDescent="0.2">
      <c r="A2533" s="9" t="s">
        <v>89</v>
      </c>
      <c r="B2533" s="6">
        <f t="shared" si="78"/>
        <v>42705</v>
      </c>
      <c r="C2533">
        <v>3</v>
      </c>
      <c r="D2533" t="str">
        <f t="shared" si="79"/>
        <v>09:00 AM</v>
      </c>
      <c r="E2533" t="s">
        <v>84</v>
      </c>
      <c r="F2533">
        <v>90992</v>
      </c>
      <c r="G2533" t="s">
        <v>86</v>
      </c>
      <c r="H2533" s="7">
        <v>14</v>
      </c>
      <c r="I2533" t="s">
        <v>31</v>
      </c>
      <c r="J2533">
        <v>8553.5460000000003</v>
      </c>
      <c r="K2533">
        <v>0</v>
      </c>
      <c r="L2533">
        <v>627000</v>
      </c>
      <c r="M2533">
        <v>4514301</v>
      </c>
      <c r="O2533" t="str">
        <f>IF(ISBLANK(Table2[[#This Row],[Customer]]), "Missing", "Available")</f>
        <v>Missing</v>
      </c>
      <c r="P2533">
        <v>15800.4</v>
      </c>
      <c r="Q2533" t="s">
        <v>21</v>
      </c>
    </row>
    <row r="2534" spans="1:17" x14ac:dyDescent="0.2">
      <c r="A2534" s="9" t="s">
        <v>89</v>
      </c>
      <c r="B2534" s="6">
        <f t="shared" si="78"/>
        <v>42705</v>
      </c>
      <c r="C2534">
        <v>3</v>
      </c>
      <c r="D2534" t="str">
        <f t="shared" si="79"/>
        <v>09:00 AM</v>
      </c>
      <c r="E2534" t="s">
        <v>84</v>
      </c>
      <c r="F2534">
        <v>90992</v>
      </c>
      <c r="G2534" t="s">
        <v>86</v>
      </c>
      <c r="H2534" s="7">
        <v>15</v>
      </c>
      <c r="I2534" s="10" t="s">
        <v>32</v>
      </c>
      <c r="J2534">
        <v>3291.7620000000002</v>
      </c>
      <c r="K2534">
        <v>0</v>
      </c>
      <c r="L2534">
        <v>240</v>
      </c>
      <c r="M2534">
        <v>0</v>
      </c>
      <c r="O2534" t="str">
        <f>IF(ISBLANK(Table2[[#This Row],[Customer]]), "Missing", "Available")</f>
        <v>Missing</v>
      </c>
      <c r="P2534">
        <v>0</v>
      </c>
      <c r="Q2534" t="s">
        <v>21</v>
      </c>
    </row>
    <row r="2535" spans="1:17" x14ac:dyDescent="0.2">
      <c r="A2535" s="9" t="s">
        <v>89</v>
      </c>
      <c r="B2535" s="6">
        <f t="shared" si="78"/>
        <v>42705</v>
      </c>
      <c r="C2535">
        <v>3</v>
      </c>
      <c r="D2535" t="str">
        <f t="shared" si="79"/>
        <v>09:00 AM</v>
      </c>
      <c r="E2535" t="s">
        <v>84</v>
      </c>
      <c r="F2535">
        <v>90992</v>
      </c>
      <c r="G2535" t="s">
        <v>86</v>
      </c>
      <c r="H2535" s="7">
        <v>12</v>
      </c>
      <c r="I2535" s="10" t="s">
        <v>33</v>
      </c>
      <c r="J2535">
        <v>10293.837</v>
      </c>
      <c r="K2535">
        <v>0</v>
      </c>
      <c r="L2535">
        <v>6925715</v>
      </c>
      <c r="M2535">
        <v>24728028</v>
      </c>
      <c r="O2535" t="str">
        <f>IF(ISBLANK(Table2[[#This Row],[Customer]]), "Missing", "Available")</f>
        <v>Missing</v>
      </c>
      <c r="P2535">
        <v>32626.799999999999</v>
      </c>
      <c r="Q2535" t="s">
        <v>21</v>
      </c>
    </row>
    <row r="2536" spans="1:17" x14ac:dyDescent="0.2">
      <c r="A2536" s="9" t="s">
        <v>89</v>
      </c>
      <c r="B2536" s="6">
        <f t="shared" si="78"/>
        <v>42705</v>
      </c>
      <c r="C2536">
        <v>3</v>
      </c>
      <c r="D2536" t="str">
        <f t="shared" si="79"/>
        <v>09:00 AM</v>
      </c>
      <c r="E2536" t="s">
        <v>84</v>
      </c>
      <c r="F2536">
        <v>90992</v>
      </c>
      <c r="G2536" t="s">
        <v>86</v>
      </c>
      <c r="H2536" s="7">
        <v>16</v>
      </c>
      <c r="I2536" s="10" t="s">
        <v>34</v>
      </c>
      <c r="J2536">
        <v>3568.6979999999999</v>
      </c>
      <c r="K2536">
        <v>0</v>
      </c>
      <c r="L2536">
        <v>240</v>
      </c>
      <c r="M2536">
        <v>0</v>
      </c>
      <c r="O2536" t="str">
        <f>IF(ISBLANK(Table2[[#This Row],[Customer]]), "Missing", "Available")</f>
        <v>Missing</v>
      </c>
      <c r="P2536">
        <v>0</v>
      </c>
      <c r="Q2536" t="s">
        <v>21</v>
      </c>
    </row>
    <row r="2537" spans="1:17" x14ac:dyDescent="0.2">
      <c r="A2537" s="9" t="s">
        <v>89</v>
      </c>
      <c r="B2537" s="6">
        <f t="shared" si="78"/>
        <v>42705</v>
      </c>
      <c r="C2537">
        <v>3</v>
      </c>
      <c r="D2537" t="str">
        <f t="shared" si="79"/>
        <v>09:00 AM</v>
      </c>
      <c r="E2537" t="s">
        <v>84</v>
      </c>
      <c r="F2537">
        <v>90992</v>
      </c>
      <c r="G2537" t="s">
        <v>86</v>
      </c>
      <c r="H2537" s="7">
        <v>11</v>
      </c>
      <c r="I2537" s="10" t="s">
        <v>35</v>
      </c>
      <c r="J2537">
        <v>0</v>
      </c>
      <c r="K2537">
        <v>0</v>
      </c>
      <c r="L2537">
        <v>0</v>
      </c>
      <c r="M2537">
        <v>0</v>
      </c>
      <c r="O2537" t="str">
        <f>IF(ISBLANK(Table2[[#This Row],[Customer]]), "Missing", "Available")</f>
        <v>Missing</v>
      </c>
      <c r="P2537">
        <v>0</v>
      </c>
      <c r="Q2537" t="s">
        <v>21</v>
      </c>
    </row>
    <row r="2538" spans="1:17" x14ac:dyDescent="0.2">
      <c r="A2538" s="9" t="s">
        <v>89</v>
      </c>
      <c r="B2538" s="6">
        <f t="shared" si="78"/>
        <v>42705</v>
      </c>
      <c r="C2538">
        <v>3</v>
      </c>
      <c r="D2538" t="str">
        <f t="shared" si="79"/>
        <v>09:00 AM</v>
      </c>
      <c r="E2538" t="s">
        <v>84</v>
      </c>
      <c r="F2538">
        <v>90992</v>
      </c>
      <c r="G2538" t="s">
        <v>86</v>
      </c>
      <c r="H2538" s="7">
        <v>17</v>
      </c>
      <c r="I2538" s="10" t="s">
        <v>36</v>
      </c>
      <c r="J2538">
        <v>2095.902</v>
      </c>
      <c r="K2538">
        <v>0</v>
      </c>
      <c r="L2538">
        <v>240</v>
      </c>
      <c r="M2538">
        <v>0</v>
      </c>
      <c r="O2538" t="str">
        <f>IF(ISBLANK(Table2[[#This Row],[Customer]]), "Missing", "Available")</f>
        <v>Missing</v>
      </c>
      <c r="P2538">
        <v>0</v>
      </c>
      <c r="Q2538" t="s">
        <v>21</v>
      </c>
    </row>
    <row r="2539" spans="1:17" x14ac:dyDescent="0.2">
      <c r="A2539" s="9" t="s">
        <v>89</v>
      </c>
      <c r="B2539" s="6">
        <f t="shared" si="78"/>
        <v>42705</v>
      </c>
      <c r="C2539">
        <v>3</v>
      </c>
      <c r="D2539" t="str">
        <f t="shared" si="79"/>
        <v>09:00 AM</v>
      </c>
      <c r="E2539" t="s">
        <v>84</v>
      </c>
      <c r="F2539">
        <v>90992</v>
      </c>
      <c r="G2539" t="s">
        <v>86</v>
      </c>
      <c r="H2539" s="7">
        <v>18</v>
      </c>
      <c r="I2539" s="10" t="s">
        <v>37</v>
      </c>
      <c r="J2539">
        <v>52775.19</v>
      </c>
      <c r="K2539">
        <v>0</v>
      </c>
      <c r="L2539">
        <v>6925715</v>
      </c>
      <c r="M2539">
        <v>24728028</v>
      </c>
      <c r="O2539" t="str">
        <f>IF(ISBLANK(Table2[[#This Row],[Customer]]), "Missing", "Available")</f>
        <v>Missing</v>
      </c>
      <c r="P2539">
        <v>32626.799999999999</v>
      </c>
      <c r="Q2539" t="s">
        <v>21</v>
      </c>
    </row>
    <row r="2540" spans="1:17" x14ac:dyDescent="0.2">
      <c r="A2540" s="9" t="s">
        <v>89</v>
      </c>
      <c r="B2540" s="6">
        <f t="shared" si="78"/>
        <v>42705</v>
      </c>
      <c r="C2540">
        <v>3</v>
      </c>
      <c r="D2540" t="str">
        <f t="shared" si="79"/>
        <v>09:00 AM</v>
      </c>
      <c r="E2540" t="s">
        <v>84</v>
      </c>
      <c r="F2540">
        <v>29650</v>
      </c>
      <c r="G2540" t="s">
        <v>87</v>
      </c>
      <c r="H2540" s="7">
        <v>1</v>
      </c>
      <c r="I2540" t="s">
        <v>20</v>
      </c>
      <c r="J2540">
        <v>3118.6770000000001</v>
      </c>
      <c r="K2540">
        <v>0</v>
      </c>
      <c r="L2540">
        <v>704390</v>
      </c>
      <c r="M2540">
        <v>2935440</v>
      </c>
      <c r="O2540" t="str">
        <f>IF(ISBLANK(Table2[[#This Row],[Customer]]), "Missing", "Available")</f>
        <v>Missing</v>
      </c>
      <c r="P2540">
        <v>1053.3599999999999</v>
      </c>
      <c r="Q2540" t="s">
        <v>21</v>
      </c>
    </row>
    <row r="2541" spans="1:17" x14ac:dyDescent="0.2">
      <c r="A2541" s="9" t="s">
        <v>89</v>
      </c>
      <c r="B2541" s="6">
        <f t="shared" si="78"/>
        <v>42705</v>
      </c>
      <c r="C2541">
        <v>3</v>
      </c>
      <c r="D2541" t="str">
        <f t="shared" si="79"/>
        <v>09:00 AM</v>
      </c>
      <c r="E2541" t="s">
        <v>84</v>
      </c>
      <c r="F2541">
        <v>29650</v>
      </c>
      <c r="G2541" t="s">
        <v>87</v>
      </c>
      <c r="H2541" s="7">
        <v>2</v>
      </c>
      <c r="I2541" t="s">
        <v>22</v>
      </c>
      <c r="J2541">
        <v>2313.0450000000001</v>
      </c>
      <c r="K2541">
        <v>0</v>
      </c>
      <c r="L2541">
        <v>177960</v>
      </c>
      <c r="M2541">
        <v>996636</v>
      </c>
      <c r="O2541" t="str">
        <f>IF(ISBLANK(Table2[[#This Row],[Customer]]), "Missing", "Available")</f>
        <v>Missing</v>
      </c>
      <c r="P2541">
        <v>661.2</v>
      </c>
      <c r="Q2541" t="s">
        <v>21</v>
      </c>
    </row>
    <row r="2542" spans="1:17" x14ac:dyDescent="0.2">
      <c r="A2542" s="9" t="s">
        <v>89</v>
      </c>
      <c r="B2542" s="6">
        <f t="shared" si="78"/>
        <v>42705</v>
      </c>
      <c r="C2542">
        <v>3</v>
      </c>
      <c r="D2542" t="str">
        <f t="shared" si="79"/>
        <v>09:00 AM</v>
      </c>
      <c r="E2542" t="s">
        <v>84</v>
      </c>
      <c r="F2542">
        <v>29650</v>
      </c>
      <c r="G2542" t="s">
        <v>87</v>
      </c>
      <c r="H2542" s="7">
        <v>3</v>
      </c>
      <c r="I2542" t="s">
        <v>23</v>
      </c>
      <c r="J2542">
        <v>47.204999999999998</v>
      </c>
      <c r="K2542">
        <v>0</v>
      </c>
      <c r="L2542">
        <v>824990</v>
      </c>
      <c r="M2542">
        <v>1040925</v>
      </c>
      <c r="O2542" t="str">
        <f>IF(ISBLANK(Table2[[#This Row],[Customer]]), "Missing", "Available")</f>
        <v>Missing</v>
      </c>
      <c r="P2542">
        <v>1121.76</v>
      </c>
      <c r="Q2542" t="s">
        <v>21</v>
      </c>
    </row>
    <row r="2543" spans="1:17" x14ac:dyDescent="0.2">
      <c r="A2543" s="9" t="s">
        <v>89</v>
      </c>
      <c r="B2543" s="6">
        <f t="shared" si="78"/>
        <v>42705</v>
      </c>
      <c r="C2543">
        <v>3</v>
      </c>
      <c r="D2543" t="str">
        <f t="shared" si="79"/>
        <v>09:00 AM</v>
      </c>
      <c r="E2543" t="s">
        <v>84</v>
      </c>
      <c r="F2543">
        <v>29650</v>
      </c>
      <c r="G2543" t="s">
        <v>87</v>
      </c>
      <c r="H2543" s="7">
        <v>4</v>
      </c>
      <c r="I2543" t="s">
        <v>24</v>
      </c>
      <c r="J2543">
        <v>2294.163</v>
      </c>
      <c r="K2543">
        <v>0</v>
      </c>
      <c r="L2543">
        <v>500635</v>
      </c>
      <c r="M2543">
        <v>75000</v>
      </c>
      <c r="O2543" t="str">
        <f>IF(ISBLANK(Table2[[#This Row],[Customer]]), "Missing", "Available")</f>
        <v>Missing</v>
      </c>
      <c r="P2543">
        <v>914.28</v>
      </c>
      <c r="Q2543" t="s">
        <v>21</v>
      </c>
    </row>
    <row r="2544" spans="1:17" x14ac:dyDescent="0.2">
      <c r="A2544" s="9" t="s">
        <v>89</v>
      </c>
      <c r="B2544" s="6">
        <f t="shared" si="78"/>
        <v>42705</v>
      </c>
      <c r="C2544">
        <v>3</v>
      </c>
      <c r="D2544" t="str">
        <f t="shared" si="79"/>
        <v>09:00 AM</v>
      </c>
      <c r="E2544" t="s">
        <v>84</v>
      </c>
      <c r="F2544">
        <v>29650</v>
      </c>
      <c r="G2544" t="s">
        <v>87</v>
      </c>
      <c r="H2544" s="7">
        <v>5</v>
      </c>
      <c r="I2544" t="s">
        <v>25</v>
      </c>
      <c r="J2544">
        <v>3785.8409999999999</v>
      </c>
      <c r="K2544">
        <v>0</v>
      </c>
      <c r="L2544">
        <v>364855</v>
      </c>
      <c r="M2544">
        <v>644520</v>
      </c>
      <c r="O2544" t="str">
        <f>IF(ISBLANK(Table2[[#This Row],[Customer]]), "Missing", "Available")</f>
        <v>Missing</v>
      </c>
      <c r="P2544">
        <v>1003.2</v>
      </c>
      <c r="Q2544" t="s">
        <v>21</v>
      </c>
    </row>
    <row r="2545" spans="1:17" x14ac:dyDescent="0.2">
      <c r="A2545" s="9" t="s">
        <v>89</v>
      </c>
      <c r="B2545" s="6">
        <f t="shared" si="78"/>
        <v>42705</v>
      </c>
      <c r="C2545">
        <v>3</v>
      </c>
      <c r="D2545" t="str">
        <f t="shared" si="79"/>
        <v>09:00 AM</v>
      </c>
      <c r="E2545" t="s">
        <v>84</v>
      </c>
      <c r="F2545">
        <v>29650</v>
      </c>
      <c r="G2545" t="s">
        <v>87</v>
      </c>
      <c r="H2545" s="7">
        <v>6</v>
      </c>
      <c r="I2545" t="s">
        <v>26</v>
      </c>
      <c r="J2545">
        <v>10353.629999999999</v>
      </c>
      <c r="K2545">
        <v>0</v>
      </c>
      <c r="L2545">
        <v>3028930</v>
      </c>
      <c r="M2545">
        <v>9953520</v>
      </c>
      <c r="O2545" t="str">
        <f>IF(ISBLANK(Table2[[#This Row],[Customer]]), "Missing", "Available")</f>
        <v>Missing</v>
      </c>
      <c r="P2545">
        <v>10839.12</v>
      </c>
      <c r="Q2545" t="s">
        <v>21</v>
      </c>
    </row>
    <row r="2546" spans="1:17" x14ac:dyDescent="0.2">
      <c r="A2546" s="9" t="s">
        <v>89</v>
      </c>
      <c r="B2546" s="6">
        <f t="shared" si="78"/>
        <v>42705</v>
      </c>
      <c r="C2546">
        <v>3</v>
      </c>
      <c r="D2546" t="str">
        <f t="shared" si="79"/>
        <v>09:00 AM</v>
      </c>
      <c r="E2546" t="s">
        <v>84</v>
      </c>
      <c r="F2546">
        <v>29650</v>
      </c>
      <c r="G2546" t="s">
        <v>87</v>
      </c>
      <c r="H2546" s="7">
        <v>13</v>
      </c>
      <c r="I2546" t="s">
        <v>27</v>
      </c>
      <c r="J2546">
        <v>21912.561000000002</v>
      </c>
      <c r="K2546">
        <v>0</v>
      </c>
      <c r="L2546">
        <v>5601760</v>
      </c>
      <c r="M2546">
        <v>16321101</v>
      </c>
      <c r="O2546" t="str">
        <f>IF(ISBLANK(Table2[[#This Row],[Customer]]), "Missing", "Available")</f>
        <v>Missing</v>
      </c>
      <c r="P2546">
        <v>17957.28</v>
      </c>
      <c r="Q2546" t="s">
        <v>21</v>
      </c>
    </row>
    <row r="2547" spans="1:17" x14ac:dyDescent="0.2">
      <c r="A2547" s="9" t="s">
        <v>89</v>
      </c>
      <c r="B2547" s="6">
        <f t="shared" si="78"/>
        <v>42705</v>
      </c>
      <c r="C2547">
        <v>3</v>
      </c>
      <c r="D2547" t="str">
        <f t="shared" si="79"/>
        <v>09:00 AM</v>
      </c>
      <c r="E2547" t="s">
        <v>84</v>
      </c>
      <c r="F2547">
        <v>29650</v>
      </c>
      <c r="G2547" t="s">
        <v>87</v>
      </c>
      <c r="H2547" s="7">
        <v>7</v>
      </c>
      <c r="I2547" t="s">
        <v>28</v>
      </c>
      <c r="J2547">
        <v>5236.6080000000002</v>
      </c>
      <c r="K2547">
        <v>0</v>
      </c>
      <c r="L2547">
        <v>333780</v>
      </c>
      <c r="M2547">
        <v>2543700</v>
      </c>
      <c r="O2547" t="str">
        <f>IF(ISBLANK(Table2[[#This Row],[Customer]]), "Missing", "Available")</f>
        <v>Missing</v>
      </c>
      <c r="P2547">
        <v>4986.3599999999997</v>
      </c>
      <c r="Q2547" t="s">
        <v>21</v>
      </c>
    </row>
    <row r="2548" spans="1:17" x14ac:dyDescent="0.2">
      <c r="A2548" s="9" t="s">
        <v>89</v>
      </c>
      <c r="B2548" s="6">
        <f t="shared" si="78"/>
        <v>42705</v>
      </c>
      <c r="C2548">
        <v>3</v>
      </c>
      <c r="D2548" t="str">
        <f t="shared" si="79"/>
        <v>09:00 AM</v>
      </c>
      <c r="E2548" t="s">
        <v>84</v>
      </c>
      <c r="F2548">
        <v>29650</v>
      </c>
      <c r="G2548" t="s">
        <v>87</v>
      </c>
      <c r="H2548" s="7">
        <v>8</v>
      </c>
      <c r="I2548" t="s">
        <v>29</v>
      </c>
      <c r="J2548">
        <v>2017.2270000000001</v>
      </c>
      <c r="K2548">
        <v>0</v>
      </c>
      <c r="L2548">
        <v>230695</v>
      </c>
      <c r="M2548">
        <v>1056552</v>
      </c>
      <c r="O2548" t="str">
        <f>IF(ISBLANK(Table2[[#This Row],[Customer]]), "Missing", "Available")</f>
        <v>Missing</v>
      </c>
      <c r="P2548">
        <v>3604.68</v>
      </c>
      <c r="Q2548" t="s">
        <v>21</v>
      </c>
    </row>
    <row r="2549" spans="1:17" x14ac:dyDescent="0.2">
      <c r="A2549" s="9" t="s">
        <v>89</v>
      </c>
      <c r="B2549" s="6">
        <f t="shared" si="78"/>
        <v>42705</v>
      </c>
      <c r="C2549">
        <v>3</v>
      </c>
      <c r="D2549" t="str">
        <f t="shared" si="79"/>
        <v>09:00 AM</v>
      </c>
      <c r="E2549" t="s">
        <v>84</v>
      </c>
      <c r="F2549">
        <v>29650</v>
      </c>
      <c r="G2549" t="s">
        <v>87</v>
      </c>
      <c r="H2549" s="7">
        <v>9</v>
      </c>
      <c r="I2549" t="s">
        <v>30</v>
      </c>
      <c r="J2549">
        <v>2624.598</v>
      </c>
      <c r="K2549">
        <v>0</v>
      </c>
      <c r="L2549">
        <v>100065</v>
      </c>
      <c r="M2549">
        <v>861324</v>
      </c>
      <c r="O2549" t="str">
        <f>IF(ISBLANK(Table2[[#This Row],[Customer]]), "Missing", "Available")</f>
        <v>Missing</v>
      </c>
      <c r="P2549">
        <v>3321.96</v>
      </c>
      <c r="Q2549" t="s">
        <v>21</v>
      </c>
    </row>
    <row r="2550" spans="1:17" x14ac:dyDescent="0.2">
      <c r="A2550" s="9" t="s">
        <v>89</v>
      </c>
      <c r="B2550" s="6">
        <f t="shared" si="78"/>
        <v>42705</v>
      </c>
      <c r="C2550">
        <v>3</v>
      </c>
      <c r="D2550" t="str">
        <f t="shared" si="79"/>
        <v>09:00 AM</v>
      </c>
      <c r="E2550" t="s">
        <v>84</v>
      </c>
      <c r="F2550">
        <v>29650</v>
      </c>
      <c r="G2550" t="s">
        <v>87</v>
      </c>
      <c r="H2550" s="7">
        <v>14</v>
      </c>
      <c r="I2550" t="s">
        <v>31</v>
      </c>
      <c r="J2550">
        <v>9878.4330000000009</v>
      </c>
      <c r="K2550">
        <v>0</v>
      </c>
      <c r="L2550">
        <v>664540</v>
      </c>
      <c r="M2550">
        <v>4461576</v>
      </c>
      <c r="O2550" t="str">
        <f>IF(ISBLANK(Table2[[#This Row],[Customer]]), "Missing", "Available")</f>
        <v>Missing</v>
      </c>
      <c r="P2550">
        <v>14138.28</v>
      </c>
      <c r="Q2550" t="s">
        <v>21</v>
      </c>
    </row>
    <row r="2551" spans="1:17" x14ac:dyDescent="0.2">
      <c r="A2551" s="9" t="s">
        <v>89</v>
      </c>
      <c r="B2551" s="6">
        <f t="shared" si="78"/>
        <v>42705</v>
      </c>
      <c r="C2551">
        <v>3</v>
      </c>
      <c r="D2551" t="str">
        <f t="shared" si="79"/>
        <v>09:00 AM</v>
      </c>
      <c r="E2551" t="s">
        <v>84</v>
      </c>
      <c r="F2551">
        <v>29650</v>
      </c>
      <c r="G2551" t="s">
        <v>87</v>
      </c>
      <c r="H2551" s="7">
        <v>15</v>
      </c>
      <c r="I2551" s="10" t="s">
        <v>32</v>
      </c>
      <c r="J2551">
        <v>5123.3159999999998</v>
      </c>
      <c r="K2551">
        <v>0</v>
      </c>
      <c r="L2551">
        <v>245</v>
      </c>
      <c r="M2551">
        <v>0</v>
      </c>
      <c r="O2551" t="str">
        <f>IF(ISBLANK(Table2[[#This Row],[Customer]]), "Missing", "Available")</f>
        <v>Missing</v>
      </c>
      <c r="P2551">
        <v>0</v>
      </c>
      <c r="Q2551" t="s">
        <v>21</v>
      </c>
    </row>
    <row r="2552" spans="1:17" x14ac:dyDescent="0.2">
      <c r="A2552" s="9" t="s">
        <v>89</v>
      </c>
      <c r="B2552" s="6">
        <f t="shared" si="78"/>
        <v>42705</v>
      </c>
      <c r="C2552">
        <v>3</v>
      </c>
      <c r="D2552" t="str">
        <f t="shared" si="79"/>
        <v>09:00 AM</v>
      </c>
      <c r="E2552" t="s">
        <v>84</v>
      </c>
      <c r="F2552">
        <v>29650</v>
      </c>
      <c r="G2552" t="s">
        <v>87</v>
      </c>
      <c r="H2552" s="7">
        <v>12</v>
      </c>
      <c r="I2552" s="10" t="s">
        <v>33</v>
      </c>
      <c r="J2552">
        <v>8298.6389999999992</v>
      </c>
      <c r="K2552">
        <v>0</v>
      </c>
      <c r="L2552">
        <v>6266300</v>
      </c>
      <c r="M2552">
        <v>20782677</v>
      </c>
      <c r="O2552" t="str">
        <f>IF(ISBLANK(Table2[[#This Row],[Customer]]), "Missing", "Available")</f>
        <v>Missing</v>
      </c>
      <c r="P2552">
        <v>32095.56</v>
      </c>
      <c r="Q2552" t="s">
        <v>21</v>
      </c>
    </row>
    <row r="2553" spans="1:17" x14ac:dyDescent="0.2">
      <c r="A2553" s="9" t="s">
        <v>89</v>
      </c>
      <c r="B2553" s="6">
        <f t="shared" si="78"/>
        <v>42705</v>
      </c>
      <c r="C2553">
        <v>3</v>
      </c>
      <c r="D2553" t="str">
        <f t="shared" si="79"/>
        <v>09:00 AM</v>
      </c>
      <c r="E2553" t="s">
        <v>84</v>
      </c>
      <c r="F2553">
        <v>29650</v>
      </c>
      <c r="G2553" t="s">
        <v>87</v>
      </c>
      <c r="H2553" s="7">
        <v>16</v>
      </c>
      <c r="I2553" s="10" t="s">
        <v>34</v>
      </c>
      <c r="J2553">
        <v>3663.1080000000002</v>
      </c>
      <c r="K2553">
        <v>0</v>
      </c>
      <c r="L2553">
        <v>245</v>
      </c>
      <c r="M2553">
        <v>0</v>
      </c>
      <c r="O2553" t="str">
        <f>IF(ISBLANK(Table2[[#This Row],[Customer]]), "Missing", "Available")</f>
        <v>Missing</v>
      </c>
      <c r="P2553">
        <v>0</v>
      </c>
      <c r="Q2553" t="s">
        <v>21</v>
      </c>
    </row>
    <row r="2554" spans="1:17" x14ac:dyDescent="0.2">
      <c r="A2554" s="9" t="s">
        <v>89</v>
      </c>
      <c r="B2554" s="6">
        <f t="shared" si="78"/>
        <v>42705</v>
      </c>
      <c r="C2554">
        <v>3</v>
      </c>
      <c r="D2554" t="str">
        <f t="shared" si="79"/>
        <v>09:00 AM</v>
      </c>
      <c r="E2554" t="s">
        <v>84</v>
      </c>
      <c r="F2554">
        <v>29650</v>
      </c>
      <c r="G2554" t="s">
        <v>87</v>
      </c>
      <c r="H2554" s="7">
        <v>11</v>
      </c>
      <c r="I2554" s="10" t="s">
        <v>35</v>
      </c>
      <c r="J2554">
        <v>0</v>
      </c>
      <c r="K2554">
        <v>0</v>
      </c>
      <c r="L2554">
        <v>0</v>
      </c>
      <c r="M2554">
        <v>0</v>
      </c>
      <c r="O2554" t="str">
        <f>IF(ISBLANK(Table2[[#This Row],[Customer]]), "Missing", "Available")</f>
        <v>Missing</v>
      </c>
      <c r="P2554">
        <v>0</v>
      </c>
      <c r="Q2554" t="s">
        <v>21</v>
      </c>
    </row>
    <row r="2555" spans="1:17" x14ac:dyDescent="0.2">
      <c r="A2555" s="9" t="s">
        <v>89</v>
      </c>
      <c r="B2555" s="6">
        <f t="shared" si="78"/>
        <v>42705</v>
      </c>
      <c r="C2555">
        <v>3</v>
      </c>
      <c r="D2555" t="str">
        <f t="shared" si="79"/>
        <v>09:00 AM</v>
      </c>
      <c r="E2555" t="s">
        <v>84</v>
      </c>
      <c r="F2555">
        <v>29650</v>
      </c>
      <c r="G2555" t="s">
        <v>87</v>
      </c>
      <c r="H2555" s="7">
        <v>17</v>
      </c>
      <c r="I2555" s="10" t="s">
        <v>36</v>
      </c>
      <c r="J2555">
        <v>3090.3539999999998</v>
      </c>
      <c r="K2555">
        <v>242</v>
      </c>
      <c r="L2555">
        <v>245</v>
      </c>
      <c r="M2555">
        <v>0</v>
      </c>
      <c r="O2555" t="str">
        <f>IF(ISBLANK(Table2[[#This Row],[Customer]]), "Missing", "Available")</f>
        <v>Missing</v>
      </c>
      <c r="P2555">
        <v>0</v>
      </c>
      <c r="Q2555" t="s">
        <v>21</v>
      </c>
    </row>
    <row r="2556" spans="1:17" x14ac:dyDescent="0.2">
      <c r="A2556" s="9" t="s">
        <v>89</v>
      </c>
      <c r="B2556" s="6">
        <f t="shared" si="78"/>
        <v>42705</v>
      </c>
      <c r="C2556">
        <v>3</v>
      </c>
      <c r="D2556" t="str">
        <f t="shared" si="79"/>
        <v>09:00 AM</v>
      </c>
      <c r="E2556" t="s">
        <v>84</v>
      </c>
      <c r="F2556">
        <v>29650</v>
      </c>
      <c r="G2556" t="s">
        <v>87</v>
      </c>
      <c r="H2556" s="7">
        <v>18</v>
      </c>
      <c r="I2556" s="10" t="s">
        <v>37</v>
      </c>
      <c r="J2556">
        <v>51966.411</v>
      </c>
      <c r="K2556">
        <v>242</v>
      </c>
      <c r="L2556">
        <v>6266300</v>
      </c>
      <c r="M2556">
        <v>20782677</v>
      </c>
      <c r="O2556" t="str">
        <f>IF(ISBLANK(Table2[[#This Row],[Customer]]), "Missing", "Available")</f>
        <v>Missing</v>
      </c>
      <c r="P2556">
        <v>32095.56</v>
      </c>
      <c r="Q2556" t="s">
        <v>21</v>
      </c>
    </row>
    <row r="2557" spans="1:17" x14ac:dyDescent="0.2">
      <c r="A2557" s="9" t="s">
        <v>90</v>
      </c>
      <c r="B2557" s="6">
        <f>DATE(RIGHT(A2556,4),LEFT(A2556,FIND(".",A2556)-1),1)</f>
        <v>42705</v>
      </c>
      <c r="C2557">
        <v>4</v>
      </c>
      <c r="D2557" t="str">
        <f t="shared" si="79"/>
        <v>09:00 AM</v>
      </c>
      <c r="E2557" t="s">
        <v>18</v>
      </c>
      <c r="F2557">
        <v>88253</v>
      </c>
      <c r="G2557" t="s">
        <v>19</v>
      </c>
      <c r="H2557" s="7">
        <v>1</v>
      </c>
      <c r="I2557" t="s">
        <v>20</v>
      </c>
      <c r="J2557">
        <v>3757.518</v>
      </c>
      <c r="K2557">
        <v>0</v>
      </c>
      <c r="L2557">
        <v>321045</v>
      </c>
      <c r="M2557">
        <v>1132794</v>
      </c>
      <c r="O2557" t="str">
        <f>IF(ISBLANK(Table2[[#This Row],[Customer]]), "Missing", "Available")</f>
        <v>Missing</v>
      </c>
      <c r="P2557">
        <v>948.48</v>
      </c>
      <c r="Q2557" t="s">
        <v>21</v>
      </c>
    </row>
    <row r="2558" spans="1:17" x14ac:dyDescent="0.2">
      <c r="A2558" s="8" t="s">
        <v>90</v>
      </c>
      <c r="B2558" s="6">
        <f>DATE(RIGHT(A2557,4),LEFT(A2557,FIND(".",A2557)-1),1)</f>
        <v>42736</v>
      </c>
      <c r="C2558">
        <v>4</v>
      </c>
      <c r="D2558" t="str">
        <f t="shared" si="79"/>
        <v>04:00 PM</v>
      </c>
      <c r="E2558" t="s">
        <v>18</v>
      </c>
      <c r="F2558">
        <v>88253</v>
      </c>
      <c r="G2558" t="s">
        <v>19</v>
      </c>
      <c r="H2558" s="7">
        <v>2</v>
      </c>
      <c r="I2558" t="s">
        <v>22</v>
      </c>
      <c r="J2558">
        <v>1850.4359999999999</v>
      </c>
      <c r="K2558">
        <v>0</v>
      </c>
      <c r="L2558">
        <v>67465</v>
      </c>
      <c r="M2558">
        <v>374595</v>
      </c>
      <c r="O2558" t="str">
        <f>IF(ISBLANK(Table2[[#This Row],[Customer]]), "Missing", "Available")</f>
        <v>Missing</v>
      </c>
      <c r="P2558">
        <v>704.52</v>
      </c>
      <c r="Q2558" t="s">
        <v>21</v>
      </c>
    </row>
    <row r="2559" spans="1:17" x14ac:dyDescent="0.2">
      <c r="A2559" s="9" t="s">
        <v>90</v>
      </c>
      <c r="B2559" s="6">
        <f t="shared" si="78"/>
        <v>42736</v>
      </c>
      <c r="C2559">
        <v>4</v>
      </c>
      <c r="D2559" t="str">
        <f t="shared" si="79"/>
        <v>04:00 PM</v>
      </c>
      <c r="E2559" t="s">
        <v>18</v>
      </c>
      <c r="F2559">
        <v>88253</v>
      </c>
      <c r="G2559" t="s">
        <v>19</v>
      </c>
      <c r="H2559" s="7">
        <v>3</v>
      </c>
      <c r="I2559" t="s">
        <v>23</v>
      </c>
      <c r="J2559">
        <v>47.204999999999998</v>
      </c>
      <c r="K2559">
        <v>0</v>
      </c>
      <c r="L2559">
        <v>410245</v>
      </c>
      <c r="M2559">
        <v>541923</v>
      </c>
      <c r="O2559" t="str">
        <f>IF(ISBLANK(Table2[[#This Row],[Customer]]), "Missing", "Available")</f>
        <v>Missing</v>
      </c>
      <c r="P2559">
        <v>914.28</v>
      </c>
      <c r="Q2559" t="s">
        <v>21</v>
      </c>
    </row>
    <row r="2560" spans="1:17" x14ac:dyDescent="0.2">
      <c r="A2560" s="9" t="s">
        <v>90</v>
      </c>
      <c r="B2560" s="6">
        <f t="shared" si="78"/>
        <v>42736</v>
      </c>
      <c r="C2560">
        <v>4</v>
      </c>
      <c r="D2560" t="str">
        <f t="shared" si="79"/>
        <v>04:00 PM</v>
      </c>
      <c r="E2560" t="s">
        <v>18</v>
      </c>
      <c r="F2560">
        <v>88253</v>
      </c>
      <c r="G2560" t="s">
        <v>19</v>
      </c>
      <c r="H2560" s="7">
        <v>4</v>
      </c>
      <c r="I2560" t="s">
        <v>24</v>
      </c>
      <c r="J2560">
        <v>1532.5889999999999</v>
      </c>
      <c r="K2560">
        <v>0</v>
      </c>
      <c r="L2560">
        <v>272065</v>
      </c>
      <c r="M2560">
        <v>439887</v>
      </c>
      <c r="O2560" t="str">
        <f>IF(ISBLANK(Table2[[#This Row],[Customer]]), "Missing", "Available")</f>
        <v>Missing</v>
      </c>
      <c r="P2560">
        <v>989.52</v>
      </c>
      <c r="Q2560" t="s">
        <v>21</v>
      </c>
    </row>
    <row r="2561" spans="1:17" x14ac:dyDescent="0.2">
      <c r="A2561" s="9" t="s">
        <v>90</v>
      </c>
      <c r="B2561" s="6">
        <f t="shared" si="78"/>
        <v>42736</v>
      </c>
      <c r="C2561">
        <v>4</v>
      </c>
      <c r="D2561" t="str">
        <f t="shared" si="79"/>
        <v>04:00 PM</v>
      </c>
      <c r="E2561" t="s">
        <v>18</v>
      </c>
      <c r="F2561">
        <v>88253</v>
      </c>
      <c r="G2561" t="s">
        <v>19</v>
      </c>
      <c r="H2561" s="7">
        <v>5</v>
      </c>
      <c r="I2561" t="s">
        <v>25</v>
      </c>
      <c r="J2561">
        <v>2077.02</v>
      </c>
      <c r="K2561">
        <v>0</v>
      </c>
      <c r="L2561">
        <v>139405</v>
      </c>
      <c r="M2561">
        <v>272220</v>
      </c>
      <c r="O2561" t="str">
        <f>IF(ISBLANK(Table2[[#This Row],[Customer]]), "Missing", "Available")</f>
        <v>Missing</v>
      </c>
      <c r="P2561">
        <v>1078.44</v>
      </c>
      <c r="Q2561" t="s">
        <v>21</v>
      </c>
    </row>
    <row r="2562" spans="1:17" x14ac:dyDescent="0.2">
      <c r="A2562" s="9" t="s">
        <v>90</v>
      </c>
      <c r="B2562" s="6">
        <f t="shared" si="78"/>
        <v>42736</v>
      </c>
      <c r="C2562">
        <v>4</v>
      </c>
      <c r="D2562" t="str">
        <f t="shared" si="79"/>
        <v>04:00 PM</v>
      </c>
      <c r="E2562" t="s">
        <v>18</v>
      </c>
      <c r="F2562">
        <v>88253</v>
      </c>
      <c r="G2562" t="s">
        <v>19</v>
      </c>
      <c r="H2562" s="7">
        <v>6</v>
      </c>
      <c r="I2562" t="s">
        <v>26</v>
      </c>
      <c r="J2562">
        <v>9632.9670000000006</v>
      </c>
      <c r="K2562">
        <v>0</v>
      </c>
      <c r="L2562">
        <v>1561510</v>
      </c>
      <c r="M2562">
        <v>4826718</v>
      </c>
      <c r="O2562" t="str">
        <f>IF(ISBLANK(Table2[[#This Row],[Customer]]), "Missing", "Available")</f>
        <v>Missing</v>
      </c>
      <c r="P2562">
        <v>12330.24</v>
      </c>
      <c r="Q2562" t="s">
        <v>21</v>
      </c>
    </row>
    <row r="2563" spans="1:17" x14ac:dyDescent="0.2">
      <c r="A2563" s="9" t="s">
        <v>90</v>
      </c>
      <c r="B2563" s="6">
        <f t="shared" si="78"/>
        <v>42736</v>
      </c>
      <c r="C2563">
        <v>4</v>
      </c>
      <c r="D2563" t="str">
        <f t="shared" si="79"/>
        <v>04:00 PM</v>
      </c>
      <c r="E2563" t="s">
        <v>18</v>
      </c>
      <c r="F2563">
        <v>88253</v>
      </c>
      <c r="G2563" t="s">
        <v>19</v>
      </c>
      <c r="H2563" s="7">
        <v>13</v>
      </c>
      <c r="I2563" t="s">
        <v>27</v>
      </c>
      <c r="J2563">
        <v>18897.735000000001</v>
      </c>
      <c r="K2563">
        <v>0</v>
      </c>
      <c r="L2563">
        <v>2771735</v>
      </c>
      <c r="M2563">
        <v>7588137</v>
      </c>
      <c r="O2563" t="str">
        <f>IF(ISBLANK(Table2[[#This Row],[Customer]]), "Missing", "Available")</f>
        <v>Missing</v>
      </c>
      <c r="P2563">
        <v>19993.32</v>
      </c>
      <c r="Q2563" t="s">
        <v>21</v>
      </c>
    </row>
    <row r="2564" spans="1:17" x14ac:dyDescent="0.2">
      <c r="A2564" s="9" t="s">
        <v>90</v>
      </c>
      <c r="B2564" s="6">
        <f t="shared" si="78"/>
        <v>42736</v>
      </c>
      <c r="C2564">
        <v>4</v>
      </c>
      <c r="D2564" t="str">
        <f t="shared" si="79"/>
        <v>04:00 PM</v>
      </c>
      <c r="E2564" t="s">
        <v>18</v>
      </c>
      <c r="F2564">
        <v>88253</v>
      </c>
      <c r="G2564" t="s">
        <v>19</v>
      </c>
      <c r="H2564" s="7">
        <v>7</v>
      </c>
      <c r="I2564" t="s">
        <v>28</v>
      </c>
      <c r="J2564">
        <v>5475.78</v>
      </c>
      <c r="K2564">
        <v>0</v>
      </c>
      <c r="L2564">
        <v>180660</v>
      </c>
      <c r="M2564">
        <v>1496121</v>
      </c>
      <c r="O2564" t="str">
        <f>IF(ISBLANK(Table2[[#This Row],[Customer]]), "Missing", "Available")</f>
        <v>Missing</v>
      </c>
      <c r="P2564">
        <v>9012.84</v>
      </c>
      <c r="Q2564" t="s">
        <v>21</v>
      </c>
    </row>
    <row r="2565" spans="1:17" x14ac:dyDescent="0.2">
      <c r="A2565" s="9" t="s">
        <v>90</v>
      </c>
      <c r="B2565" s="6">
        <f t="shared" si="78"/>
        <v>42736</v>
      </c>
      <c r="C2565">
        <v>4</v>
      </c>
      <c r="D2565" t="str">
        <f t="shared" si="79"/>
        <v>04:00 PM</v>
      </c>
      <c r="E2565" t="s">
        <v>18</v>
      </c>
      <c r="F2565">
        <v>88253</v>
      </c>
      <c r="G2565" t="s">
        <v>19</v>
      </c>
      <c r="H2565" s="7">
        <v>8</v>
      </c>
      <c r="I2565" t="s">
        <v>29</v>
      </c>
      <c r="J2565">
        <v>1567.2059999999999</v>
      </c>
      <c r="K2565">
        <v>0</v>
      </c>
      <c r="L2565">
        <v>36910</v>
      </c>
      <c r="M2565">
        <v>222612</v>
      </c>
      <c r="O2565" t="str">
        <f>IF(ISBLANK(Table2[[#This Row],[Customer]]), "Missing", "Available")</f>
        <v>Missing</v>
      </c>
      <c r="P2565">
        <v>4959</v>
      </c>
      <c r="Q2565" t="s">
        <v>21</v>
      </c>
    </row>
    <row r="2566" spans="1:17" x14ac:dyDescent="0.2">
      <c r="A2566" s="9" t="s">
        <v>90</v>
      </c>
      <c r="B2566" s="6">
        <f t="shared" si="78"/>
        <v>42736</v>
      </c>
      <c r="C2566">
        <v>4</v>
      </c>
      <c r="D2566" t="str">
        <f t="shared" si="79"/>
        <v>04:00 PM</v>
      </c>
      <c r="E2566" t="s">
        <v>18</v>
      </c>
      <c r="F2566">
        <v>88253</v>
      </c>
      <c r="G2566" t="s">
        <v>19</v>
      </c>
      <c r="H2566" s="7">
        <v>9</v>
      </c>
      <c r="I2566" t="s">
        <v>30</v>
      </c>
      <c r="J2566">
        <v>2523.8939999999998</v>
      </c>
      <c r="K2566">
        <v>0</v>
      </c>
      <c r="L2566">
        <v>50785</v>
      </c>
      <c r="M2566">
        <v>409353</v>
      </c>
      <c r="O2566" t="str">
        <f>IF(ISBLANK(Table2[[#This Row],[Customer]]), "Missing", "Available")</f>
        <v>Missing</v>
      </c>
      <c r="P2566">
        <v>5456.04</v>
      </c>
      <c r="Q2566" t="s">
        <v>21</v>
      </c>
    </row>
    <row r="2567" spans="1:17" x14ac:dyDescent="0.2">
      <c r="A2567" s="9" t="s">
        <v>90</v>
      </c>
      <c r="B2567" s="6">
        <f t="shared" si="78"/>
        <v>42736</v>
      </c>
      <c r="C2567">
        <v>4</v>
      </c>
      <c r="D2567" t="str">
        <f t="shared" si="79"/>
        <v>04:00 PM</v>
      </c>
      <c r="E2567" t="s">
        <v>18</v>
      </c>
      <c r="F2567">
        <v>88253</v>
      </c>
      <c r="G2567" t="s">
        <v>19</v>
      </c>
      <c r="H2567" s="7">
        <v>14</v>
      </c>
      <c r="I2567" t="s">
        <v>31</v>
      </c>
      <c r="J2567">
        <v>9566.8799999999992</v>
      </c>
      <c r="K2567">
        <v>0</v>
      </c>
      <c r="L2567">
        <v>268355</v>
      </c>
      <c r="M2567">
        <v>2128086</v>
      </c>
      <c r="O2567" t="str">
        <f>IF(ISBLANK(Table2[[#This Row],[Customer]]), "Missing", "Available")</f>
        <v>Missing</v>
      </c>
      <c r="P2567">
        <v>19441.560000000001</v>
      </c>
      <c r="Q2567" t="s">
        <v>21</v>
      </c>
    </row>
    <row r="2568" spans="1:17" x14ac:dyDescent="0.2">
      <c r="A2568" s="9" t="s">
        <v>90</v>
      </c>
      <c r="B2568" s="6">
        <f t="shared" si="78"/>
        <v>42736</v>
      </c>
      <c r="C2568">
        <v>4</v>
      </c>
      <c r="D2568" t="str">
        <f t="shared" si="79"/>
        <v>04:00 PM</v>
      </c>
      <c r="E2568" t="s">
        <v>18</v>
      </c>
      <c r="F2568">
        <v>88253</v>
      </c>
      <c r="G2568" t="s">
        <v>19</v>
      </c>
      <c r="H2568" s="7">
        <v>15</v>
      </c>
      <c r="I2568" s="10" t="s">
        <v>32</v>
      </c>
      <c r="J2568">
        <v>4176.0690000000004</v>
      </c>
      <c r="K2568">
        <v>0</v>
      </c>
      <c r="L2568">
        <v>0</v>
      </c>
      <c r="M2568">
        <v>0</v>
      </c>
      <c r="O2568" t="str">
        <f>IF(ISBLANK(Table2[[#This Row],[Customer]]), "Missing", "Available")</f>
        <v>Missing</v>
      </c>
      <c r="P2568">
        <v>0</v>
      </c>
      <c r="Q2568" t="s">
        <v>21</v>
      </c>
    </row>
    <row r="2569" spans="1:17" x14ac:dyDescent="0.2">
      <c r="A2569" s="9" t="s">
        <v>90</v>
      </c>
      <c r="B2569" s="6">
        <f t="shared" ref="B2569:B2632" si="80">DATE(RIGHT(A2567,4),LEFT(A2567,FIND(".",A2567)-1),1)</f>
        <v>42736</v>
      </c>
      <c r="C2569">
        <v>4</v>
      </c>
      <c r="D2569" t="str">
        <f t="shared" si="79"/>
        <v>04:00 PM</v>
      </c>
      <c r="E2569" t="s">
        <v>18</v>
      </c>
      <c r="F2569">
        <v>88253</v>
      </c>
      <c r="G2569" t="s">
        <v>19</v>
      </c>
      <c r="H2569" s="7">
        <v>12</v>
      </c>
      <c r="I2569" s="10" t="s">
        <v>33</v>
      </c>
      <c r="J2569">
        <v>5894.3310000000001</v>
      </c>
      <c r="K2569">
        <v>0</v>
      </c>
      <c r="L2569">
        <v>3040090</v>
      </c>
      <c r="M2569">
        <v>9716223</v>
      </c>
      <c r="O2569" t="str">
        <f>IF(ISBLANK(Table2[[#This Row],[Customer]]), "Missing", "Available")</f>
        <v>Missing</v>
      </c>
      <c r="P2569">
        <v>39434.879999999997</v>
      </c>
      <c r="Q2569" t="s">
        <v>21</v>
      </c>
    </row>
    <row r="2570" spans="1:17" x14ac:dyDescent="0.2">
      <c r="A2570" s="9" t="s">
        <v>90</v>
      </c>
      <c r="B2570" s="6">
        <f t="shared" si="80"/>
        <v>42736</v>
      </c>
      <c r="C2570">
        <v>4</v>
      </c>
      <c r="D2570" t="str">
        <f t="shared" ref="D2570:D2633" si="81">TEXT(B2570/24, "hh:mm AM/PM")</f>
        <v>04:00 PM</v>
      </c>
      <c r="E2570" t="s">
        <v>18</v>
      </c>
      <c r="F2570">
        <v>88253</v>
      </c>
      <c r="G2570" t="s">
        <v>19</v>
      </c>
      <c r="H2570" s="7">
        <v>16</v>
      </c>
      <c r="I2570" s="10" t="s">
        <v>34</v>
      </c>
      <c r="J2570">
        <v>3395.6129999999998</v>
      </c>
      <c r="K2570">
        <v>0</v>
      </c>
      <c r="L2570">
        <v>0</v>
      </c>
      <c r="M2570">
        <v>0</v>
      </c>
      <c r="O2570" t="str">
        <f>IF(ISBLANK(Table2[[#This Row],[Customer]]), "Missing", "Available")</f>
        <v>Missing</v>
      </c>
      <c r="P2570">
        <v>0</v>
      </c>
      <c r="Q2570" t="s">
        <v>21</v>
      </c>
    </row>
    <row r="2571" spans="1:17" x14ac:dyDescent="0.2">
      <c r="A2571" s="9" t="s">
        <v>90</v>
      </c>
      <c r="B2571" s="6">
        <f t="shared" si="80"/>
        <v>42736</v>
      </c>
      <c r="C2571">
        <v>4</v>
      </c>
      <c r="D2571" t="str">
        <f t="shared" si="81"/>
        <v>04:00 PM</v>
      </c>
      <c r="E2571" t="s">
        <v>18</v>
      </c>
      <c r="F2571">
        <v>88253</v>
      </c>
      <c r="G2571" t="s">
        <v>19</v>
      </c>
      <c r="H2571" s="7">
        <v>11</v>
      </c>
      <c r="I2571" s="10" t="s">
        <v>35</v>
      </c>
      <c r="J2571">
        <v>0</v>
      </c>
      <c r="K2571">
        <v>0</v>
      </c>
      <c r="L2571">
        <v>0</v>
      </c>
      <c r="M2571">
        <v>0</v>
      </c>
      <c r="O2571" t="str">
        <f>IF(ISBLANK(Table2[[#This Row],[Customer]]), "Missing", "Available")</f>
        <v>Missing</v>
      </c>
      <c r="P2571">
        <v>0</v>
      </c>
      <c r="Q2571" t="s">
        <v>21</v>
      </c>
    </row>
    <row r="2572" spans="1:17" x14ac:dyDescent="0.2">
      <c r="A2572" s="9" t="s">
        <v>90</v>
      </c>
      <c r="B2572" s="6">
        <f t="shared" si="80"/>
        <v>42736</v>
      </c>
      <c r="C2572">
        <v>4</v>
      </c>
      <c r="D2572" t="str">
        <f t="shared" si="81"/>
        <v>04:00 PM</v>
      </c>
      <c r="E2572" t="s">
        <v>18</v>
      </c>
      <c r="F2572">
        <v>88253</v>
      </c>
      <c r="G2572" t="s">
        <v>19</v>
      </c>
      <c r="H2572" s="7">
        <v>17</v>
      </c>
      <c r="I2572" s="10" t="s">
        <v>36</v>
      </c>
      <c r="J2572">
        <v>2350.8090000000002</v>
      </c>
      <c r="K2572">
        <v>0</v>
      </c>
      <c r="L2572">
        <v>0</v>
      </c>
      <c r="M2572">
        <v>0</v>
      </c>
      <c r="O2572" t="str">
        <f>IF(ISBLANK(Table2[[#This Row],[Customer]]), "Missing", "Available")</f>
        <v>Missing</v>
      </c>
      <c r="P2572">
        <v>0</v>
      </c>
      <c r="Q2572" t="s">
        <v>21</v>
      </c>
    </row>
    <row r="2573" spans="1:17" x14ac:dyDescent="0.2">
      <c r="A2573" s="9" t="s">
        <v>90</v>
      </c>
      <c r="B2573" s="6">
        <f t="shared" si="80"/>
        <v>42736</v>
      </c>
      <c r="C2573">
        <v>4</v>
      </c>
      <c r="D2573" t="str">
        <f t="shared" si="81"/>
        <v>04:00 PM</v>
      </c>
      <c r="E2573" t="s">
        <v>18</v>
      </c>
      <c r="F2573">
        <v>88253</v>
      </c>
      <c r="G2573" t="s">
        <v>19</v>
      </c>
      <c r="H2573" s="7">
        <v>18</v>
      </c>
      <c r="I2573" s="10" t="s">
        <v>37</v>
      </c>
      <c r="J2573">
        <v>44281.436999999998</v>
      </c>
      <c r="K2573">
        <v>0</v>
      </c>
      <c r="L2573">
        <v>3040090</v>
      </c>
      <c r="M2573">
        <v>9716223</v>
      </c>
      <c r="O2573" t="str">
        <f>IF(ISBLANK(Table2[[#This Row],[Customer]]), "Missing", "Available")</f>
        <v>Missing</v>
      </c>
      <c r="P2573">
        <v>39434.879999999997</v>
      </c>
      <c r="Q2573" t="s">
        <v>21</v>
      </c>
    </row>
    <row r="2574" spans="1:17" x14ac:dyDescent="0.2">
      <c r="A2574" s="9" t="s">
        <v>90</v>
      </c>
      <c r="B2574" s="6">
        <f t="shared" si="80"/>
        <v>42736</v>
      </c>
      <c r="C2574">
        <v>4</v>
      </c>
      <c r="D2574" t="str">
        <f t="shared" si="81"/>
        <v>04:00 PM</v>
      </c>
      <c r="E2574" t="s">
        <v>18</v>
      </c>
      <c r="F2574">
        <v>38976</v>
      </c>
      <c r="G2574" t="s">
        <v>38</v>
      </c>
      <c r="H2574" s="7">
        <v>1</v>
      </c>
      <c r="I2574" t="s">
        <v>20</v>
      </c>
      <c r="J2574">
        <v>3282.3209999999999</v>
      </c>
      <c r="K2574">
        <v>0</v>
      </c>
      <c r="L2574">
        <v>645885</v>
      </c>
      <c r="M2574">
        <v>1981953</v>
      </c>
      <c r="O2574" t="str">
        <f>IF(ISBLANK(Table2[[#This Row],[Customer]]), "Missing", "Available")</f>
        <v>Missing</v>
      </c>
      <c r="P2574">
        <v>1513.92</v>
      </c>
      <c r="Q2574" t="s">
        <v>21</v>
      </c>
    </row>
    <row r="2575" spans="1:17" x14ac:dyDescent="0.2">
      <c r="A2575" s="9" t="s">
        <v>90</v>
      </c>
      <c r="B2575" s="6">
        <f t="shared" si="80"/>
        <v>42736</v>
      </c>
      <c r="C2575">
        <v>4</v>
      </c>
      <c r="D2575" t="str">
        <f t="shared" si="81"/>
        <v>04:00 PM</v>
      </c>
      <c r="E2575" t="s">
        <v>18</v>
      </c>
      <c r="F2575">
        <v>38976</v>
      </c>
      <c r="G2575" t="s">
        <v>38</v>
      </c>
      <c r="H2575" s="7">
        <v>2</v>
      </c>
      <c r="I2575" t="s">
        <v>22</v>
      </c>
      <c r="J2575">
        <v>5192.55</v>
      </c>
      <c r="K2575">
        <v>0</v>
      </c>
      <c r="L2575">
        <v>178505</v>
      </c>
      <c r="M2575">
        <v>1040895</v>
      </c>
      <c r="O2575" t="str">
        <f>IF(ISBLANK(Table2[[#This Row],[Customer]]), "Missing", "Available")</f>
        <v>Missing</v>
      </c>
      <c r="P2575">
        <v>1201.56</v>
      </c>
      <c r="Q2575" t="s">
        <v>21</v>
      </c>
    </row>
    <row r="2576" spans="1:17" x14ac:dyDescent="0.2">
      <c r="A2576" s="9" t="s">
        <v>90</v>
      </c>
      <c r="B2576" s="6">
        <f t="shared" si="80"/>
        <v>42736</v>
      </c>
      <c r="C2576">
        <v>4</v>
      </c>
      <c r="D2576" t="str">
        <f t="shared" si="81"/>
        <v>04:00 PM</v>
      </c>
      <c r="E2576" t="s">
        <v>18</v>
      </c>
      <c r="F2576">
        <v>38976</v>
      </c>
      <c r="G2576" t="s">
        <v>38</v>
      </c>
      <c r="H2576" s="7">
        <v>3</v>
      </c>
      <c r="I2576" t="s">
        <v>23</v>
      </c>
      <c r="J2576">
        <v>47.204999999999998</v>
      </c>
      <c r="K2576">
        <v>0</v>
      </c>
      <c r="L2576">
        <v>1053655</v>
      </c>
      <c r="M2576">
        <v>1484910</v>
      </c>
      <c r="O2576" t="str">
        <f>IF(ISBLANK(Table2[[#This Row],[Customer]]), "Missing", "Available")</f>
        <v>Missing</v>
      </c>
      <c r="P2576">
        <v>1194.72</v>
      </c>
      <c r="Q2576" t="s">
        <v>21</v>
      </c>
    </row>
    <row r="2577" spans="1:17" x14ac:dyDescent="0.2">
      <c r="A2577" s="9" t="s">
        <v>90</v>
      </c>
      <c r="B2577" s="6">
        <f t="shared" si="80"/>
        <v>42736</v>
      </c>
      <c r="C2577">
        <v>4</v>
      </c>
      <c r="D2577" t="str">
        <f t="shared" si="81"/>
        <v>04:00 PM</v>
      </c>
      <c r="E2577" t="s">
        <v>18</v>
      </c>
      <c r="F2577">
        <v>38976</v>
      </c>
      <c r="G2577" t="s">
        <v>38</v>
      </c>
      <c r="H2577" s="7">
        <v>4</v>
      </c>
      <c r="I2577" t="s">
        <v>24</v>
      </c>
      <c r="J2577">
        <v>2467.248</v>
      </c>
      <c r="K2577">
        <v>0</v>
      </c>
      <c r="L2577">
        <v>933645</v>
      </c>
      <c r="M2577">
        <v>1578129</v>
      </c>
      <c r="O2577" t="str">
        <f>IF(ISBLANK(Table2[[#This Row],[Customer]]), "Missing", "Available")</f>
        <v>Missing</v>
      </c>
      <c r="P2577">
        <v>893.76</v>
      </c>
      <c r="Q2577" t="s">
        <v>21</v>
      </c>
    </row>
    <row r="2578" spans="1:17" x14ac:dyDescent="0.2">
      <c r="A2578" s="9" t="s">
        <v>90</v>
      </c>
      <c r="B2578" s="6">
        <f t="shared" si="80"/>
        <v>42736</v>
      </c>
      <c r="C2578">
        <v>4</v>
      </c>
      <c r="D2578" t="str">
        <f t="shared" si="81"/>
        <v>04:00 PM</v>
      </c>
      <c r="E2578" t="s">
        <v>18</v>
      </c>
      <c r="F2578">
        <v>38976</v>
      </c>
      <c r="G2578" t="s">
        <v>38</v>
      </c>
      <c r="H2578" s="7">
        <v>5</v>
      </c>
      <c r="I2578" t="s">
        <v>25</v>
      </c>
      <c r="J2578">
        <v>8232.5519999999997</v>
      </c>
      <c r="K2578">
        <v>0</v>
      </c>
      <c r="L2578">
        <v>394510</v>
      </c>
      <c r="M2578">
        <v>793989</v>
      </c>
      <c r="O2578" t="str">
        <f>IF(ISBLANK(Table2[[#This Row],[Customer]]), "Missing", "Available")</f>
        <v>Missing</v>
      </c>
      <c r="P2578">
        <v>1482</v>
      </c>
      <c r="Q2578" t="s">
        <v>21</v>
      </c>
    </row>
    <row r="2579" spans="1:17" x14ac:dyDescent="0.2">
      <c r="A2579" s="9" t="s">
        <v>90</v>
      </c>
      <c r="B2579" s="6">
        <f t="shared" si="80"/>
        <v>42736</v>
      </c>
      <c r="C2579">
        <v>4</v>
      </c>
      <c r="D2579" t="str">
        <f t="shared" si="81"/>
        <v>04:00 PM</v>
      </c>
      <c r="E2579" t="s">
        <v>18</v>
      </c>
      <c r="F2579">
        <v>38976</v>
      </c>
      <c r="G2579" t="s">
        <v>38</v>
      </c>
      <c r="H2579" s="7">
        <v>6</v>
      </c>
      <c r="I2579" t="s">
        <v>26</v>
      </c>
      <c r="J2579">
        <v>15190.569</v>
      </c>
      <c r="K2579">
        <v>0</v>
      </c>
      <c r="L2579">
        <v>3107630</v>
      </c>
      <c r="M2579">
        <v>10944024</v>
      </c>
      <c r="O2579" t="str">
        <f>IF(ISBLANK(Table2[[#This Row],[Customer]]), "Missing", "Available")</f>
        <v>Missing</v>
      </c>
      <c r="P2579">
        <v>10640.76</v>
      </c>
      <c r="Q2579" t="s">
        <v>21</v>
      </c>
    </row>
    <row r="2580" spans="1:17" x14ac:dyDescent="0.2">
      <c r="A2580" s="9" t="s">
        <v>90</v>
      </c>
      <c r="B2580" s="6">
        <f t="shared" si="80"/>
        <v>42736</v>
      </c>
      <c r="C2580">
        <v>4</v>
      </c>
      <c r="D2580" t="str">
        <f t="shared" si="81"/>
        <v>04:00 PM</v>
      </c>
      <c r="E2580" t="s">
        <v>18</v>
      </c>
      <c r="F2580">
        <v>38976</v>
      </c>
      <c r="G2580" t="s">
        <v>38</v>
      </c>
      <c r="H2580" s="7">
        <v>13</v>
      </c>
      <c r="I2580" t="s">
        <v>27</v>
      </c>
      <c r="J2580">
        <v>34412.445</v>
      </c>
      <c r="K2580">
        <v>0</v>
      </c>
      <c r="L2580">
        <v>6313830</v>
      </c>
      <c r="M2580">
        <v>17823900</v>
      </c>
      <c r="O2580" t="str">
        <f>IF(ISBLANK(Table2[[#This Row],[Customer]]), "Missing", "Available")</f>
        <v>Missing</v>
      </c>
      <c r="P2580">
        <v>16256.4</v>
      </c>
      <c r="Q2580" t="s">
        <v>21</v>
      </c>
    </row>
    <row r="2581" spans="1:17" x14ac:dyDescent="0.2">
      <c r="A2581" s="9" t="s">
        <v>90</v>
      </c>
      <c r="B2581" s="6">
        <f t="shared" si="80"/>
        <v>42736</v>
      </c>
      <c r="C2581">
        <v>4</v>
      </c>
      <c r="D2581" t="str">
        <f t="shared" si="81"/>
        <v>04:00 PM</v>
      </c>
      <c r="E2581" t="s">
        <v>18</v>
      </c>
      <c r="F2581">
        <v>38976</v>
      </c>
      <c r="G2581" t="s">
        <v>38</v>
      </c>
      <c r="H2581" s="7">
        <v>7</v>
      </c>
      <c r="I2581" t="s">
        <v>28</v>
      </c>
      <c r="J2581">
        <v>7817.1480000000001</v>
      </c>
      <c r="K2581">
        <v>0</v>
      </c>
      <c r="L2581">
        <v>366410</v>
      </c>
      <c r="M2581">
        <v>2958522</v>
      </c>
      <c r="O2581" t="str">
        <f>IF(ISBLANK(Table2[[#This Row],[Customer]]), "Missing", "Available")</f>
        <v>Missing</v>
      </c>
      <c r="P2581">
        <v>7081.68</v>
      </c>
      <c r="Q2581" t="s">
        <v>21</v>
      </c>
    </row>
    <row r="2582" spans="1:17" x14ac:dyDescent="0.2">
      <c r="A2582" s="9" t="s">
        <v>90</v>
      </c>
      <c r="B2582" s="6">
        <f t="shared" si="80"/>
        <v>42736</v>
      </c>
      <c r="C2582">
        <v>4</v>
      </c>
      <c r="D2582" t="str">
        <f t="shared" si="81"/>
        <v>04:00 PM</v>
      </c>
      <c r="E2582" t="s">
        <v>18</v>
      </c>
      <c r="F2582">
        <v>38976</v>
      </c>
      <c r="G2582" t="s">
        <v>38</v>
      </c>
      <c r="H2582" s="7">
        <v>8</v>
      </c>
      <c r="I2582" t="s">
        <v>29</v>
      </c>
      <c r="J2582">
        <v>2180.8710000000001</v>
      </c>
      <c r="K2582">
        <v>0</v>
      </c>
      <c r="L2582">
        <v>57245</v>
      </c>
      <c r="M2582">
        <v>322035</v>
      </c>
      <c r="O2582" t="str">
        <f>IF(ISBLANK(Table2[[#This Row],[Customer]]), "Missing", "Available")</f>
        <v>Missing</v>
      </c>
      <c r="P2582">
        <v>3554.52</v>
      </c>
      <c r="Q2582" t="s">
        <v>21</v>
      </c>
    </row>
    <row r="2583" spans="1:17" x14ac:dyDescent="0.2">
      <c r="A2583" s="9" t="s">
        <v>90</v>
      </c>
      <c r="B2583" s="6">
        <f t="shared" si="80"/>
        <v>42736</v>
      </c>
      <c r="C2583">
        <v>4</v>
      </c>
      <c r="D2583" t="str">
        <f t="shared" si="81"/>
        <v>04:00 PM</v>
      </c>
      <c r="E2583" t="s">
        <v>18</v>
      </c>
      <c r="F2583">
        <v>38976</v>
      </c>
      <c r="G2583" t="s">
        <v>38</v>
      </c>
      <c r="H2583" s="7">
        <v>9</v>
      </c>
      <c r="I2583" t="s">
        <v>30</v>
      </c>
      <c r="J2583">
        <v>3373.5839999999998</v>
      </c>
      <c r="K2583">
        <v>0</v>
      </c>
      <c r="L2583">
        <v>50975</v>
      </c>
      <c r="M2583">
        <v>446265</v>
      </c>
      <c r="O2583" t="str">
        <f>IF(ISBLANK(Table2[[#This Row],[Customer]]), "Missing", "Available")</f>
        <v>Missing</v>
      </c>
      <c r="P2583">
        <v>3889.68</v>
      </c>
      <c r="Q2583" t="s">
        <v>21</v>
      </c>
    </row>
    <row r="2584" spans="1:17" x14ac:dyDescent="0.2">
      <c r="A2584" s="9" t="s">
        <v>90</v>
      </c>
      <c r="B2584" s="6">
        <f t="shared" si="80"/>
        <v>42736</v>
      </c>
      <c r="C2584">
        <v>4</v>
      </c>
      <c r="D2584" t="str">
        <f t="shared" si="81"/>
        <v>04:00 PM</v>
      </c>
      <c r="E2584" t="s">
        <v>18</v>
      </c>
      <c r="F2584">
        <v>38976</v>
      </c>
      <c r="G2584" t="s">
        <v>38</v>
      </c>
      <c r="H2584" s="7">
        <v>14</v>
      </c>
      <c r="I2584" t="s">
        <v>31</v>
      </c>
      <c r="J2584">
        <v>13371.602999999999</v>
      </c>
      <c r="K2584">
        <v>0</v>
      </c>
      <c r="L2584">
        <v>474630</v>
      </c>
      <c r="M2584">
        <v>3726822</v>
      </c>
      <c r="O2584" t="str">
        <f>IF(ISBLANK(Table2[[#This Row],[Customer]]), "Missing", "Available")</f>
        <v>Missing</v>
      </c>
      <c r="P2584">
        <v>13871.52</v>
      </c>
      <c r="Q2584" t="s">
        <v>21</v>
      </c>
    </row>
    <row r="2585" spans="1:17" x14ac:dyDescent="0.2">
      <c r="A2585" s="9" t="s">
        <v>90</v>
      </c>
      <c r="B2585" s="6">
        <f t="shared" si="80"/>
        <v>42736</v>
      </c>
      <c r="C2585">
        <v>4</v>
      </c>
      <c r="D2585" t="str">
        <f t="shared" si="81"/>
        <v>04:00 PM</v>
      </c>
      <c r="E2585" t="s">
        <v>18</v>
      </c>
      <c r="F2585">
        <v>38976</v>
      </c>
      <c r="G2585" t="s">
        <v>38</v>
      </c>
      <c r="H2585" s="7">
        <v>15</v>
      </c>
      <c r="I2585" s="10" t="s">
        <v>32</v>
      </c>
      <c r="J2585">
        <v>6967.4579999999996</v>
      </c>
      <c r="K2585">
        <v>0</v>
      </c>
      <c r="L2585">
        <v>5</v>
      </c>
      <c r="M2585">
        <v>0</v>
      </c>
      <c r="O2585" t="str">
        <f>IF(ISBLANK(Table2[[#This Row],[Customer]]), "Missing", "Available")</f>
        <v>Missing</v>
      </c>
      <c r="P2585">
        <v>0</v>
      </c>
      <c r="Q2585" t="s">
        <v>21</v>
      </c>
    </row>
    <row r="2586" spans="1:17" x14ac:dyDescent="0.2">
      <c r="A2586" s="9" t="s">
        <v>90</v>
      </c>
      <c r="B2586" s="6">
        <f t="shared" si="80"/>
        <v>42736</v>
      </c>
      <c r="C2586">
        <v>4</v>
      </c>
      <c r="D2586" t="str">
        <f t="shared" si="81"/>
        <v>04:00 PM</v>
      </c>
      <c r="E2586" t="s">
        <v>18</v>
      </c>
      <c r="F2586">
        <v>38976</v>
      </c>
      <c r="G2586" t="s">
        <v>38</v>
      </c>
      <c r="H2586" s="7">
        <v>12</v>
      </c>
      <c r="I2586" s="10" t="s">
        <v>33</v>
      </c>
      <c r="J2586">
        <v>13100.960999999999</v>
      </c>
      <c r="K2586">
        <v>0</v>
      </c>
      <c r="L2586">
        <v>6788460</v>
      </c>
      <c r="M2586">
        <v>21550722</v>
      </c>
      <c r="O2586" t="str">
        <f>IF(ISBLANK(Table2[[#This Row],[Customer]]), "Missing", "Available")</f>
        <v>Missing</v>
      </c>
      <c r="P2586">
        <v>30127.919999999998</v>
      </c>
      <c r="Q2586" t="s">
        <v>21</v>
      </c>
    </row>
    <row r="2587" spans="1:17" x14ac:dyDescent="0.2">
      <c r="A2587" s="9" t="s">
        <v>90</v>
      </c>
      <c r="B2587" s="6">
        <f t="shared" si="80"/>
        <v>42736</v>
      </c>
      <c r="C2587">
        <v>4</v>
      </c>
      <c r="D2587" t="str">
        <f t="shared" si="81"/>
        <v>04:00 PM</v>
      </c>
      <c r="E2587" t="s">
        <v>18</v>
      </c>
      <c r="F2587">
        <v>38976</v>
      </c>
      <c r="G2587" t="s">
        <v>38</v>
      </c>
      <c r="H2587" s="7">
        <v>16</v>
      </c>
      <c r="I2587" s="10" t="s">
        <v>34</v>
      </c>
      <c r="J2587">
        <v>5664.6</v>
      </c>
      <c r="K2587">
        <v>0</v>
      </c>
      <c r="L2587">
        <v>5</v>
      </c>
      <c r="M2587">
        <v>0</v>
      </c>
      <c r="O2587" t="str">
        <f>IF(ISBLANK(Table2[[#This Row],[Customer]]), "Missing", "Available")</f>
        <v>Missing</v>
      </c>
      <c r="P2587">
        <v>0</v>
      </c>
      <c r="Q2587" t="s">
        <v>21</v>
      </c>
    </row>
    <row r="2588" spans="1:17" x14ac:dyDescent="0.2">
      <c r="A2588" s="9" t="s">
        <v>90</v>
      </c>
      <c r="B2588" s="6">
        <f t="shared" si="80"/>
        <v>42736</v>
      </c>
      <c r="C2588">
        <v>4</v>
      </c>
      <c r="D2588" t="str">
        <f t="shared" si="81"/>
        <v>04:00 PM</v>
      </c>
      <c r="E2588" t="s">
        <v>18</v>
      </c>
      <c r="F2588">
        <v>38976</v>
      </c>
      <c r="G2588" t="s">
        <v>38</v>
      </c>
      <c r="H2588" s="7">
        <v>11</v>
      </c>
      <c r="I2588" s="10" t="s">
        <v>35</v>
      </c>
      <c r="J2588">
        <v>0</v>
      </c>
      <c r="K2588">
        <v>0</v>
      </c>
      <c r="L2588">
        <v>60</v>
      </c>
      <c r="M2588">
        <v>576</v>
      </c>
      <c r="O2588" t="str">
        <f>IF(ISBLANK(Table2[[#This Row],[Customer]]), "Missing", "Available")</f>
        <v>Missing</v>
      </c>
      <c r="P2588">
        <v>0</v>
      </c>
      <c r="Q2588" t="s">
        <v>21</v>
      </c>
    </row>
    <row r="2589" spans="1:17" x14ac:dyDescent="0.2">
      <c r="A2589" s="9" t="s">
        <v>90</v>
      </c>
      <c r="B2589" s="6">
        <f t="shared" si="80"/>
        <v>42736</v>
      </c>
      <c r="C2589">
        <v>4</v>
      </c>
      <c r="D2589" t="str">
        <f t="shared" si="81"/>
        <v>04:00 PM</v>
      </c>
      <c r="E2589" t="s">
        <v>18</v>
      </c>
      <c r="F2589">
        <v>38976</v>
      </c>
      <c r="G2589" t="s">
        <v>38</v>
      </c>
      <c r="H2589" s="7">
        <v>17</v>
      </c>
      <c r="I2589" s="10" t="s">
        <v>36</v>
      </c>
      <c r="J2589">
        <v>2693.8319999999999</v>
      </c>
      <c r="K2589">
        <v>0</v>
      </c>
      <c r="L2589">
        <v>5</v>
      </c>
      <c r="M2589">
        <v>0</v>
      </c>
      <c r="O2589" t="str">
        <f>IF(ISBLANK(Table2[[#This Row],[Customer]]), "Missing", "Available")</f>
        <v>Missing</v>
      </c>
      <c r="P2589">
        <v>0</v>
      </c>
      <c r="Q2589" t="s">
        <v>21</v>
      </c>
    </row>
    <row r="2590" spans="1:17" x14ac:dyDescent="0.2">
      <c r="A2590" s="9" t="s">
        <v>90</v>
      </c>
      <c r="B2590" s="6">
        <f t="shared" si="80"/>
        <v>42736</v>
      </c>
      <c r="C2590">
        <v>4</v>
      </c>
      <c r="D2590" t="str">
        <f t="shared" si="81"/>
        <v>04:00 PM</v>
      </c>
      <c r="E2590" t="s">
        <v>18</v>
      </c>
      <c r="F2590">
        <v>38976</v>
      </c>
      <c r="G2590" t="s">
        <v>38</v>
      </c>
      <c r="H2590" s="7">
        <v>18</v>
      </c>
      <c r="I2590" s="10" t="s">
        <v>37</v>
      </c>
      <c r="J2590">
        <v>76210.899000000005</v>
      </c>
      <c r="K2590">
        <v>0</v>
      </c>
      <c r="L2590">
        <v>6788460</v>
      </c>
      <c r="M2590">
        <v>21550722</v>
      </c>
      <c r="O2590" t="str">
        <f>IF(ISBLANK(Table2[[#This Row],[Customer]]), "Missing", "Available")</f>
        <v>Missing</v>
      </c>
      <c r="P2590">
        <v>30127.919999999998</v>
      </c>
      <c r="Q2590" t="s">
        <v>21</v>
      </c>
    </row>
    <row r="2591" spans="1:17" x14ac:dyDescent="0.2">
      <c r="A2591" s="9" t="s">
        <v>90</v>
      </c>
      <c r="B2591" s="6">
        <f t="shared" si="80"/>
        <v>42736</v>
      </c>
      <c r="C2591">
        <v>4</v>
      </c>
      <c r="D2591" t="str">
        <f t="shared" si="81"/>
        <v>04:00 PM</v>
      </c>
      <c r="E2591" t="s">
        <v>18</v>
      </c>
      <c r="F2591">
        <v>17647</v>
      </c>
      <c r="G2591" t="s">
        <v>39</v>
      </c>
      <c r="H2591" s="7">
        <v>1</v>
      </c>
      <c r="I2591" t="s">
        <v>20</v>
      </c>
      <c r="J2591">
        <v>2555.364</v>
      </c>
      <c r="K2591">
        <v>40</v>
      </c>
      <c r="L2591">
        <v>470655</v>
      </c>
      <c r="M2591">
        <v>1420233</v>
      </c>
      <c r="O2591" t="str">
        <f>IF(ISBLANK(Table2[[#This Row],[Customer]]), "Missing", "Available")</f>
        <v>Missing</v>
      </c>
      <c r="P2591">
        <v>1096.68</v>
      </c>
      <c r="Q2591" t="s">
        <v>21</v>
      </c>
    </row>
    <row r="2592" spans="1:17" x14ac:dyDescent="0.2">
      <c r="A2592" s="9" t="s">
        <v>90</v>
      </c>
      <c r="B2592" s="6">
        <f t="shared" si="80"/>
        <v>42736</v>
      </c>
      <c r="C2592">
        <v>4</v>
      </c>
      <c r="D2592" t="str">
        <f t="shared" si="81"/>
        <v>04:00 PM</v>
      </c>
      <c r="E2592" t="s">
        <v>18</v>
      </c>
      <c r="F2592">
        <v>17647</v>
      </c>
      <c r="G2592" t="s">
        <v>39</v>
      </c>
      <c r="H2592" s="7">
        <v>2</v>
      </c>
      <c r="I2592" t="s">
        <v>22</v>
      </c>
      <c r="J2592">
        <v>2398.0140000000001</v>
      </c>
      <c r="K2592">
        <v>580</v>
      </c>
      <c r="L2592">
        <v>167915</v>
      </c>
      <c r="M2592">
        <v>773670</v>
      </c>
      <c r="O2592" t="str">
        <f>IF(ISBLANK(Table2[[#This Row],[Customer]]), "Missing", "Available")</f>
        <v>Missing</v>
      </c>
      <c r="P2592">
        <v>259.92</v>
      </c>
      <c r="Q2592" t="s">
        <v>21</v>
      </c>
    </row>
    <row r="2593" spans="1:17" x14ac:dyDescent="0.2">
      <c r="A2593" s="9" t="s">
        <v>90</v>
      </c>
      <c r="B2593" s="6">
        <f t="shared" si="80"/>
        <v>42736</v>
      </c>
      <c r="C2593">
        <v>4</v>
      </c>
      <c r="D2593" t="str">
        <f t="shared" si="81"/>
        <v>04:00 PM</v>
      </c>
      <c r="E2593" t="s">
        <v>18</v>
      </c>
      <c r="F2593">
        <v>17647</v>
      </c>
      <c r="G2593" t="s">
        <v>39</v>
      </c>
      <c r="H2593" s="7">
        <v>3</v>
      </c>
      <c r="I2593" t="s">
        <v>23</v>
      </c>
      <c r="J2593">
        <v>47.204999999999998</v>
      </c>
      <c r="K2593">
        <v>0</v>
      </c>
      <c r="L2593">
        <v>742295</v>
      </c>
      <c r="M2593">
        <v>110787</v>
      </c>
      <c r="O2593" t="str">
        <f>IF(ISBLANK(Table2[[#This Row],[Customer]]), "Missing", "Available")</f>
        <v>Missing</v>
      </c>
      <c r="P2593">
        <v>1117.2</v>
      </c>
      <c r="Q2593" t="s">
        <v>21</v>
      </c>
    </row>
    <row r="2594" spans="1:17" x14ac:dyDescent="0.2">
      <c r="A2594" s="9" t="s">
        <v>90</v>
      </c>
      <c r="B2594" s="6">
        <f t="shared" si="80"/>
        <v>42736</v>
      </c>
      <c r="C2594">
        <v>4</v>
      </c>
      <c r="D2594" t="str">
        <f t="shared" si="81"/>
        <v>04:00 PM</v>
      </c>
      <c r="E2594" t="s">
        <v>18</v>
      </c>
      <c r="F2594">
        <v>17647</v>
      </c>
      <c r="G2594" t="s">
        <v>39</v>
      </c>
      <c r="H2594" s="7">
        <v>4</v>
      </c>
      <c r="I2594" t="s">
        <v>24</v>
      </c>
      <c r="J2594">
        <v>2029.8150000000001</v>
      </c>
      <c r="K2594">
        <v>132</v>
      </c>
      <c r="L2594">
        <v>475470</v>
      </c>
      <c r="M2594">
        <v>778311</v>
      </c>
      <c r="O2594" t="str">
        <f>IF(ISBLANK(Table2[[#This Row],[Customer]]), "Missing", "Available")</f>
        <v>Missing</v>
      </c>
      <c r="P2594">
        <v>914.28</v>
      </c>
      <c r="Q2594" t="s">
        <v>21</v>
      </c>
    </row>
    <row r="2595" spans="1:17" x14ac:dyDescent="0.2">
      <c r="A2595" s="9" t="s">
        <v>90</v>
      </c>
      <c r="B2595" s="6">
        <f t="shared" si="80"/>
        <v>42736</v>
      </c>
      <c r="C2595">
        <v>4</v>
      </c>
      <c r="D2595" t="str">
        <f t="shared" si="81"/>
        <v>04:00 PM</v>
      </c>
      <c r="E2595" t="s">
        <v>18</v>
      </c>
      <c r="F2595">
        <v>17647</v>
      </c>
      <c r="G2595" t="s">
        <v>39</v>
      </c>
      <c r="H2595" s="7">
        <v>5</v>
      </c>
      <c r="I2595" t="s">
        <v>25</v>
      </c>
      <c r="J2595">
        <v>4355.4480000000003</v>
      </c>
      <c r="K2595">
        <v>0</v>
      </c>
      <c r="L2595">
        <v>257435</v>
      </c>
      <c r="M2595">
        <v>482733</v>
      </c>
      <c r="O2595" t="str">
        <f>IF(ISBLANK(Table2[[#This Row],[Customer]]), "Missing", "Available")</f>
        <v>Missing</v>
      </c>
      <c r="P2595">
        <v>1853.64</v>
      </c>
      <c r="Q2595" t="s">
        <v>21</v>
      </c>
    </row>
    <row r="2596" spans="1:17" x14ac:dyDescent="0.2">
      <c r="A2596" s="9" t="s">
        <v>90</v>
      </c>
      <c r="B2596" s="6">
        <f t="shared" si="80"/>
        <v>42736</v>
      </c>
      <c r="C2596">
        <v>4</v>
      </c>
      <c r="D2596" t="str">
        <f t="shared" si="81"/>
        <v>04:00 PM</v>
      </c>
      <c r="E2596" t="s">
        <v>18</v>
      </c>
      <c r="F2596">
        <v>17647</v>
      </c>
      <c r="G2596" t="s">
        <v>39</v>
      </c>
      <c r="H2596" s="7">
        <v>6</v>
      </c>
      <c r="I2596" t="s">
        <v>26</v>
      </c>
      <c r="J2596">
        <v>15709.824000000001</v>
      </c>
      <c r="K2596">
        <v>248</v>
      </c>
      <c r="L2596">
        <v>2571790</v>
      </c>
      <c r="M2596">
        <v>8559990</v>
      </c>
      <c r="O2596" t="str">
        <f>IF(ISBLANK(Table2[[#This Row],[Customer]]), "Missing", "Available")</f>
        <v>Missing</v>
      </c>
      <c r="P2596">
        <v>12291.48</v>
      </c>
      <c r="Q2596" t="s">
        <v>21</v>
      </c>
    </row>
    <row r="2597" spans="1:17" x14ac:dyDescent="0.2">
      <c r="A2597" s="9" t="s">
        <v>90</v>
      </c>
      <c r="B2597" s="6">
        <f t="shared" si="80"/>
        <v>42736</v>
      </c>
      <c r="C2597">
        <v>4</v>
      </c>
      <c r="D2597" t="str">
        <f t="shared" si="81"/>
        <v>04:00 PM</v>
      </c>
      <c r="E2597" t="s">
        <v>18</v>
      </c>
      <c r="F2597">
        <v>17647</v>
      </c>
      <c r="G2597" t="s">
        <v>39</v>
      </c>
      <c r="H2597" s="7">
        <v>13</v>
      </c>
      <c r="I2597" t="s">
        <v>27</v>
      </c>
      <c r="J2597">
        <v>27095.67</v>
      </c>
      <c r="K2597">
        <v>1000</v>
      </c>
      <c r="L2597">
        <v>4685560</v>
      </c>
      <c r="M2597">
        <v>13175724</v>
      </c>
      <c r="O2597" t="str">
        <f>IF(ISBLANK(Table2[[#This Row],[Customer]]), "Missing", "Available")</f>
        <v>Missing</v>
      </c>
      <c r="P2597">
        <v>18424.68</v>
      </c>
      <c r="Q2597" t="s">
        <v>21</v>
      </c>
    </row>
    <row r="2598" spans="1:17" x14ac:dyDescent="0.2">
      <c r="A2598" s="9" t="s">
        <v>90</v>
      </c>
      <c r="B2598" s="6">
        <f t="shared" si="80"/>
        <v>42736</v>
      </c>
      <c r="C2598">
        <v>4</v>
      </c>
      <c r="D2598" t="str">
        <f t="shared" si="81"/>
        <v>04:00 PM</v>
      </c>
      <c r="E2598" t="s">
        <v>18</v>
      </c>
      <c r="F2598">
        <v>17647</v>
      </c>
      <c r="G2598" t="s">
        <v>39</v>
      </c>
      <c r="H2598" s="7">
        <v>7</v>
      </c>
      <c r="I2598" t="s">
        <v>28</v>
      </c>
      <c r="J2598">
        <v>9906.7559999999994</v>
      </c>
      <c r="K2598">
        <v>0</v>
      </c>
      <c r="L2598">
        <v>270190</v>
      </c>
      <c r="M2598">
        <v>2337276</v>
      </c>
      <c r="O2598" t="str">
        <f>IF(ISBLANK(Table2[[#This Row],[Customer]]), "Missing", "Available")</f>
        <v>Missing</v>
      </c>
      <c r="P2598">
        <v>6963.12</v>
      </c>
      <c r="Q2598" t="s">
        <v>21</v>
      </c>
    </row>
    <row r="2599" spans="1:17" x14ac:dyDescent="0.2">
      <c r="A2599" s="9" t="s">
        <v>90</v>
      </c>
      <c r="B2599" s="6">
        <f t="shared" si="80"/>
        <v>42736</v>
      </c>
      <c r="C2599">
        <v>4</v>
      </c>
      <c r="D2599" t="str">
        <f t="shared" si="81"/>
        <v>04:00 PM</v>
      </c>
      <c r="E2599" t="s">
        <v>18</v>
      </c>
      <c r="F2599">
        <v>17647</v>
      </c>
      <c r="G2599" t="s">
        <v>39</v>
      </c>
      <c r="H2599" s="7">
        <v>8</v>
      </c>
      <c r="I2599" t="s">
        <v>29</v>
      </c>
      <c r="J2599">
        <v>2533.335</v>
      </c>
      <c r="K2599">
        <v>0</v>
      </c>
      <c r="L2599">
        <v>47230</v>
      </c>
      <c r="M2599">
        <v>252615</v>
      </c>
      <c r="O2599" t="str">
        <f>IF(ISBLANK(Table2[[#This Row],[Customer]]), "Missing", "Available")</f>
        <v>Missing</v>
      </c>
      <c r="P2599">
        <v>5654.4</v>
      </c>
      <c r="Q2599" t="s">
        <v>21</v>
      </c>
    </row>
    <row r="2600" spans="1:17" x14ac:dyDescent="0.2">
      <c r="A2600" s="9" t="s">
        <v>90</v>
      </c>
      <c r="B2600" s="6">
        <f t="shared" si="80"/>
        <v>42736</v>
      </c>
      <c r="C2600">
        <v>4</v>
      </c>
      <c r="D2600" t="str">
        <f t="shared" si="81"/>
        <v>04:00 PM</v>
      </c>
      <c r="E2600" t="s">
        <v>18</v>
      </c>
      <c r="F2600">
        <v>17647</v>
      </c>
      <c r="G2600" t="s">
        <v>39</v>
      </c>
      <c r="H2600" s="7">
        <v>9</v>
      </c>
      <c r="I2600" t="s">
        <v>30</v>
      </c>
      <c r="J2600">
        <v>3036.855</v>
      </c>
      <c r="K2600">
        <v>0</v>
      </c>
      <c r="L2600">
        <v>62705</v>
      </c>
      <c r="M2600">
        <v>442527</v>
      </c>
      <c r="O2600" t="str">
        <f>IF(ISBLANK(Table2[[#This Row],[Customer]]), "Missing", "Available")</f>
        <v>Missing</v>
      </c>
      <c r="P2600">
        <v>5524.44</v>
      </c>
      <c r="Q2600" t="s">
        <v>21</v>
      </c>
    </row>
    <row r="2601" spans="1:17" x14ac:dyDescent="0.2">
      <c r="A2601" s="9" t="s">
        <v>90</v>
      </c>
      <c r="B2601" s="6">
        <f t="shared" si="80"/>
        <v>42736</v>
      </c>
      <c r="C2601">
        <v>4</v>
      </c>
      <c r="D2601" t="str">
        <f t="shared" si="81"/>
        <v>04:00 PM</v>
      </c>
      <c r="E2601" t="s">
        <v>18</v>
      </c>
      <c r="F2601">
        <v>17647</v>
      </c>
      <c r="G2601" t="s">
        <v>39</v>
      </c>
      <c r="H2601" s="7">
        <v>14</v>
      </c>
      <c r="I2601" t="s">
        <v>31</v>
      </c>
      <c r="J2601">
        <v>15476.946</v>
      </c>
      <c r="K2601">
        <v>0</v>
      </c>
      <c r="L2601">
        <v>380125</v>
      </c>
      <c r="M2601">
        <v>3032418</v>
      </c>
      <c r="O2601" t="str">
        <f>IF(ISBLANK(Table2[[#This Row],[Customer]]), "Missing", "Available")</f>
        <v>Missing</v>
      </c>
      <c r="P2601">
        <v>18440.64</v>
      </c>
      <c r="Q2601" t="s">
        <v>21</v>
      </c>
    </row>
    <row r="2602" spans="1:17" x14ac:dyDescent="0.2">
      <c r="A2602" s="9" t="s">
        <v>90</v>
      </c>
      <c r="B2602" s="6">
        <f t="shared" si="80"/>
        <v>42736</v>
      </c>
      <c r="C2602">
        <v>4</v>
      </c>
      <c r="D2602" t="str">
        <f t="shared" si="81"/>
        <v>04:00 PM</v>
      </c>
      <c r="E2602" t="s">
        <v>18</v>
      </c>
      <c r="F2602">
        <v>17647</v>
      </c>
      <c r="G2602" t="s">
        <v>39</v>
      </c>
      <c r="H2602" s="7">
        <v>15</v>
      </c>
      <c r="I2602" s="10" t="s">
        <v>32</v>
      </c>
      <c r="J2602">
        <v>5000.5829999999996</v>
      </c>
      <c r="K2602">
        <v>0</v>
      </c>
      <c r="L2602">
        <v>10</v>
      </c>
      <c r="M2602">
        <v>0</v>
      </c>
      <c r="O2602" t="str">
        <f>IF(ISBLANK(Table2[[#This Row],[Customer]]), "Missing", "Available")</f>
        <v>Missing</v>
      </c>
      <c r="P2602">
        <v>0</v>
      </c>
      <c r="Q2602" t="s">
        <v>21</v>
      </c>
    </row>
    <row r="2603" spans="1:17" x14ac:dyDescent="0.2">
      <c r="A2603" s="9" t="s">
        <v>90</v>
      </c>
      <c r="B2603" s="6">
        <f t="shared" si="80"/>
        <v>42736</v>
      </c>
      <c r="C2603">
        <v>4</v>
      </c>
      <c r="D2603" t="str">
        <f t="shared" si="81"/>
        <v>04:00 PM</v>
      </c>
      <c r="E2603" t="s">
        <v>18</v>
      </c>
      <c r="F2603">
        <v>17647</v>
      </c>
      <c r="G2603" t="s">
        <v>39</v>
      </c>
      <c r="H2603" s="7">
        <v>12</v>
      </c>
      <c r="I2603" s="10" t="s">
        <v>33</v>
      </c>
      <c r="J2603">
        <v>10809.945</v>
      </c>
      <c r="K2603">
        <v>32</v>
      </c>
      <c r="L2603">
        <v>5065685</v>
      </c>
      <c r="M2603">
        <v>16208142</v>
      </c>
      <c r="O2603" t="str">
        <f>IF(ISBLANK(Table2[[#This Row],[Customer]]), "Missing", "Available")</f>
        <v>Missing</v>
      </c>
      <c r="P2603">
        <v>36865.32</v>
      </c>
      <c r="Q2603" t="s">
        <v>21</v>
      </c>
    </row>
    <row r="2604" spans="1:17" x14ac:dyDescent="0.2">
      <c r="A2604" s="9" t="s">
        <v>90</v>
      </c>
      <c r="B2604" s="6">
        <f t="shared" si="80"/>
        <v>42736</v>
      </c>
      <c r="C2604">
        <v>4</v>
      </c>
      <c r="D2604" t="str">
        <f t="shared" si="81"/>
        <v>04:00 PM</v>
      </c>
      <c r="E2604" t="s">
        <v>18</v>
      </c>
      <c r="F2604">
        <v>17647</v>
      </c>
      <c r="G2604" t="s">
        <v>39</v>
      </c>
      <c r="H2604" s="7">
        <v>16</v>
      </c>
      <c r="I2604" s="10" t="s">
        <v>34</v>
      </c>
      <c r="J2604">
        <v>3622.1970000000001</v>
      </c>
      <c r="K2604">
        <v>188</v>
      </c>
      <c r="L2604">
        <v>10</v>
      </c>
      <c r="M2604">
        <v>0</v>
      </c>
      <c r="O2604" t="str">
        <f>IF(ISBLANK(Table2[[#This Row],[Customer]]), "Missing", "Available")</f>
        <v>Missing</v>
      </c>
      <c r="P2604">
        <v>0</v>
      </c>
      <c r="Q2604" t="s">
        <v>21</v>
      </c>
    </row>
    <row r="2605" spans="1:17" x14ac:dyDescent="0.2">
      <c r="A2605" s="9" t="s">
        <v>90</v>
      </c>
      <c r="B2605" s="6">
        <f t="shared" si="80"/>
        <v>42736</v>
      </c>
      <c r="C2605">
        <v>4</v>
      </c>
      <c r="D2605" t="str">
        <f t="shared" si="81"/>
        <v>04:00 PM</v>
      </c>
      <c r="E2605" t="s">
        <v>18</v>
      </c>
      <c r="F2605">
        <v>17647</v>
      </c>
      <c r="G2605" t="s">
        <v>39</v>
      </c>
      <c r="H2605" s="7">
        <v>11</v>
      </c>
      <c r="I2605" s="10" t="s">
        <v>35</v>
      </c>
      <c r="J2605">
        <v>0</v>
      </c>
      <c r="K2605">
        <v>0</v>
      </c>
      <c r="L2605">
        <v>10965</v>
      </c>
      <c r="M2605">
        <v>44049</v>
      </c>
      <c r="O2605" t="str">
        <f>IF(ISBLANK(Table2[[#This Row],[Customer]]), "Missing", "Available")</f>
        <v>Missing</v>
      </c>
      <c r="P2605">
        <v>0</v>
      </c>
      <c r="Q2605" t="s">
        <v>21</v>
      </c>
    </row>
    <row r="2606" spans="1:17" x14ac:dyDescent="0.2">
      <c r="A2606" s="9" t="s">
        <v>90</v>
      </c>
      <c r="B2606" s="6">
        <f t="shared" si="80"/>
        <v>42736</v>
      </c>
      <c r="C2606">
        <v>4</v>
      </c>
      <c r="D2606" t="str">
        <f t="shared" si="81"/>
        <v>04:00 PM</v>
      </c>
      <c r="E2606" t="s">
        <v>18</v>
      </c>
      <c r="F2606">
        <v>17647</v>
      </c>
      <c r="G2606" t="s">
        <v>39</v>
      </c>
      <c r="H2606" s="7">
        <v>17</v>
      </c>
      <c r="I2606" s="10" t="s">
        <v>36</v>
      </c>
      <c r="J2606">
        <v>2832.3</v>
      </c>
      <c r="K2606">
        <v>0</v>
      </c>
      <c r="L2606">
        <v>10</v>
      </c>
      <c r="M2606">
        <v>0</v>
      </c>
      <c r="O2606" t="str">
        <f>IF(ISBLANK(Table2[[#This Row],[Customer]]), "Missing", "Available")</f>
        <v>Missing</v>
      </c>
      <c r="P2606">
        <v>0</v>
      </c>
      <c r="Q2606" t="s">
        <v>21</v>
      </c>
    </row>
    <row r="2607" spans="1:17" x14ac:dyDescent="0.2">
      <c r="A2607" s="9" t="s">
        <v>90</v>
      </c>
      <c r="B2607" s="6">
        <f t="shared" si="80"/>
        <v>42736</v>
      </c>
      <c r="C2607">
        <v>4</v>
      </c>
      <c r="D2607" t="str">
        <f t="shared" si="81"/>
        <v>04:00 PM</v>
      </c>
      <c r="E2607" t="s">
        <v>18</v>
      </c>
      <c r="F2607">
        <v>17647</v>
      </c>
      <c r="G2607" t="s">
        <v>39</v>
      </c>
      <c r="H2607" s="7">
        <v>18</v>
      </c>
      <c r="I2607" s="10" t="s">
        <v>37</v>
      </c>
      <c r="J2607">
        <v>64837.641000000003</v>
      </c>
      <c r="K2607">
        <v>1220</v>
      </c>
      <c r="L2607">
        <v>5065685</v>
      </c>
      <c r="M2607">
        <v>16208142</v>
      </c>
      <c r="O2607" t="str">
        <f>IF(ISBLANK(Table2[[#This Row],[Customer]]), "Missing", "Available")</f>
        <v>Missing</v>
      </c>
      <c r="P2607">
        <v>36865.32</v>
      </c>
      <c r="Q2607" t="s">
        <v>21</v>
      </c>
    </row>
    <row r="2608" spans="1:17" x14ac:dyDescent="0.2">
      <c r="A2608" s="9" t="s">
        <v>90</v>
      </c>
      <c r="B2608" s="6">
        <f t="shared" si="80"/>
        <v>42736</v>
      </c>
      <c r="C2608">
        <v>4</v>
      </c>
      <c r="D2608" t="str">
        <f t="shared" si="81"/>
        <v>04:00 PM</v>
      </c>
      <c r="E2608" t="s">
        <v>18</v>
      </c>
      <c r="F2608">
        <v>22117</v>
      </c>
      <c r="G2608" t="s">
        <v>40</v>
      </c>
      <c r="H2608" s="7">
        <v>1</v>
      </c>
      <c r="I2608" t="s">
        <v>20</v>
      </c>
      <c r="J2608">
        <v>2139.96</v>
      </c>
      <c r="K2608">
        <v>0</v>
      </c>
      <c r="L2608">
        <v>272740</v>
      </c>
      <c r="M2608">
        <v>792114</v>
      </c>
      <c r="O2608" t="str">
        <f>IF(ISBLANK(Table2[[#This Row],[Customer]]), "Missing", "Available")</f>
        <v>Missing</v>
      </c>
      <c r="P2608">
        <v>939.36</v>
      </c>
      <c r="Q2608" t="s">
        <v>21</v>
      </c>
    </row>
    <row r="2609" spans="1:17" x14ac:dyDescent="0.2">
      <c r="A2609" s="9" t="s">
        <v>90</v>
      </c>
      <c r="B2609" s="6">
        <f t="shared" si="80"/>
        <v>42736</v>
      </c>
      <c r="C2609">
        <v>4</v>
      </c>
      <c r="D2609" t="str">
        <f t="shared" si="81"/>
        <v>04:00 PM</v>
      </c>
      <c r="E2609" t="s">
        <v>18</v>
      </c>
      <c r="F2609">
        <v>22117</v>
      </c>
      <c r="G2609" t="s">
        <v>40</v>
      </c>
      <c r="H2609" s="7">
        <v>2</v>
      </c>
      <c r="I2609" t="s">
        <v>22</v>
      </c>
      <c r="J2609">
        <v>1255.653</v>
      </c>
      <c r="K2609">
        <v>0</v>
      </c>
      <c r="L2609">
        <v>50745</v>
      </c>
      <c r="M2609">
        <v>282219</v>
      </c>
      <c r="O2609" t="str">
        <f>IF(ISBLANK(Table2[[#This Row],[Customer]]), "Missing", "Available")</f>
        <v>Missing</v>
      </c>
      <c r="P2609">
        <v>973.56</v>
      </c>
      <c r="Q2609" t="s">
        <v>21</v>
      </c>
    </row>
    <row r="2610" spans="1:17" x14ac:dyDescent="0.2">
      <c r="A2610" s="9" t="s">
        <v>90</v>
      </c>
      <c r="B2610" s="6">
        <f t="shared" si="80"/>
        <v>42736</v>
      </c>
      <c r="C2610">
        <v>4</v>
      </c>
      <c r="D2610" t="str">
        <f t="shared" si="81"/>
        <v>04:00 PM</v>
      </c>
      <c r="E2610" t="s">
        <v>18</v>
      </c>
      <c r="F2610">
        <v>22117</v>
      </c>
      <c r="G2610" t="s">
        <v>40</v>
      </c>
      <c r="H2610" s="7">
        <v>3</v>
      </c>
      <c r="I2610" t="s">
        <v>23</v>
      </c>
      <c r="J2610">
        <v>47.204999999999998</v>
      </c>
      <c r="K2610">
        <v>0</v>
      </c>
      <c r="L2610">
        <v>316875</v>
      </c>
      <c r="M2610">
        <v>400839</v>
      </c>
      <c r="O2610" t="str">
        <f>IF(ISBLANK(Table2[[#This Row],[Customer]]), "Missing", "Available")</f>
        <v>Missing</v>
      </c>
      <c r="P2610">
        <v>905.16</v>
      </c>
      <c r="Q2610" t="s">
        <v>21</v>
      </c>
    </row>
    <row r="2611" spans="1:17" x14ac:dyDescent="0.2">
      <c r="A2611" s="9" t="s">
        <v>90</v>
      </c>
      <c r="B2611" s="6">
        <f t="shared" si="80"/>
        <v>42736</v>
      </c>
      <c r="C2611">
        <v>4</v>
      </c>
      <c r="D2611" t="str">
        <f t="shared" si="81"/>
        <v>04:00 PM</v>
      </c>
      <c r="E2611" t="s">
        <v>18</v>
      </c>
      <c r="F2611">
        <v>22117</v>
      </c>
      <c r="G2611" t="s">
        <v>40</v>
      </c>
      <c r="H2611" s="7">
        <v>4</v>
      </c>
      <c r="I2611" t="s">
        <v>24</v>
      </c>
      <c r="J2611">
        <v>1608.117</v>
      </c>
      <c r="K2611">
        <v>0</v>
      </c>
      <c r="L2611">
        <v>240550</v>
      </c>
      <c r="M2611">
        <v>390813</v>
      </c>
      <c r="O2611" t="str">
        <f>IF(ISBLANK(Table2[[#This Row],[Customer]]), "Missing", "Available")</f>
        <v>Missing</v>
      </c>
      <c r="P2611">
        <v>544.91999999999996</v>
      </c>
      <c r="Q2611" t="s">
        <v>21</v>
      </c>
    </row>
    <row r="2612" spans="1:17" x14ac:dyDescent="0.2">
      <c r="A2612" s="9" t="s">
        <v>90</v>
      </c>
      <c r="B2612" s="6">
        <f t="shared" si="80"/>
        <v>42736</v>
      </c>
      <c r="C2612">
        <v>4</v>
      </c>
      <c r="D2612" t="str">
        <f t="shared" si="81"/>
        <v>04:00 PM</v>
      </c>
      <c r="E2612" t="s">
        <v>18</v>
      </c>
      <c r="F2612">
        <v>22117</v>
      </c>
      <c r="G2612" t="s">
        <v>40</v>
      </c>
      <c r="H2612" s="7">
        <v>5</v>
      </c>
      <c r="I2612" t="s">
        <v>25</v>
      </c>
      <c r="J2612">
        <v>2731.596</v>
      </c>
      <c r="K2612">
        <v>0</v>
      </c>
      <c r="L2612">
        <v>113125</v>
      </c>
      <c r="M2612">
        <v>199788</v>
      </c>
      <c r="O2612" t="str">
        <f>IF(ISBLANK(Table2[[#This Row],[Customer]]), "Missing", "Available")</f>
        <v>Missing</v>
      </c>
      <c r="P2612">
        <v>444.6</v>
      </c>
      <c r="Q2612" t="s">
        <v>21</v>
      </c>
    </row>
    <row r="2613" spans="1:17" x14ac:dyDescent="0.2">
      <c r="A2613" s="9" t="s">
        <v>90</v>
      </c>
      <c r="B2613" s="6">
        <f t="shared" si="80"/>
        <v>42736</v>
      </c>
      <c r="C2613">
        <v>4</v>
      </c>
      <c r="D2613" t="str">
        <f t="shared" si="81"/>
        <v>04:00 PM</v>
      </c>
      <c r="E2613" t="s">
        <v>18</v>
      </c>
      <c r="F2613">
        <v>22117</v>
      </c>
      <c r="G2613" t="s">
        <v>40</v>
      </c>
      <c r="H2613" s="7">
        <v>6</v>
      </c>
      <c r="I2613" t="s">
        <v>26</v>
      </c>
      <c r="J2613">
        <v>6281.4120000000003</v>
      </c>
      <c r="K2613">
        <v>0</v>
      </c>
      <c r="L2613">
        <v>945795</v>
      </c>
      <c r="M2613">
        <v>2501526</v>
      </c>
      <c r="O2613" t="str">
        <f>IF(ISBLANK(Table2[[#This Row],[Customer]]), "Missing", "Available")</f>
        <v>Missing</v>
      </c>
      <c r="P2613">
        <v>7437.36</v>
      </c>
      <c r="Q2613" t="s">
        <v>21</v>
      </c>
    </row>
    <row r="2614" spans="1:17" x14ac:dyDescent="0.2">
      <c r="A2614" s="9" t="s">
        <v>90</v>
      </c>
      <c r="B2614" s="6">
        <f t="shared" si="80"/>
        <v>42736</v>
      </c>
      <c r="C2614">
        <v>4</v>
      </c>
      <c r="D2614" t="str">
        <f t="shared" si="81"/>
        <v>04:00 PM</v>
      </c>
      <c r="E2614" t="s">
        <v>18</v>
      </c>
      <c r="F2614">
        <v>22117</v>
      </c>
      <c r="G2614" t="s">
        <v>40</v>
      </c>
      <c r="H2614" s="7">
        <v>13</v>
      </c>
      <c r="I2614" t="s">
        <v>27</v>
      </c>
      <c r="J2614">
        <v>14063.942999999999</v>
      </c>
      <c r="K2614">
        <v>0</v>
      </c>
      <c r="L2614">
        <v>1939830</v>
      </c>
      <c r="M2614">
        <v>4567299</v>
      </c>
      <c r="O2614" t="str">
        <f>IF(ISBLANK(Table2[[#This Row],[Customer]]), "Missing", "Available")</f>
        <v>Missing</v>
      </c>
      <c r="P2614">
        <v>11418.24</v>
      </c>
      <c r="Q2614" t="s">
        <v>21</v>
      </c>
    </row>
    <row r="2615" spans="1:17" x14ac:dyDescent="0.2">
      <c r="A2615" s="9" t="s">
        <v>90</v>
      </c>
      <c r="B2615" s="6">
        <f t="shared" si="80"/>
        <v>42736</v>
      </c>
      <c r="C2615">
        <v>4</v>
      </c>
      <c r="D2615" t="str">
        <f t="shared" si="81"/>
        <v>04:00 PM</v>
      </c>
      <c r="E2615" t="s">
        <v>18</v>
      </c>
      <c r="F2615">
        <v>22117</v>
      </c>
      <c r="G2615" t="s">
        <v>40</v>
      </c>
      <c r="H2615" s="7">
        <v>7</v>
      </c>
      <c r="I2615" t="s">
        <v>28</v>
      </c>
      <c r="J2615">
        <v>4374.33</v>
      </c>
      <c r="K2615">
        <v>0</v>
      </c>
      <c r="L2615">
        <v>142210</v>
      </c>
      <c r="M2615">
        <v>1554663</v>
      </c>
      <c r="O2615" t="str">
        <f>IF(ISBLANK(Table2[[#This Row],[Customer]]), "Missing", "Available")</f>
        <v>Missing</v>
      </c>
      <c r="P2615">
        <v>6680.4</v>
      </c>
      <c r="Q2615" t="s">
        <v>21</v>
      </c>
    </row>
    <row r="2616" spans="1:17" x14ac:dyDescent="0.2">
      <c r="A2616" s="9" t="s">
        <v>90</v>
      </c>
      <c r="B2616" s="6">
        <f t="shared" si="80"/>
        <v>42736</v>
      </c>
      <c r="C2616">
        <v>4</v>
      </c>
      <c r="D2616" t="str">
        <f t="shared" si="81"/>
        <v>04:00 PM</v>
      </c>
      <c r="E2616" t="s">
        <v>18</v>
      </c>
      <c r="F2616">
        <v>22117</v>
      </c>
      <c r="G2616" t="s">
        <v>40</v>
      </c>
      <c r="H2616" s="7">
        <v>8</v>
      </c>
      <c r="I2616" t="s">
        <v>29</v>
      </c>
      <c r="J2616">
        <v>1397.268</v>
      </c>
      <c r="K2616">
        <v>0</v>
      </c>
      <c r="L2616">
        <v>29430</v>
      </c>
      <c r="M2616">
        <v>183624</v>
      </c>
      <c r="O2616" t="str">
        <f>IF(ISBLANK(Table2[[#This Row],[Customer]]), "Missing", "Available")</f>
        <v>Missing</v>
      </c>
      <c r="P2616">
        <v>3917.04</v>
      </c>
      <c r="Q2616" t="s">
        <v>21</v>
      </c>
    </row>
    <row r="2617" spans="1:17" x14ac:dyDescent="0.2">
      <c r="A2617" s="9" t="s">
        <v>90</v>
      </c>
      <c r="B2617" s="6">
        <f t="shared" si="80"/>
        <v>42736</v>
      </c>
      <c r="C2617">
        <v>4</v>
      </c>
      <c r="D2617" t="str">
        <f t="shared" si="81"/>
        <v>04:00 PM</v>
      </c>
      <c r="E2617" t="s">
        <v>18</v>
      </c>
      <c r="F2617">
        <v>22117</v>
      </c>
      <c r="G2617" t="s">
        <v>40</v>
      </c>
      <c r="H2617" s="7">
        <v>9</v>
      </c>
      <c r="I2617" t="s">
        <v>30</v>
      </c>
      <c r="J2617">
        <v>2224.9290000000001</v>
      </c>
      <c r="K2617">
        <v>0</v>
      </c>
      <c r="L2617">
        <v>36970</v>
      </c>
      <c r="M2617">
        <v>304791</v>
      </c>
      <c r="O2617" t="str">
        <f>IF(ISBLANK(Table2[[#This Row],[Customer]]), "Missing", "Available")</f>
        <v>Missing</v>
      </c>
      <c r="P2617">
        <v>6146.88</v>
      </c>
      <c r="Q2617" t="s">
        <v>21</v>
      </c>
    </row>
    <row r="2618" spans="1:17" x14ac:dyDescent="0.2">
      <c r="A2618" s="9" t="s">
        <v>90</v>
      </c>
      <c r="B2618" s="6">
        <f t="shared" si="80"/>
        <v>42736</v>
      </c>
      <c r="C2618">
        <v>4</v>
      </c>
      <c r="D2618" t="str">
        <f t="shared" si="81"/>
        <v>04:00 PM</v>
      </c>
      <c r="E2618" t="s">
        <v>18</v>
      </c>
      <c r="F2618">
        <v>22117</v>
      </c>
      <c r="G2618" t="s">
        <v>40</v>
      </c>
      <c r="H2618" s="7">
        <v>14</v>
      </c>
      <c r="I2618" t="s">
        <v>31</v>
      </c>
      <c r="J2618">
        <v>7996.527</v>
      </c>
      <c r="K2618">
        <v>0</v>
      </c>
      <c r="L2618">
        <v>208610</v>
      </c>
      <c r="M2618">
        <v>2043078</v>
      </c>
      <c r="O2618" t="str">
        <f>IF(ISBLANK(Table2[[#This Row],[Customer]]), "Missing", "Available")</f>
        <v>Missing</v>
      </c>
      <c r="P2618">
        <v>17829.599999999999</v>
      </c>
      <c r="Q2618" t="s">
        <v>21</v>
      </c>
    </row>
    <row r="2619" spans="1:17" x14ac:dyDescent="0.2">
      <c r="A2619" s="9" t="s">
        <v>90</v>
      </c>
      <c r="B2619" s="6">
        <f t="shared" si="80"/>
        <v>42736</v>
      </c>
      <c r="C2619">
        <v>4</v>
      </c>
      <c r="D2619" t="str">
        <f t="shared" si="81"/>
        <v>04:00 PM</v>
      </c>
      <c r="E2619" t="s">
        <v>18</v>
      </c>
      <c r="F2619">
        <v>22117</v>
      </c>
      <c r="G2619" t="s">
        <v>40</v>
      </c>
      <c r="H2619" s="7">
        <v>15</v>
      </c>
      <c r="I2619" s="10" t="s">
        <v>32</v>
      </c>
      <c r="J2619">
        <v>3231.9690000000001</v>
      </c>
      <c r="K2619">
        <v>0</v>
      </c>
      <c r="L2619">
        <v>15</v>
      </c>
      <c r="M2619">
        <v>0</v>
      </c>
      <c r="O2619" t="str">
        <f>IF(ISBLANK(Table2[[#This Row],[Customer]]), "Missing", "Available")</f>
        <v>Missing</v>
      </c>
      <c r="P2619">
        <v>0</v>
      </c>
      <c r="Q2619" t="s">
        <v>21</v>
      </c>
    </row>
    <row r="2620" spans="1:17" x14ac:dyDescent="0.2">
      <c r="A2620" s="9" t="s">
        <v>90</v>
      </c>
      <c r="B2620" s="6">
        <f t="shared" si="80"/>
        <v>42736</v>
      </c>
      <c r="C2620">
        <v>4</v>
      </c>
      <c r="D2620" t="str">
        <f t="shared" si="81"/>
        <v>04:00 PM</v>
      </c>
      <c r="E2620" t="s">
        <v>18</v>
      </c>
      <c r="F2620">
        <v>22117</v>
      </c>
      <c r="G2620" t="s">
        <v>40</v>
      </c>
      <c r="H2620" s="7">
        <v>12</v>
      </c>
      <c r="I2620" s="10" t="s">
        <v>33</v>
      </c>
      <c r="J2620">
        <v>4031.3069999999998</v>
      </c>
      <c r="K2620">
        <v>0</v>
      </c>
      <c r="L2620">
        <v>2148440</v>
      </c>
      <c r="M2620">
        <v>6610377</v>
      </c>
      <c r="O2620" t="str">
        <f>IF(ISBLANK(Table2[[#This Row],[Customer]]), "Missing", "Available")</f>
        <v>Missing</v>
      </c>
      <c r="P2620">
        <v>29247.84</v>
      </c>
      <c r="Q2620" t="s">
        <v>21</v>
      </c>
    </row>
    <row r="2621" spans="1:17" x14ac:dyDescent="0.2">
      <c r="A2621" s="9" t="s">
        <v>90</v>
      </c>
      <c r="B2621" s="6">
        <f t="shared" si="80"/>
        <v>42736</v>
      </c>
      <c r="C2621">
        <v>4</v>
      </c>
      <c r="D2621" t="str">
        <f t="shared" si="81"/>
        <v>04:00 PM</v>
      </c>
      <c r="E2621" t="s">
        <v>18</v>
      </c>
      <c r="F2621">
        <v>22117</v>
      </c>
      <c r="G2621" t="s">
        <v>40</v>
      </c>
      <c r="H2621" s="7">
        <v>16</v>
      </c>
      <c r="I2621" s="10" t="s">
        <v>34</v>
      </c>
      <c r="J2621">
        <v>3505.7579999999998</v>
      </c>
      <c r="K2621">
        <v>0</v>
      </c>
      <c r="L2621">
        <v>15</v>
      </c>
      <c r="M2621">
        <v>0</v>
      </c>
      <c r="O2621" t="str">
        <f>IF(ISBLANK(Table2[[#This Row],[Customer]]), "Missing", "Available")</f>
        <v>Missing</v>
      </c>
      <c r="P2621">
        <v>0</v>
      </c>
      <c r="Q2621" t="s">
        <v>21</v>
      </c>
    </row>
    <row r="2622" spans="1:17" x14ac:dyDescent="0.2">
      <c r="A2622" s="9" t="s">
        <v>90</v>
      </c>
      <c r="B2622" s="6">
        <f t="shared" si="80"/>
        <v>42736</v>
      </c>
      <c r="C2622">
        <v>4</v>
      </c>
      <c r="D2622" t="str">
        <f t="shared" si="81"/>
        <v>04:00 PM</v>
      </c>
      <c r="E2622" t="s">
        <v>18</v>
      </c>
      <c r="F2622">
        <v>22117</v>
      </c>
      <c r="G2622" t="s">
        <v>40</v>
      </c>
      <c r="H2622" s="7">
        <v>11</v>
      </c>
      <c r="I2622" s="10" t="s">
        <v>35</v>
      </c>
      <c r="J2622">
        <v>6822.6959999999999</v>
      </c>
      <c r="K2622">
        <v>0</v>
      </c>
      <c r="L2622">
        <v>680075</v>
      </c>
      <c r="M2622">
        <v>1981494</v>
      </c>
      <c r="O2622" t="str">
        <f>IF(ISBLANK(Table2[[#This Row],[Customer]]), "Missing", "Available")</f>
        <v>Missing</v>
      </c>
      <c r="P2622">
        <v>0</v>
      </c>
      <c r="Q2622" t="s">
        <v>21</v>
      </c>
    </row>
    <row r="2623" spans="1:17" x14ac:dyDescent="0.2">
      <c r="A2623" s="9" t="s">
        <v>90</v>
      </c>
      <c r="B2623" s="6">
        <f t="shared" si="80"/>
        <v>42736</v>
      </c>
      <c r="C2623">
        <v>4</v>
      </c>
      <c r="D2623" t="str">
        <f t="shared" si="81"/>
        <v>04:00 PM</v>
      </c>
      <c r="E2623" t="s">
        <v>18</v>
      </c>
      <c r="F2623">
        <v>22117</v>
      </c>
      <c r="G2623" t="s">
        <v>40</v>
      </c>
      <c r="H2623" s="7">
        <v>17</v>
      </c>
      <c r="I2623" s="10" t="s">
        <v>36</v>
      </c>
      <c r="J2623">
        <v>31.47</v>
      </c>
      <c r="K2623">
        <v>0</v>
      </c>
      <c r="L2623">
        <v>15</v>
      </c>
      <c r="M2623">
        <v>0</v>
      </c>
      <c r="O2623" t="str">
        <f>IF(ISBLANK(Table2[[#This Row],[Customer]]), "Missing", "Available")</f>
        <v>Missing</v>
      </c>
      <c r="P2623">
        <v>0</v>
      </c>
      <c r="Q2623" t="s">
        <v>21</v>
      </c>
    </row>
    <row r="2624" spans="1:17" x14ac:dyDescent="0.2">
      <c r="A2624" s="9" t="s">
        <v>90</v>
      </c>
      <c r="B2624" s="6">
        <f t="shared" si="80"/>
        <v>42736</v>
      </c>
      <c r="C2624">
        <v>4</v>
      </c>
      <c r="D2624" t="str">
        <f t="shared" si="81"/>
        <v>04:00 PM</v>
      </c>
      <c r="E2624" t="s">
        <v>18</v>
      </c>
      <c r="F2624">
        <v>22117</v>
      </c>
      <c r="G2624" t="s">
        <v>40</v>
      </c>
      <c r="H2624" s="7">
        <v>18</v>
      </c>
      <c r="I2624" s="10" t="s">
        <v>37</v>
      </c>
      <c r="J2624">
        <v>39683.67</v>
      </c>
      <c r="K2624">
        <v>0</v>
      </c>
      <c r="L2624">
        <v>2148440</v>
      </c>
      <c r="M2624">
        <v>6610377</v>
      </c>
      <c r="O2624" t="str">
        <f>IF(ISBLANK(Table2[[#This Row],[Customer]]), "Missing", "Available")</f>
        <v>Missing</v>
      </c>
      <c r="P2624">
        <v>29247.84</v>
      </c>
      <c r="Q2624" t="s">
        <v>21</v>
      </c>
    </row>
    <row r="2625" spans="1:17" x14ac:dyDescent="0.2">
      <c r="A2625" s="9" t="s">
        <v>90</v>
      </c>
      <c r="B2625" s="6">
        <f t="shared" si="80"/>
        <v>42736</v>
      </c>
      <c r="C2625">
        <v>4</v>
      </c>
      <c r="D2625" t="str">
        <f t="shared" si="81"/>
        <v>04:00 PM</v>
      </c>
      <c r="E2625" t="s">
        <v>18</v>
      </c>
      <c r="F2625">
        <v>73949</v>
      </c>
      <c r="G2625" t="s">
        <v>41</v>
      </c>
      <c r="H2625" s="7">
        <v>1</v>
      </c>
      <c r="I2625" t="s">
        <v>20</v>
      </c>
      <c r="J2625">
        <v>3049.4430000000002</v>
      </c>
      <c r="K2625">
        <v>0</v>
      </c>
      <c r="L2625">
        <v>426655</v>
      </c>
      <c r="M2625">
        <v>1696626</v>
      </c>
      <c r="O2625" t="str">
        <f>IF(ISBLANK(Table2[[#This Row],[Customer]]), "Missing", "Available")</f>
        <v>Missing</v>
      </c>
      <c r="P2625">
        <v>893.76</v>
      </c>
      <c r="Q2625" t="s">
        <v>42</v>
      </c>
    </row>
    <row r="2626" spans="1:17" x14ac:dyDescent="0.2">
      <c r="A2626" s="9" t="s">
        <v>90</v>
      </c>
      <c r="B2626" s="6">
        <f t="shared" si="80"/>
        <v>42736</v>
      </c>
      <c r="C2626">
        <v>4</v>
      </c>
      <c r="D2626" t="str">
        <f t="shared" si="81"/>
        <v>04:00 PM</v>
      </c>
      <c r="E2626" t="s">
        <v>18</v>
      </c>
      <c r="F2626">
        <v>73949</v>
      </c>
      <c r="G2626" t="s">
        <v>41</v>
      </c>
      <c r="H2626" s="7">
        <v>2</v>
      </c>
      <c r="I2626" t="s">
        <v>22</v>
      </c>
      <c r="J2626">
        <v>3172.1759999999999</v>
      </c>
      <c r="K2626">
        <v>0</v>
      </c>
      <c r="L2626">
        <v>160240</v>
      </c>
      <c r="M2626">
        <v>1005381</v>
      </c>
      <c r="O2626" t="str">
        <f>IF(ISBLANK(Table2[[#This Row],[Customer]]), "Missing", "Available")</f>
        <v>Missing</v>
      </c>
      <c r="P2626">
        <v>531.24</v>
      </c>
      <c r="Q2626" t="s">
        <v>42</v>
      </c>
    </row>
    <row r="2627" spans="1:17" x14ac:dyDescent="0.2">
      <c r="A2627" s="9" t="s">
        <v>90</v>
      </c>
      <c r="B2627" s="6">
        <f t="shared" si="80"/>
        <v>42736</v>
      </c>
      <c r="C2627">
        <v>4</v>
      </c>
      <c r="D2627" t="str">
        <f t="shared" si="81"/>
        <v>04:00 PM</v>
      </c>
      <c r="E2627" t="s">
        <v>18</v>
      </c>
      <c r="F2627">
        <v>73949</v>
      </c>
      <c r="G2627" t="s">
        <v>41</v>
      </c>
      <c r="H2627" s="7">
        <v>3</v>
      </c>
      <c r="I2627" t="s">
        <v>23</v>
      </c>
      <c r="J2627">
        <v>47.204999999999998</v>
      </c>
      <c r="K2627">
        <v>0</v>
      </c>
      <c r="L2627">
        <v>672660</v>
      </c>
      <c r="M2627">
        <v>1051926</v>
      </c>
      <c r="O2627" t="str">
        <f>IF(ISBLANK(Table2[[#This Row],[Customer]]), "Missing", "Available")</f>
        <v>Missing</v>
      </c>
      <c r="P2627">
        <v>877.8</v>
      </c>
      <c r="Q2627" t="s">
        <v>42</v>
      </c>
    </row>
    <row r="2628" spans="1:17" x14ac:dyDescent="0.2">
      <c r="A2628" s="9" t="s">
        <v>90</v>
      </c>
      <c r="B2628" s="6">
        <f t="shared" si="80"/>
        <v>42736</v>
      </c>
      <c r="C2628">
        <v>4</v>
      </c>
      <c r="D2628" t="str">
        <f t="shared" si="81"/>
        <v>04:00 PM</v>
      </c>
      <c r="E2628" t="s">
        <v>18</v>
      </c>
      <c r="F2628">
        <v>73949</v>
      </c>
      <c r="G2628" t="s">
        <v>41</v>
      </c>
      <c r="H2628" s="7">
        <v>4</v>
      </c>
      <c r="I2628" t="s">
        <v>24</v>
      </c>
      <c r="J2628">
        <v>1353.21</v>
      </c>
      <c r="K2628">
        <v>0</v>
      </c>
      <c r="L2628">
        <v>429095</v>
      </c>
      <c r="M2628">
        <v>796635</v>
      </c>
      <c r="O2628" t="str">
        <f>IF(ISBLANK(Table2[[#This Row],[Customer]]), "Missing", "Available")</f>
        <v>Missing</v>
      </c>
      <c r="P2628">
        <v>994.08</v>
      </c>
      <c r="Q2628" t="s">
        <v>42</v>
      </c>
    </row>
    <row r="2629" spans="1:17" x14ac:dyDescent="0.2">
      <c r="A2629" s="9" t="s">
        <v>90</v>
      </c>
      <c r="B2629" s="6">
        <f t="shared" si="80"/>
        <v>42736</v>
      </c>
      <c r="C2629">
        <v>4</v>
      </c>
      <c r="D2629" t="str">
        <f t="shared" si="81"/>
        <v>04:00 PM</v>
      </c>
      <c r="E2629" t="s">
        <v>18</v>
      </c>
      <c r="F2629">
        <v>73949</v>
      </c>
      <c r="G2629" t="s">
        <v>41</v>
      </c>
      <c r="H2629" s="7">
        <v>5</v>
      </c>
      <c r="I2629" t="s">
        <v>25</v>
      </c>
      <c r="J2629">
        <v>2561.6579999999999</v>
      </c>
      <c r="K2629">
        <v>0</v>
      </c>
      <c r="L2629">
        <v>169585</v>
      </c>
      <c r="M2629">
        <v>381063</v>
      </c>
      <c r="O2629" t="str">
        <f>IF(ISBLANK(Table2[[#This Row],[Customer]]), "Missing", "Available")</f>
        <v>Missing</v>
      </c>
      <c r="P2629">
        <v>882.36</v>
      </c>
      <c r="Q2629" t="s">
        <v>42</v>
      </c>
    </row>
    <row r="2630" spans="1:17" x14ac:dyDescent="0.2">
      <c r="A2630" s="9" t="s">
        <v>90</v>
      </c>
      <c r="B2630" s="6">
        <f t="shared" si="80"/>
        <v>42736</v>
      </c>
      <c r="C2630">
        <v>4</v>
      </c>
      <c r="D2630" t="str">
        <f t="shared" si="81"/>
        <v>04:00 PM</v>
      </c>
      <c r="E2630" t="s">
        <v>18</v>
      </c>
      <c r="F2630">
        <v>73949</v>
      </c>
      <c r="G2630" t="s">
        <v>41</v>
      </c>
      <c r="H2630" s="7">
        <v>6</v>
      </c>
      <c r="I2630" t="s">
        <v>26</v>
      </c>
      <c r="J2630">
        <v>10721.829</v>
      </c>
      <c r="K2630">
        <v>0</v>
      </c>
      <c r="L2630">
        <v>1546175</v>
      </c>
      <c r="M2630">
        <v>7720692</v>
      </c>
      <c r="O2630" t="str">
        <f>IF(ISBLANK(Table2[[#This Row],[Customer]]), "Missing", "Available")</f>
        <v>Missing</v>
      </c>
      <c r="P2630">
        <v>9423.24</v>
      </c>
      <c r="Q2630" t="s">
        <v>42</v>
      </c>
    </row>
    <row r="2631" spans="1:17" x14ac:dyDescent="0.2">
      <c r="A2631" s="9" t="s">
        <v>90</v>
      </c>
      <c r="B2631" s="6">
        <f t="shared" si="80"/>
        <v>42736</v>
      </c>
      <c r="C2631">
        <v>4</v>
      </c>
      <c r="D2631" t="str">
        <f t="shared" si="81"/>
        <v>04:00 PM</v>
      </c>
      <c r="E2631" t="s">
        <v>18</v>
      </c>
      <c r="F2631">
        <v>73949</v>
      </c>
      <c r="G2631" t="s">
        <v>41</v>
      </c>
      <c r="H2631" s="7">
        <v>13</v>
      </c>
      <c r="I2631" t="s">
        <v>27</v>
      </c>
      <c r="J2631">
        <v>20905.521000000001</v>
      </c>
      <c r="K2631">
        <v>0</v>
      </c>
      <c r="L2631">
        <v>3404410</v>
      </c>
      <c r="M2631">
        <v>12652323</v>
      </c>
      <c r="O2631" t="str">
        <f>IF(ISBLANK(Table2[[#This Row],[Customer]]), "Missing", "Available")</f>
        <v>Missing</v>
      </c>
      <c r="P2631">
        <v>15989.64</v>
      </c>
      <c r="Q2631" t="s">
        <v>42</v>
      </c>
    </row>
    <row r="2632" spans="1:17" x14ac:dyDescent="0.2">
      <c r="A2632" s="9" t="s">
        <v>90</v>
      </c>
      <c r="B2632" s="6">
        <f t="shared" si="80"/>
        <v>42736</v>
      </c>
      <c r="C2632">
        <v>4</v>
      </c>
      <c r="D2632" t="str">
        <f t="shared" si="81"/>
        <v>04:00 PM</v>
      </c>
      <c r="E2632" t="s">
        <v>18</v>
      </c>
      <c r="F2632">
        <v>73949</v>
      </c>
      <c r="G2632" t="s">
        <v>41</v>
      </c>
      <c r="H2632" s="7">
        <v>7</v>
      </c>
      <c r="I2632" t="s">
        <v>28</v>
      </c>
      <c r="J2632">
        <v>4877.8500000000004</v>
      </c>
      <c r="K2632">
        <v>0</v>
      </c>
      <c r="L2632">
        <v>222025</v>
      </c>
      <c r="M2632">
        <v>1859373</v>
      </c>
      <c r="O2632" t="str">
        <f>IF(ISBLANK(Table2[[#This Row],[Customer]]), "Missing", "Available")</f>
        <v>Missing</v>
      </c>
      <c r="P2632">
        <v>6985.92</v>
      </c>
      <c r="Q2632" t="s">
        <v>42</v>
      </c>
    </row>
    <row r="2633" spans="1:17" x14ac:dyDescent="0.2">
      <c r="A2633" s="9" t="s">
        <v>90</v>
      </c>
      <c r="B2633" s="6">
        <f t="shared" ref="B2633:B2696" si="82">DATE(RIGHT(A2631,4),LEFT(A2631,FIND(".",A2631)-1),1)</f>
        <v>42736</v>
      </c>
      <c r="C2633">
        <v>4</v>
      </c>
      <c r="D2633" t="str">
        <f t="shared" si="81"/>
        <v>04:00 PM</v>
      </c>
      <c r="E2633" t="s">
        <v>18</v>
      </c>
      <c r="F2633">
        <v>73949</v>
      </c>
      <c r="G2633" t="s">
        <v>41</v>
      </c>
      <c r="H2633" s="7">
        <v>8</v>
      </c>
      <c r="I2633" t="s">
        <v>29</v>
      </c>
      <c r="J2633">
        <v>1372.0920000000001</v>
      </c>
      <c r="K2633">
        <v>0</v>
      </c>
      <c r="L2633">
        <v>40765</v>
      </c>
      <c r="M2633">
        <v>231327</v>
      </c>
      <c r="O2633" t="str">
        <f>IF(ISBLANK(Table2[[#This Row],[Customer]]), "Missing", "Available")</f>
        <v>Missing</v>
      </c>
      <c r="P2633">
        <v>4591.92</v>
      </c>
      <c r="Q2633" t="s">
        <v>42</v>
      </c>
    </row>
    <row r="2634" spans="1:17" x14ac:dyDescent="0.2">
      <c r="A2634" s="9" t="s">
        <v>90</v>
      </c>
      <c r="B2634" s="6">
        <f t="shared" si="82"/>
        <v>42736</v>
      </c>
      <c r="C2634">
        <v>4</v>
      </c>
      <c r="D2634" t="str">
        <f t="shared" ref="D2634:D2697" si="83">TEXT(B2634/24, "hh:mm AM/PM")</f>
        <v>04:00 PM</v>
      </c>
      <c r="E2634" t="s">
        <v>18</v>
      </c>
      <c r="F2634">
        <v>73949</v>
      </c>
      <c r="G2634" t="s">
        <v>41</v>
      </c>
      <c r="H2634" s="7">
        <v>9</v>
      </c>
      <c r="I2634" t="s">
        <v>30</v>
      </c>
      <c r="J2634">
        <v>1236.771</v>
      </c>
      <c r="K2634">
        <v>0</v>
      </c>
      <c r="L2634">
        <v>55970</v>
      </c>
      <c r="M2634">
        <v>468984</v>
      </c>
      <c r="O2634" t="str">
        <f>IF(ISBLANK(Table2[[#This Row],[Customer]]), "Missing", "Available")</f>
        <v>Missing</v>
      </c>
      <c r="P2634">
        <v>6007.8</v>
      </c>
      <c r="Q2634" t="s">
        <v>42</v>
      </c>
    </row>
    <row r="2635" spans="1:17" x14ac:dyDescent="0.2">
      <c r="A2635" s="9" t="s">
        <v>90</v>
      </c>
      <c r="B2635" s="6">
        <f t="shared" si="82"/>
        <v>42736</v>
      </c>
      <c r="C2635">
        <v>4</v>
      </c>
      <c r="D2635" t="str">
        <f t="shared" si="83"/>
        <v>04:00 PM</v>
      </c>
      <c r="E2635" t="s">
        <v>18</v>
      </c>
      <c r="F2635">
        <v>73949</v>
      </c>
      <c r="G2635" t="s">
        <v>41</v>
      </c>
      <c r="H2635" s="7">
        <v>14</v>
      </c>
      <c r="I2635" t="s">
        <v>31</v>
      </c>
      <c r="J2635">
        <v>7486.7129999999997</v>
      </c>
      <c r="K2635">
        <v>0</v>
      </c>
      <c r="L2635">
        <v>318760</v>
      </c>
      <c r="M2635">
        <v>2559684</v>
      </c>
      <c r="O2635" t="str">
        <f>IF(ISBLANK(Table2[[#This Row],[Customer]]), "Missing", "Available")</f>
        <v>Missing</v>
      </c>
      <c r="P2635">
        <v>19411.919999999998</v>
      </c>
      <c r="Q2635" t="s">
        <v>42</v>
      </c>
    </row>
    <row r="2636" spans="1:17" x14ac:dyDescent="0.2">
      <c r="A2636" s="9" t="s">
        <v>90</v>
      </c>
      <c r="B2636" s="6">
        <f t="shared" si="82"/>
        <v>42736</v>
      </c>
      <c r="C2636">
        <v>4</v>
      </c>
      <c r="D2636" t="str">
        <f t="shared" si="83"/>
        <v>04:00 PM</v>
      </c>
      <c r="E2636" t="s">
        <v>18</v>
      </c>
      <c r="F2636">
        <v>73949</v>
      </c>
      <c r="G2636" t="s">
        <v>41</v>
      </c>
      <c r="H2636" s="7">
        <v>15</v>
      </c>
      <c r="I2636" s="10" t="s">
        <v>32</v>
      </c>
      <c r="J2636">
        <v>4733.0879999999997</v>
      </c>
      <c r="K2636">
        <v>0</v>
      </c>
      <c r="L2636">
        <v>20</v>
      </c>
      <c r="M2636">
        <v>0</v>
      </c>
      <c r="O2636" t="str">
        <f>IF(ISBLANK(Table2[[#This Row],[Customer]]), "Missing", "Available")</f>
        <v>Missing</v>
      </c>
      <c r="P2636">
        <v>0</v>
      </c>
      <c r="Q2636" t="s">
        <v>42</v>
      </c>
    </row>
    <row r="2637" spans="1:17" x14ac:dyDescent="0.2">
      <c r="A2637" s="9" t="s">
        <v>90</v>
      </c>
      <c r="B2637" s="6">
        <f t="shared" si="82"/>
        <v>42736</v>
      </c>
      <c r="C2637">
        <v>4</v>
      </c>
      <c r="D2637" t="str">
        <f t="shared" si="83"/>
        <v>04:00 PM</v>
      </c>
      <c r="E2637" t="s">
        <v>18</v>
      </c>
      <c r="F2637">
        <v>73949</v>
      </c>
      <c r="G2637" t="s">
        <v>41</v>
      </c>
      <c r="H2637" s="7">
        <v>12</v>
      </c>
      <c r="I2637" s="10" t="s">
        <v>33</v>
      </c>
      <c r="J2637">
        <v>9595.2029999999995</v>
      </c>
      <c r="K2637">
        <v>0</v>
      </c>
      <c r="L2637">
        <v>3723170</v>
      </c>
      <c r="M2637">
        <v>15212007</v>
      </c>
      <c r="O2637" t="str">
        <f>IF(ISBLANK(Table2[[#This Row],[Customer]]), "Missing", "Available")</f>
        <v>Missing</v>
      </c>
      <c r="P2637">
        <v>35401.56</v>
      </c>
      <c r="Q2637" t="s">
        <v>42</v>
      </c>
    </row>
    <row r="2638" spans="1:17" x14ac:dyDescent="0.2">
      <c r="A2638" s="9" t="s">
        <v>90</v>
      </c>
      <c r="B2638" s="6">
        <f t="shared" si="82"/>
        <v>42736</v>
      </c>
      <c r="C2638">
        <v>4</v>
      </c>
      <c r="D2638" t="str">
        <f t="shared" si="83"/>
        <v>04:00 PM</v>
      </c>
      <c r="E2638" t="s">
        <v>18</v>
      </c>
      <c r="F2638">
        <v>73949</v>
      </c>
      <c r="G2638" t="s">
        <v>41</v>
      </c>
      <c r="H2638" s="7">
        <v>16</v>
      </c>
      <c r="I2638" s="10" t="s">
        <v>34</v>
      </c>
      <c r="J2638">
        <v>2728.4490000000001</v>
      </c>
      <c r="K2638">
        <v>0</v>
      </c>
      <c r="L2638">
        <v>20</v>
      </c>
      <c r="M2638">
        <v>0</v>
      </c>
      <c r="O2638" t="str">
        <f>IF(ISBLANK(Table2[[#This Row],[Customer]]), "Missing", "Available")</f>
        <v>Missing</v>
      </c>
      <c r="P2638">
        <v>0</v>
      </c>
      <c r="Q2638" t="s">
        <v>42</v>
      </c>
    </row>
    <row r="2639" spans="1:17" x14ac:dyDescent="0.2">
      <c r="A2639" s="9" t="s">
        <v>90</v>
      </c>
      <c r="B2639" s="6">
        <f t="shared" si="82"/>
        <v>42736</v>
      </c>
      <c r="C2639">
        <v>4</v>
      </c>
      <c r="D2639" t="str">
        <f t="shared" si="83"/>
        <v>04:00 PM</v>
      </c>
      <c r="E2639" t="s">
        <v>18</v>
      </c>
      <c r="F2639">
        <v>73949</v>
      </c>
      <c r="G2639" t="s">
        <v>41</v>
      </c>
      <c r="H2639" s="7">
        <v>11</v>
      </c>
      <c r="I2639" s="10" t="s">
        <v>35</v>
      </c>
      <c r="J2639">
        <v>3984.1019999999999</v>
      </c>
      <c r="K2639">
        <v>0</v>
      </c>
      <c r="L2639">
        <v>350615</v>
      </c>
      <c r="M2639">
        <v>1286685</v>
      </c>
      <c r="O2639" t="str">
        <f>IF(ISBLANK(Table2[[#This Row],[Customer]]), "Missing", "Available")</f>
        <v>Missing</v>
      </c>
      <c r="P2639">
        <v>0</v>
      </c>
      <c r="Q2639" t="s">
        <v>42</v>
      </c>
    </row>
    <row r="2640" spans="1:17" x14ac:dyDescent="0.2">
      <c r="A2640" s="9" t="s">
        <v>90</v>
      </c>
      <c r="B2640" s="6">
        <f t="shared" si="82"/>
        <v>42736</v>
      </c>
      <c r="C2640">
        <v>4</v>
      </c>
      <c r="D2640" t="str">
        <f t="shared" si="83"/>
        <v>04:00 PM</v>
      </c>
      <c r="E2640" t="s">
        <v>18</v>
      </c>
      <c r="F2640">
        <v>73949</v>
      </c>
      <c r="G2640" t="s">
        <v>41</v>
      </c>
      <c r="H2640" s="7">
        <v>17</v>
      </c>
      <c r="I2640" s="10" t="s">
        <v>36</v>
      </c>
      <c r="J2640">
        <v>2445.2190000000001</v>
      </c>
      <c r="K2640">
        <v>0</v>
      </c>
      <c r="L2640">
        <v>20</v>
      </c>
      <c r="M2640">
        <v>0</v>
      </c>
      <c r="O2640" t="str">
        <f>IF(ISBLANK(Table2[[#This Row],[Customer]]), "Missing", "Available")</f>
        <v>Missing</v>
      </c>
      <c r="P2640">
        <v>0</v>
      </c>
      <c r="Q2640" t="s">
        <v>42</v>
      </c>
    </row>
    <row r="2641" spans="1:17" x14ac:dyDescent="0.2">
      <c r="A2641" s="9" t="s">
        <v>90</v>
      </c>
      <c r="B2641" s="6">
        <f t="shared" si="82"/>
        <v>42736</v>
      </c>
      <c r="C2641">
        <v>4</v>
      </c>
      <c r="D2641" t="str">
        <f t="shared" si="83"/>
        <v>04:00 PM</v>
      </c>
      <c r="E2641" t="s">
        <v>18</v>
      </c>
      <c r="F2641">
        <v>73949</v>
      </c>
      <c r="G2641" t="s">
        <v>41</v>
      </c>
      <c r="H2641" s="7">
        <v>18</v>
      </c>
      <c r="I2641" s="10" t="s">
        <v>37</v>
      </c>
      <c r="J2641">
        <v>51878.294999999998</v>
      </c>
      <c r="K2641">
        <v>0</v>
      </c>
      <c r="L2641">
        <v>3723170</v>
      </c>
      <c r="M2641">
        <v>15212007</v>
      </c>
      <c r="O2641" t="str">
        <f>IF(ISBLANK(Table2[[#This Row],[Customer]]), "Missing", "Available")</f>
        <v>Missing</v>
      </c>
      <c r="P2641">
        <v>35401.56</v>
      </c>
      <c r="Q2641" t="s">
        <v>42</v>
      </c>
    </row>
    <row r="2642" spans="1:17" x14ac:dyDescent="0.2">
      <c r="A2642" s="9" t="s">
        <v>90</v>
      </c>
      <c r="B2642" s="6">
        <f t="shared" si="82"/>
        <v>42736</v>
      </c>
      <c r="C2642">
        <v>4</v>
      </c>
      <c r="D2642" t="str">
        <f t="shared" si="83"/>
        <v>04:00 PM</v>
      </c>
      <c r="E2642" t="s">
        <v>18</v>
      </c>
      <c r="F2642">
        <v>18808</v>
      </c>
      <c r="G2642" t="s">
        <v>19</v>
      </c>
      <c r="H2642" s="7">
        <v>1</v>
      </c>
      <c r="I2642" t="s">
        <v>20</v>
      </c>
      <c r="J2642">
        <v>3427.0830000000001</v>
      </c>
      <c r="K2642">
        <v>0</v>
      </c>
      <c r="L2642">
        <v>480430</v>
      </c>
      <c r="M2642">
        <v>1407594</v>
      </c>
      <c r="O2642" t="str">
        <f>IF(ISBLANK(Table2[[#This Row],[Customer]]), "Missing", "Available")</f>
        <v>Missing</v>
      </c>
      <c r="P2642">
        <v>864.12</v>
      </c>
      <c r="Q2642" t="s">
        <v>42</v>
      </c>
    </row>
    <row r="2643" spans="1:17" x14ac:dyDescent="0.2">
      <c r="A2643" s="9" t="s">
        <v>90</v>
      </c>
      <c r="B2643" s="6">
        <f t="shared" si="82"/>
        <v>42736</v>
      </c>
      <c r="C2643">
        <v>4</v>
      </c>
      <c r="D2643" t="str">
        <f t="shared" si="83"/>
        <v>04:00 PM</v>
      </c>
      <c r="E2643" t="s">
        <v>18</v>
      </c>
      <c r="F2643">
        <v>18808</v>
      </c>
      <c r="G2643" t="s">
        <v>19</v>
      </c>
      <c r="H2643" s="7">
        <v>2</v>
      </c>
      <c r="I2643" t="s">
        <v>22</v>
      </c>
      <c r="J2643">
        <v>1919.67</v>
      </c>
      <c r="K2643">
        <v>0</v>
      </c>
      <c r="L2643">
        <v>83525</v>
      </c>
      <c r="M2643">
        <v>502140</v>
      </c>
      <c r="O2643" t="str">
        <f>IF(ISBLANK(Table2[[#This Row],[Customer]]), "Missing", "Available")</f>
        <v>Missing</v>
      </c>
      <c r="P2643">
        <v>542.64</v>
      </c>
      <c r="Q2643" t="s">
        <v>42</v>
      </c>
    </row>
    <row r="2644" spans="1:17" x14ac:dyDescent="0.2">
      <c r="A2644" s="9" t="s">
        <v>90</v>
      </c>
      <c r="B2644" s="6">
        <f t="shared" si="82"/>
        <v>42736</v>
      </c>
      <c r="C2644">
        <v>4</v>
      </c>
      <c r="D2644" t="str">
        <f t="shared" si="83"/>
        <v>04:00 PM</v>
      </c>
      <c r="E2644" t="s">
        <v>18</v>
      </c>
      <c r="F2644">
        <v>18808</v>
      </c>
      <c r="G2644" t="s">
        <v>19</v>
      </c>
      <c r="H2644" s="7">
        <v>3</v>
      </c>
      <c r="I2644" t="s">
        <v>23</v>
      </c>
      <c r="J2644">
        <v>47.204999999999998</v>
      </c>
      <c r="K2644">
        <v>0</v>
      </c>
      <c r="L2644">
        <v>438925</v>
      </c>
      <c r="M2644">
        <v>681309</v>
      </c>
      <c r="O2644" t="str">
        <f>IF(ISBLANK(Table2[[#This Row],[Customer]]), "Missing", "Available")</f>
        <v>Missing</v>
      </c>
      <c r="P2644">
        <v>1048.8</v>
      </c>
      <c r="Q2644" t="s">
        <v>42</v>
      </c>
    </row>
    <row r="2645" spans="1:17" x14ac:dyDescent="0.2">
      <c r="A2645" s="9" t="s">
        <v>90</v>
      </c>
      <c r="B2645" s="6">
        <f t="shared" si="82"/>
        <v>42736</v>
      </c>
      <c r="C2645">
        <v>4</v>
      </c>
      <c r="D2645" t="str">
        <f t="shared" si="83"/>
        <v>04:00 PM</v>
      </c>
      <c r="E2645" t="s">
        <v>18</v>
      </c>
      <c r="F2645">
        <v>18808</v>
      </c>
      <c r="G2645" t="s">
        <v>19</v>
      </c>
      <c r="H2645" s="7">
        <v>4</v>
      </c>
      <c r="I2645" t="s">
        <v>24</v>
      </c>
      <c r="J2645">
        <v>1850.4359999999999</v>
      </c>
      <c r="K2645">
        <v>0</v>
      </c>
      <c r="L2645">
        <v>364255</v>
      </c>
      <c r="M2645">
        <v>621279</v>
      </c>
      <c r="O2645" t="str">
        <f>IF(ISBLANK(Table2[[#This Row],[Customer]]), "Missing", "Available")</f>
        <v>Missing</v>
      </c>
      <c r="P2645">
        <v>813.96</v>
      </c>
      <c r="Q2645" t="s">
        <v>42</v>
      </c>
    </row>
    <row r="2646" spans="1:17" x14ac:dyDescent="0.2">
      <c r="A2646" s="9" t="s">
        <v>90</v>
      </c>
      <c r="B2646" s="6">
        <f t="shared" si="82"/>
        <v>42736</v>
      </c>
      <c r="C2646">
        <v>4</v>
      </c>
      <c r="D2646" t="str">
        <f t="shared" si="83"/>
        <v>04:00 PM</v>
      </c>
      <c r="E2646" t="s">
        <v>18</v>
      </c>
      <c r="F2646">
        <v>18808</v>
      </c>
      <c r="G2646" t="s">
        <v>19</v>
      </c>
      <c r="H2646" s="7">
        <v>5</v>
      </c>
      <c r="I2646" t="s">
        <v>25</v>
      </c>
      <c r="J2646">
        <v>1774.9079999999999</v>
      </c>
      <c r="K2646">
        <v>0</v>
      </c>
      <c r="L2646">
        <v>131945</v>
      </c>
      <c r="M2646">
        <v>280149</v>
      </c>
      <c r="O2646" t="str">
        <f>IF(ISBLANK(Table2[[#This Row],[Customer]]), "Missing", "Available")</f>
        <v>Missing</v>
      </c>
      <c r="P2646">
        <v>939.36</v>
      </c>
      <c r="Q2646" t="s">
        <v>42</v>
      </c>
    </row>
    <row r="2647" spans="1:17" x14ac:dyDescent="0.2">
      <c r="A2647" s="9" t="s">
        <v>90</v>
      </c>
      <c r="B2647" s="6">
        <f t="shared" si="82"/>
        <v>42736</v>
      </c>
      <c r="C2647">
        <v>4</v>
      </c>
      <c r="D2647" t="str">
        <f t="shared" si="83"/>
        <v>04:00 PM</v>
      </c>
      <c r="E2647" t="s">
        <v>18</v>
      </c>
      <c r="F2647">
        <v>18808</v>
      </c>
      <c r="G2647" t="s">
        <v>19</v>
      </c>
      <c r="H2647" s="7">
        <v>6</v>
      </c>
      <c r="I2647" t="s">
        <v>26</v>
      </c>
      <c r="J2647">
        <v>8081.4960000000001</v>
      </c>
      <c r="K2647">
        <v>0</v>
      </c>
      <c r="L2647">
        <v>1170605</v>
      </c>
      <c r="M2647">
        <v>5046846</v>
      </c>
      <c r="O2647" t="str">
        <f>IF(ISBLANK(Table2[[#This Row],[Customer]]), "Missing", "Available")</f>
        <v>Missing</v>
      </c>
      <c r="P2647">
        <v>9019.68</v>
      </c>
      <c r="Q2647" t="s">
        <v>42</v>
      </c>
    </row>
    <row r="2648" spans="1:17" x14ac:dyDescent="0.2">
      <c r="A2648" s="9" t="s">
        <v>90</v>
      </c>
      <c r="B2648" s="6">
        <f t="shared" si="82"/>
        <v>42736</v>
      </c>
      <c r="C2648">
        <v>4</v>
      </c>
      <c r="D2648" t="str">
        <f t="shared" si="83"/>
        <v>04:00 PM</v>
      </c>
      <c r="E2648" t="s">
        <v>18</v>
      </c>
      <c r="F2648">
        <v>18808</v>
      </c>
      <c r="G2648" t="s">
        <v>19</v>
      </c>
      <c r="H2648" s="7">
        <v>13</v>
      </c>
      <c r="I2648" t="s">
        <v>27</v>
      </c>
      <c r="J2648">
        <v>17100.797999999999</v>
      </c>
      <c r="K2648">
        <v>0</v>
      </c>
      <c r="L2648">
        <v>2669685</v>
      </c>
      <c r="M2648">
        <v>8539317</v>
      </c>
      <c r="O2648" t="str">
        <f>IF(ISBLANK(Table2[[#This Row],[Customer]]), "Missing", "Available")</f>
        <v>Missing</v>
      </c>
      <c r="P2648">
        <v>13452</v>
      </c>
      <c r="Q2648" t="s">
        <v>42</v>
      </c>
    </row>
    <row r="2649" spans="1:17" x14ac:dyDescent="0.2">
      <c r="A2649" s="9" t="s">
        <v>90</v>
      </c>
      <c r="B2649" s="6">
        <f t="shared" si="82"/>
        <v>42736</v>
      </c>
      <c r="C2649">
        <v>4</v>
      </c>
      <c r="D2649" t="str">
        <f t="shared" si="83"/>
        <v>04:00 PM</v>
      </c>
      <c r="E2649" t="s">
        <v>18</v>
      </c>
      <c r="F2649">
        <v>18808</v>
      </c>
      <c r="G2649" t="s">
        <v>19</v>
      </c>
      <c r="H2649" s="7">
        <v>7</v>
      </c>
      <c r="I2649" t="s">
        <v>28</v>
      </c>
      <c r="J2649">
        <v>5183.1090000000004</v>
      </c>
      <c r="K2649">
        <v>0</v>
      </c>
      <c r="L2649">
        <v>184865</v>
      </c>
      <c r="M2649">
        <v>1516587</v>
      </c>
      <c r="O2649" t="str">
        <f>IF(ISBLANK(Table2[[#This Row],[Customer]]), "Missing", "Available")</f>
        <v>Missing</v>
      </c>
      <c r="P2649">
        <v>6420.48</v>
      </c>
      <c r="Q2649" t="s">
        <v>42</v>
      </c>
    </row>
    <row r="2650" spans="1:17" x14ac:dyDescent="0.2">
      <c r="A2650" s="9" t="s">
        <v>90</v>
      </c>
      <c r="B2650" s="6">
        <f t="shared" si="82"/>
        <v>42736</v>
      </c>
      <c r="C2650">
        <v>4</v>
      </c>
      <c r="D2650" t="str">
        <f t="shared" si="83"/>
        <v>04:00 PM</v>
      </c>
      <c r="E2650" t="s">
        <v>18</v>
      </c>
      <c r="F2650">
        <v>18808</v>
      </c>
      <c r="G2650" t="s">
        <v>19</v>
      </c>
      <c r="H2650" s="7">
        <v>8</v>
      </c>
      <c r="I2650" t="s">
        <v>29</v>
      </c>
      <c r="J2650">
        <v>1362.6510000000001</v>
      </c>
      <c r="K2650">
        <v>0</v>
      </c>
      <c r="L2650">
        <v>32110</v>
      </c>
      <c r="M2650">
        <v>203577</v>
      </c>
      <c r="O2650" t="str">
        <f>IF(ISBLANK(Table2[[#This Row],[Customer]]), "Missing", "Available")</f>
        <v>Missing</v>
      </c>
      <c r="P2650">
        <v>5248.56</v>
      </c>
      <c r="Q2650" t="s">
        <v>42</v>
      </c>
    </row>
    <row r="2651" spans="1:17" x14ac:dyDescent="0.2">
      <c r="A2651" s="9" t="s">
        <v>90</v>
      </c>
      <c r="B2651" s="6">
        <f t="shared" si="82"/>
        <v>42736</v>
      </c>
      <c r="C2651">
        <v>4</v>
      </c>
      <c r="D2651" t="str">
        <f t="shared" si="83"/>
        <v>04:00 PM</v>
      </c>
      <c r="E2651" t="s">
        <v>18</v>
      </c>
      <c r="F2651">
        <v>18808</v>
      </c>
      <c r="G2651" t="s">
        <v>19</v>
      </c>
      <c r="H2651" s="7">
        <v>9</v>
      </c>
      <c r="I2651" t="s">
        <v>30</v>
      </c>
      <c r="J2651">
        <v>2149.4009999999998</v>
      </c>
      <c r="K2651">
        <v>0</v>
      </c>
      <c r="L2651">
        <v>44395</v>
      </c>
      <c r="M2651">
        <v>349155</v>
      </c>
      <c r="O2651" t="str">
        <f>IF(ISBLANK(Table2[[#This Row],[Customer]]), "Missing", "Available")</f>
        <v>Missing</v>
      </c>
      <c r="P2651">
        <v>6149.16</v>
      </c>
      <c r="Q2651" t="s">
        <v>42</v>
      </c>
    </row>
    <row r="2652" spans="1:17" x14ac:dyDescent="0.2">
      <c r="A2652" s="9" t="s">
        <v>90</v>
      </c>
      <c r="B2652" s="6">
        <f t="shared" si="82"/>
        <v>42736</v>
      </c>
      <c r="C2652">
        <v>4</v>
      </c>
      <c r="D2652" t="str">
        <f t="shared" si="83"/>
        <v>04:00 PM</v>
      </c>
      <c r="E2652" t="s">
        <v>18</v>
      </c>
      <c r="F2652">
        <v>18808</v>
      </c>
      <c r="G2652" t="s">
        <v>19</v>
      </c>
      <c r="H2652" s="7">
        <v>14</v>
      </c>
      <c r="I2652" t="s">
        <v>31</v>
      </c>
      <c r="J2652">
        <v>8695.1610000000001</v>
      </c>
      <c r="K2652">
        <v>0</v>
      </c>
      <c r="L2652">
        <v>261370</v>
      </c>
      <c r="M2652">
        <v>2069319</v>
      </c>
      <c r="O2652" t="str">
        <f>IF(ISBLANK(Table2[[#This Row],[Customer]]), "Missing", "Available")</f>
        <v>Missing</v>
      </c>
      <c r="P2652">
        <v>20048.04</v>
      </c>
      <c r="Q2652" t="s">
        <v>42</v>
      </c>
    </row>
    <row r="2653" spans="1:17" x14ac:dyDescent="0.2">
      <c r="A2653" s="9" t="s">
        <v>90</v>
      </c>
      <c r="B2653" s="6">
        <f t="shared" si="82"/>
        <v>42736</v>
      </c>
      <c r="C2653">
        <v>4</v>
      </c>
      <c r="D2653" t="str">
        <f t="shared" si="83"/>
        <v>04:00 PM</v>
      </c>
      <c r="E2653" t="s">
        <v>18</v>
      </c>
      <c r="F2653">
        <v>18808</v>
      </c>
      <c r="G2653" t="s">
        <v>19</v>
      </c>
      <c r="H2653" s="7">
        <v>15</v>
      </c>
      <c r="I2653" s="10" t="s">
        <v>32</v>
      </c>
      <c r="J2653">
        <v>4773.9989999999998</v>
      </c>
      <c r="K2653">
        <v>0</v>
      </c>
      <c r="L2653">
        <v>25</v>
      </c>
      <c r="M2653">
        <v>0</v>
      </c>
      <c r="O2653" t="str">
        <f>IF(ISBLANK(Table2[[#This Row],[Customer]]), "Missing", "Available")</f>
        <v>Missing</v>
      </c>
      <c r="P2653">
        <v>0</v>
      </c>
      <c r="Q2653" t="s">
        <v>42</v>
      </c>
    </row>
    <row r="2654" spans="1:17" x14ac:dyDescent="0.2">
      <c r="A2654" s="9" t="s">
        <v>90</v>
      </c>
      <c r="B2654" s="6">
        <f t="shared" si="82"/>
        <v>42736</v>
      </c>
      <c r="C2654">
        <v>4</v>
      </c>
      <c r="D2654" t="str">
        <f t="shared" si="83"/>
        <v>04:00 PM</v>
      </c>
      <c r="E2654" t="s">
        <v>18</v>
      </c>
      <c r="F2654">
        <v>18808</v>
      </c>
      <c r="G2654" t="s">
        <v>19</v>
      </c>
      <c r="H2654" s="7">
        <v>12</v>
      </c>
      <c r="I2654" s="10" t="s">
        <v>33</v>
      </c>
      <c r="J2654">
        <v>6816.402</v>
      </c>
      <c r="K2654">
        <v>0</v>
      </c>
      <c r="L2654">
        <v>2931055</v>
      </c>
      <c r="M2654">
        <v>1008636</v>
      </c>
      <c r="O2654" t="str">
        <f>IF(ISBLANK(Table2[[#This Row],[Customer]]), "Missing", "Available")</f>
        <v>Missing</v>
      </c>
      <c r="P2654">
        <v>33500.04</v>
      </c>
      <c r="Q2654" t="s">
        <v>42</v>
      </c>
    </row>
    <row r="2655" spans="1:17" x14ac:dyDescent="0.2">
      <c r="A2655" s="9" t="s">
        <v>90</v>
      </c>
      <c r="B2655" s="6">
        <f t="shared" si="82"/>
        <v>42736</v>
      </c>
      <c r="C2655">
        <v>4</v>
      </c>
      <c r="D2655" t="str">
        <f t="shared" si="83"/>
        <v>04:00 PM</v>
      </c>
      <c r="E2655" t="s">
        <v>18</v>
      </c>
      <c r="F2655">
        <v>18808</v>
      </c>
      <c r="G2655" t="s">
        <v>19</v>
      </c>
      <c r="H2655" s="7">
        <v>16</v>
      </c>
      <c r="I2655" s="10" t="s">
        <v>34</v>
      </c>
      <c r="J2655">
        <v>2895.24</v>
      </c>
      <c r="K2655">
        <v>0</v>
      </c>
      <c r="L2655">
        <v>25</v>
      </c>
      <c r="M2655">
        <v>0</v>
      </c>
      <c r="O2655" t="str">
        <f>IF(ISBLANK(Table2[[#This Row],[Customer]]), "Missing", "Available")</f>
        <v>Missing</v>
      </c>
      <c r="P2655">
        <v>0</v>
      </c>
      <c r="Q2655" t="s">
        <v>42</v>
      </c>
    </row>
    <row r="2656" spans="1:17" x14ac:dyDescent="0.2">
      <c r="A2656" s="9" t="s">
        <v>90</v>
      </c>
      <c r="B2656" s="6">
        <f t="shared" si="82"/>
        <v>42736</v>
      </c>
      <c r="C2656">
        <v>4</v>
      </c>
      <c r="D2656" t="str">
        <f t="shared" si="83"/>
        <v>04:00 PM</v>
      </c>
      <c r="E2656" t="s">
        <v>18</v>
      </c>
      <c r="F2656">
        <v>18808</v>
      </c>
      <c r="G2656" t="s">
        <v>19</v>
      </c>
      <c r="H2656" s="7">
        <v>11</v>
      </c>
      <c r="I2656" s="10" t="s">
        <v>35</v>
      </c>
      <c r="J2656">
        <v>7219.2179999999998</v>
      </c>
      <c r="K2656">
        <v>0</v>
      </c>
      <c r="L2656">
        <v>735165</v>
      </c>
      <c r="M2656">
        <v>1785405</v>
      </c>
      <c r="O2656" t="str">
        <f>IF(ISBLANK(Table2[[#This Row],[Customer]]), "Missing", "Available")</f>
        <v>Missing</v>
      </c>
      <c r="P2656">
        <v>0</v>
      </c>
      <c r="Q2656" t="s">
        <v>42</v>
      </c>
    </row>
    <row r="2657" spans="1:17" x14ac:dyDescent="0.2">
      <c r="A2657" s="9" t="s">
        <v>90</v>
      </c>
      <c r="B2657" s="6">
        <f t="shared" si="82"/>
        <v>42736</v>
      </c>
      <c r="C2657">
        <v>4</v>
      </c>
      <c r="D2657" t="str">
        <f t="shared" si="83"/>
        <v>04:00 PM</v>
      </c>
      <c r="E2657" t="s">
        <v>18</v>
      </c>
      <c r="F2657">
        <v>18808</v>
      </c>
      <c r="G2657" t="s">
        <v>19</v>
      </c>
      <c r="H2657" s="7">
        <v>17</v>
      </c>
      <c r="I2657" s="10" t="s">
        <v>36</v>
      </c>
      <c r="J2657">
        <v>2014.08</v>
      </c>
      <c r="K2657">
        <v>0</v>
      </c>
      <c r="L2657">
        <v>25</v>
      </c>
      <c r="M2657">
        <v>0</v>
      </c>
      <c r="O2657" t="str">
        <f>IF(ISBLANK(Table2[[#This Row],[Customer]]), "Missing", "Available")</f>
        <v>Missing</v>
      </c>
      <c r="P2657">
        <v>0</v>
      </c>
      <c r="Q2657" t="s">
        <v>42</v>
      </c>
    </row>
    <row r="2658" spans="1:17" x14ac:dyDescent="0.2">
      <c r="A2658" s="9" t="s">
        <v>90</v>
      </c>
      <c r="B2658" s="6">
        <f t="shared" si="82"/>
        <v>42736</v>
      </c>
      <c r="C2658">
        <v>4</v>
      </c>
      <c r="D2658" t="str">
        <f t="shared" si="83"/>
        <v>04:00 PM</v>
      </c>
      <c r="E2658" t="s">
        <v>18</v>
      </c>
      <c r="F2658">
        <v>18808</v>
      </c>
      <c r="G2658" t="s">
        <v>19</v>
      </c>
      <c r="H2658" s="7">
        <v>18</v>
      </c>
      <c r="I2658" s="10" t="s">
        <v>37</v>
      </c>
      <c r="J2658">
        <v>49514.898000000001</v>
      </c>
      <c r="K2658">
        <v>0</v>
      </c>
      <c r="L2658">
        <v>2931055</v>
      </c>
      <c r="M2658">
        <v>1008636</v>
      </c>
      <c r="O2658" t="str">
        <f>IF(ISBLANK(Table2[[#This Row],[Customer]]), "Missing", "Available")</f>
        <v>Missing</v>
      </c>
      <c r="P2658">
        <v>33500.04</v>
      </c>
      <c r="Q2658" t="s">
        <v>42</v>
      </c>
    </row>
    <row r="2659" spans="1:17" x14ac:dyDescent="0.2">
      <c r="A2659" s="9" t="s">
        <v>90</v>
      </c>
      <c r="B2659" s="6">
        <f t="shared" si="82"/>
        <v>42736</v>
      </c>
      <c r="C2659">
        <v>4</v>
      </c>
      <c r="D2659" t="str">
        <f t="shared" si="83"/>
        <v>04:00 PM</v>
      </c>
      <c r="E2659" t="s">
        <v>43</v>
      </c>
      <c r="F2659">
        <v>71991</v>
      </c>
      <c r="G2659" t="s">
        <v>44</v>
      </c>
      <c r="H2659" s="7">
        <v>1</v>
      </c>
      <c r="I2659" t="s">
        <v>20</v>
      </c>
      <c r="J2659">
        <v>2143.107</v>
      </c>
      <c r="K2659">
        <v>0</v>
      </c>
      <c r="L2659">
        <v>389250</v>
      </c>
      <c r="M2659">
        <v>1130220</v>
      </c>
      <c r="O2659" t="str">
        <f>IF(ISBLANK(Table2[[#This Row],[Customer]]), "Missing", "Available")</f>
        <v>Missing</v>
      </c>
      <c r="P2659">
        <v>706.8</v>
      </c>
      <c r="Q2659" t="s">
        <v>21</v>
      </c>
    </row>
    <row r="2660" spans="1:17" x14ac:dyDescent="0.2">
      <c r="A2660" s="9" t="s">
        <v>90</v>
      </c>
      <c r="B2660" s="6">
        <f t="shared" si="82"/>
        <v>42736</v>
      </c>
      <c r="C2660">
        <v>4</v>
      </c>
      <c r="D2660" t="str">
        <f t="shared" si="83"/>
        <v>04:00 PM</v>
      </c>
      <c r="E2660" t="s">
        <v>43</v>
      </c>
      <c r="F2660">
        <v>71991</v>
      </c>
      <c r="G2660" t="s">
        <v>44</v>
      </c>
      <c r="H2660" s="7">
        <v>2</v>
      </c>
      <c r="I2660" t="s">
        <v>22</v>
      </c>
      <c r="J2660">
        <v>236.02500000000001</v>
      </c>
      <c r="K2660">
        <v>0</v>
      </c>
      <c r="L2660">
        <v>50575</v>
      </c>
      <c r="M2660">
        <v>286224</v>
      </c>
      <c r="O2660" t="str">
        <f>IF(ISBLANK(Table2[[#This Row],[Customer]]), "Missing", "Available")</f>
        <v>Missing</v>
      </c>
      <c r="P2660">
        <v>424.08</v>
      </c>
      <c r="Q2660" t="s">
        <v>21</v>
      </c>
    </row>
    <row r="2661" spans="1:17" x14ac:dyDescent="0.2">
      <c r="A2661" s="9" t="s">
        <v>90</v>
      </c>
      <c r="B2661" s="6">
        <f t="shared" si="82"/>
        <v>42736</v>
      </c>
      <c r="C2661">
        <v>4</v>
      </c>
      <c r="D2661" t="str">
        <f t="shared" si="83"/>
        <v>04:00 PM</v>
      </c>
      <c r="E2661" t="s">
        <v>43</v>
      </c>
      <c r="F2661">
        <v>71991</v>
      </c>
      <c r="G2661" t="s">
        <v>44</v>
      </c>
      <c r="H2661" s="7">
        <v>3</v>
      </c>
      <c r="I2661" t="s">
        <v>23</v>
      </c>
      <c r="J2661">
        <v>47.204999999999998</v>
      </c>
      <c r="K2661">
        <v>0</v>
      </c>
      <c r="L2661">
        <v>273205</v>
      </c>
      <c r="M2661">
        <v>451680</v>
      </c>
      <c r="O2661" t="str">
        <f>IF(ISBLANK(Table2[[#This Row],[Customer]]), "Missing", "Available")</f>
        <v>Missing</v>
      </c>
      <c r="P2661">
        <v>877.8</v>
      </c>
      <c r="Q2661" t="s">
        <v>21</v>
      </c>
    </row>
    <row r="2662" spans="1:17" x14ac:dyDescent="0.2">
      <c r="A2662" s="9" t="s">
        <v>90</v>
      </c>
      <c r="B2662" s="6">
        <f t="shared" si="82"/>
        <v>42736</v>
      </c>
      <c r="C2662">
        <v>4</v>
      </c>
      <c r="D2662" t="str">
        <f t="shared" si="83"/>
        <v>04:00 PM</v>
      </c>
      <c r="E2662" t="s">
        <v>43</v>
      </c>
      <c r="F2662">
        <v>71991</v>
      </c>
      <c r="G2662" t="s">
        <v>44</v>
      </c>
      <c r="H2662" s="7">
        <v>4</v>
      </c>
      <c r="I2662" t="s">
        <v>24</v>
      </c>
      <c r="J2662">
        <v>2010.933</v>
      </c>
      <c r="K2662">
        <v>0</v>
      </c>
      <c r="L2662">
        <v>229350</v>
      </c>
      <c r="M2662">
        <v>422574</v>
      </c>
      <c r="O2662" t="str">
        <f>IF(ISBLANK(Table2[[#This Row],[Customer]]), "Missing", "Available")</f>
        <v>Missing</v>
      </c>
      <c r="P2662">
        <v>556.32000000000005</v>
      </c>
      <c r="Q2662" t="s">
        <v>21</v>
      </c>
    </row>
    <row r="2663" spans="1:17" x14ac:dyDescent="0.2">
      <c r="A2663" s="9" t="s">
        <v>90</v>
      </c>
      <c r="B2663" s="6">
        <f t="shared" si="82"/>
        <v>42736</v>
      </c>
      <c r="C2663">
        <v>4</v>
      </c>
      <c r="D2663" t="str">
        <f t="shared" si="83"/>
        <v>04:00 PM</v>
      </c>
      <c r="E2663" t="s">
        <v>43</v>
      </c>
      <c r="F2663">
        <v>71991</v>
      </c>
      <c r="G2663" t="s">
        <v>44</v>
      </c>
      <c r="H2663" s="7">
        <v>5</v>
      </c>
      <c r="I2663" t="s">
        <v>25</v>
      </c>
      <c r="J2663">
        <v>2605.7159999999999</v>
      </c>
      <c r="K2663">
        <v>0</v>
      </c>
      <c r="L2663">
        <v>117745</v>
      </c>
      <c r="M2663">
        <v>222849</v>
      </c>
      <c r="O2663" t="str">
        <f>IF(ISBLANK(Table2[[#This Row],[Customer]]), "Missing", "Available")</f>
        <v>Missing</v>
      </c>
      <c r="P2663">
        <v>845.88</v>
      </c>
      <c r="Q2663" t="s">
        <v>21</v>
      </c>
    </row>
    <row r="2664" spans="1:17" x14ac:dyDescent="0.2">
      <c r="A2664" s="9" t="s">
        <v>90</v>
      </c>
      <c r="B2664" s="6">
        <f t="shared" si="82"/>
        <v>42736</v>
      </c>
      <c r="C2664">
        <v>4</v>
      </c>
      <c r="D2664" t="str">
        <f t="shared" si="83"/>
        <v>04:00 PM</v>
      </c>
      <c r="E2664" t="s">
        <v>43</v>
      </c>
      <c r="F2664">
        <v>71991</v>
      </c>
      <c r="G2664" t="s">
        <v>44</v>
      </c>
      <c r="H2664" s="7">
        <v>6</v>
      </c>
      <c r="I2664" t="s">
        <v>26</v>
      </c>
      <c r="J2664">
        <v>5793.6270000000004</v>
      </c>
      <c r="K2664">
        <v>0</v>
      </c>
      <c r="L2664">
        <v>928060</v>
      </c>
      <c r="M2664">
        <v>2814840</v>
      </c>
      <c r="O2664" t="str">
        <f>IF(ISBLANK(Table2[[#This Row],[Customer]]), "Missing", "Available")</f>
        <v>Missing</v>
      </c>
      <c r="P2664">
        <v>8536.32</v>
      </c>
      <c r="Q2664" t="s">
        <v>21</v>
      </c>
    </row>
    <row r="2665" spans="1:17" x14ac:dyDescent="0.2">
      <c r="A2665" s="9" t="s">
        <v>90</v>
      </c>
      <c r="B2665" s="6">
        <f t="shared" si="82"/>
        <v>42736</v>
      </c>
      <c r="C2665">
        <v>4</v>
      </c>
      <c r="D2665" t="str">
        <f t="shared" si="83"/>
        <v>04:00 PM</v>
      </c>
      <c r="E2665" t="s">
        <v>43</v>
      </c>
      <c r="F2665">
        <v>71991</v>
      </c>
      <c r="G2665" t="s">
        <v>44</v>
      </c>
      <c r="H2665" s="7">
        <v>13</v>
      </c>
      <c r="I2665" t="s">
        <v>27</v>
      </c>
      <c r="J2665">
        <v>12836.612999999999</v>
      </c>
      <c r="K2665">
        <v>0</v>
      </c>
      <c r="L2665">
        <v>1988185</v>
      </c>
      <c r="M2665">
        <v>5328387</v>
      </c>
      <c r="O2665" t="str">
        <f>IF(ISBLANK(Table2[[#This Row],[Customer]]), "Missing", "Available")</f>
        <v>Missing</v>
      </c>
      <c r="P2665">
        <v>13214.88</v>
      </c>
      <c r="Q2665" t="s">
        <v>21</v>
      </c>
    </row>
    <row r="2666" spans="1:17" x14ac:dyDescent="0.2">
      <c r="A2666" s="9" t="s">
        <v>90</v>
      </c>
      <c r="B2666" s="6">
        <f t="shared" si="82"/>
        <v>42736</v>
      </c>
      <c r="C2666">
        <v>4</v>
      </c>
      <c r="D2666" t="str">
        <f t="shared" si="83"/>
        <v>04:00 PM</v>
      </c>
      <c r="E2666" t="s">
        <v>43</v>
      </c>
      <c r="F2666">
        <v>71991</v>
      </c>
      <c r="G2666" t="s">
        <v>44</v>
      </c>
      <c r="H2666" s="7">
        <v>7</v>
      </c>
      <c r="I2666" t="s">
        <v>28</v>
      </c>
      <c r="J2666">
        <v>5680.335</v>
      </c>
      <c r="K2666">
        <v>0</v>
      </c>
      <c r="L2666">
        <v>144725</v>
      </c>
      <c r="M2666">
        <v>1453806</v>
      </c>
      <c r="O2666" t="str">
        <f>IF(ISBLANK(Table2[[#This Row],[Customer]]), "Missing", "Available")</f>
        <v>Missing</v>
      </c>
      <c r="P2666">
        <v>4685.3999999999996</v>
      </c>
      <c r="Q2666" t="s">
        <v>21</v>
      </c>
    </row>
    <row r="2667" spans="1:17" x14ac:dyDescent="0.2">
      <c r="A2667" s="9" t="s">
        <v>90</v>
      </c>
      <c r="B2667" s="6">
        <f t="shared" si="82"/>
        <v>42736</v>
      </c>
      <c r="C2667">
        <v>4</v>
      </c>
      <c r="D2667" t="str">
        <f t="shared" si="83"/>
        <v>04:00 PM</v>
      </c>
      <c r="E2667" t="s">
        <v>43</v>
      </c>
      <c r="F2667">
        <v>71991</v>
      </c>
      <c r="G2667" t="s">
        <v>44</v>
      </c>
      <c r="H2667" s="7">
        <v>8</v>
      </c>
      <c r="I2667" t="s">
        <v>29</v>
      </c>
      <c r="J2667">
        <v>1652.175</v>
      </c>
      <c r="K2667">
        <v>0</v>
      </c>
      <c r="L2667">
        <v>35225</v>
      </c>
      <c r="M2667">
        <v>187449</v>
      </c>
      <c r="O2667" t="str">
        <f>IF(ISBLANK(Table2[[#This Row],[Customer]]), "Missing", "Available")</f>
        <v>Missing</v>
      </c>
      <c r="P2667">
        <v>3707.28</v>
      </c>
      <c r="Q2667" t="s">
        <v>21</v>
      </c>
    </row>
    <row r="2668" spans="1:17" x14ac:dyDescent="0.2">
      <c r="A2668" s="9" t="s">
        <v>90</v>
      </c>
      <c r="B2668" s="6">
        <f t="shared" si="82"/>
        <v>42736</v>
      </c>
      <c r="C2668">
        <v>4</v>
      </c>
      <c r="D2668" t="str">
        <f t="shared" si="83"/>
        <v>04:00 PM</v>
      </c>
      <c r="E2668" t="s">
        <v>43</v>
      </c>
      <c r="F2668">
        <v>71991</v>
      </c>
      <c r="G2668" t="s">
        <v>44</v>
      </c>
      <c r="H2668" s="7">
        <v>9</v>
      </c>
      <c r="I2668" t="s">
        <v>30</v>
      </c>
      <c r="J2668">
        <v>1435.0319999999999</v>
      </c>
      <c r="K2668">
        <v>0</v>
      </c>
      <c r="L2668">
        <v>48255</v>
      </c>
      <c r="M2668">
        <v>370275</v>
      </c>
      <c r="O2668" t="str">
        <f>IF(ISBLANK(Table2[[#This Row],[Customer]]), "Missing", "Available")</f>
        <v>Missing</v>
      </c>
      <c r="P2668">
        <v>3773.4</v>
      </c>
      <c r="Q2668" t="s">
        <v>21</v>
      </c>
    </row>
    <row r="2669" spans="1:17" x14ac:dyDescent="0.2">
      <c r="A2669" s="9" t="s">
        <v>90</v>
      </c>
      <c r="B2669" s="6">
        <f t="shared" si="82"/>
        <v>42736</v>
      </c>
      <c r="C2669">
        <v>4</v>
      </c>
      <c r="D2669" t="str">
        <f t="shared" si="83"/>
        <v>04:00 PM</v>
      </c>
      <c r="E2669" t="s">
        <v>43</v>
      </c>
      <c r="F2669">
        <v>71991</v>
      </c>
      <c r="G2669" t="s">
        <v>44</v>
      </c>
      <c r="H2669" s="7">
        <v>14</v>
      </c>
      <c r="I2669" t="s">
        <v>31</v>
      </c>
      <c r="J2669">
        <v>8767.5419999999995</v>
      </c>
      <c r="K2669">
        <v>0</v>
      </c>
      <c r="L2669">
        <v>228205</v>
      </c>
      <c r="M2669">
        <v>2011530</v>
      </c>
      <c r="O2669" t="str">
        <f>IF(ISBLANK(Table2[[#This Row],[Customer]]), "Missing", "Available")</f>
        <v>Missing</v>
      </c>
      <c r="P2669">
        <v>13119.12</v>
      </c>
      <c r="Q2669" t="s">
        <v>21</v>
      </c>
    </row>
    <row r="2670" spans="1:17" x14ac:dyDescent="0.2">
      <c r="A2670" s="9" t="s">
        <v>90</v>
      </c>
      <c r="B2670" s="6">
        <f t="shared" si="82"/>
        <v>42736</v>
      </c>
      <c r="C2670">
        <v>4</v>
      </c>
      <c r="D2670" t="str">
        <f t="shared" si="83"/>
        <v>04:00 PM</v>
      </c>
      <c r="E2670" t="s">
        <v>43</v>
      </c>
      <c r="F2670">
        <v>71991</v>
      </c>
      <c r="G2670" t="s">
        <v>44</v>
      </c>
      <c r="H2670" s="7">
        <v>15</v>
      </c>
      <c r="I2670" s="10" t="s">
        <v>32</v>
      </c>
      <c r="J2670">
        <v>4717.3530000000001</v>
      </c>
      <c r="K2670">
        <v>0</v>
      </c>
      <c r="L2670">
        <v>30</v>
      </c>
      <c r="M2670">
        <v>0</v>
      </c>
      <c r="O2670" t="str">
        <f>IF(ISBLANK(Table2[[#This Row],[Customer]]), "Missing", "Available")</f>
        <v>Missing</v>
      </c>
      <c r="P2670">
        <v>0</v>
      </c>
      <c r="Q2670" t="s">
        <v>21</v>
      </c>
    </row>
    <row r="2671" spans="1:17" x14ac:dyDescent="0.2">
      <c r="A2671" s="9" t="s">
        <v>90</v>
      </c>
      <c r="B2671" s="6">
        <f t="shared" si="82"/>
        <v>42736</v>
      </c>
      <c r="C2671">
        <v>4</v>
      </c>
      <c r="D2671" t="str">
        <f t="shared" si="83"/>
        <v>04:00 PM</v>
      </c>
      <c r="E2671" t="s">
        <v>43</v>
      </c>
      <c r="F2671">
        <v>71991</v>
      </c>
      <c r="G2671" t="s">
        <v>44</v>
      </c>
      <c r="H2671" s="7">
        <v>12</v>
      </c>
      <c r="I2671" s="10" t="s">
        <v>33</v>
      </c>
      <c r="J2671">
        <v>3257.145</v>
      </c>
      <c r="K2671">
        <v>0</v>
      </c>
      <c r="L2671">
        <v>2216390</v>
      </c>
      <c r="M2671">
        <v>7339917</v>
      </c>
      <c r="O2671" t="str">
        <f>IF(ISBLANK(Table2[[#This Row],[Customer]]), "Missing", "Available")</f>
        <v>Missing</v>
      </c>
      <c r="P2671">
        <v>26334</v>
      </c>
      <c r="Q2671" t="s">
        <v>21</v>
      </c>
    </row>
    <row r="2672" spans="1:17" x14ac:dyDescent="0.2">
      <c r="A2672" s="9" t="s">
        <v>90</v>
      </c>
      <c r="B2672" s="6">
        <f t="shared" si="82"/>
        <v>42736</v>
      </c>
      <c r="C2672">
        <v>4</v>
      </c>
      <c r="D2672" t="str">
        <f t="shared" si="83"/>
        <v>04:00 PM</v>
      </c>
      <c r="E2672" t="s">
        <v>43</v>
      </c>
      <c r="F2672">
        <v>71991</v>
      </c>
      <c r="G2672" t="s">
        <v>44</v>
      </c>
      <c r="H2672" s="7">
        <v>16</v>
      </c>
      <c r="I2672" s="10" t="s">
        <v>34</v>
      </c>
      <c r="J2672">
        <v>2404.308</v>
      </c>
      <c r="K2672">
        <v>0</v>
      </c>
      <c r="L2672">
        <v>30</v>
      </c>
      <c r="M2672">
        <v>0</v>
      </c>
      <c r="O2672" t="str">
        <f>IF(ISBLANK(Table2[[#This Row],[Customer]]), "Missing", "Available")</f>
        <v>Missing</v>
      </c>
      <c r="P2672">
        <v>0</v>
      </c>
      <c r="Q2672" t="s">
        <v>21</v>
      </c>
    </row>
    <row r="2673" spans="1:17" x14ac:dyDescent="0.2">
      <c r="A2673" s="9" t="s">
        <v>90</v>
      </c>
      <c r="B2673" s="6">
        <f t="shared" si="82"/>
        <v>42736</v>
      </c>
      <c r="C2673">
        <v>4</v>
      </c>
      <c r="D2673" t="str">
        <f t="shared" si="83"/>
        <v>04:00 PM</v>
      </c>
      <c r="E2673" t="s">
        <v>43</v>
      </c>
      <c r="F2673">
        <v>71991</v>
      </c>
      <c r="G2673" t="s">
        <v>44</v>
      </c>
      <c r="H2673" s="7">
        <v>11</v>
      </c>
      <c r="I2673" s="10" t="s">
        <v>35</v>
      </c>
      <c r="J2673">
        <v>6498.5550000000003</v>
      </c>
      <c r="K2673">
        <v>0</v>
      </c>
      <c r="L2673">
        <v>454090</v>
      </c>
      <c r="M2673">
        <v>1646685</v>
      </c>
      <c r="O2673" t="str">
        <f>IF(ISBLANK(Table2[[#This Row],[Customer]]), "Missing", "Available")</f>
        <v>Missing</v>
      </c>
      <c r="P2673">
        <v>0</v>
      </c>
      <c r="Q2673" t="s">
        <v>21</v>
      </c>
    </row>
    <row r="2674" spans="1:17" x14ac:dyDescent="0.2">
      <c r="A2674" s="9" t="s">
        <v>90</v>
      </c>
      <c r="B2674" s="6">
        <f t="shared" si="82"/>
        <v>42736</v>
      </c>
      <c r="C2674">
        <v>4</v>
      </c>
      <c r="D2674" t="str">
        <f t="shared" si="83"/>
        <v>04:00 PM</v>
      </c>
      <c r="E2674" t="s">
        <v>43</v>
      </c>
      <c r="F2674">
        <v>71991</v>
      </c>
      <c r="G2674" t="s">
        <v>44</v>
      </c>
      <c r="H2674" s="7">
        <v>17</v>
      </c>
      <c r="I2674" s="10" t="s">
        <v>36</v>
      </c>
      <c r="J2674">
        <v>2048.6970000000001</v>
      </c>
      <c r="K2674">
        <v>0</v>
      </c>
      <c r="L2674">
        <v>30</v>
      </c>
      <c r="M2674">
        <v>0</v>
      </c>
      <c r="O2674" t="str">
        <f>IF(ISBLANK(Table2[[#This Row],[Customer]]), "Missing", "Available")</f>
        <v>Missing</v>
      </c>
      <c r="P2674">
        <v>0</v>
      </c>
      <c r="Q2674" t="s">
        <v>21</v>
      </c>
    </row>
    <row r="2675" spans="1:17" x14ac:dyDescent="0.2">
      <c r="A2675" s="9" t="s">
        <v>90</v>
      </c>
      <c r="B2675" s="6">
        <f t="shared" si="82"/>
        <v>42736</v>
      </c>
      <c r="C2675">
        <v>4</v>
      </c>
      <c r="D2675" t="str">
        <f t="shared" si="83"/>
        <v>04:00 PM</v>
      </c>
      <c r="E2675" t="s">
        <v>43</v>
      </c>
      <c r="F2675">
        <v>71991</v>
      </c>
      <c r="G2675" t="s">
        <v>44</v>
      </c>
      <c r="H2675" s="7">
        <v>18</v>
      </c>
      <c r="I2675" s="10" t="s">
        <v>37</v>
      </c>
      <c r="J2675">
        <v>40530.213000000003</v>
      </c>
      <c r="K2675">
        <v>0</v>
      </c>
      <c r="L2675">
        <v>2216390</v>
      </c>
      <c r="M2675">
        <v>7339917</v>
      </c>
      <c r="O2675" t="str">
        <f>IF(ISBLANK(Table2[[#This Row],[Customer]]), "Missing", "Available")</f>
        <v>Missing</v>
      </c>
      <c r="P2675">
        <v>26334</v>
      </c>
      <c r="Q2675" t="s">
        <v>21</v>
      </c>
    </row>
    <row r="2676" spans="1:17" x14ac:dyDescent="0.2">
      <c r="A2676" s="9" t="s">
        <v>90</v>
      </c>
      <c r="B2676" s="6">
        <f t="shared" si="82"/>
        <v>42736</v>
      </c>
      <c r="C2676">
        <v>4</v>
      </c>
      <c r="D2676" t="str">
        <f t="shared" si="83"/>
        <v>04:00 PM</v>
      </c>
      <c r="E2676" t="s">
        <v>43</v>
      </c>
      <c r="F2676">
        <v>86208</v>
      </c>
      <c r="G2676" t="s">
        <v>44</v>
      </c>
      <c r="H2676" s="7">
        <v>1</v>
      </c>
      <c r="I2676" t="s">
        <v>20</v>
      </c>
      <c r="J2676">
        <v>1784.3489999999999</v>
      </c>
      <c r="K2676">
        <v>0</v>
      </c>
      <c r="L2676">
        <v>242830</v>
      </c>
      <c r="M2676">
        <v>878670</v>
      </c>
      <c r="O2676" t="str">
        <f>IF(ISBLANK(Table2[[#This Row],[Customer]]), "Missing", "Available")</f>
        <v>Missing</v>
      </c>
      <c r="P2676">
        <v>839.04</v>
      </c>
      <c r="Q2676" t="s">
        <v>42</v>
      </c>
    </row>
    <row r="2677" spans="1:17" x14ac:dyDescent="0.2">
      <c r="A2677" s="9" t="s">
        <v>90</v>
      </c>
      <c r="B2677" s="6">
        <f t="shared" si="82"/>
        <v>42736</v>
      </c>
      <c r="C2677">
        <v>4</v>
      </c>
      <c r="D2677" t="str">
        <f t="shared" si="83"/>
        <v>04:00 PM</v>
      </c>
      <c r="E2677" t="s">
        <v>43</v>
      </c>
      <c r="F2677">
        <v>86208</v>
      </c>
      <c r="G2677" t="s">
        <v>44</v>
      </c>
      <c r="H2677" s="7">
        <v>2</v>
      </c>
      <c r="I2677" t="s">
        <v>22</v>
      </c>
      <c r="J2677">
        <v>1438.1790000000001</v>
      </c>
      <c r="K2677">
        <v>0</v>
      </c>
      <c r="L2677">
        <v>69275</v>
      </c>
      <c r="M2677">
        <v>395322</v>
      </c>
      <c r="O2677" t="str">
        <f>IF(ISBLANK(Table2[[#This Row],[Customer]]), "Missing", "Available")</f>
        <v>Missing</v>
      </c>
      <c r="P2677">
        <v>695.4</v>
      </c>
      <c r="Q2677" t="s">
        <v>42</v>
      </c>
    </row>
    <row r="2678" spans="1:17" x14ac:dyDescent="0.2">
      <c r="A2678" s="9" t="s">
        <v>90</v>
      </c>
      <c r="B2678" s="6">
        <f t="shared" si="82"/>
        <v>42736</v>
      </c>
      <c r="C2678">
        <v>4</v>
      </c>
      <c r="D2678" t="str">
        <f t="shared" si="83"/>
        <v>04:00 PM</v>
      </c>
      <c r="E2678" t="s">
        <v>43</v>
      </c>
      <c r="F2678">
        <v>86208</v>
      </c>
      <c r="G2678" t="s">
        <v>44</v>
      </c>
      <c r="H2678" s="7">
        <v>3</v>
      </c>
      <c r="I2678" t="s">
        <v>23</v>
      </c>
      <c r="J2678">
        <v>47.204999999999998</v>
      </c>
      <c r="K2678">
        <v>0</v>
      </c>
      <c r="L2678">
        <v>339365</v>
      </c>
      <c r="M2678">
        <v>481083</v>
      </c>
      <c r="O2678" t="str">
        <f>IF(ISBLANK(Table2[[#This Row],[Customer]]), "Missing", "Available")</f>
        <v>Missing</v>
      </c>
      <c r="P2678">
        <v>816.24</v>
      </c>
      <c r="Q2678" t="s">
        <v>42</v>
      </c>
    </row>
    <row r="2679" spans="1:17" x14ac:dyDescent="0.2">
      <c r="A2679" s="9" t="s">
        <v>90</v>
      </c>
      <c r="B2679" s="6">
        <f t="shared" si="82"/>
        <v>42736</v>
      </c>
      <c r="C2679">
        <v>4</v>
      </c>
      <c r="D2679" t="str">
        <f t="shared" si="83"/>
        <v>04:00 PM</v>
      </c>
      <c r="E2679" t="s">
        <v>43</v>
      </c>
      <c r="F2679">
        <v>86208</v>
      </c>
      <c r="G2679" t="s">
        <v>44</v>
      </c>
      <c r="H2679" s="7">
        <v>4</v>
      </c>
      <c r="I2679" t="s">
        <v>24</v>
      </c>
      <c r="J2679">
        <v>925.21799999999996</v>
      </c>
      <c r="K2679">
        <v>42</v>
      </c>
      <c r="L2679">
        <v>248395</v>
      </c>
      <c r="M2679">
        <v>414630</v>
      </c>
      <c r="O2679" t="str">
        <f>IF(ISBLANK(Table2[[#This Row],[Customer]]), "Missing", "Available")</f>
        <v>Missing</v>
      </c>
      <c r="P2679">
        <v>722.76</v>
      </c>
      <c r="Q2679" t="s">
        <v>42</v>
      </c>
    </row>
    <row r="2680" spans="1:17" x14ac:dyDescent="0.2">
      <c r="A2680" s="9" t="s">
        <v>90</v>
      </c>
      <c r="B2680" s="6">
        <f t="shared" si="82"/>
        <v>42736</v>
      </c>
      <c r="C2680">
        <v>4</v>
      </c>
      <c r="D2680" t="str">
        <f t="shared" si="83"/>
        <v>04:00 PM</v>
      </c>
      <c r="E2680" t="s">
        <v>43</v>
      </c>
      <c r="F2680">
        <v>86208</v>
      </c>
      <c r="G2680" t="s">
        <v>44</v>
      </c>
      <c r="H2680" s="7">
        <v>5</v>
      </c>
      <c r="I2680" t="s">
        <v>25</v>
      </c>
      <c r="J2680">
        <v>1387.827</v>
      </c>
      <c r="K2680">
        <v>0</v>
      </c>
      <c r="L2680">
        <v>103775</v>
      </c>
      <c r="M2680">
        <v>205611</v>
      </c>
      <c r="O2680" t="str">
        <f>IF(ISBLANK(Table2[[#This Row],[Customer]]), "Missing", "Available")</f>
        <v>Missing</v>
      </c>
      <c r="P2680">
        <v>1012.32</v>
      </c>
      <c r="Q2680" t="s">
        <v>42</v>
      </c>
    </row>
    <row r="2681" spans="1:17" x14ac:dyDescent="0.2">
      <c r="A2681" s="9" t="s">
        <v>90</v>
      </c>
      <c r="B2681" s="6">
        <f t="shared" si="82"/>
        <v>42736</v>
      </c>
      <c r="C2681">
        <v>4</v>
      </c>
      <c r="D2681" t="str">
        <f t="shared" si="83"/>
        <v>04:00 PM</v>
      </c>
      <c r="E2681" t="s">
        <v>43</v>
      </c>
      <c r="F2681">
        <v>86208</v>
      </c>
      <c r="G2681" t="s">
        <v>44</v>
      </c>
      <c r="H2681" s="7">
        <v>6</v>
      </c>
      <c r="I2681" t="s">
        <v>26</v>
      </c>
      <c r="J2681">
        <v>5941.5360000000001</v>
      </c>
      <c r="K2681">
        <v>0</v>
      </c>
      <c r="L2681">
        <v>805005</v>
      </c>
      <c r="M2681">
        <v>2930976</v>
      </c>
      <c r="O2681" t="str">
        <f>IF(ISBLANK(Table2[[#This Row],[Customer]]), "Missing", "Available")</f>
        <v>Missing</v>
      </c>
      <c r="P2681">
        <v>8502.1200000000008</v>
      </c>
      <c r="Q2681" t="s">
        <v>42</v>
      </c>
    </row>
    <row r="2682" spans="1:17" x14ac:dyDescent="0.2">
      <c r="A2682" s="9" t="s">
        <v>90</v>
      </c>
      <c r="B2682" s="6">
        <f t="shared" si="82"/>
        <v>42736</v>
      </c>
      <c r="C2682">
        <v>4</v>
      </c>
      <c r="D2682" t="str">
        <f t="shared" si="83"/>
        <v>04:00 PM</v>
      </c>
      <c r="E2682" t="s">
        <v>43</v>
      </c>
      <c r="F2682">
        <v>86208</v>
      </c>
      <c r="G2682" t="s">
        <v>44</v>
      </c>
      <c r="H2682" s="7">
        <v>13</v>
      </c>
      <c r="I2682" t="s">
        <v>27</v>
      </c>
      <c r="J2682">
        <v>11524.314</v>
      </c>
      <c r="K2682">
        <v>42</v>
      </c>
      <c r="L2682">
        <v>1808645</v>
      </c>
      <c r="M2682">
        <v>5306292</v>
      </c>
      <c r="O2682" t="str">
        <f>IF(ISBLANK(Table2[[#This Row],[Customer]]), "Missing", "Available")</f>
        <v>Missing</v>
      </c>
      <c r="P2682">
        <v>14053.92</v>
      </c>
      <c r="Q2682" t="s">
        <v>42</v>
      </c>
    </row>
    <row r="2683" spans="1:17" x14ac:dyDescent="0.2">
      <c r="A2683" s="9" t="s">
        <v>90</v>
      </c>
      <c r="B2683" s="6">
        <f t="shared" si="82"/>
        <v>42736</v>
      </c>
      <c r="C2683">
        <v>4</v>
      </c>
      <c r="D2683" t="str">
        <f t="shared" si="83"/>
        <v>04:00 PM</v>
      </c>
      <c r="E2683" t="s">
        <v>43</v>
      </c>
      <c r="F2683">
        <v>86208</v>
      </c>
      <c r="G2683" t="s">
        <v>44</v>
      </c>
      <c r="H2683" s="7">
        <v>7</v>
      </c>
      <c r="I2683" t="s">
        <v>28</v>
      </c>
      <c r="J2683">
        <v>4034.4540000000002</v>
      </c>
      <c r="K2683">
        <v>0</v>
      </c>
      <c r="L2683">
        <v>145690</v>
      </c>
      <c r="M2683">
        <v>1283568</v>
      </c>
      <c r="O2683" t="str">
        <f>IF(ISBLANK(Table2[[#This Row],[Customer]]), "Missing", "Available")</f>
        <v>Missing</v>
      </c>
      <c r="P2683">
        <v>5255.4</v>
      </c>
      <c r="Q2683" t="s">
        <v>42</v>
      </c>
    </row>
    <row r="2684" spans="1:17" x14ac:dyDescent="0.2">
      <c r="A2684" s="9" t="s">
        <v>90</v>
      </c>
      <c r="B2684" s="6">
        <f t="shared" si="82"/>
        <v>42736</v>
      </c>
      <c r="C2684">
        <v>4</v>
      </c>
      <c r="D2684" t="str">
        <f t="shared" si="83"/>
        <v>04:00 PM</v>
      </c>
      <c r="E2684" t="s">
        <v>43</v>
      </c>
      <c r="F2684">
        <v>86208</v>
      </c>
      <c r="G2684" t="s">
        <v>44</v>
      </c>
      <c r="H2684" s="7">
        <v>8</v>
      </c>
      <c r="I2684" t="s">
        <v>29</v>
      </c>
      <c r="J2684">
        <v>981.86400000000003</v>
      </c>
      <c r="K2684">
        <v>0</v>
      </c>
      <c r="L2684">
        <v>35545</v>
      </c>
      <c r="M2684">
        <v>170862</v>
      </c>
      <c r="O2684" t="str">
        <f>IF(ISBLANK(Table2[[#This Row],[Customer]]), "Missing", "Available")</f>
        <v>Missing</v>
      </c>
      <c r="P2684">
        <v>3816.72</v>
      </c>
      <c r="Q2684" t="s">
        <v>42</v>
      </c>
    </row>
    <row r="2685" spans="1:17" x14ac:dyDescent="0.2">
      <c r="A2685" s="9" t="s">
        <v>90</v>
      </c>
      <c r="B2685" s="6">
        <f t="shared" si="82"/>
        <v>42736</v>
      </c>
      <c r="C2685">
        <v>4</v>
      </c>
      <c r="D2685" t="str">
        <f t="shared" si="83"/>
        <v>04:00 PM</v>
      </c>
      <c r="E2685" t="s">
        <v>43</v>
      </c>
      <c r="F2685">
        <v>86208</v>
      </c>
      <c r="G2685" t="s">
        <v>44</v>
      </c>
      <c r="H2685" s="7">
        <v>9</v>
      </c>
      <c r="I2685" t="s">
        <v>30</v>
      </c>
      <c r="J2685">
        <v>1431.885</v>
      </c>
      <c r="K2685">
        <v>0</v>
      </c>
      <c r="L2685">
        <v>40705</v>
      </c>
      <c r="M2685">
        <v>340110</v>
      </c>
      <c r="O2685" t="str">
        <f>IF(ISBLANK(Table2[[#This Row],[Customer]]), "Missing", "Available")</f>
        <v>Missing</v>
      </c>
      <c r="P2685">
        <v>4065.24</v>
      </c>
      <c r="Q2685" t="s">
        <v>42</v>
      </c>
    </row>
    <row r="2686" spans="1:17" x14ac:dyDescent="0.2">
      <c r="A2686" s="9" t="s">
        <v>90</v>
      </c>
      <c r="B2686" s="6">
        <f t="shared" si="82"/>
        <v>42736</v>
      </c>
      <c r="C2686">
        <v>4</v>
      </c>
      <c r="D2686" t="str">
        <f t="shared" si="83"/>
        <v>04:00 PM</v>
      </c>
      <c r="E2686" t="s">
        <v>43</v>
      </c>
      <c r="F2686">
        <v>86208</v>
      </c>
      <c r="G2686" t="s">
        <v>44</v>
      </c>
      <c r="H2686" s="7">
        <v>14</v>
      </c>
      <c r="I2686" t="s">
        <v>31</v>
      </c>
      <c r="J2686">
        <v>6448.2030000000004</v>
      </c>
      <c r="K2686">
        <v>0</v>
      </c>
      <c r="L2686">
        <v>221940</v>
      </c>
      <c r="M2686">
        <v>1794540</v>
      </c>
      <c r="O2686" t="str">
        <f>IF(ISBLANK(Table2[[#This Row],[Customer]]), "Missing", "Available")</f>
        <v>Missing</v>
      </c>
      <c r="P2686">
        <v>14040.24</v>
      </c>
      <c r="Q2686" t="s">
        <v>42</v>
      </c>
    </row>
    <row r="2687" spans="1:17" x14ac:dyDescent="0.2">
      <c r="A2687" s="9" t="s">
        <v>90</v>
      </c>
      <c r="B2687" s="6">
        <f t="shared" si="82"/>
        <v>42736</v>
      </c>
      <c r="C2687">
        <v>4</v>
      </c>
      <c r="D2687" t="str">
        <f t="shared" si="83"/>
        <v>04:00 PM</v>
      </c>
      <c r="E2687" t="s">
        <v>43</v>
      </c>
      <c r="F2687">
        <v>86208</v>
      </c>
      <c r="G2687" t="s">
        <v>44</v>
      </c>
      <c r="H2687" s="7">
        <v>15</v>
      </c>
      <c r="I2687" s="10" t="s">
        <v>32</v>
      </c>
      <c r="J2687">
        <v>1925.9639999999999</v>
      </c>
      <c r="K2687">
        <v>0</v>
      </c>
      <c r="L2687">
        <v>35</v>
      </c>
      <c r="M2687">
        <v>0</v>
      </c>
      <c r="O2687" t="str">
        <f>IF(ISBLANK(Table2[[#This Row],[Customer]]), "Missing", "Available")</f>
        <v>Missing</v>
      </c>
      <c r="P2687">
        <v>0</v>
      </c>
      <c r="Q2687" t="s">
        <v>42</v>
      </c>
    </row>
    <row r="2688" spans="1:17" x14ac:dyDescent="0.2">
      <c r="A2688" s="9" t="s">
        <v>90</v>
      </c>
      <c r="B2688" s="6">
        <f t="shared" si="82"/>
        <v>42736</v>
      </c>
      <c r="C2688">
        <v>4</v>
      </c>
      <c r="D2688" t="str">
        <f t="shared" si="83"/>
        <v>04:00 PM</v>
      </c>
      <c r="E2688" t="s">
        <v>43</v>
      </c>
      <c r="F2688">
        <v>86208</v>
      </c>
      <c r="G2688" t="s">
        <v>44</v>
      </c>
      <c r="H2688" s="7">
        <v>12</v>
      </c>
      <c r="I2688" s="10" t="s">
        <v>33</v>
      </c>
      <c r="J2688">
        <v>5246.049</v>
      </c>
      <c r="K2688">
        <v>222</v>
      </c>
      <c r="L2688">
        <v>2030585</v>
      </c>
      <c r="M2688">
        <v>7100832</v>
      </c>
      <c r="O2688" t="str">
        <f>IF(ISBLANK(Table2[[#This Row],[Customer]]), "Missing", "Available")</f>
        <v>Missing</v>
      </c>
      <c r="P2688">
        <v>28094.16</v>
      </c>
      <c r="Q2688" t="s">
        <v>42</v>
      </c>
    </row>
    <row r="2689" spans="1:17" x14ac:dyDescent="0.2">
      <c r="A2689" s="9" t="s">
        <v>90</v>
      </c>
      <c r="B2689" s="6">
        <f t="shared" si="82"/>
        <v>42736</v>
      </c>
      <c r="C2689">
        <v>4</v>
      </c>
      <c r="D2689" t="str">
        <f t="shared" si="83"/>
        <v>04:00 PM</v>
      </c>
      <c r="E2689" t="s">
        <v>43</v>
      </c>
      <c r="F2689">
        <v>86208</v>
      </c>
      <c r="G2689" t="s">
        <v>44</v>
      </c>
      <c r="H2689" s="7">
        <v>16</v>
      </c>
      <c r="I2689" s="10" t="s">
        <v>34</v>
      </c>
      <c r="J2689">
        <v>2608.8629999999998</v>
      </c>
      <c r="K2689">
        <v>0</v>
      </c>
      <c r="L2689">
        <v>35</v>
      </c>
      <c r="M2689">
        <v>0</v>
      </c>
      <c r="O2689" t="str">
        <f>IF(ISBLANK(Table2[[#This Row],[Customer]]), "Missing", "Available")</f>
        <v>Missing</v>
      </c>
      <c r="P2689">
        <v>0</v>
      </c>
      <c r="Q2689" t="s">
        <v>42</v>
      </c>
    </row>
    <row r="2690" spans="1:17" x14ac:dyDescent="0.2">
      <c r="A2690" s="9" t="s">
        <v>90</v>
      </c>
      <c r="B2690" s="6">
        <f t="shared" si="82"/>
        <v>42736</v>
      </c>
      <c r="C2690">
        <v>4</v>
      </c>
      <c r="D2690" t="str">
        <f t="shared" si="83"/>
        <v>04:00 PM</v>
      </c>
      <c r="E2690" t="s">
        <v>43</v>
      </c>
      <c r="F2690">
        <v>86208</v>
      </c>
      <c r="G2690" t="s">
        <v>44</v>
      </c>
      <c r="H2690" s="7">
        <v>11</v>
      </c>
      <c r="I2690" s="10" t="s">
        <v>35</v>
      </c>
      <c r="J2690">
        <v>604.22400000000005</v>
      </c>
      <c r="K2690">
        <v>0</v>
      </c>
      <c r="L2690">
        <v>204340</v>
      </c>
      <c r="M2690">
        <v>54603</v>
      </c>
      <c r="O2690" t="str">
        <f>IF(ISBLANK(Table2[[#This Row],[Customer]]), "Missing", "Available")</f>
        <v>Missing</v>
      </c>
      <c r="P2690">
        <v>0</v>
      </c>
      <c r="Q2690" t="s">
        <v>42</v>
      </c>
    </row>
    <row r="2691" spans="1:17" x14ac:dyDescent="0.2">
      <c r="A2691" s="9" t="s">
        <v>90</v>
      </c>
      <c r="B2691" s="6">
        <f t="shared" si="82"/>
        <v>42736</v>
      </c>
      <c r="C2691">
        <v>4</v>
      </c>
      <c r="D2691" t="str">
        <f t="shared" si="83"/>
        <v>04:00 PM</v>
      </c>
      <c r="E2691" t="s">
        <v>43</v>
      </c>
      <c r="F2691">
        <v>86208</v>
      </c>
      <c r="G2691" t="s">
        <v>44</v>
      </c>
      <c r="H2691" s="7">
        <v>17</v>
      </c>
      <c r="I2691" s="10" t="s">
        <v>36</v>
      </c>
      <c r="J2691">
        <v>31.47</v>
      </c>
      <c r="K2691">
        <v>178</v>
      </c>
      <c r="L2691">
        <v>35</v>
      </c>
      <c r="M2691">
        <v>0</v>
      </c>
      <c r="O2691" t="str">
        <f>IF(ISBLANK(Table2[[#This Row],[Customer]]), "Missing", "Available")</f>
        <v>Missing</v>
      </c>
      <c r="P2691">
        <v>0</v>
      </c>
      <c r="Q2691" t="s">
        <v>42</v>
      </c>
    </row>
    <row r="2692" spans="1:17" x14ac:dyDescent="0.2">
      <c r="A2692" s="9" t="s">
        <v>90</v>
      </c>
      <c r="B2692" s="6">
        <f t="shared" si="82"/>
        <v>42736</v>
      </c>
      <c r="C2692">
        <v>4</v>
      </c>
      <c r="D2692" t="str">
        <f t="shared" si="83"/>
        <v>04:00 PM</v>
      </c>
      <c r="E2692" t="s">
        <v>43</v>
      </c>
      <c r="F2692">
        <v>86208</v>
      </c>
      <c r="G2692" t="s">
        <v>44</v>
      </c>
      <c r="H2692" s="7">
        <v>18</v>
      </c>
      <c r="I2692" s="10" t="s">
        <v>37</v>
      </c>
      <c r="J2692">
        <v>28389.087</v>
      </c>
      <c r="K2692">
        <v>442</v>
      </c>
      <c r="L2692">
        <v>2030585</v>
      </c>
      <c r="M2692">
        <v>7100832</v>
      </c>
      <c r="O2692" t="str">
        <f>IF(ISBLANK(Table2[[#This Row],[Customer]]), "Missing", "Available")</f>
        <v>Missing</v>
      </c>
      <c r="P2692">
        <v>28094.16</v>
      </c>
      <c r="Q2692" t="s">
        <v>42</v>
      </c>
    </row>
    <row r="2693" spans="1:17" x14ac:dyDescent="0.2">
      <c r="A2693" s="9" t="s">
        <v>90</v>
      </c>
      <c r="B2693" s="6">
        <f t="shared" si="82"/>
        <v>42736</v>
      </c>
      <c r="C2693">
        <v>4</v>
      </c>
      <c r="D2693" t="str">
        <f t="shared" si="83"/>
        <v>04:00 PM</v>
      </c>
      <c r="E2693" t="s">
        <v>43</v>
      </c>
      <c r="F2693">
        <v>23623</v>
      </c>
      <c r="G2693" t="s">
        <v>45</v>
      </c>
      <c r="H2693" s="7">
        <v>1</v>
      </c>
      <c r="I2693" t="s">
        <v>20</v>
      </c>
      <c r="J2693">
        <v>2854.3290000000002</v>
      </c>
      <c r="K2693">
        <v>0</v>
      </c>
      <c r="L2693">
        <v>399520</v>
      </c>
      <c r="M2693">
        <v>1503054</v>
      </c>
      <c r="O2693" t="str">
        <f>IF(ISBLANK(Table2[[#This Row],[Customer]]), "Missing", "Available")</f>
        <v>Missing</v>
      </c>
      <c r="P2693">
        <v>882.36</v>
      </c>
      <c r="Q2693" t="s">
        <v>21</v>
      </c>
    </row>
    <row r="2694" spans="1:17" x14ac:dyDescent="0.2">
      <c r="A2694" s="9" t="s">
        <v>90</v>
      </c>
      <c r="B2694" s="6">
        <f t="shared" si="82"/>
        <v>42736</v>
      </c>
      <c r="C2694">
        <v>4</v>
      </c>
      <c r="D2694" t="str">
        <f t="shared" si="83"/>
        <v>04:00 PM</v>
      </c>
      <c r="E2694" t="s">
        <v>43</v>
      </c>
      <c r="F2694">
        <v>23623</v>
      </c>
      <c r="G2694" t="s">
        <v>45</v>
      </c>
      <c r="H2694" s="7">
        <v>2</v>
      </c>
      <c r="I2694" t="s">
        <v>22</v>
      </c>
      <c r="J2694">
        <v>1834.701</v>
      </c>
      <c r="K2694">
        <v>0</v>
      </c>
      <c r="L2694">
        <v>81815</v>
      </c>
      <c r="M2694">
        <v>449193</v>
      </c>
      <c r="O2694" t="str">
        <f>IF(ISBLANK(Table2[[#This Row],[Customer]]), "Missing", "Available")</f>
        <v>Missing</v>
      </c>
      <c r="P2694">
        <v>674.88</v>
      </c>
      <c r="Q2694" t="s">
        <v>21</v>
      </c>
    </row>
    <row r="2695" spans="1:17" x14ac:dyDescent="0.2">
      <c r="A2695" s="9" t="s">
        <v>90</v>
      </c>
      <c r="B2695" s="6">
        <f t="shared" si="82"/>
        <v>42736</v>
      </c>
      <c r="C2695">
        <v>4</v>
      </c>
      <c r="D2695" t="str">
        <f t="shared" si="83"/>
        <v>04:00 PM</v>
      </c>
      <c r="E2695" t="s">
        <v>43</v>
      </c>
      <c r="F2695">
        <v>23623</v>
      </c>
      <c r="G2695" t="s">
        <v>45</v>
      </c>
      <c r="H2695" s="7">
        <v>3</v>
      </c>
      <c r="I2695" t="s">
        <v>23</v>
      </c>
      <c r="J2695">
        <v>47.204999999999998</v>
      </c>
      <c r="K2695">
        <v>0</v>
      </c>
      <c r="L2695">
        <v>470295</v>
      </c>
      <c r="M2695">
        <v>751575</v>
      </c>
      <c r="O2695" t="str">
        <f>IF(ISBLANK(Table2[[#This Row],[Customer]]), "Missing", "Available")</f>
        <v>Missing</v>
      </c>
      <c r="P2695">
        <v>1046.52</v>
      </c>
      <c r="Q2695" t="s">
        <v>21</v>
      </c>
    </row>
    <row r="2696" spans="1:17" x14ac:dyDescent="0.2">
      <c r="A2696" s="9" t="s">
        <v>90</v>
      </c>
      <c r="B2696" s="6">
        <f t="shared" si="82"/>
        <v>42736</v>
      </c>
      <c r="C2696">
        <v>4</v>
      </c>
      <c r="D2696" t="str">
        <f t="shared" si="83"/>
        <v>04:00 PM</v>
      </c>
      <c r="E2696" t="s">
        <v>43</v>
      </c>
      <c r="F2696">
        <v>23623</v>
      </c>
      <c r="G2696" t="s">
        <v>45</v>
      </c>
      <c r="H2696" s="7">
        <v>4</v>
      </c>
      <c r="I2696" t="s">
        <v>24</v>
      </c>
      <c r="J2696">
        <v>1346.9159999999999</v>
      </c>
      <c r="K2696">
        <v>0</v>
      </c>
      <c r="L2696">
        <v>296390</v>
      </c>
      <c r="M2696">
        <v>479406</v>
      </c>
      <c r="O2696" t="str">
        <f>IF(ISBLANK(Table2[[#This Row],[Customer]]), "Missing", "Available")</f>
        <v>Missing</v>
      </c>
      <c r="P2696">
        <v>980.4</v>
      </c>
      <c r="Q2696" t="s">
        <v>21</v>
      </c>
    </row>
    <row r="2697" spans="1:17" x14ac:dyDescent="0.2">
      <c r="A2697" s="9" t="s">
        <v>90</v>
      </c>
      <c r="B2697" s="6">
        <f t="shared" ref="B2697:B2760" si="84">DATE(RIGHT(A2695,4),LEFT(A2695,FIND(".",A2695)-1),1)</f>
        <v>42736</v>
      </c>
      <c r="C2697">
        <v>4</v>
      </c>
      <c r="D2697" t="str">
        <f t="shared" si="83"/>
        <v>04:00 PM</v>
      </c>
      <c r="E2697" t="s">
        <v>43</v>
      </c>
      <c r="F2697">
        <v>23623</v>
      </c>
      <c r="G2697" t="s">
        <v>45</v>
      </c>
      <c r="H2697" s="7">
        <v>5</v>
      </c>
      <c r="I2697" t="s">
        <v>25</v>
      </c>
      <c r="J2697">
        <v>1790.643</v>
      </c>
      <c r="K2697">
        <v>0</v>
      </c>
      <c r="L2697">
        <v>183625</v>
      </c>
      <c r="M2697">
        <v>351354</v>
      </c>
      <c r="O2697" t="str">
        <f>IF(ISBLANK(Table2[[#This Row],[Customer]]), "Missing", "Available")</f>
        <v>Missing</v>
      </c>
      <c r="P2697">
        <v>991.8</v>
      </c>
      <c r="Q2697" t="s">
        <v>21</v>
      </c>
    </row>
    <row r="2698" spans="1:17" x14ac:dyDescent="0.2">
      <c r="A2698" s="9" t="s">
        <v>90</v>
      </c>
      <c r="B2698" s="6">
        <f t="shared" si="84"/>
        <v>42736</v>
      </c>
      <c r="C2698">
        <v>4</v>
      </c>
      <c r="D2698" t="str">
        <f t="shared" ref="D2698:D2761" si="85">TEXT(B2698/24, "hh:mm AM/PM")</f>
        <v>04:00 PM</v>
      </c>
      <c r="E2698" t="s">
        <v>43</v>
      </c>
      <c r="F2698">
        <v>23623</v>
      </c>
      <c r="G2698" t="s">
        <v>45</v>
      </c>
      <c r="H2698" s="7">
        <v>6</v>
      </c>
      <c r="I2698" t="s">
        <v>26</v>
      </c>
      <c r="J2698">
        <v>9160.9169999999995</v>
      </c>
      <c r="K2698">
        <v>0</v>
      </c>
      <c r="L2698">
        <v>1464620</v>
      </c>
      <c r="M2698">
        <v>7367661</v>
      </c>
      <c r="O2698" t="str">
        <f>IF(ISBLANK(Table2[[#This Row],[Customer]]), "Missing", "Available")</f>
        <v>Missing</v>
      </c>
      <c r="P2698">
        <v>9363.9599999999991</v>
      </c>
      <c r="Q2698" t="s">
        <v>21</v>
      </c>
    </row>
    <row r="2699" spans="1:17" x14ac:dyDescent="0.2">
      <c r="A2699" s="9" t="s">
        <v>90</v>
      </c>
      <c r="B2699" s="6">
        <f t="shared" si="84"/>
        <v>42736</v>
      </c>
      <c r="C2699">
        <v>4</v>
      </c>
      <c r="D2699" t="str">
        <f t="shared" si="85"/>
        <v>04:00 PM</v>
      </c>
      <c r="E2699" t="s">
        <v>43</v>
      </c>
      <c r="F2699">
        <v>23623</v>
      </c>
      <c r="G2699" t="s">
        <v>45</v>
      </c>
      <c r="H2699" s="7">
        <v>13</v>
      </c>
      <c r="I2699" t="s">
        <v>27</v>
      </c>
      <c r="J2699">
        <v>17034.710999999999</v>
      </c>
      <c r="K2699">
        <v>0</v>
      </c>
      <c r="L2699">
        <v>2896265</v>
      </c>
      <c r="M2699">
        <v>10902243</v>
      </c>
      <c r="O2699" t="str">
        <f>IF(ISBLANK(Table2[[#This Row],[Customer]]), "Missing", "Available")</f>
        <v>Missing</v>
      </c>
      <c r="P2699">
        <v>15043.44</v>
      </c>
      <c r="Q2699" t="s">
        <v>21</v>
      </c>
    </row>
    <row r="2700" spans="1:17" x14ac:dyDescent="0.2">
      <c r="A2700" s="9" t="s">
        <v>90</v>
      </c>
      <c r="B2700" s="6">
        <f t="shared" si="84"/>
        <v>42736</v>
      </c>
      <c r="C2700">
        <v>4</v>
      </c>
      <c r="D2700" t="str">
        <f t="shared" si="85"/>
        <v>04:00 PM</v>
      </c>
      <c r="E2700" t="s">
        <v>43</v>
      </c>
      <c r="F2700">
        <v>23623</v>
      </c>
      <c r="G2700" t="s">
        <v>45</v>
      </c>
      <c r="H2700" s="7">
        <v>7</v>
      </c>
      <c r="I2700" t="s">
        <v>28</v>
      </c>
      <c r="J2700">
        <v>3656.8139999999999</v>
      </c>
      <c r="K2700">
        <v>0</v>
      </c>
      <c r="L2700">
        <v>175120</v>
      </c>
      <c r="M2700">
        <v>1436796</v>
      </c>
      <c r="O2700" t="str">
        <f>IF(ISBLANK(Table2[[#This Row],[Customer]]), "Missing", "Available")</f>
        <v>Missing</v>
      </c>
      <c r="P2700">
        <v>5855.04</v>
      </c>
      <c r="Q2700" t="s">
        <v>21</v>
      </c>
    </row>
    <row r="2701" spans="1:17" x14ac:dyDescent="0.2">
      <c r="A2701" s="9" t="s">
        <v>90</v>
      </c>
      <c r="B2701" s="6">
        <f t="shared" si="84"/>
        <v>42736</v>
      </c>
      <c r="C2701">
        <v>4</v>
      </c>
      <c r="D2701" t="str">
        <f t="shared" si="85"/>
        <v>04:00 PM</v>
      </c>
      <c r="E2701" t="s">
        <v>43</v>
      </c>
      <c r="F2701">
        <v>23623</v>
      </c>
      <c r="G2701" t="s">
        <v>45</v>
      </c>
      <c r="H2701" s="7">
        <v>8</v>
      </c>
      <c r="I2701" t="s">
        <v>29</v>
      </c>
      <c r="J2701">
        <v>1542.03</v>
      </c>
      <c r="K2701">
        <v>0</v>
      </c>
      <c r="L2701">
        <v>40910</v>
      </c>
      <c r="M2701">
        <v>211959</v>
      </c>
      <c r="O2701" t="str">
        <f>IF(ISBLANK(Table2[[#This Row],[Customer]]), "Missing", "Available")</f>
        <v>Missing</v>
      </c>
      <c r="P2701">
        <v>4058.4</v>
      </c>
      <c r="Q2701" t="s">
        <v>21</v>
      </c>
    </row>
    <row r="2702" spans="1:17" x14ac:dyDescent="0.2">
      <c r="A2702" s="9" t="s">
        <v>90</v>
      </c>
      <c r="B2702" s="6">
        <f t="shared" si="84"/>
        <v>42736</v>
      </c>
      <c r="C2702">
        <v>4</v>
      </c>
      <c r="D2702" t="str">
        <f t="shared" si="85"/>
        <v>04:00 PM</v>
      </c>
      <c r="E2702" t="s">
        <v>43</v>
      </c>
      <c r="F2702">
        <v>23623</v>
      </c>
      <c r="G2702" t="s">
        <v>45</v>
      </c>
      <c r="H2702" s="7">
        <v>9</v>
      </c>
      <c r="I2702" t="s">
        <v>30</v>
      </c>
      <c r="J2702">
        <v>1784.3489999999999</v>
      </c>
      <c r="K2702">
        <v>0</v>
      </c>
      <c r="L2702">
        <v>49980</v>
      </c>
      <c r="M2702">
        <v>326154</v>
      </c>
      <c r="O2702" t="str">
        <f>IF(ISBLANK(Table2[[#This Row],[Customer]]), "Missing", "Available")</f>
        <v>Missing</v>
      </c>
      <c r="P2702">
        <v>4179.24</v>
      </c>
      <c r="Q2702" t="s">
        <v>21</v>
      </c>
    </row>
    <row r="2703" spans="1:17" x14ac:dyDescent="0.2">
      <c r="A2703" s="9" t="s">
        <v>90</v>
      </c>
      <c r="B2703" s="6">
        <f t="shared" si="84"/>
        <v>42736</v>
      </c>
      <c r="C2703">
        <v>4</v>
      </c>
      <c r="D2703" t="str">
        <f t="shared" si="85"/>
        <v>04:00 PM</v>
      </c>
      <c r="E2703" t="s">
        <v>43</v>
      </c>
      <c r="F2703">
        <v>23623</v>
      </c>
      <c r="G2703" t="s">
        <v>45</v>
      </c>
      <c r="H2703" s="7">
        <v>14</v>
      </c>
      <c r="I2703" t="s">
        <v>31</v>
      </c>
      <c r="J2703">
        <v>6983.1930000000002</v>
      </c>
      <c r="K2703">
        <v>0</v>
      </c>
      <c r="L2703">
        <v>266010</v>
      </c>
      <c r="M2703">
        <v>1974909</v>
      </c>
      <c r="O2703" t="str">
        <f>IF(ISBLANK(Table2[[#This Row],[Customer]]), "Missing", "Available")</f>
        <v>Missing</v>
      </c>
      <c r="P2703">
        <v>15937.2</v>
      </c>
      <c r="Q2703" t="s">
        <v>21</v>
      </c>
    </row>
    <row r="2704" spans="1:17" x14ac:dyDescent="0.2">
      <c r="A2704" s="9" t="s">
        <v>90</v>
      </c>
      <c r="B2704" s="6">
        <f t="shared" si="84"/>
        <v>42736</v>
      </c>
      <c r="C2704">
        <v>4</v>
      </c>
      <c r="D2704" t="str">
        <f t="shared" si="85"/>
        <v>04:00 PM</v>
      </c>
      <c r="E2704" t="s">
        <v>43</v>
      </c>
      <c r="F2704">
        <v>23623</v>
      </c>
      <c r="G2704" t="s">
        <v>45</v>
      </c>
      <c r="H2704" s="7">
        <v>15</v>
      </c>
      <c r="I2704" s="10" t="s">
        <v>32</v>
      </c>
      <c r="J2704">
        <v>4056.4830000000002</v>
      </c>
      <c r="K2704">
        <v>0</v>
      </c>
      <c r="L2704">
        <v>40</v>
      </c>
      <c r="M2704">
        <v>0</v>
      </c>
      <c r="O2704" t="str">
        <f>IF(ISBLANK(Table2[[#This Row],[Customer]]), "Missing", "Available")</f>
        <v>Missing</v>
      </c>
      <c r="P2704">
        <v>0</v>
      </c>
      <c r="Q2704" t="s">
        <v>21</v>
      </c>
    </row>
    <row r="2705" spans="1:17" x14ac:dyDescent="0.2">
      <c r="A2705" s="9" t="s">
        <v>90</v>
      </c>
      <c r="B2705" s="6">
        <f t="shared" si="84"/>
        <v>42736</v>
      </c>
      <c r="C2705">
        <v>4</v>
      </c>
      <c r="D2705" t="str">
        <f t="shared" si="85"/>
        <v>04:00 PM</v>
      </c>
      <c r="E2705" t="s">
        <v>43</v>
      </c>
      <c r="F2705">
        <v>23623</v>
      </c>
      <c r="G2705" t="s">
        <v>45</v>
      </c>
      <c r="H2705" s="7">
        <v>12</v>
      </c>
      <c r="I2705" s="10" t="s">
        <v>33</v>
      </c>
      <c r="J2705">
        <v>6640.17</v>
      </c>
      <c r="K2705">
        <v>0</v>
      </c>
      <c r="L2705">
        <v>3162275</v>
      </c>
      <c r="M2705">
        <v>12877152</v>
      </c>
      <c r="O2705" t="str">
        <f>IF(ISBLANK(Table2[[#This Row],[Customer]]), "Missing", "Available")</f>
        <v>Missing</v>
      </c>
      <c r="P2705">
        <v>30980.639999999999</v>
      </c>
      <c r="Q2705" t="s">
        <v>21</v>
      </c>
    </row>
    <row r="2706" spans="1:17" x14ac:dyDescent="0.2">
      <c r="A2706" s="9" t="s">
        <v>90</v>
      </c>
      <c r="B2706" s="6">
        <f t="shared" si="84"/>
        <v>42736</v>
      </c>
      <c r="C2706">
        <v>4</v>
      </c>
      <c r="D2706" t="str">
        <f t="shared" si="85"/>
        <v>04:00 PM</v>
      </c>
      <c r="E2706" t="s">
        <v>43</v>
      </c>
      <c r="F2706">
        <v>23623</v>
      </c>
      <c r="G2706" t="s">
        <v>45</v>
      </c>
      <c r="H2706" s="7">
        <v>16</v>
      </c>
      <c r="I2706" s="10" t="s">
        <v>34</v>
      </c>
      <c r="J2706">
        <v>3065.1779999999999</v>
      </c>
      <c r="K2706">
        <v>0</v>
      </c>
      <c r="L2706">
        <v>40</v>
      </c>
      <c r="M2706">
        <v>0</v>
      </c>
      <c r="O2706" t="str">
        <f>IF(ISBLANK(Table2[[#This Row],[Customer]]), "Missing", "Available")</f>
        <v>Missing</v>
      </c>
      <c r="P2706">
        <v>0</v>
      </c>
      <c r="Q2706" t="s">
        <v>21</v>
      </c>
    </row>
    <row r="2707" spans="1:17" x14ac:dyDescent="0.2">
      <c r="A2707" s="9" t="s">
        <v>90</v>
      </c>
      <c r="B2707" s="6">
        <f t="shared" si="84"/>
        <v>42736</v>
      </c>
      <c r="C2707">
        <v>4</v>
      </c>
      <c r="D2707" t="str">
        <f t="shared" si="85"/>
        <v>04:00 PM</v>
      </c>
      <c r="E2707" t="s">
        <v>43</v>
      </c>
      <c r="F2707">
        <v>23623</v>
      </c>
      <c r="G2707" t="s">
        <v>45</v>
      </c>
      <c r="H2707" s="7">
        <v>11</v>
      </c>
      <c r="I2707" s="10" t="s">
        <v>35</v>
      </c>
      <c r="J2707">
        <v>553.87199999999996</v>
      </c>
      <c r="K2707">
        <v>0</v>
      </c>
      <c r="L2707">
        <v>0</v>
      </c>
      <c r="M2707">
        <v>0</v>
      </c>
      <c r="O2707" t="str">
        <f>IF(ISBLANK(Table2[[#This Row],[Customer]]), "Missing", "Available")</f>
        <v>Missing</v>
      </c>
      <c r="P2707">
        <v>0</v>
      </c>
      <c r="Q2707" t="s">
        <v>21</v>
      </c>
    </row>
    <row r="2708" spans="1:17" x14ac:dyDescent="0.2">
      <c r="A2708" s="9" t="s">
        <v>90</v>
      </c>
      <c r="B2708" s="6">
        <f t="shared" si="84"/>
        <v>42736</v>
      </c>
      <c r="C2708">
        <v>4</v>
      </c>
      <c r="D2708" t="str">
        <f t="shared" si="85"/>
        <v>04:00 PM</v>
      </c>
      <c r="E2708" t="s">
        <v>43</v>
      </c>
      <c r="F2708">
        <v>23623</v>
      </c>
      <c r="G2708" t="s">
        <v>45</v>
      </c>
      <c r="H2708" s="7">
        <v>17</v>
      </c>
      <c r="I2708" s="10" t="s">
        <v>36</v>
      </c>
      <c r="J2708">
        <v>1416.15</v>
      </c>
      <c r="K2708">
        <v>0</v>
      </c>
      <c r="L2708">
        <v>40</v>
      </c>
      <c r="M2708">
        <v>0</v>
      </c>
      <c r="O2708" t="str">
        <f>IF(ISBLANK(Table2[[#This Row],[Customer]]), "Missing", "Available")</f>
        <v>Missing</v>
      </c>
      <c r="P2708">
        <v>0</v>
      </c>
      <c r="Q2708" t="s">
        <v>21</v>
      </c>
    </row>
    <row r="2709" spans="1:17" x14ac:dyDescent="0.2">
      <c r="A2709" s="9" t="s">
        <v>90</v>
      </c>
      <c r="B2709" s="6">
        <f t="shared" si="84"/>
        <v>42736</v>
      </c>
      <c r="C2709">
        <v>4</v>
      </c>
      <c r="D2709" t="str">
        <f t="shared" si="85"/>
        <v>04:00 PM</v>
      </c>
      <c r="E2709" t="s">
        <v>43</v>
      </c>
      <c r="F2709">
        <v>23623</v>
      </c>
      <c r="G2709" t="s">
        <v>45</v>
      </c>
      <c r="H2709" s="7">
        <v>18</v>
      </c>
      <c r="I2709" s="10" t="s">
        <v>37</v>
      </c>
      <c r="J2709">
        <v>39749.756999999998</v>
      </c>
      <c r="K2709">
        <v>0</v>
      </c>
      <c r="L2709">
        <v>3162275</v>
      </c>
      <c r="M2709">
        <v>12877152</v>
      </c>
      <c r="O2709" t="str">
        <f>IF(ISBLANK(Table2[[#This Row],[Customer]]), "Missing", "Available")</f>
        <v>Missing</v>
      </c>
      <c r="P2709">
        <v>30980.639999999999</v>
      </c>
      <c r="Q2709" t="s">
        <v>21</v>
      </c>
    </row>
    <row r="2710" spans="1:17" x14ac:dyDescent="0.2">
      <c r="A2710" s="9" t="s">
        <v>90</v>
      </c>
      <c r="B2710" s="6">
        <f t="shared" si="84"/>
        <v>42736</v>
      </c>
      <c r="C2710">
        <v>4</v>
      </c>
      <c r="D2710" t="str">
        <f t="shared" si="85"/>
        <v>04:00 PM</v>
      </c>
      <c r="E2710" t="s">
        <v>43</v>
      </c>
      <c r="F2710">
        <v>19769</v>
      </c>
      <c r="G2710" t="s">
        <v>46</v>
      </c>
      <c r="H2710" s="7">
        <v>1</v>
      </c>
      <c r="I2710" t="s">
        <v>20</v>
      </c>
      <c r="J2710">
        <v>2313.0450000000001</v>
      </c>
      <c r="K2710">
        <v>0</v>
      </c>
      <c r="L2710">
        <v>435480</v>
      </c>
      <c r="M2710">
        <v>1535088</v>
      </c>
      <c r="O2710" t="str">
        <f>IF(ISBLANK(Table2[[#This Row],[Customer]]), "Missing", "Available")</f>
        <v>Missing</v>
      </c>
      <c r="P2710">
        <v>1110.3599999999999</v>
      </c>
      <c r="Q2710" t="s">
        <v>21</v>
      </c>
    </row>
    <row r="2711" spans="1:17" x14ac:dyDescent="0.2">
      <c r="A2711" s="9" t="s">
        <v>90</v>
      </c>
      <c r="B2711" s="6">
        <f t="shared" si="84"/>
        <v>42736</v>
      </c>
      <c r="C2711">
        <v>4</v>
      </c>
      <c r="D2711" t="str">
        <f t="shared" si="85"/>
        <v>04:00 PM</v>
      </c>
      <c r="E2711" t="s">
        <v>43</v>
      </c>
      <c r="F2711">
        <v>19769</v>
      </c>
      <c r="G2711" t="s">
        <v>46</v>
      </c>
      <c r="H2711" s="7">
        <v>2</v>
      </c>
      <c r="I2711" t="s">
        <v>22</v>
      </c>
      <c r="J2711">
        <v>2020.374</v>
      </c>
      <c r="K2711">
        <v>0</v>
      </c>
      <c r="L2711">
        <v>85375</v>
      </c>
      <c r="M2711">
        <v>474081</v>
      </c>
      <c r="O2711" t="str">
        <f>IF(ISBLANK(Table2[[#This Row],[Customer]]), "Missing", "Available")</f>
        <v>Missing</v>
      </c>
      <c r="P2711">
        <v>795.72</v>
      </c>
      <c r="Q2711" t="s">
        <v>21</v>
      </c>
    </row>
    <row r="2712" spans="1:17" x14ac:dyDescent="0.2">
      <c r="A2712" s="9" t="s">
        <v>90</v>
      </c>
      <c r="B2712" s="6">
        <f t="shared" si="84"/>
        <v>42736</v>
      </c>
      <c r="C2712">
        <v>4</v>
      </c>
      <c r="D2712" t="str">
        <f t="shared" si="85"/>
        <v>04:00 PM</v>
      </c>
      <c r="E2712" t="s">
        <v>43</v>
      </c>
      <c r="F2712">
        <v>19769</v>
      </c>
      <c r="G2712" t="s">
        <v>46</v>
      </c>
      <c r="H2712" s="7">
        <v>3</v>
      </c>
      <c r="I2712" t="s">
        <v>23</v>
      </c>
      <c r="J2712">
        <v>47.204999999999998</v>
      </c>
      <c r="K2712">
        <v>0</v>
      </c>
      <c r="L2712">
        <v>483775</v>
      </c>
      <c r="M2712">
        <v>700887</v>
      </c>
      <c r="O2712" t="str">
        <f>IF(ISBLANK(Table2[[#This Row],[Customer]]), "Missing", "Available")</f>
        <v>Missing</v>
      </c>
      <c r="P2712">
        <v>827.64</v>
      </c>
      <c r="Q2712" t="s">
        <v>21</v>
      </c>
    </row>
    <row r="2713" spans="1:17" x14ac:dyDescent="0.2">
      <c r="A2713" s="9" t="s">
        <v>90</v>
      </c>
      <c r="B2713" s="6">
        <f t="shared" si="84"/>
        <v>42736</v>
      </c>
      <c r="C2713">
        <v>4</v>
      </c>
      <c r="D2713" t="str">
        <f t="shared" si="85"/>
        <v>04:00 PM</v>
      </c>
      <c r="E2713" t="s">
        <v>43</v>
      </c>
      <c r="F2713">
        <v>19769</v>
      </c>
      <c r="G2713" t="s">
        <v>46</v>
      </c>
      <c r="H2713" s="7">
        <v>4</v>
      </c>
      <c r="I2713" t="s">
        <v>24</v>
      </c>
      <c r="J2713">
        <v>985.01099999999997</v>
      </c>
      <c r="K2713">
        <v>0</v>
      </c>
      <c r="L2713">
        <v>304180</v>
      </c>
      <c r="M2713">
        <v>522192</v>
      </c>
      <c r="O2713" t="str">
        <f>IF(ISBLANK(Table2[[#This Row],[Customer]]), "Missing", "Available")</f>
        <v>Missing</v>
      </c>
      <c r="P2713">
        <v>902.88</v>
      </c>
      <c r="Q2713" t="s">
        <v>21</v>
      </c>
    </row>
    <row r="2714" spans="1:17" x14ac:dyDescent="0.2">
      <c r="A2714" s="9" t="s">
        <v>90</v>
      </c>
      <c r="B2714" s="6">
        <f t="shared" si="84"/>
        <v>42736</v>
      </c>
      <c r="C2714">
        <v>4</v>
      </c>
      <c r="D2714" t="str">
        <f t="shared" si="85"/>
        <v>04:00 PM</v>
      </c>
      <c r="E2714" t="s">
        <v>43</v>
      </c>
      <c r="F2714">
        <v>19769</v>
      </c>
      <c r="G2714" t="s">
        <v>46</v>
      </c>
      <c r="H2714" s="7">
        <v>5</v>
      </c>
      <c r="I2714" t="s">
        <v>25</v>
      </c>
      <c r="J2714">
        <v>3697.7249999999999</v>
      </c>
      <c r="K2714">
        <v>0</v>
      </c>
      <c r="L2714">
        <v>210535</v>
      </c>
      <c r="M2714">
        <v>359472</v>
      </c>
      <c r="O2714" t="str">
        <f>IF(ISBLANK(Table2[[#This Row],[Customer]]), "Missing", "Available")</f>
        <v>Missing</v>
      </c>
      <c r="P2714">
        <v>1160.52</v>
      </c>
      <c r="Q2714" t="s">
        <v>21</v>
      </c>
    </row>
    <row r="2715" spans="1:17" x14ac:dyDescent="0.2">
      <c r="A2715" s="9" t="s">
        <v>90</v>
      </c>
      <c r="B2715" s="6">
        <f t="shared" si="84"/>
        <v>42736</v>
      </c>
      <c r="C2715">
        <v>4</v>
      </c>
      <c r="D2715" t="str">
        <f t="shared" si="85"/>
        <v>04:00 PM</v>
      </c>
      <c r="E2715" t="s">
        <v>43</v>
      </c>
      <c r="F2715">
        <v>19769</v>
      </c>
      <c r="G2715" t="s">
        <v>46</v>
      </c>
      <c r="H2715" s="7">
        <v>6</v>
      </c>
      <c r="I2715" t="s">
        <v>26</v>
      </c>
      <c r="J2715">
        <v>7930.44</v>
      </c>
      <c r="K2715">
        <v>0</v>
      </c>
      <c r="L2715">
        <v>1623410</v>
      </c>
      <c r="M2715">
        <v>8167068</v>
      </c>
      <c r="O2715" t="str">
        <f>IF(ISBLANK(Table2[[#This Row],[Customer]]), "Missing", "Available")</f>
        <v>Missing</v>
      </c>
      <c r="P2715">
        <v>8187.48</v>
      </c>
      <c r="Q2715" t="s">
        <v>21</v>
      </c>
    </row>
    <row r="2716" spans="1:17" x14ac:dyDescent="0.2">
      <c r="A2716" s="9" t="s">
        <v>90</v>
      </c>
      <c r="B2716" s="6">
        <f t="shared" si="84"/>
        <v>42736</v>
      </c>
      <c r="C2716">
        <v>4</v>
      </c>
      <c r="D2716" t="str">
        <f t="shared" si="85"/>
        <v>04:00 PM</v>
      </c>
      <c r="E2716" t="s">
        <v>43</v>
      </c>
      <c r="F2716">
        <v>19769</v>
      </c>
      <c r="G2716" t="s">
        <v>46</v>
      </c>
      <c r="H2716" s="7">
        <v>13</v>
      </c>
      <c r="I2716" t="s">
        <v>27</v>
      </c>
      <c r="J2716">
        <v>16993.8</v>
      </c>
      <c r="K2716">
        <v>0</v>
      </c>
      <c r="L2716">
        <v>3142755</v>
      </c>
      <c r="M2716">
        <v>11758788</v>
      </c>
      <c r="O2716" t="str">
        <f>IF(ISBLANK(Table2[[#This Row],[Customer]]), "Missing", "Available")</f>
        <v>Missing</v>
      </c>
      <c r="P2716">
        <v>13837.32</v>
      </c>
      <c r="Q2716" t="s">
        <v>21</v>
      </c>
    </row>
    <row r="2717" spans="1:17" x14ac:dyDescent="0.2">
      <c r="A2717" s="9" t="s">
        <v>90</v>
      </c>
      <c r="B2717" s="6">
        <f t="shared" si="84"/>
        <v>42736</v>
      </c>
      <c r="C2717">
        <v>4</v>
      </c>
      <c r="D2717" t="str">
        <f t="shared" si="85"/>
        <v>04:00 PM</v>
      </c>
      <c r="E2717" t="s">
        <v>43</v>
      </c>
      <c r="F2717">
        <v>19769</v>
      </c>
      <c r="G2717" t="s">
        <v>46</v>
      </c>
      <c r="H2717" s="7">
        <v>7</v>
      </c>
      <c r="I2717" t="s">
        <v>28</v>
      </c>
      <c r="J2717">
        <v>5261.7839999999997</v>
      </c>
      <c r="K2717">
        <v>0</v>
      </c>
      <c r="L2717">
        <v>188810</v>
      </c>
      <c r="M2717">
        <v>1789323</v>
      </c>
      <c r="O2717" t="str">
        <f>IF(ISBLANK(Table2[[#This Row],[Customer]]), "Missing", "Available")</f>
        <v>Missing</v>
      </c>
      <c r="P2717">
        <v>5205.24</v>
      </c>
      <c r="Q2717" t="s">
        <v>21</v>
      </c>
    </row>
    <row r="2718" spans="1:17" x14ac:dyDescent="0.2">
      <c r="A2718" s="9" t="s">
        <v>90</v>
      </c>
      <c r="B2718" s="6">
        <f t="shared" si="84"/>
        <v>42736</v>
      </c>
      <c r="C2718">
        <v>4</v>
      </c>
      <c r="D2718" t="str">
        <f t="shared" si="85"/>
        <v>04:00 PM</v>
      </c>
      <c r="E2718" t="s">
        <v>43</v>
      </c>
      <c r="F2718">
        <v>19769</v>
      </c>
      <c r="G2718" t="s">
        <v>46</v>
      </c>
      <c r="H2718" s="7">
        <v>8</v>
      </c>
      <c r="I2718" t="s">
        <v>29</v>
      </c>
      <c r="J2718">
        <v>2036.1089999999999</v>
      </c>
      <c r="K2718">
        <v>0</v>
      </c>
      <c r="L2718">
        <v>36710</v>
      </c>
      <c r="M2718">
        <v>220134</v>
      </c>
      <c r="O2718" t="str">
        <f>IF(ISBLANK(Table2[[#This Row],[Customer]]), "Missing", "Available")</f>
        <v>Missing</v>
      </c>
      <c r="P2718">
        <v>2403.12</v>
      </c>
      <c r="Q2718" t="s">
        <v>21</v>
      </c>
    </row>
    <row r="2719" spans="1:17" x14ac:dyDescent="0.2">
      <c r="A2719" s="9" t="s">
        <v>90</v>
      </c>
      <c r="B2719" s="6">
        <f t="shared" si="84"/>
        <v>42736</v>
      </c>
      <c r="C2719">
        <v>4</v>
      </c>
      <c r="D2719" t="str">
        <f t="shared" si="85"/>
        <v>04:00 PM</v>
      </c>
      <c r="E2719" t="s">
        <v>43</v>
      </c>
      <c r="F2719">
        <v>19769</v>
      </c>
      <c r="G2719" t="s">
        <v>46</v>
      </c>
      <c r="H2719" s="7">
        <v>9</v>
      </c>
      <c r="I2719" t="s">
        <v>30</v>
      </c>
      <c r="J2719">
        <v>2029.8150000000001</v>
      </c>
      <c r="K2719">
        <v>0</v>
      </c>
      <c r="L2719">
        <v>43190</v>
      </c>
      <c r="M2719">
        <v>331692</v>
      </c>
      <c r="O2719" t="str">
        <f>IF(ISBLANK(Table2[[#This Row],[Customer]]), "Missing", "Available")</f>
        <v>Missing</v>
      </c>
      <c r="P2719">
        <v>2161.44</v>
      </c>
      <c r="Q2719" t="s">
        <v>21</v>
      </c>
    </row>
    <row r="2720" spans="1:17" x14ac:dyDescent="0.2">
      <c r="A2720" s="9" t="s">
        <v>90</v>
      </c>
      <c r="B2720" s="6">
        <f t="shared" si="84"/>
        <v>42736</v>
      </c>
      <c r="C2720">
        <v>4</v>
      </c>
      <c r="D2720" t="str">
        <f t="shared" si="85"/>
        <v>04:00 PM</v>
      </c>
      <c r="E2720" t="s">
        <v>43</v>
      </c>
      <c r="F2720">
        <v>19769</v>
      </c>
      <c r="G2720" t="s">
        <v>46</v>
      </c>
      <c r="H2720" s="7">
        <v>14</v>
      </c>
      <c r="I2720" t="s">
        <v>31</v>
      </c>
      <c r="J2720">
        <v>9327.7080000000005</v>
      </c>
      <c r="K2720">
        <v>0</v>
      </c>
      <c r="L2720">
        <v>268710</v>
      </c>
      <c r="M2720">
        <v>2341149</v>
      </c>
      <c r="O2720" t="str">
        <f>IF(ISBLANK(Table2[[#This Row],[Customer]]), "Missing", "Available")</f>
        <v>Missing</v>
      </c>
      <c r="P2720">
        <v>11409.12</v>
      </c>
      <c r="Q2720" t="s">
        <v>21</v>
      </c>
    </row>
    <row r="2721" spans="1:17" x14ac:dyDescent="0.2">
      <c r="A2721" s="9" t="s">
        <v>90</v>
      </c>
      <c r="B2721" s="6">
        <f t="shared" si="84"/>
        <v>42736</v>
      </c>
      <c r="C2721">
        <v>4</v>
      </c>
      <c r="D2721" t="str">
        <f t="shared" si="85"/>
        <v>04:00 PM</v>
      </c>
      <c r="E2721" t="s">
        <v>43</v>
      </c>
      <c r="F2721">
        <v>19769</v>
      </c>
      <c r="G2721" t="s">
        <v>46</v>
      </c>
      <c r="H2721" s="7">
        <v>15</v>
      </c>
      <c r="I2721" s="10" t="s">
        <v>32</v>
      </c>
      <c r="J2721">
        <v>5913.2129999999997</v>
      </c>
      <c r="K2721">
        <v>0</v>
      </c>
      <c r="L2721">
        <v>45</v>
      </c>
      <c r="M2721">
        <v>0</v>
      </c>
      <c r="O2721" t="str">
        <f>IF(ISBLANK(Table2[[#This Row],[Customer]]), "Missing", "Available")</f>
        <v>Missing</v>
      </c>
      <c r="P2721">
        <v>0</v>
      </c>
      <c r="Q2721" t="s">
        <v>21</v>
      </c>
    </row>
    <row r="2722" spans="1:17" x14ac:dyDescent="0.2">
      <c r="A2722" s="9" t="s">
        <v>90</v>
      </c>
      <c r="B2722" s="6">
        <f t="shared" si="84"/>
        <v>42736</v>
      </c>
      <c r="C2722">
        <v>4</v>
      </c>
      <c r="D2722" t="str">
        <f t="shared" si="85"/>
        <v>04:00 PM</v>
      </c>
      <c r="E2722" t="s">
        <v>43</v>
      </c>
      <c r="F2722">
        <v>19769</v>
      </c>
      <c r="G2722" t="s">
        <v>46</v>
      </c>
      <c r="H2722" s="7">
        <v>12</v>
      </c>
      <c r="I2722" s="10" t="s">
        <v>33</v>
      </c>
      <c r="J2722">
        <v>7121.6610000000001</v>
      </c>
      <c r="K2722">
        <v>0</v>
      </c>
      <c r="L2722">
        <v>3411465</v>
      </c>
      <c r="M2722">
        <v>14099937</v>
      </c>
      <c r="O2722" t="str">
        <f>IF(ISBLANK(Table2[[#This Row],[Customer]]), "Missing", "Available")</f>
        <v>Missing</v>
      </c>
      <c r="P2722">
        <v>25246.44</v>
      </c>
      <c r="Q2722" t="s">
        <v>21</v>
      </c>
    </row>
    <row r="2723" spans="1:17" x14ac:dyDescent="0.2">
      <c r="A2723" s="9" t="s">
        <v>90</v>
      </c>
      <c r="B2723" s="6">
        <f t="shared" si="84"/>
        <v>42736</v>
      </c>
      <c r="C2723">
        <v>4</v>
      </c>
      <c r="D2723" t="str">
        <f t="shared" si="85"/>
        <v>04:00 PM</v>
      </c>
      <c r="E2723" t="s">
        <v>43</v>
      </c>
      <c r="F2723">
        <v>19769</v>
      </c>
      <c r="G2723" t="s">
        <v>46</v>
      </c>
      <c r="H2723" s="7">
        <v>16</v>
      </c>
      <c r="I2723" s="10" t="s">
        <v>34</v>
      </c>
      <c r="J2723">
        <v>3153.2939999999999</v>
      </c>
      <c r="K2723">
        <v>0</v>
      </c>
      <c r="L2723">
        <v>45</v>
      </c>
      <c r="M2723">
        <v>0</v>
      </c>
      <c r="O2723" t="str">
        <f>IF(ISBLANK(Table2[[#This Row],[Customer]]), "Missing", "Available")</f>
        <v>Missing</v>
      </c>
      <c r="P2723">
        <v>0</v>
      </c>
      <c r="Q2723" t="s">
        <v>21</v>
      </c>
    </row>
    <row r="2724" spans="1:17" x14ac:dyDescent="0.2">
      <c r="A2724" s="9" t="s">
        <v>90</v>
      </c>
      <c r="B2724" s="6">
        <f t="shared" si="84"/>
        <v>42736</v>
      </c>
      <c r="C2724">
        <v>4</v>
      </c>
      <c r="D2724" t="str">
        <f t="shared" si="85"/>
        <v>04:00 PM</v>
      </c>
      <c r="E2724" t="s">
        <v>43</v>
      </c>
      <c r="F2724">
        <v>19769</v>
      </c>
      <c r="G2724" t="s">
        <v>46</v>
      </c>
      <c r="H2724" s="7">
        <v>11</v>
      </c>
      <c r="I2724" s="10" t="s">
        <v>35</v>
      </c>
      <c r="J2724">
        <v>3540.375</v>
      </c>
      <c r="K2724">
        <v>0</v>
      </c>
      <c r="L2724">
        <v>411525</v>
      </c>
      <c r="M2724">
        <v>1165764</v>
      </c>
      <c r="O2724" t="str">
        <f>IF(ISBLANK(Table2[[#This Row],[Customer]]), "Missing", "Available")</f>
        <v>Missing</v>
      </c>
      <c r="P2724">
        <v>0</v>
      </c>
      <c r="Q2724" t="s">
        <v>21</v>
      </c>
    </row>
    <row r="2725" spans="1:17" x14ac:dyDescent="0.2">
      <c r="A2725" s="9" t="s">
        <v>90</v>
      </c>
      <c r="B2725" s="6">
        <f t="shared" si="84"/>
        <v>42736</v>
      </c>
      <c r="C2725">
        <v>4</v>
      </c>
      <c r="D2725" t="str">
        <f t="shared" si="85"/>
        <v>04:00 PM</v>
      </c>
      <c r="E2725" t="s">
        <v>43</v>
      </c>
      <c r="F2725">
        <v>19769</v>
      </c>
      <c r="G2725" t="s">
        <v>46</v>
      </c>
      <c r="H2725" s="7">
        <v>17</v>
      </c>
      <c r="I2725" s="10" t="s">
        <v>36</v>
      </c>
      <c r="J2725">
        <v>2196.6060000000002</v>
      </c>
      <c r="K2725">
        <v>0</v>
      </c>
      <c r="L2725">
        <v>45</v>
      </c>
      <c r="M2725">
        <v>0</v>
      </c>
      <c r="O2725" t="str">
        <f>IF(ISBLANK(Table2[[#This Row],[Customer]]), "Missing", "Available")</f>
        <v>Missing</v>
      </c>
      <c r="P2725">
        <v>0</v>
      </c>
      <c r="Q2725" t="s">
        <v>21</v>
      </c>
    </row>
    <row r="2726" spans="1:17" x14ac:dyDescent="0.2">
      <c r="A2726" s="9" t="s">
        <v>90</v>
      </c>
      <c r="B2726" s="6">
        <f t="shared" si="84"/>
        <v>42736</v>
      </c>
      <c r="C2726">
        <v>4</v>
      </c>
      <c r="D2726" t="str">
        <f t="shared" si="85"/>
        <v>04:00 PM</v>
      </c>
      <c r="E2726" t="s">
        <v>43</v>
      </c>
      <c r="F2726">
        <v>19769</v>
      </c>
      <c r="G2726" t="s">
        <v>46</v>
      </c>
      <c r="H2726" s="7">
        <v>18</v>
      </c>
      <c r="I2726" s="10" t="s">
        <v>37</v>
      </c>
      <c r="J2726">
        <v>48246.656999999999</v>
      </c>
      <c r="K2726">
        <v>0</v>
      </c>
      <c r="L2726">
        <v>3411465</v>
      </c>
      <c r="M2726">
        <v>14099937</v>
      </c>
      <c r="O2726" t="str">
        <f>IF(ISBLANK(Table2[[#This Row],[Customer]]), "Missing", "Available")</f>
        <v>Missing</v>
      </c>
      <c r="P2726">
        <v>25246.44</v>
      </c>
      <c r="Q2726" t="s">
        <v>21</v>
      </c>
    </row>
    <row r="2727" spans="1:17" x14ac:dyDescent="0.2">
      <c r="A2727" s="9" t="s">
        <v>90</v>
      </c>
      <c r="B2727" s="6">
        <f t="shared" si="84"/>
        <v>42736</v>
      </c>
      <c r="C2727">
        <v>4</v>
      </c>
      <c r="D2727" t="str">
        <f t="shared" si="85"/>
        <v>04:00 PM</v>
      </c>
      <c r="E2727" t="s">
        <v>47</v>
      </c>
      <c r="F2727">
        <v>15552</v>
      </c>
      <c r="G2727" t="s">
        <v>48</v>
      </c>
      <c r="H2727" s="7">
        <v>1</v>
      </c>
      <c r="I2727" t="s">
        <v>20</v>
      </c>
      <c r="J2727">
        <v>3241.41</v>
      </c>
      <c r="K2727">
        <v>0</v>
      </c>
      <c r="L2727">
        <v>355510</v>
      </c>
      <c r="M2727">
        <v>1351938</v>
      </c>
      <c r="O2727" t="str">
        <f>IF(ISBLANK(Table2[[#This Row],[Customer]]), "Missing", "Available")</f>
        <v>Missing</v>
      </c>
      <c r="P2727">
        <v>918.84</v>
      </c>
      <c r="Q2727" t="s">
        <v>21</v>
      </c>
    </row>
    <row r="2728" spans="1:17" x14ac:dyDescent="0.2">
      <c r="A2728" s="9" t="s">
        <v>90</v>
      </c>
      <c r="B2728" s="6">
        <f t="shared" si="84"/>
        <v>42736</v>
      </c>
      <c r="C2728">
        <v>4</v>
      </c>
      <c r="D2728" t="str">
        <f t="shared" si="85"/>
        <v>04:00 PM</v>
      </c>
      <c r="E2728" t="s">
        <v>47</v>
      </c>
      <c r="F2728">
        <v>15552</v>
      </c>
      <c r="G2728" t="s">
        <v>48</v>
      </c>
      <c r="H2728" s="7">
        <v>2</v>
      </c>
      <c r="I2728" t="s">
        <v>22</v>
      </c>
      <c r="J2728">
        <v>1966.875</v>
      </c>
      <c r="K2728">
        <v>0</v>
      </c>
      <c r="L2728">
        <v>70920</v>
      </c>
      <c r="M2728">
        <v>389655</v>
      </c>
      <c r="O2728" t="str">
        <f>IF(ISBLANK(Table2[[#This Row],[Customer]]), "Missing", "Available")</f>
        <v>Missing</v>
      </c>
      <c r="P2728">
        <v>558.6</v>
      </c>
      <c r="Q2728" t="s">
        <v>21</v>
      </c>
    </row>
    <row r="2729" spans="1:17" x14ac:dyDescent="0.2">
      <c r="A2729" s="9" t="s">
        <v>90</v>
      </c>
      <c r="B2729" s="6">
        <f t="shared" si="84"/>
        <v>42736</v>
      </c>
      <c r="C2729">
        <v>4</v>
      </c>
      <c r="D2729" t="str">
        <f t="shared" si="85"/>
        <v>04:00 PM</v>
      </c>
      <c r="E2729" t="s">
        <v>47</v>
      </c>
      <c r="F2729">
        <v>15552</v>
      </c>
      <c r="G2729" t="s">
        <v>48</v>
      </c>
      <c r="H2729" s="7">
        <v>3</v>
      </c>
      <c r="I2729" t="s">
        <v>23</v>
      </c>
      <c r="J2729">
        <v>47.204999999999998</v>
      </c>
      <c r="K2729">
        <v>0</v>
      </c>
      <c r="L2729">
        <v>339580</v>
      </c>
      <c r="M2729">
        <v>534225</v>
      </c>
      <c r="O2729" t="str">
        <f>IF(ISBLANK(Table2[[#This Row],[Customer]]), "Missing", "Available")</f>
        <v>Missing</v>
      </c>
      <c r="P2729">
        <v>816.24</v>
      </c>
      <c r="Q2729" t="s">
        <v>21</v>
      </c>
    </row>
    <row r="2730" spans="1:17" x14ac:dyDescent="0.2">
      <c r="A2730" s="9" t="s">
        <v>90</v>
      </c>
      <c r="B2730" s="6">
        <f t="shared" si="84"/>
        <v>42736</v>
      </c>
      <c r="C2730">
        <v>4</v>
      </c>
      <c r="D2730" t="str">
        <f t="shared" si="85"/>
        <v>04:00 PM</v>
      </c>
      <c r="E2730" t="s">
        <v>47</v>
      </c>
      <c r="F2730">
        <v>15552</v>
      </c>
      <c r="G2730" t="s">
        <v>48</v>
      </c>
      <c r="H2730" s="7">
        <v>4</v>
      </c>
      <c r="I2730" t="s">
        <v>24</v>
      </c>
      <c r="J2730">
        <v>1818.9659999999999</v>
      </c>
      <c r="K2730">
        <v>0</v>
      </c>
      <c r="L2730">
        <v>220320</v>
      </c>
      <c r="M2730">
        <v>351720</v>
      </c>
      <c r="O2730" t="str">
        <f>IF(ISBLANK(Table2[[#This Row],[Customer]]), "Missing", "Available")</f>
        <v>Missing</v>
      </c>
      <c r="P2730">
        <v>914.28</v>
      </c>
      <c r="Q2730" t="s">
        <v>21</v>
      </c>
    </row>
    <row r="2731" spans="1:17" x14ac:dyDescent="0.2">
      <c r="A2731" s="9" t="s">
        <v>90</v>
      </c>
      <c r="B2731" s="6">
        <f t="shared" si="84"/>
        <v>42736</v>
      </c>
      <c r="C2731">
        <v>4</v>
      </c>
      <c r="D2731" t="str">
        <f t="shared" si="85"/>
        <v>04:00 PM</v>
      </c>
      <c r="E2731" t="s">
        <v>47</v>
      </c>
      <c r="F2731">
        <v>15552</v>
      </c>
      <c r="G2731" t="s">
        <v>48</v>
      </c>
      <c r="H2731" s="7">
        <v>5</v>
      </c>
      <c r="I2731" t="s">
        <v>25</v>
      </c>
      <c r="J2731">
        <v>2369.6909999999998</v>
      </c>
      <c r="K2731">
        <v>0</v>
      </c>
      <c r="L2731">
        <v>139045</v>
      </c>
      <c r="M2731">
        <v>271008</v>
      </c>
      <c r="O2731" t="str">
        <f>IF(ISBLANK(Table2[[#This Row],[Customer]]), "Missing", "Available")</f>
        <v>Missing</v>
      </c>
      <c r="P2731">
        <v>1121.76</v>
      </c>
      <c r="Q2731" t="s">
        <v>21</v>
      </c>
    </row>
    <row r="2732" spans="1:17" x14ac:dyDescent="0.2">
      <c r="A2732" s="9" t="s">
        <v>90</v>
      </c>
      <c r="B2732" s="6">
        <f t="shared" si="84"/>
        <v>42736</v>
      </c>
      <c r="C2732">
        <v>4</v>
      </c>
      <c r="D2732" t="str">
        <f t="shared" si="85"/>
        <v>04:00 PM</v>
      </c>
      <c r="E2732" t="s">
        <v>47</v>
      </c>
      <c r="F2732">
        <v>15552</v>
      </c>
      <c r="G2732" t="s">
        <v>48</v>
      </c>
      <c r="H2732" s="7">
        <v>6</v>
      </c>
      <c r="I2732" t="s">
        <v>26</v>
      </c>
      <c r="J2732">
        <v>9214.4159999999993</v>
      </c>
      <c r="K2732">
        <v>0</v>
      </c>
      <c r="L2732">
        <v>1497580</v>
      </c>
      <c r="M2732">
        <v>9549006</v>
      </c>
      <c r="O2732" t="str">
        <f>IF(ISBLANK(Table2[[#This Row],[Customer]]), "Missing", "Available")</f>
        <v>Missing</v>
      </c>
      <c r="P2732">
        <v>9781.2000000000007</v>
      </c>
      <c r="Q2732" t="s">
        <v>21</v>
      </c>
    </row>
    <row r="2733" spans="1:17" x14ac:dyDescent="0.2">
      <c r="A2733" s="9" t="s">
        <v>90</v>
      </c>
      <c r="B2733" s="6">
        <f t="shared" si="84"/>
        <v>42736</v>
      </c>
      <c r="C2733">
        <v>4</v>
      </c>
      <c r="D2733" t="str">
        <f t="shared" si="85"/>
        <v>04:00 PM</v>
      </c>
      <c r="E2733" t="s">
        <v>47</v>
      </c>
      <c r="F2733">
        <v>15552</v>
      </c>
      <c r="G2733" t="s">
        <v>48</v>
      </c>
      <c r="H2733" s="7">
        <v>13</v>
      </c>
      <c r="I2733" t="s">
        <v>27</v>
      </c>
      <c r="J2733">
        <v>18658.562999999998</v>
      </c>
      <c r="K2733">
        <v>0</v>
      </c>
      <c r="L2733">
        <v>2622955</v>
      </c>
      <c r="M2733">
        <v>12447552</v>
      </c>
      <c r="O2733" t="str">
        <f>IF(ISBLANK(Table2[[#This Row],[Customer]]), "Missing", "Available")</f>
        <v>Missing</v>
      </c>
      <c r="P2733">
        <v>14617.08</v>
      </c>
      <c r="Q2733" t="s">
        <v>21</v>
      </c>
    </row>
    <row r="2734" spans="1:17" x14ac:dyDescent="0.2">
      <c r="A2734" s="9" t="s">
        <v>90</v>
      </c>
      <c r="B2734" s="6">
        <f t="shared" si="84"/>
        <v>42736</v>
      </c>
      <c r="C2734">
        <v>4</v>
      </c>
      <c r="D2734" t="str">
        <f t="shared" si="85"/>
        <v>04:00 PM</v>
      </c>
      <c r="E2734" t="s">
        <v>47</v>
      </c>
      <c r="F2734">
        <v>15552</v>
      </c>
      <c r="G2734" t="s">
        <v>48</v>
      </c>
      <c r="H2734" s="7">
        <v>7</v>
      </c>
      <c r="I2734" t="s">
        <v>28</v>
      </c>
      <c r="J2734">
        <v>3770.1060000000002</v>
      </c>
      <c r="K2734">
        <v>0</v>
      </c>
      <c r="L2734">
        <v>136450</v>
      </c>
      <c r="M2734">
        <v>134091</v>
      </c>
      <c r="O2734" t="str">
        <f>IF(ISBLANK(Table2[[#This Row],[Customer]]), "Missing", "Available")</f>
        <v>Missing</v>
      </c>
      <c r="P2734">
        <v>5795.76</v>
      </c>
      <c r="Q2734" t="s">
        <v>21</v>
      </c>
    </row>
    <row r="2735" spans="1:17" x14ac:dyDescent="0.2">
      <c r="A2735" s="9" t="s">
        <v>90</v>
      </c>
      <c r="B2735" s="6">
        <f t="shared" si="84"/>
        <v>42736</v>
      </c>
      <c r="C2735">
        <v>4</v>
      </c>
      <c r="D2735" t="str">
        <f t="shared" si="85"/>
        <v>04:00 PM</v>
      </c>
      <c r="E2735" t="s">
        <v>47</v>
      </c>
      <c r="F2735">
        <v>15552</v>
      </c>
      <c r="G2735" t="s">
        <v>48</v>
      </c>
      <c r="H2735" s="7">
        <v>8</v>
      </c>
      <c r="I2735" t="s">
        <v>29</v>
      </c>
      <c r="J2735">
        <v>1828.4069999999999</v>
      </c>
      <c r="K2735">
        <v>0</v>
      </c>
      <c r="L2735">
        <v>50760</v>
      </c>
      <c r="M2735">
        <v>245583</v>
      </c>
      <c r="O2735" t="str">
        <f>IF(ISBLANK(Table2[[#This Row],[Customer]]), "Missing", "Available")</f>
        <v>Missing</v>
      </c>
      <c r="P2735">
        <v>3928.44</v>
      </c>
      <c r="Q2735" t="s">
        <v>21</v>
      </c>
    </row>
    <row r="2736" spans="1:17" x14ac:dyDescent="0.2">
      <c r="A2736" s="9" t="s">
        <v>90</v>
      </c>
      <c r="B2736" s="6">
        <f t="shared" si="84"/>
        <v>42736</v>
      </c>
      <c r="C2736">
        <v>4</v>
      </c>
      <c r="D2736" t="str">
        <f t="shared" si="85"/>
        <v>04:00 PM</v>
      </c>
      <c r="E2736" t="s">
        <v>47</v>
      </c>
      <c r="F2736">
        <v>15552</v>
      </c>
      <c r="G2736" t="s">
        <v>48</v>
      </c>
      <c r="H2736" s="7">
        <v>9</v>
      </c>
      <c r="I2736" t="s">
        <v>30</v>
      </c>
      <c r="J2736">
        <v>2171.4299999999998</v>
      </c>
      <c r="K2736">
        <v>0</v>
      </c>
      <c r="L2736">
        <v>31885</v>
      </c>
      <c r="M2736">
        <v>265755</v>
      </c>
      <c r="O2736" t="str">
        <f>IF(ISBLANK(Table2[[#This Row],[Customer]]), "Missing", "Available")</f>
        <v>Missing</v>
      </c>
      <c r="P2736">
        <v>1958.52</v>
      </c>
      <c r="Q2736" t="s">
        <v>21</v>
      </c>
    </row>
    <row r="2737" spans="1:17" x14ac:dyDescent="0.2">
      <c r="A2737" s="9" t="s">
        <v>90</v>
      </c>
      <c r="B2737" s="6">
        <f t="shared" si="84"/>
        <v>42736</v>
      </c>
      <c r="C2737">
        <v>4</v>
      </c>
      <c r="D2737" t="str">
        <f t="shared" si="85"/>
        <v>04:00 PM</v>
      </c>
      <c r="E2737" t="s">
        <v>47</v>
      </c>
      <c r="F2737">
        <v>15552</v>
      </c>
      <c r="G2737" t="s">
        <v>48</v>
      </c>
      <c r="H2737" s="7">
        <v>14</v>
      </c>
      <c r="I2737" t="s">
        <v>31</v>
      </c>
      <c r="J2737">
        <v>7769.9430000000002</v>
      </c>
      <c r="K2737">
        <v>0</v>
      </c>
      <c r="L2737">
        <v>219095</v>
      </c>
      <c r="M2737">
        <v>1857429</v>
      </c>
      <c r="O2737" t="str">
        <f>IF(ISBLANK(Table2[[#This Row],[Customer]]), "Missing", "Available")</f>
        <v>Missing</v>
      </c>
      <c r="P2737">
        <v>12414.6</v>
      </c>
      <c r="Q2737" t="s">
        <v>21</v>
      </c>
    </row>
    <row r="2738" spans="1:17" x14ac:dyDescent="0.2">
      <c r="A2738" s="9" t="s">
        <v>90</v>
      </c>
      <c r="B2738" s="6">
        <f t="shared" si="84"/>
        <v>42736</v>
      </c>
      <c r="C2738">
        <v>4</v>
      </c>
      <c r="D2738" t="str">
        <f t="shared" si="85"/>
        <v>04:00 PM</v>
      </c>
      <c r="E2738" t="s">
        <v>47</v>
      </c>
      <c r="F2738">
        <v>15552</v>
      </c>
      <c r="G2738" t="s">
        <v>48</v>
      </c>
      <c r="H2738" s="7">
        <v>15</v>
      </c>
      <c r="I2738" s="10" t="s">
        <v>32</v>
      </c>
      <c r="J2738">
        <v>5928.9480000000003</v>
      </c>
      <c r="K2738">
        <v>0</v>
      </c>
      <c r="L2738">
        <v>50</v>
      </c>
      <c r="M2738">
        <v>0</v>
      </c>
      <c r="O2738" t="str">
        <f>IF(ISBLANK(Table2[[#This Row],[Customer]]), "Missing", "Available")</f>
        <v>Missing</v>
      </c>
      <c r="P2738">
        <v>0</v>
      </c>
      <c r="Q2738" t="s">
        <v>21</v>
      </c>
    </row>
    <row r="2739" spans="1:17" x14ac:dyDescent="0.2">
      <c r="A2739" s="9" t="s">
        <v>90</v>
      </c>
      <c r="B2739" s="6">
        <f t="shared" si="84"/>
        <v>42736</v>
      </c>
      <c r="C2739">
        <v>4</v>
      </c>
      <c r="D2739" t="str">
        <f t="shared" si="85"/>
        <v>04:00 PM</v>
      </c>
      <c r="E2739" t="s">
        <v>47</v>
      </c>
      <c r="F2739">
        <v>15552</v>
      </c>
      <c r="G2739" t="s">
        <v>48</v>
      </c>
      <c r="H2739" s="7">
        <v>12</v>
      </c>
      <c r="I2739" s="10" t="s">
        <v>33</v>
      </c>
      <c r="J2739">
        <v>5560.7489999999998</v>
      </c>
      <c r="K2739">
        <v>0</v>
      </c>
      <c r="L2739">
        <v>2842050</v>
      </c>
      <c r="M2739">
        <v>14304981</v>
      </c>
      <c r="O2739" t="str">
        <f>IF(ISBLANK(Table2[[#This Row],[Customer]]), "Missing", "Available")</f>
        <v>Missing</v>
      </c>
      <c r="P2739">
        <v>27031.68</v>
      </c>
      <c r="Q2739" t="s">
        <v>21</v>
      </c>
    </row>
    <row r="2740" spans="1:17" x14ac:dyDescent="0.2">
      <c r="A2740" s="9" t="s">
        <v>90</v>
      </c>
      <c r="B2740" s="6">
        <f t="shared" si="84"/>
        <v>42736</v>
      </c>
      <c r="C2740">
        <v>4</v>
      </c>
      <c r="D2740" t="str">
        <f t="shared" si="85"/>
        <v>04:00 PM</v>
      </c>
      <c r="E2740" t="s">
        <v>47</v>
      </c>
      <c r="F2740">
        <v>15552</v>
      </c>
      <c r="G2740" t="s">
        <v>48</v>
      </c>
      <c r="H2740" s="7">
        <v>16</v>
      </c>
      <c r="I2740" s="10" t="s">
        <v>34</v>
      </c>
      <c r="J2740">
        <v>2945.5920000000001</v>
      </c>
      <c r="K2740">
        <v>0</v>
      </c>
      <c r="L2740">
        <v>50</v>
      </c>
      <c r="M2740">
        <v>0</v>
      </c>
      <c r="O2740" t="str">
        <f>IF(ISBLANK(Table2[[#This Row],[Customer]]), "Missing", "Available")</f>
        <v>Missing</v>
      </c>
      <c r="P2740">
        <v>0</v>
      </c>
      <c r="Q2740" t="s">
        <v>21</v>
      </c>
    </row>
    <row r="2741" spans="1:17" x14ac:dyDescent="0.2">
      <c r="A2741" s="9" t="s">
        <v>90</v>
      </c>
      <c r="B2741" s="6">
        <f t="shared" si="84"/>
        <v>42736</v>
      </c>
      <c r="C2741">
        <v>4</v>
      </c>
      <c r="D2741" t="str">
        <f t="shared" si="85"/>
        <v>04:00 PM</v>
      </c>
      <c r="E2741" t="s">
        <v>47</v>
      </c>
      <c r="F2741">
        <v>15552</v>
      </c>
      <c r="G2741" t="s">
        <v>48</v>
      </c>
      <c r="H2741" s="7">
        <v>11</v>
      </c>
      <c r="I2741" s="10" t="s">
        <v>35</v>
      </c>
      <c r="J2741">
        <v>0</v>
      </c>
      <c r="K2741">
        <v>0</v>
      </c>
      <c r="L2741">
        <v>290</v>
      </c>
      <c r="M2741">
        <v>4917</v>
      </c>
      <c r="O2741" t="str">
        <f>IF(ISBLANK(Table2[[#This Row],[Customer]]), "Missing", "Available")</f>
        <v>Missing</v>
      </c>
      <c r="P2741">
        <v>0</v>
      </c>
      <c r="Q2741" t="s">
        <v>21</v>
      </c>
    </row>
    <row r="2742" spans="1:17" x14ac:dyDescent="0.2">
      <c r="A2742" s="9" t="s">
        <v>90</v>
      </c>
      <c r="B2742" s="6">
        <f t="shared" si="84"/>
        <v>42736</v>
      </c>
      <c r="C2742">
        <v>4</v>
      </c>
      <c r="D2742" t="str">
        <f t="shared" si="85"/>
        <v>04:00 PM</v>
      </c>
      <c r="E2742" t="s">
        <v>47</v>
      </c>
      <c r="F2742">
        <v>15552</v>
      </c>
      <c r="G2742" t="s">
        <v>48</v>
      </c>
      <c r="H2742" s="7">
        <v>17</v>
      </c>
      <c r="I2742" s="10" t="s">
        <v>36</v>
      </c>
      <c r="J2742">
        <v>31.47</v>
      </c>
      <c r="K2742">
        <v>0</v>
      </c>
      <c r="L2742">
        <v>50</v>
      </c>
      <c r="M2742">
        <v>0</v>
      </c>
      <c r="O2742" t="str">
        <f>IF(ISBLANK(Table2[[#This Row],[Customer]]), "Missing", "Available")</f>
        <v>Missing</v>
      </c>
      <c r="P2742">
        <v>0</v>
      </c>
      <c r="Q2742" t="s">
        <v>21</v>
      </c>
    </row>
    <row r="2743" spans="1:17" x14ac:dyDescent="0.2">
      <c r="A2743" s="9" t="s">
        <v>90</v>
      </c>
      <c r="B2743" s="6">
        <f t="shared" si="84"/>
        <v>42736</v>
      </c>
      <c r="C2743">
        <v>4</v>
      </c>
      <c r="D2743" t="str">
        <f t="shared" si="85"/>
        <v>04:00 PM</v>
      </c>
      <c r="E2743" t="s">
        <v>47</v>
      </c>
      <c r="F2743">
        <v>15552</v>
      </c>
      <c r="G2743" t="s">
        <v>48</v>
      </c>
      <c r="H2743" s="7">
        <v>18</v>
      </c>
      <c r="I2743" s="10" t="s">
        <v>37</v>
      </c>
      <c r="J2743">
        <v>40895.264999999999</v>
      </c>
      <c r="K2743">
        <v>0</v>
      </c>
      <c r="L2743">
        <v>2842050</v>
      </c>
      <c r="M2743">
        <v>14304981</v>
      </c>
      <c r="O2743" t="str">
        <f>IF(ISBLANK(Table2[[#This Row],[Customer]]), "Missing", "Available")</f>
        <v>Missing</v>
      </c>
      <c r="P2743">
        <v>27031.68</v>
      </c>
      <c r="Q2743" t="s">
        <v>21</v>
      </c>
    </row>
    <row r="2744" spans="1:17" x14ac:dyDescent="0.2">
      <c r="A2744" s="9" t="s">
        <v>90</v>
      </c>
      <c r="B2744" s="6">
        <f t="shared" si="84"/>
        <v>42736</v>
      </c>
      <c r="C2744">
        <v>4</v>
      </c>
      <c r="D2744" t="str">
        <f t="shared" si="85"/>
        <v>04:00 PM</v>
      </c>
      <c r="E2744" t="s">
        <v>47</v>
      </c>
      <c r="F2744">
        <v>95434</v>
      </c>
      <c r="G2744" t="s">
        <v>49</v>
      </c>
      <c r="H2744" s="7">
        <v>1</v>
      </c>
      <c r="I2744" t="s">
        <v>20</v>
      </c>
      <c r="J2744">
        <v>3140.7060000000001</v>
      </c>
      <c r="K2744">
        <v>0</v>
      </c>
      <c r="L2744">
        <v>570835</v>
      </c>
      <c r="M2744">
        <v>198201</v>
      </c>
      <c r="O2744" t="str">
        <f>IF(ISBLANK(Table2[[#This Row],[Customer]]), "Missing", "Available")</f>
        <v>Missing</v>
      </c>
      <c r="P2744">
        <v>811.68</v>
      </c>
      <c r="Q2744" t="s">
        <v>42</v>
      </c>
    </row>
    <row r="2745" spans="1:17" x14ac:dyDescent="0.2">
      <c r="A2745" s="9" t="s">
        <v>90</v>
      </c>
      <c r="B2745" s="6">
        <f t="shared" si="84"/>
        <v>42736</v>
      </c>
      <c r="C2745">
        <v>4</v>
      </c>
      <c r="D2745" t="str">
        <f t="shared" si="85"/>
        <v>04:00 PM</v>
      </c>
      <c r="E2745" t="s">
        <v>47</v>
      </c>
      <c r="F2745">
        <v>95434</v>
      </c>
      <c r="G2745" t="s">
        <v>49</v>
      </c>
      <c r="H2745" s="7">
        <v>2</v>
      </c>
      <c r="I2745" t="s">
        <v>22</v>
      </c>
      <c r="J2745">
        <v>2199.7530000000002</v>
      </c>
      <c r="K2745">
        <v>0</v>
      </c>
      <c r="L2745">
        <v>74060</v>
      </c>
      <c r="M2745">
        <v>445878</v>
      </c>
      <c r="O2745" t="str">
        <f>IF(ISBLANK(Table2[[#This Row],[Customer]]), "Missing", "Available")</f>
        <v>Missing</v>
      </c>
      <c r="P2745">
        <v>579.12</v>
      </c>
      <c r="Q2745" t="s">
        <v>42</v>
      </c>
    </row>
    <row r="2746" spans="1:17" x14ac:dyDescent="0.2">
      <c r="A2746" s="9" t="s">
        <v>90</v>
      </c>
      <c r="B2746" s="6">
        <f t="shared" si="84"/>
        <v>42736</v>
      </c>
      <c r="C2746">
        <v>4</v>
      </c>
      <c r="D2746" t="str">
        <f t="shared" si="85"/>
        <v>04:00 PM</v>
      </c>
      <c r="E2746" t="s">
        <v>47</v>
      </c>
      <c r="F2746">
        <v>95434</v>
      </c>
      <c r="G2746" t="s">
        <v>49</v>
      </c>
      <c r="H2746" s="7">
        <v>3</v>
      </c>
      <c r="I2746" t="s">
        <v>23</v>
      </c>
      <c r="J2746">
        <v>47.204999999999998</v>
      </c>
      <c r="K2746">
        <v>0</v>
      </c>
      <c r="L2746">
        <v>529920</v>
      </c>
      <c r="M2746">
        <v>925419</v>
      </c>
      <c r="O2746" t="str">
        <f>IF(ISBLANK(Table2[[#This Row],[Customer]]), "Missing", "Available")</f>
        <v>Missing</v>
      </c>
      <c r="P2746">
        <v>925.68</v>
      </c>
      <c r="Q2746" t="s">
        <v>42</v>
      </c>
    </row>
    <row r="2747" spans="1:17" x14ac:dyDescent="0.2">
      <c r="A2747" s="9" t="s">
        <v>90</v>
      </c>
      <c r="B2747" s="6">
        <f t="shared" si="84"/>
        <v>42736</v>
      </c>
      <c r="C2747">
        <v>4</v>
      </c>
      <c r="D2747" t="str">
        <f t="shared" si="85"/>
        <v>04:00 PM</v>
      </c>
      <c r="E2747" t="s">
        <v>47</v>
      </c>
      <c r="F2747">
        <v>95434</v>
      </c>
      <c r="G2747" t="s">
        <v>49</v>
      </c>
      <c r="H2747" s="7">
        <v>4</v>
      </c>
      <c r="I2747" t="s">
        <v>24</v>
      </c>
      <c r="J2747">
        <v>557.01900000000001</v>
      </c>
      <c r="K2747">
        <v>0</v>
      </c>
      <c r="L2747">
        <v>351140</v>
      </c>
      <c r="M2747">
        <v>620640</v>
      </c>
      <c r="O2747" t="str">
        <f>IF(ISBLANK(Table2[[#This Row],[Customer]]), "Missing", "Available")</f>
        <v>Missing</v>
      </c>
      <c r="P2747">
        <v>599.64</v>
      </c>
      <c r="Q2747" t="s">
        <v>42</v>
      </c>
    </row>
    <row r="2748" spans="1:17" x14ac:dyDescent="0.2">
      <c r="A2748" s="9" t="s">
        <v>90</v>
      </c>
      <c r="B2748" s="6">
        <f t="shared" si="84"/>
        <v>42736</v>
      </c>
      <c r="C2748">
        <v>4</v>
      </c>
      <c r="D2748" t="str">
        <f t="shared" si="85"/>
        <v>04:00 PM</v>
      </c>
      <c r="E2748" t="s">
        <v>47</v>
      </c>
      <c r="F2748">
        <v>95434</v>
      </c>
      <c r="G2748" t="s">
        <v>49</v>
      </c>
      <c r="H2748" s="7">
        <v>5</v>
      </c>
      <c r="I2748" t="s">
        <v>25</v>
      </c>
      <c r="J2748">
        <v>1822.1130000000001</v>
      </c>
      <c r="K2748">
        <v>0</v>
      </c>
      <c r="L2748">
        <v>174260</v>
      </c>
      <c r="M2748">
        <v>386400</v>
      </c>
      <c r="O2748" t="str">
        <f>IF(ISBLANK(Table2[[#This Row],[Customer]]), "Missing", "Available")</f>
        <v>Missing</v>
      </c>
      <c r="P2748">
        <v>813.96</v>
      </c>
      <c r="Q2748" t="s">
        <v>42</v>
      </c>
    </row>
    <row r="2749" spans="1:17" x14ac:dyDescent="0.2">
      <c r="A2749" s="9" t="s">
        <v>90</v>
      </c>
      <c r="B2749" s="6">
        <f t="shared" si="84"/>
        <v>42736</v>
      </c>
      <c r="C2749">
        <v>4</v>
      </c>
      <c r="D2749" t="str">
        <f t="shared" si="85"/>
        <v>04:00 PM</v>
      </c>
      <c r="E2749" t="s">
        <v>47</v>
      </c>
      <c r="F2749">
        <v>95434</v>
      </c>
      <c r="G2749" t="s">
        <v>49</v>
      </c>
      <c r="H2749" s="7">
        <v>6</v>
      </c>
      <c r="I2749" t="s">
        <v>26</v>
      </c>
      <c r="J2749">
        <v>10835.120999999999</v>
      </c>
      <c r="K2749">
        <v>0</v>
      </c>
      <c r="L2749">
        <v>1901715</v>
      </c>
      <c r="M2749">
        <v>8666313</v>
      </c>
      <c r="O2749" t="str">
        <f>IF(ISBLANK(Table2[[#This Row],[Customer]]), "Missing", "Available")</f>
        <v>Missing</v>
      </c>
      <c r="P2749">
        <v>7651.68</v>
      </c>
      <c r="Q2749" t="s">
        <v>42</v>
      </c>
    </row>
    <row r="2750" spans="1:17" x14ac:dyDescent="0.2">
      <c r="A2750" s="9" t="s">
        <v>90</v>
      </c>
      <c r="B2750" s="6">
        <f t="shared" si="84"/>
        <v>42736</v>
      </c>
      <c r="C2750">
        <v>4</v>
      </c>
      <c r="D2750" t="str">
        <f t="shared" si="85"/>
        <v>04:00 PM</v>
      </c>
      <c r="E2750" t="s">
        <v>47</v>
      </c>
      <c r="F2750">
        <v>95434</v>
      </c>
      <c r="G2750" t="s">
        <v>49</v>
      </c>
      <c r="H2750" s="7">
        <v>13</v>
      </c>
      <c r="I2750" t="s">
        <v>27</v>
      </c>
      <c r="J2750">
        <v>18601.917000000001</v>
      </c>
      <c r="K2750">
        <v>0</v>
      </c>
      <c r="L2750">
        <v>3601930</v>
      </c>
      <c r="M2750">
        <v>13027251</v>
      </c>
      <c r="O2750" t="str">
        <f>IF(ISBLANK(Table2[[#This Row],[Customer]]), "Missing", "Available")</f>
        <v>Missing</v>
      </c>
      <c r="P2750">
        <v>12879.72</v>
      </c>
      <c r="Q2750" t="s">
        <v>42</v>
      </c>
    </row>
    <row r="2751" spans="1:17" x14ac:dyDescent="0.2">
      <c r="A2751" s="9" t="s">
        <v>90</v>
      </c>
      <c r="B2751" s="6">
        <f t="shared" si="84"/>
        <v>42736</v>
      </c>
      <c r="C2751">
        <v>4</v>
      </c>
      <c r="D2751" t="str">
        <f t="shared" si="85"/>
        <v>04:00 PM</v>
      </c>
      <c r="E2751" t="s">
        <v>47</v>
      </c>
      <c r="F2751">
        <v>95434</v>
      </c>
      <c r="G2751" t="s">
        <v>49</v>
      </c>
      <c r="H2751" s="7">
        <v>7</v>
      </c>
      <c r="I2751" t="s">
        <v>28</v>
      </c>
      <c r="J2751">
        <v>5755.8630000000003</v>
      </c>
      <c r="K2751">
        <v>0</v>
      </c>
      <c r="L2751">
        <v>231630</v>
      </c>
      <c r="M2751">
        <v>2001228</v>
      </c>
      <c r="O2751" t="str">
        <f>IF(ISBLANK(Table2[[#This Row],[Customer]]), "Missing", "Available")</f>
        <v>Missing</v>
      </c>
      <c r="P2751">
        <v>6064.8</v>
      </c>
      <c r="Q2751" t="s">
        <v>42</v>
      </c>
    </row>
    <row r="2752" spans="1:17" x14ac:dyDescent="0.2">
      <c r="A2752" s="9" t="s">
        <v>90</v>
      </c>
      <c r="B2752" s="6">
        <f t="shared" si="84"/>
        <v>42736</v>
      </c>
      <c r="C2752">
        <v>4</v>
      </c>
      <c r="D2752" t="str">
        <f t="shared" si="85"/>
        <v>04:00 PM</v>
      </c>
      <c r="E2752" t="s">
        <v>47</v>
      </c>
      <c r="F2752">
        <v>95434</v>
      </c>
      <c r="G2752" t="s">
        <v>49</v>
      </c>
      <c r="H2752" s="7">
        <v>8</v>
      </c>
      <c r="I2752" t="s">
        <v>29</v>
      </c>
      <c r="J2752">
        <v>1919.67</v>
      </c>
      <c r="K2752">
        <v>0</v>
      </c>
      <c r="L2752">
        <v>54140</v>
      </c>
      <c r="M2752">
        <v>344907</v>
      </c>
      <c r="O2752" t="str">
        <f>IF(ISBLANK(Table2[[#This Row],[Customer]]), "Missing", "Available")</f>
        <v>Missing</v>
      </c>
      <c r="P2752">
        <v>3828.12</v>
      </c>
      <c r="Q2752" t="s">
        <v>42</v>
      </c>
    </row>
    <row r="2753" spans="1:17" x14ac:dyDescent="0.2">
      <c r="A2753" s="9" t="s">
        <v>90</v>
      </c>
      <c r="B2753" s="6">
        <f t="shared" si="84"/>
        <v>42736</v>
      </c>
      <c r="C2753">
        <v>4</v>
      </c>
      <c r="D2753" t="str">
        <f t="shared" si="85"/>
        <v>04:00 PM</v>
      </c>
      <c r="E2753" t="s">
        <v>47</v>
      </c>
      <c r="F2753">
        <v>95434</v>
      </c>
      <c r="G2753" t="s">
        <v>49</v>
      </c>
      <c r="H2753" s="7">
        <v>9</v>
      </c>
      <c r="I2753" t="s">
        <v>30</v>
      </c>
      <c r="J2753">
        <v>2042.403</v>
      </c>
      <c r="K2753">
        <v>0</v>
      </c>
      <c r="L2753">
        <v>60890</v>
      </c>
      <c r="M2753">
        <v>504834</v>
      </c>
      <c r="O2753" t="str">
        <f>IF(ISBLANK(Table2[[#This Row],[Customer]]), "Missing", "Available")</f>
        <v>Missing</v>
      </c>
      <c r="P2753">
        <v>4594.2</v>
      </c>
      <c r="Q2753" t="s">
        <v>42</v>
      </c>
    </row>
    <row r="2754" spans="1:17" x14ac:dyDescent="0.2">
      <c r="A2754" s="9" t="s">
        <v>90</v>
      </c>
      <c r="B2754" s="6">
        <f t="shared" si="84"/>
        <v>42736</v>
      </c>
      <c r="C2754">
        <v>4</v>
      </c>
      <c r="D2754" t="str">
        <f t="shared" si="85"/>
        <v>04:00 PM</v>
      </c>
      <c r="E2754" t="s">
        <v>47</v>
      </c>
      <c r="F2754">
        <v>95434</v>
      </c>
      <c r="G2754" t="s">
        <v>49</v>
      </c>
      <c r="H2754" s="7">
        <v>14</v>
      </c>
      <c r="I2754" t="s">
        <v>31</v>
      </c>
      <c r="J2754">
        <v>9717.9359999999997</v>
      </c>
      <c r="K2754">
        <v>0</v>
      </c>
      <c r="L2754">
        <v>346660</v>
      </c>
      <c r="M2754">
        <v>2850969</v>
      </c>
      <c r="O2754" t="str">
        <f>IF(ISBLANK(Table2[[#This Row],[Customer]]), "Missing", "Available")</f>
        <v>Missing</v>
      </c>
      <c r="P2754">
        <v>15191.64</v>
      </c>
      <c r="Q2754" t="s">
        <v>42</v>
      </c>
    </row>
    <row r="2755" spans="1:17" x14ac:dyDescent="0.2">
      <c r="A2755" s="9" t="s">
        <v>90</v>
      </c>
      <c r="B2755" s="6">
        <f t="shared" si="84"/>
        <v>42736</v>
      </c>
      <c r="C2755">
        <v>4</v>
      </c>
      <c r="D2755" t="str">
        <f t="shared" si="85"/>
        <v>04:00 PM</v>
      </c>
      <c r="E2755" t="s">
        <v>47</v>
      </c>
      <c r="F2755">
        <v>95434</v>
      </c>
      <c r="G2755" t="s">
        <v>49</v>
      </c>
      <c r="H2755" s="7">
        <v>15</v>
      </c>
      <c r="I2755" s="10" t="s">
        <v>32</v>
      </c>
      <c r="J2755">
        <v>6517.4369999999999</v>
      </c>
      <c r="K2755">
        <v>0</v>
      </c>
      <c r="L2755">
        <v>55</v>
      </c>
      <c r="M2755">
        <v>0</v>
      </c>
      <c r="O2755" t="str">
        <f>IF(ISBLANK(Table2[[#This Row],[Customer]]), "Missing", "Available")</f>
        <v>Missing</v>
      </c>
      <c r="P2755">
        <v>0</v>
      </c>
      <c r="Q2755" t="s">
        <v>42</v>
      </c>
    </row>
    <row r="2756" spans="1:17" x14ac:dyDescent="0.2">
      <c r="A2756" s="9" t="s">
        <v>90</v>
      </c>
      <c r="B2756" s="6">
        <f t="shared" si="84"/>
        <v>42736</v>
      </c>
      <c r="C2756">
        <v>4</v>
      </c>
      <c r="D2756" t="str">
        <f t="shared" si="85"/>
        <v>04:00 PM</v>
      </c>
      <c r="E2756" t="s">
        <v>47</v>
      </c>
      <c r="F2756">
        <v>95434</v>
      </c>
      <c r="G2756" t="s">
        <v>49</v>
      </c>
      <c r="H2756" s="7">
        <v>12</v>
      </c>
      <c r="I2756" s="10" t="s">
        <v>33</v>
      </c>
      <c r="J2756">
        <v>7502.4480000000003</v>
      </c>
      <c r="K2756">
        <v>0</v>
      </c>
      <c r="L2756">
        <v>3948590</v>
      </c>
      <c r="M2756">
        <v>15878220</v>
      </c>
      <c r="O2756" t="str">
        <f>IF(ISBLANK(Table2[[#This Row],[Customer]]), "Missing", "Available")</f>
        <v>Missing</v>
      </c>
      <c r="P2756">
        <v>28071.360000000001</v>
      </c>
      <c r="Q2756" t="s">
        <v>42</v>
      </c>
    </row>
    <row r="2757" spans="1:17" x14ac:dyDescent="0.2">
      <c r="A2757" s="9" t="s">
        <v>90</v>
      </c>
      <c r="B2757" s="6">
        <f t="shared" si="84"/>
        <v>42736</v>
      </c>
      <c r="C2757">
        <v>4</v>
      </c>
      <c r="D2757" t="str">
        <f t="shared" si="85"/>
        <v>04:00 PM</v>
      </c>
      <c r="E2757" t="s">
        <v>47</v>
      </c>
      <c r="F2757">
        <v>95434</v>
      </c>
      <c r="G2757" t="s">
        <v>49</v>
      </c>
      <c r="H2757" s="7">
        <v>16</v>
      </c>
      <c r="I2757" s="10" t="s">
        <v>34</v>
      </c>
      <c r="J2757">
        <v>5349.9</v>
      </c>
      <c r="K2757">
        <v>0</v>
      </c>
      <c r="L2757">
        <v>55</v>
      </c>
      <c r="M2757">
        <v>0</v>
      </c>
      <c r="O2757" t="str">
        <f>IF(ISBLANK(Table2[[#This Row],[Customer]]), "Missing", "Available")</f>
        <v>Missing</v>
      </c>
      <c r="P2757">
        <v>0</v>
      </c>
      <c r="Q2757" t="s">
        <v>42</v>
      </c>
    </row>
    <row r="2758" spans="1:17" x14ac:dyDescent="0.2">
      <c r="A2758" s="9" t="s">
        <v>90</v>
      </c>
      <c r="B2758" s="6">
        <f t="shared" si="84"/>
        <v>42736</v>
      </c>
      <c r="C2758">
        <v>4</v>
      </c>
      <c r="D2758" t="str">
        <f t="shared" si="85"/>
        <v>04:00 PM</v>
      </c>
      <c r="E2758" t="s">
        <v>47</v>
      </c>
      <c r="F2758">
        <v>95434</v>
      </c>
      <c r="G2758" t="s">
        <v>49</v>
      </c>
      <c r="H2758" s="7">
        <v>11</v>
      </c>
      <c r="I2758" s="10" t="s">
        <v>35</v>
      </c>
      <c r="J2758">
        <v>4651.2659999999996</v>
      </c>
      <c r="K2758">
        <v>0</v>
      </c>
      <c r="L2758">
        <v>461000</v>
      </c>
      <c r="M2758">
        <v>1581549</v>
      </c>
      <c r="O2758" t="str">
        <f>IF(ISBLANK(Table2[[#This Row],[Customer]]), "Missing", "Available")</f>
        <v>Missing</v>
      </c>
      <c r="P2758">
        <v>0</v>
      </c>
      <c r="Q2758" t="s">
        <v>42</v>
      </c>
    </row>
    <row r="2759" spans="1:17" x14ac:dyDescent="0.2">
      <c r="A2759" s="9" t="s">
        <v>90</v>
      </c>
      <c r="B2759" s="6">
        <f t="shared" si="84"/>
        <v>42736</v>
      </c>
      <c r="C2759">
        <v>4</v>
      </c>
      <c r="D2759" t="str">
        <f t="shared" si="85"/>
        <v>04:00 PM</v>
      </c>
      <c r="E2759" t="s">
        <v>47</v>
      </c>
      <c r="F2759">
        <v>95434</v>
      </c>
      <c r="G2759" t="s">
        <v>49</v>
      </c>
      <c r="H2759" s="7">
        <v>17</v>
      </c>
      <c r="I2759" s="10" t="s">
        <v>36</v>
      </c>
      <c r="J2759">
        <v>2136.8130000000001</v>
      </c>
      <c r="K2759">
        <v>0</v>
      </c>
      <c r="L2759">
        <v>55</v>
      </c>
      <c r="M2759">
        <v>0</v>
      </c>
      <c r="O2759" t="str">
        <f>IF(ISBLANK(Table2[[#This Row],[Customer]]), "Missing", "Available")</f>
        <v>Missing</v>
      </c>
      <c r="P2759">
        <v>0</v>
      </c>
      <c r="Q2759" t="s">
        <v>42</v>
      </c>
    </row>
    <row r="2760" spans="1:17" x14ac:dyDescent="0.2">
      <c r="A2760" s="9" t="s">
        <v>90</v>
      </c>
      <c r="B2760" s="6">
        <f t="shared" si="84"/>
        <v>42736</v>
      </c>
      <c r="C2760">
        <v>4</v>
      </c>
      <c r="D2760" t="str">
        <f t="shared" si="85"/>
        <v>04:00 PM</v>
      </c>
      <c r="E2760" t="s">
        <v>47</v>
      </c>
      <c r="F2760">
        <v>95434</v>
      </c>
      <c r="G2760" t="s">
        <v>49</v>
      </c>
      <c r="H2760" s="7">
        <v>18</v>
      </c>
      <c r="I2760" s="10" t="s">
        <v>37</v>
      </c>
      <c r="J2760">
        <v>54477.716999999997</v>
      </c>
      <c r="K2760">
        <v>0</v>
      </c>
      <c r="L2760">
        <v>3948590</v>
      </c>
      <c r="M2760">
        <v>15878220</v>
      </c>
      <c r="O2760" t="str">
        <f>IF(ISBLANK(Table2[[#This Row],[Customer]]), "Missing", "Available")</f>
        <v>Missing</v>
      </c>
      <c r="P2760">
        <v>28071.360000000001</v>
      </c>
      <c r="Q2760" t="s">
        <v>42</v>
      </c>
    </row>
    <row r="2761" spans="1:17" x14ac:dyDescent="0.2">
      <c r="A2761" s="9" t="s">
        <v>90</v>
      </c>
      <c r="B2761" s="6">
        <f t="shared" ref="B2761:B2824" si="86">DATE(RIGHT(A2759,4),LEFT(A2759,FIND(".",A2759)-1),1)</f>
        <v>42736</v>
      </c>
      <c r="C2761">
        <v>4</v>
      </c>
      <c r="D2761" t="str">
        <f t="shared" si="85"/>
        <v>04:00 PM</v>
      </c>
      <c r="E2761" t="s">
        <v>47</v>
      </c>
      <c r="F2761">
        <v>93033</v>
      </c>
      <c r="G2761" t="s">
        <v>50</v>
      </c>
      <c r="H2761" s="7">
        <v>1</v>
      </c>
      <c r="I2761" t="s">
        <v>20</v>
      </c>
      <c r="J2761">
        <v>2879.5050000000001</v>
      </c>
      <c r="K2761">
        <v>0</v>
      </c>
      <c r="L2761">
        <v>347975</v>
      </c>
      <c r="M2761">
        <v>1459914</v>
      </c>
      <c r="O2761" t="str">
        <f>IF(ISBLANK(Table2[[#This Row],[Customer]]), "Missing", "Available")</f>
        <v>Missing</v>
      </c>
      <c r="P2761">
        <v>1000.92</v>
      </c>
      <c r="Q2761" t="s">
        <v>21</v>
      </c>
    </row>
    <row r="2762" spans="1:17" x14ac:dyDescent="0.2">
      <c r="A2762" s="9" t="s">
        <v>90</v>
      </c>
      <c r="B2762" s="6">
        <f t="shared" si="86"/>
        <v>42736</v>
      </c>
      <c r="C2762">
        <v>4</v>
      </c>
      <c r="D2762" t="str">
        <f t="shared" ref="D2762:D2825" si="87">TEXT(B2762/24, "hh:mm AM/PM")</f>
        <v>04:00 PM</v>
      </c>
      <c r="E2762" t="s">
        <v>47</v>
      </c>
      <c r="F2762">
        <v>93033</v>
      </c>
      <c r="G2762" t="s">
        <v>50</v>
      </c>
      <c r="H2762" s="7">
        <v>2</v>
      </c>
      <c r="I2762" t="s">
        <v>22</v>
      </c>
      <c r="J2762">
        <v>1784.3489999999999</v>
      </c>
      <c r="K2762">
        <v>0</v>
      </c>
      <c r="L2762">
        <v>69340</v>
      </c>
      <c r="M2762">
        <v>380832</v>
      </c>
      <c r="O2762" t="str">
        <f>IF(ISBLANK(Table2[[#This Row],[Customer]]), "Missing", "Available")</f>
        <v>Missing</v>
      </c>
      <c r="P2762">
        <v>663.48</v>
      </c>
      <c r="Q2762" t="s">
        <v>21</v>
      </c>
    </row>
    <row r="2763" spans="1:17" x14ac:dyDescent="0.2">
      <c r="A2763" s="9" t="s">
        <v>90</v>
      </c>
      <c r="B2763" s="6">
        <f t="shared" si="86"/>
        <v>42736</v>
      </c>
      <c r="C2763">
        <v>4</v>
      </c>
      <c r="D2763" t="str">
        <f t="shared" si="87"/>
        <v>04:00 PM</v>
      </c>
      <c r="E2763" t="s">
        <v>47</v>
      </c>
      <c r="F2763">
        <v>93033</v>
      </c>
      <c r="G2763" t="s">
        <v>50</v>
      </c>
      <c r="H2763" s="7">
        <v>3</v>
      </c>
      <c r="I2763" t="s">
        <v>23</v>
      </c>
      <c r="J2763">
        <v>47.204999999999998</v>
      </c>
      <c r="K2763">
        <v>0</v>
      </c>
      <c r="L2763">
        <v>348735</v>
      </c>
      <c r="M2763">
        <v>485121</v>
      </c>
      <c r="O2763" t="str">
        <f>IF(ISBLANK(Table2[[#This Row],[Customer]]), "Missing", "Available")</f>
        <v>Missing</v>
      </c>
      <c r="P2763">
        <v>877.8</v>
      </c>
      <c r="Q2763" t="s">
        <v>21</v>
      </c>
    </row>
    <row r="2764" spans="1:17" x14ac:dyDescent="0.2">
      <c r="A2764" s="9" t="s">
        <v>90</v>
      </c>
      <c r="B2764" s="6">
        <f t="shared" si="86"/>
        <v>42736</v>
      </c>
      <c r="C2764">
        <v>4</v>
      </c>
      <c r="D2764" t="str">
        <f t="shared" si="87"/>
        <v>04:00 PM</v>
      </c>
      <c r="E2764" t="s">
        <v>47</v>
      </c>
      <c r="F2764">
        <v>93033</v>
      </c>
      <c r="G2764" t="s">
        <v>50</v>
      </c>
      <c r="H2764" s="7">
        <v>4</v>
      </c>
      <c r="I2764" t="s">
        <v>24</v>
      </c>
      <c r="J2764">
        <v>1261.9469999999999</v>
      </c>
      <c r="K2764">
        <v>0</v>
      </c>
      <c r="L2764">
        <v>239975</v>
      </c>
      <c r="M2764">
        <v>439176</v>
      </c>
      <c r="O2764" t="str">
        <f>IF(ISBLANK(Table2[[#This Row],[Customer]]), "Missing", "Available")</f>
        <v>Missing</v>
      </c>
      <c r="P2764">
        <v>834.48</v>
      </c>
      <c r="Q2764" t="s">
        <v>21</v>
      </c>
    </row>
    <row r="2765" spans="1:17" x14ac:dyDescent="0.2">
      <c r="A2765" s="9" t="s">
        <v>90</v>
      </c>
      <c r="B2765" s="6">
        <f t="shared" si="86"/>
        <v>42736</v>
      </c>
      <c r="C2765">
        <v>4</v>
      </c>
      <c r="D2765" t="str">
        <f t="shared" si="87"/>
        <v>04:00 PM</v>
      </c>
      <c r="E2765" t="s">
        <v>47</v>
      </c>
      <c r="F2765">
        <v>93033</v>
      </c>
      <c r="G2765" t="s">
        <v>50</v>
      </c>
      <c r="H2765" s="7">
        <v>5</v>
      </c>
      <c r="I2765" t="s">
        <v>25</v>
      </c>
      <c r="J2765">
        <v>2278.4279999999999</v>
      </c>
      <c r="K2765">
        <v>0</v>
      </c>
      <c r="L2765">
        <v>160635</v>
      </c>
      <c r="M2765">
        <v>293964</v>
      </c>
      <c r="O2765" t="str">
        <f>IF(ISBLANK(Table2[[#This Row],[Customer]]), "Missing", "Available")</f>
        <v>Missing</v>
      </c>
      <c r="P2765">
        <v>1190.1600000000001</v>
      </c>
      <c r="Q2765" t="s">
        <v>21</v>
      </c>
    </row>
    <row r="2766" spans="1:17" x14ac:dyDescent="0.2">
      <c r="A2766" s="9" t="s">
        <v>90</v>
      </c>
      <c r="B2766" s="6">
        <f t="shared" si="86"/>
        <v>42736</v>
      </c>
      <c r="C2766">
        <v>4</v>
      </c>
      <c r="D2766" t="str">
        <f t="shared" si="87"/>
        <v>04:00 PM</v>
      </c>
      <c r="E2766" t="s">
        <v>47</v>
      </c>
      <c r="F2766">
        <v>93033</v>
      </c>
      <c r="G2766" t="s">
        <v>50</v>
      </c>
      <c r="H2766" s="7">
        <v>6</v>
      </c>
      <c r="I2766" t="s">
        <v>26</v>
      </c>
      <c r="J2766">
        <v>9724.23</v>
      </c>
      <c r="K2766">
        <v>0</v>
      </c>
      <c r="L2766">
        <v>1386735</v>
      </c>
      <c r="M2766">
        <v>7928178</v>
      </c>
      <c r="O2766" t="str">
        <f>IF(ISBLANK(Table2[[#This Row],[Customer]]), "Missing", "Available")</f>
        <v>Missing</v>
      </c>
      <c r="P2766">
        <v>11083.08</v>
      </c>
      <c r="Q2766" t="s">
        <v>21</v>
      </c>
    </row>
    <row r="2767" spans="1:17" x14ac:dyDescent="0.2">
      <c r="A2767" s="9" t="s">
        <v>90</v>
      </c>
      <c r="B2767" s="6">
        <f t="shared" si="86"/>
        <v>42736</v>
      </c>
      <c r="C2767">
        <v>4</v>
      </c>
      <c r="D2767" t="str">
        <f t="shared" si="87"/>
        <v>04:00 PM</v>
      </c>
      <c r="E2767" t="s">
        <v>47</v>
      </c>
      <c r="F2767">
        <v>93033</v>
      </c>
      <c r="G2767" t="s">
        <v>50</v>
      </c>
      <c r="H2767" s="7">
        <v>13</v>
      </c>
      <c r="I2767" t="s">
        <v>27</v>
      </c>
      <c r="J2767">
        <v>17975.664000000001</v>
      </c>
      <c r="K2767">
        <v>0</v>
      </c>
      <c r="L2767">
        <v>2553395</v>
      </c>
      <c r="M2767">
        <v>10987185</v>
      </c>
      <c r="O2767" t="str">
        <f>IF(ISBLANK(Table2[[#This Row],[Customer]]), "Missing", "Available")</f>
        <v>Missing</v>
      </c>
      <c r="P2767">
        <v>19375.439999999999</v>
      </c>
      <c r="Q2767" t="s">
        <v>21</v>
      </c>
    </row>
    <row r="2768" spans="1:17" x14ac:dyDescent="0.2">
      <c r="A2768" s="9" t="s">
        <v>90</v>
      </c>
      <c r="B2768" s="6">
        <f t="shared" si="86"/>
        <v>42736</v>
      </c>
      <c r="C2768">
        <v>4</v>
      </c>
      <c r="D2768" t="str">
        <f t="shared" si="87"/>
        <v>04:00 PM</v>
      </c>
      <c r="E2768" t="s">
        <v>47</v>
      </c>
      <c r="F2768">
        <v>93033</v>
      </c>
      <c r="G2768" t="s">
        <v>50</v>
      </c>
      <c r="H2768" s="7">
        <v>7</v>
      </c>
      <c r="I2768" t="s">
        <v>28</v>
      </c>
      <c r="J2768">
        <v>5101.2870000000003</v>
      </c>
      <c r="K2768">
        <v>0</v>
      </c>
      <c r="L2768">
        <v>163350</v>
      </c>
      <c r="M2768">
        <v>1476447</v>
      </c>
      <c r="O2768" t="str">
        <f>IF(ISBLANK(Table2[[#This Row],[Customer]]), "Missing", "Available")</f>
        <v>Missing</v>
      </c>
      <c r="P2768">
        <v>7549.08</v>
      </c>
      <c r="Q2768" t="s">
        <v>21</v>
      </c>
    </row>
    <row r="2769" spans="1:17" x14ac:dyDescent="0.2">
      <c r="A2769" s="9" t="s">
        <v>90</v>
      </c>
      <c r="B2769" s="6">
        <f t="shared" si="86"/>
        <v>42736</v>
      </c>
      <c r="C2769">
        <v>4</v>
      </c>
      <c r="D2769" t="str">
        <f t="shared" si="87"/>
        <v>04:00 PM</v>
      </c>
      <c r="E2769" t="s">
        <v>47</v>
      </c>
      <c r="F2769">
        <v>93033</v>
      </c>
      <c r="G2769" t="s">
        <v>50</v>
      </c>
      <c r="H2769" s="7">
        <v>8</v>
      </c>
      <c r="I2769" t="s">
        <v>29</v>
      </c>
      <c r="J2769">
        <v>2073.873</v>
      </c>
      <c r="K2769">
        <v>0</v>
      </c>
      <c r="L2769">
        <v>35295</v>
      </c>
      <c r="M2769">
        <v>206787</v>
      </c>
      <c r="O2769" t="str">
        <f>IF(ISBLANK(Table2[[#This Row],[Customer]]), "Missing", "Available")</f>
        <v>Missing</v>
      </c>
      <c r="P2769">
        <v>3869.16</v>
      </c>
      <c r="Q2769" t="s">
        <v>21</v>
      </c>
    </row>
    <row r="2770" spans="1:17" x14ac:dyDescent="0.2">
      <c r="A2770" s="9" t="s">
        <v>90</v>
      </c>
      <c r="B2770" s="6">
        <f t="shared" si="86"/>
        <v>42736</v>
      </c>
      <c r="C2770">
        <v>4</v>
      </c>
      <c r="D2770" t="str">
        <f t="shared" si="87"/>
        <v>04:00 PM</v>
      </c>
      <c r="E2770" t="s">
        <v>47</v>
      </c>
      <c r="F2770">
        <v>93033</v>
      </c>
      <c r="G2770" t="s">
        <v>50</v>
      </c>
      <c r="H2770" s="7">
        <v>9</v>
      </c>
      <c r="I2770" t="s">
        <v>30</v>
      </c>
      <c r="J2770">
        <v>1771.761</v>
      </c>
      <c r="K2770">
        <v>0</v>
      </c>
      <c r="L2770">
        <v>48685</v>
      </c>
      <c r="M2770">
        <v>356259</v>
      </c>
      <c r="O2770" t="str">
        <f>IF(ISBLANK(Table2[[#This Row],[Customer]]), "Missing", "Available")</f>
        <v>Missing</v>
      </c>
      <c r="P2770">
        <v>4518.96</v>
      </c>
      <c r="Q2770" t="s">
        <v>21</v>
      </c>
    </row>
    <row r="2771" spans="1:17" x14ac:dyDescent="0.2">
      <c r="A2771" s="9" t="s">
        <v>90</v>
      </c>
      <c r="B2771" s="6">
        <f t="shared" si="86"/>
        <v>42736</v>
      </c>
      <c r="C2771">
        <v>4</v>
      </c>
      <c r="D2771" t="str">
        <f t="shared" si="87"/>
        <v>04:00 PM</v>
      </c>
      <c r="E2771" t="s">
        <v>47</v>
      </c>
      <c r="F2771">
        <v>93033</v>
      </c>
      <c r="G2771" t="s">
        <v>50</v>
      </c>
      <c r="H2771" s="7">
        <v>14</v>
      </c>
      <c r="I2771" t="s">
        <v>31</v>
      </c>
      <c r="J2771">
        <v>8946.9210000000003</v>
      </c>
      <c r="K2771">
        <v>0</v>
      </c>
      <c r="L2771">
        <v>247330</v>
      </c>
      <c r="M2771">
        <v>2039493</v>
      </c>
      <c r="O2771" t="str">
        <f>IF(ISBLANK(Table2[[#This Row],[Customer]]), "Missing", "Available")</f>
        <v>Missing</v>
      </c>
      <c r="P2771">
        <v>16675.919999999998</v>
      </c>
      <c r="Q2771" t="s">
        <v>21</v>
      </c>
    </row>
    <row r="2772" spans="1:17" x14ac:dyDescent="0.2">
      <c r="A2772" s="9" t="s">
        <v>90</v>
      </c>
      <c r="B2772" s="6">
        <f t="shared" si="86"/>
        <v>42736</v>
      </c>
      <c r="C2772">
        <v>4</v>
      </c>
      <c r="D2772" t="str">
        <f t="shared" si="87"/>
        <v>04:00 PM</v>
      </c>
      <c r="E2772" t="s">
        <v>47</v>
      </c>
      <c r="F2772">
        <v>93033</v>
      </c>
      <c r="G2772" t="s">
        <v>50</v>
      </c>
      <c r="H2772" s="7">
        <v>15</v>
      </c>
      <c r="I2772" s="10" t="s">
        <v>32</v>
      </c>
      <c r="J2772">
        <v>4780.2929999999997</v>
      </c>
      <c r="K2772">
        <v>0</v>
      </c>
      <c r="L2772">
        <v>60</v>
      </c>
      <c r="M2772">
        <v>0</v>
      </c>
      <c r="O2772" t="str">
        <f>IF(ISBLANK(Table2[[#This Row],[Customer]]), "Missing", "Available")</f>
        <v>Missing</v>
      </c>
      <c r="P2772">
        <v>0</v>
      </c>
      <c r="Q2772" t="s">
        <v>21</v>
      </c>
    </row>
    <row r="2773" spans="1:17" x14ac:dyDescent="0.2">
      <c r="A2773" s="9" t="s">
        <v>90</v>
      </c>
      <c r="B2773" s="6">
        <f t="shared" si="86"/>
        <v>42736</v>
      </c>
      <c r="C2773">
        <v>4</v>
      </c>
      <c r="D2773" t="str">
        <f t="shared" si="87"/>
        <v>04:00 PM</v>
      </c>
      <c r="E2773" t="s">
        <v>47</v>
      </c>
      <c r="F2773">
        <v>93033</v>
      </c>
      <c r="G2773" t="s">
        <v>50</v>
      </c>
      <c r="H2773" s="7">
        <v>12</v>
      </c>
      <c r="I2773" s="10" t="s">
        <v>33</v>
      </c>
      <c r="J2773">
        <v>7068.1620000000003</v>
      </c>
      <c r="K2773">
        <v>0</v>
      </c>
      <c r="L2773">
        <v>2800725</v>
      </c>
      <c r="M2773">
        <v>13026678</v>
      </c>
      <c r="O2773" t="str">
        <f>IF(ISBLANK(Table2[[#This Row],[Customer]]), "Missing", "Available")</f>
        <v>Missing</v>
      </c>
      <c r="P2773">
        <v>36051.360000000001</v>
      </c>
      <c r="Q2773" t="s">
        <v>21</v>
      </c>
    </row>
    <row r="2774" spans="1:17" x14ac:dyDescent="0.2">
      <c r="A2774" s="9" t="s">
        <v>90</v>
      </c>
      <c r="B2774" s="6">
        <f t="shared" si="86"/>
        <v>42736</v>
      </c>
      <c r="C2774">
        <v>4</v>
      </c>
      <c r="D2774" t="str">
        <f t="shared" si="87"/>
        <v>04:00 PM</v>
      </c>
      <c r="E2774" t="s">
        <v>47</v>
      </c>
      <c r="F2774">
        <v>93033</v>
      </c>
      <c r="G2774" t="s">
        <v>50</v>
      </c>
      <c r="H2774" s="7">
        <v>16</v>
      </c>
      <c r="I2774" s="10" t="s">
        <v>34</v>
      </c>
      <c r="J2774">
        <v>2508.1590000000001</v>
      </c>
      <c r="K2774">
        <v>0</v>
      </c>
      <c r="L2774">
        <v>60</v>
      </c>
      <c r="M2774">
        <v>0</v>
      </c>
      <c r="O2774" t="str">
        <f>IF(ISBLANK(Table2[[#This Row],[Customer]]), "Missing", "Available")</f>
        <v>Missing</v>
      </c>
      <c r="P2774">
        <v>0</v>
      </c>
      <c r="Q2774" t="s">
        <v>21</v>
      </c>
    </row>
    <row r="2775" spans="1:17" x14ac:dyDescent="0.2">
      <c r="A2775" s="9" t="s">
        <v>90</v>
      </c>
      <c r="B2775" s="6">
        <f t="shared" si="86"/>
        <v>42736</v>
      </c>
      <c r="C2775">
        <v>4</v>
      </c>
      <c r="D2775" t="str">
        <f t="shared" si="87"/>
        <v>04:00 PM</v>
      </c>
      <c r="E2775" t="s">
        <v>47</v>
      </c>
      <c r="F2775">
        <v>93033</v>
      </c>
      <c r="G2775" t="s">
        <v>50</v>
      </c>
      <c r="H2775" s="7">
        <v>11</v>
      </c>
      <c r="I2775" s="10" t="s">
        <v>35</v>
      </c>
      <c r="J2775">
        <v>2438.9250000000002</v>
      </c>
      <c r="K2775">
        <v>0</v>
      </c>
      <c r="L2775">
        <v>287880</v>
      </c>
      <c r="M2775">
        <v>1085634</v>
      </c>
      <c r="O2775" t="str">
        <f>IF(ISBLANK(Table2[[#This Row],[Customer]]), "Missing", "Available")</f>
        <v>Missing</v>
      </c>
      <c r="P2775">
        <v>0</v>
      </c>
      <c r="Q2775" t="s">
        <v>21</v>
      </c>
    </row>
    <row r="2776" spans="1:17" x14ac:dyDescent="0.2">
      <c r="A2776" s="9" t="s">
        <v>90</v>
      </c>
      <c r="B2776" s="6">
        <f t="shared" si="86"/>
        <v>42736</v>
      </c>
      <c r="C2776">
        <v>4</v>
      </c>
      <c r="D2776" t="str">
        <f t="shared" si="87"/>
        <v>04:00 PM</v>
      </c>
      <c r="E2776" t="s">
        <v>47</v>
      </c>
      <c r="F2776">
        <v>93033</v>
      </c>
      <c r="G2776" t="s">
        <v>50</v>
      </c>
      <c r="H2776" s="7">
        <v>17</v>
      </c>
      <c r="I2776" s="10" t="s">
        <v>36</v>
      </c>
      <c r="J2776">
        <v>31.47</v>
      </c>
      <c r="K2776">
        <v>0</v>
      </c>
      <c r="L2776">
        <v>60</v>
      </c>
      <c r="M2776">
        <v>0</v>
      </c>
      <c r="O2776" t="str">
        <f>IF(ISBLANK(Table2[[#This Row],[Customer]]), "Missing", "Available")</f>
        <v>Missing</v>
      </c>
      <c r="P2776">
        <v>0</v>
      </c>
      <c r="Q2776" t="s">
        <v>21</v>
      </c>
    </row>
    <row r="2777" spans="1:17" x14ac:dyDescent="0.2">
      <c r="A2777" s="9" t="s">
        <v>90</v>
      </c>
      <c r="B2777" s="6">
        <f t="shared" si="86"/>
        <v>42736</v>
      </c>
      <c r="C2777">
        <v>4</v>
      </c>
      <c r="D2777" t="str">
        <f t="shared" si="87"/>
        <v>04:00 PM</v>
      </c>
      <c r="E2777" t="s">
        <v>47</v>
      </c>
      <c r="F2777">
        <v>93033</v>
      </c>
      <c r="G2777" t="s">
        <v>50</v>
      </c>
      <c r="H2777" s="7">
        <v>18</v>
      </c>
      <c r="I2777" s="10" t="s">
        <v>37</v>
      </c>
      <c r="J2777">
        <v>43749.593999999997</v>
      </c>
      <c r="K2777">
        <v>0</v>
      </c>
      <c r="L2777">
        <v>2800725</v>
      </c>
      <c r="M2777">
        <v>13026678</v>
      </c>
      <c r="O2777" t="str">
        <f>IF(ISBLANK(Table2[[#This Row],[Customer]]), "Missing", "Available")</f>
        <v>Missing</v>
      </c>
      <c r="P2777">
        <v>36051.360000000001</v>
      </c>
      <c r="Q2777" t="s">
        <v>21</v>
      </c>
    </row>
    <row r="2778" spans="1:17" x14ac:dyDescent="0.2">
      <c r="A2778" s="9" t="s">
        <v>90</v>
      </c>
      <c r="B2778" s="6">
        <f t="shared" si="86"/>
        <v>42736</v>
      </c>
      <c r="C2778">
        <v>4</v>
      </c>
      <c r="D2778" t="str">
        <f t="shared" si="87"/>
        <v>04:00 PM</v>
      </c>
      <c r="E2778" t="s">
        <v>47</v>
      </c>
      <c r="F2778">
        <v>85321</v>
      </c>
      <c r="G2778" t="s">
        <v>51</v>
      </c>
      <c r="H2778" s="7">
        <v>1</v>
      </c>
      <c r="I2778" t="s">
        <v>20</v>
      </c>
      <c r="J2778">
        <v>2659.2150000000001</v>
      </c>
      <c r="K2778">
        <v>0</v>
      </c>
      <c r="L2778">
        <v>295205</v>
      </c>
      <c r="M2778">
        <v>114093</v>
      </c>
      <c r="O2778" t="str">
        <f>IF(ISBLANK(Table2[[#This Row],[Customer]]), "Missing", "Available")</f>
        <v>Missing</v>
      </c>
      <c r="P2778">
        <v>832.2</v>
      </c>
      <c r="Q2778" t="s">
        <v>21</v>
      </c>
    </row>
    <row r="2779" spans="1:17" x14ac:dyDescent="0.2">
      <c r="A2779" s="9" t="s">
        <v>90</v>
      </c>
      <c r="B2779" s="6">
        <f t="shared" si="86"/>
        <v>42736</v>
      </c>
      <c r="C2779">
        <v>4</v>
      </c>
      <c r="D2779" t="str">
        <f t="shared" si="87"/>
        <v>04:00 PM</v>
      </c>
      <c r="E2779" t="s">
        <v>47</v>
      </c>
      <c r="F2779">
        <v>85321</v>
      </c>
      <c r="G2779" t="s">
        <v>51</v>
      </c>
      <c r="H2779" s="7">
        <v>2</v>
      </c>
      <c r="I2779" t="s">
        <v>22</v>
      </c>
      <c r="J2779">
        <v>1573.5</v>
      </c>
      <c r="K2779">
        <v>0</v>
      </c>
      <c r="L2779">
        <v>51585</v>
      </c>
      <c r="M2779">
        <v>294657</v>
      </c>
      <c r="O2779" t="str">
        <f>IF(ISBLANK(Table2[[#This Row],[Customer]]), "Missing", "Available")</f>
        <v>Missing</v>
      </c>
      <c r="P2779">
        <v>656.64</v>
      </c>
      <c r="Q2779" t="s">
        <v>21</v>
      </c>
    </row>
    <row r="2780" spans="1:17" x14ac:dyDescent="0.2">
      <c r="A2780" s="9" t="s">
        <v>90</v>
      </c>
      <c r="B2780" s="6">
        <f t="shared" si="86"/>
        <v>42736</v>
      </c>
      <c r="C2780">
        <v>4</v>
      </c>
      <c r="D2780" t="str">
        <f t="shared" si="87"/>
        <v>04:00 PM</v>
      </c>
      <c r="E2780" t="s">
        <v>47</v>
      </c>
      <c r="F2780">
        <v>85321</v>
      </c>
      <c r="G2780" t="s">
        <v>51</v>
      </c>
      <c r="H2780" s="7">
        <v>3</v>
      </c>
      <c r="I2780" t="s">
        <v>23</v>
      </c>
      <c r="J2780">
        <v>47.204999999999998</v>
      </c>
      <c r="K2780">
        <v>0</v>
      </c>
      <c r="L2780">
        <v>345135</v>
      </c>
      <c r="M2780">
        <v>437793</v>
      </c>
      <c r="O2780" t="str">
        <f>IF(ISBLANK(Table2[[#This Row],[Customer]]), "Missing", "Available")</f>
        <v>Missing</v>
      </c>
      <c r="P2780">
        <v>982.68</v>
      </c>
      <c r="Q2780" t="s">
        <v>21</v>
      </c>
    </row>
    <row r="2781" spans="1:17" x14ac:dyDescent="0.2">
      <c r="A2781" s="9" t="s">
        <v>90</v>
      </c>
      <c r="B2781" s="6">
        <f t="shared" si="86"/>
        <v>42736</v>
      </c>
      <c r="C2781">
        <v>4</v>
      </c>
      <c r="D2781" t="str">
        <f t="shared" si="87"/>
        <v>04:00 PM</v>
      </c>
      <c r="E2781" t="s">
        <v>47</v>
      </c>
      <c r="F2781">
        <v>85321</v>
      </c>
      <c r="G2781" t="s">
        <v>51</v>
      </c>
      <c r="H2781" s="7">
        <v>4</v>
      </c>
      <c r="I2781" t="s">
        <v>24</v>
      </c>
      <c r="J2781">
        <v>579.048</v>
      </c>
      <c r="K2781">
        <v>0</v>
      </c>
      <c r="L2781">
        <v>214880</v>
      </c>
      <c r="M2781">
        <v>325443</v>
      </c>
      <c r="O2781" t="str">
        <f>IF(ISBLANK(Table2[[#This Row],[Customer]]), "Missing", "Available")</f>
        <v>Missing</v>
      </c>
      <c r="P2781">
        <v>725.04</v>
      </c>
      <c r="Q2781" t="s">
        <v>21</v>
      </c>
    </row>
    <row r="2782" spans="1:17" x14ac:dyDescent="0.2">
      <c r="A2782" s="9" t="s">
        <v>90</v>
      </c>
      <c r="B2782" s="6">
        <f t="shared" si="86"/>
        <v>42736</v>
      </c>
      <c r="C2782">
        <v>4</v>
      </c>
      <c r="D2782" t="str">
        <f t="shared" si="87"/>
        <v>04:00 PM</v>
      </c>
      <c r="E2782" t="s">
        <v>47</v>
      </c>
      <c r="F2782">
        <v>85321</v>
      </c>
      <c r="G2782" t="s">
        <v>51</v>
      </c>
      <c r="H2782" s="7">
        <v>5</v>
      </c>
      <c r="I2782" t="s">
        <v>25</v>
      </c>
      <c r="J2782">
        <v>2136.8130000000001</v>
      </c>
      <c r="K2782">
        <v>0</v>
      </c>
      <c r="L2782">
        <v>137220</v>
      </c>
      <c r="M2782">
        <v>251538</v>
      </c>
      <c r="O2782" t="str">
        <f>IF(ISBLANK(Table2[[#This Row],[Customer]]), "Missing", "Available")</f>
        <v>Missing</v>
      </c>
      <c r="P2782">
        <v>1124.04</v>
      </c>
      <c r="Q2782" t="s">
        <v>21</v>
      </c>
    </row>
    <row r="2783" spans="1:17" x14ac:dyDescent="0.2">
      <c r="A2783" s="9" t="s">
        <v>90</v>
      </c>
      <c r="B2783" s="6">
        <f t="shared" si="86"/>
        <v>42736</v>
      </c>
      <c r="C2783">
        <v>4</v>
      </c>
      <c r="D2783" t="str">
        <f t="shared" si="87"/>
        <v>04:00 PM</v>
      </c>
      <c r="E2783" t="s">
        <v>47</v>
      </c>
      <c r="F2783">
        <v>85321</v>
      </c>
      <c r="G2783" t="s">
        <v>51</v>
      </c>
      <c r="H2783" s="7">
        <v>6</v>
      </c>
      <c r="I2783" t="s">
        <v>26</v>
      </c>
      <c r="J2783">
        <v>5963.5649999999996</v>
      </c>
      <c r="K2783">
        <v>0</v>
      </c>
      <c r="L2783">
        <v>1293530</v>
      </c>
      <c r="M2783">
        <v>7370118</v>
      </c>
      <c r="O2783" t="str">
        <f>IF(ISBLANK(Table2[[#This Row],[Customer]]), "Missing", "Available")</f>
        <v>Missing</v>
      </c>
      <c r="P2783">
        <v>8522.64</v>
      </c>
      <c r="Q2783" t="s">
        <v>21</v>
      </c>
    </row>
    <row r="2784" spans="1:17" x14ac:dyDescent="0.2">
      <c r="A2784" s="9" t="s">
        <v>90</v>
      </c>
      <c r="B2784" s="6">
        <f t="shared" si="86"/>
        <v>42736</v>
      </c>
      <c r="C2784">
        <v>4</v>
      </c>
      <c r="D2784" t="str">
        <f t="shared" si="87"/>
        <v>04:00 PM</v>
      </c>
      <c r="E2784" t="s">
        <v>47</v>
      </c>
      <c r="F2784">
        <v>85321</v>
      </c>
      <c r="G2784" t="s">
        <v>51</v>
      </c>
      <c r="H2784" s="7">
        <v>13</v>
      </c>
      <c r="I2784" t="s">
        <v>27</v>
      </c>
      <c r="J2784">
        <v>12959.346</v>
      </c>
      <c r="K2784">
        <v>0</v>
      </c>
      <c r="L2784">
        <v>2337555</v>
      </c>
      <c r="M2784">
        <v>9825642</v>
      </c>
      <c r="O2784" t="str">
        <f>IF(ISBLANK(Table2[[#This Row],[Customer]]), "Missing", "Available")</f>
        <v>Missing</v>
      </c>
      <c r="P2784">
        <v>13629.84</v>
      </c>
      <c r="Q2784" t="s">
        <v>21</v>
      </c>
    </row>
    <row r="2785" spans="1:17" x14ac:dyDescent="0.2">
      <c r="A2785" s="9" t="s">
        <v>90</v>
      </c>
      <c r="B2785" s="6">
        <f t="shared" si="86"/>
        <v>42736</v>
      </c>
      <c r="C2785">
        <v>4</v>
      </c>
      <c r="D2785" t="str">
        <f t="shared" si="87"/>
        <v>04:00 PM</v>
      </c>
      <c r="E2785" t="s">
        <v>47</v>
      </c>
      <c r="F2785">
        <v>85321</v>
      </c>
      <c r="G2785" t="s">
        <v>51</v>
      </c>
      <c r="H2785" s="7">
        <v>7</v>
      </c>
      <c r="I2785" t="s">
        <v>28</v>
      </c>
      <c r="J2785">
        <v>6706.2569999999996</v>
      </c>
      <c r="K2785">
        <v>0</v>
      </c>
      <c r="L2785">
        <v>158675</v>
      </c>
      <c r="M2785">
        <v>1268307</v>
      </c>
      <c r="O2785" t="str">
        <f>IF(ISBLANK(Table2[[#This Row],[Customer]]), "Missing", "Available")</f>
        <v>Missing</v>
      </c>
      <c r="P2785">
        <v>6741.96</v>
      </c>
      <c r="Q2785" t="s">
        <v>21</v>
      </c>
    </row>
    <row r="2786" spans="1:17" x14ac:dyDescent="0.2">
      <c r="A2786" s="9" t="s">
        <v>90</v>
      </c>
      <c r="B2786" s="6">
        <f t="shared" si="86"/>
        <v>42736</v>
      </c>
      <c r="C2786">
        <v>4</v>
      </c>
      <c r="D2786" t="str">
        <f t="shared" si="87"/>
        <v>04:00 PM</v>
      </c>
      <c r="E2786" t="s">
        <v>47</v>
      </c>
      <c r="F2786">
        <v>85321</v>
      </c>
      <c r="G2786" t="s">
        <v>51</v>
      </c>
      <c r="H2786" s="7">
        <v>8</v>
      </c>
      <c r="I2786" t="s">
        <v>29</v>
      </c>
      <c r="J2786">
        <v>2319.3389999999999</v>
      </c>
      <c r="K2786">
        <v>0</v>
      </c>
      <c r="L2786">
        <v>42060</v>
      </c>
      <c r="M2786">
        <v>263103</v>
      </c>
      <c r="O2786" t="str">
        <f>IF(ISBLANK(Table2[[#This Row],[Customer]]), "Missing", "Available")</f>
        <v>Missing</v>
      </c>
      <c r="P2786">
        <v>4341.12</v>
      </c>
      <c r="Q2786" t="s">
        <v>21</v>
      </c>
    </row>
    <row r="2787" spans="1:17" x14ac:dyDescent="0.2">
      <c r="A2787" s="9" t="s">
        <v>90</v>
      </c>
      <c r="B2787" s="6">
        <f t="shared" si="86"/>
        <v>42736</v>
      </c>
      <c r="C2787">
        <v>4</v>
      </c>
      <c r="D2787" t="str">
        <f t="shared" si="87"/>
        <v>04:00 PM</v>
      </c>
      <c r="E2787" t="s">
        <v>47</v>
      </c>
      <c r="F2787">
        <v>85321</v>
      </c>
      <c r="G2787" t="s">
        <v>51</v>
      </c>
      <c r="H2787" s="7">
        <v>9</v>
      </c>
      <c r="I2787" t="s">
        <v>30</v>
      </c>
      <c r="J2787">
        <v>2413.7489999999998</v>
      </c>
      <c r="K2787">
        <v>0</v>
      </c>
      <c r="L2787">
        <v>48000</v>
      </c>
      <c r="M2787">
        <v>347568</v>
      </c>
      <c r="O2787" t="str">
        <f>IF(ISBLANK(Table2[[#This Row],[Customer]]), "Missing", "Available")</f>
        <v>Missing</v>
      </c>
      <c r="P2787">
        <v>4243.08</v>
      </c>
      <c r="Q2787" t="s">
        <v>21</v>
      </c>
    </row>
    <row r="2788" spans="1:17" x14ac:dyDescent="0.2">
      <c r="A2788" s="9" t="s">
        <v>90</v>
      </c>
      <c r="B2788" s="6">
        <f t="shared" si="86"/>
        <v>42736</v>
      </c>
      <c r="C2788">
        <v>4</v>
      </c>
      <c r="D2788" t="str">
        <f t="shared" si="87"/>
        <v>04:00 PM</v>
      </c>
      <c r="E2788" t="s">
        <v>47</v>
      </c>
      <c r="F2788">
        <v>85321</v>
      </c>
      <c r="G2788" t="s">
        <v>51</v>
      </c>
      <c r="H2788" s="7">
        <v>14</v>
      </c>
      <c r="I2788" t="s">
        <v>31</v>
      </c>
      <c r="J2788">
        <v>11439.344999999999</v>
      </c>
      <c r="K2788">
        <v>0</v>
      </c>
      <c r="L2788">
        <v>248735</v>
      </c>
      <c r="M2788">
        <v>1878978</v>
      </c>
      <c r="O2788" t="str">
        <f>IF(ISBLANK(Table2[[#This Row],[Customer]]), "Missing", "Available")</f>
        <v>Missing</v>
      </c>
      <c r="P2788">
        <v>17603.88</v>
      </c>
      <c r="Q2788" t="s">
        <v>21</v>
      </c>
    </row>
    <row r="2789" spans="1:17" x14ac:dyDescent="0.2">
      <c r="A2789" s="9" t="s">
        <v>90</v>
      </c>
      <c r="B2789" s="6">
        <f t="shared" si="86"/>
        <v>42736</v>
      </c>
      <c r="C2789">
        <v>4</v>
      </c>
      <c r="D2789" t="str">
        <f t="shared" si="87"/>
        <v>04:00 PM</v>
      </c>
      <c r="E2789" t="s">
        <v>47</v>
      </c>
      <c r="F2789">
        <v>85321</v>
      </c>
      <c r="G2789" t="s">
        <v>51</v>
      </c>
      <c r="H2789" s="7">
        <v>15</v>
      </c>
      <c r="I2789" s="10" t="s">
        <v>32</v>
      </c>
      <c r="J2789">
        <v>2860.623</v>
      </c>
      <c r="K2789">
        <v>0</v>
      </c>
      <c r="L2789">
        <v>65</v>
      </c>
      <c r="M2789">
        <v>0</v>
      </c>
      <c r="O2789" t="str">
        <f>IF(ISBLANK(Table2[[#This Row],[Customer]]), "Missing", "Available")</f>
        <v>Missing</v>
      </c>
      <c r="P2789">
        <v>0</v>
      </c>
      <c r="Q2789" t="s">
        <v>21</v>
      </c>
    </row>
    <row r="2790" spans="1:17" x14ac:dyDescent="0.2">
      <c r="A2790" s="9" t="s">
        <v>90</v>
      </c>
      <c r="B2790" s="6">
        <f t="shared" si="86"/>
        <v>42736</v>
      </c>
      <c r="C2790">
        <v>4</v>
      </c>
      <c r="D2790" t="str">
        <f t="shared" si="87"/>
        <v>04:00 PM</v>
      </c>
      <c r="E2790" t="s">
        <v>47</v>
      </c>
      <c r="F2790">
        <v>85321</v>
      </c>
      <c r="G2790" t="s">
        <v>51</v>
      </c>
      <c r="H2790" s="7">
        <v>12</v>
      </c>
      <c r="I2790" s="10" t="s">
        <v>33</v>
      </c>
      <c r="J2790">
        <v>6445.0559999999996</v>
      </c>
      <c r="K2790">
        <v>0</v>
      </c>
      <c r="L2790">
        <v>2586290</v>
      </c>
      <c r="M2790">
        <v>11704620</v>
      </c>
      <c r="O2790" t="str">
        <f>IF(ISBLANK(Table2[[#This Row],[Customer]]), "Missing", "Available")</f>
        <v>Missing</v>
      </c>
      <c r="P2790">
        <v>31233.72</v>
      </c>
      <c r="Q2790" t="s">
        <v>21</v>
      </c>
    </row>
    <row r="2791" spans="1:17" x14ac:dyDescent="0.2">
      <c r="A2791" s="9" t="s">
        <v>90</v>
      </c>
      <c r="B2791" s="6">
        <f t="shared" si="86"/>
        <v>42736</v>
      </c>
      <c r="C2791">
        <v>4</v>
      </c>
      <c r="D2791" t="str">
        <f t="shared" si="87"/>
        <v>04:00 PM</v>
      </c>
      <c r="E2791" t="s">
        <v>47</v>
      </c>
      <c r="F2791">
        <v>85321</v>
      </c>
      <c r="G2791" t="s">
        <v>51</v>
      </c>
      <c r="H2791" s="7">
        <v>16</v>
      </c>
      <c r="I2791" s="10" t="s">
        <v>34</v>
      </c>
      <c r="J2791">
        <v>2196.6060000000002</v>
      </c>
      <c r="K2791">
        <v>0</v>
      </c>
      <c r="L2791">
        <v>65</v>
      </c>
      <c r="M2791">
        <v>0</v>
      </c>
      <c r="O2791" t="str">
        <f>IF(ISBLANK(Table2[[#This Row],[Customer]]), "Missing", "Available")</f>
        <v>Missing</v>
      </c>
      <c r="P2791">
        <v>0</v>
      </c>
      <c r="Q2791" t="s">
        <v>21</v>
      </c>
    </row>
    <row r="2792" spans="1:17" x14ac:dyDescent="0.2">
      <c r="A2792" s="9" t="s">
        <v>90</v>
      </c>
      <c r="B2792" s="6">
        <f t="shared" si="86"/>
        <v>42736</v>
      </c>
      <c r="C2792">
        <v>4</v>
      </c>
      <c r="D2792" t="str">
        <f t="shared" si="87"/>
        <v>04:00 PM</v>
      </c>
      <c r="E2792" t="s">
        <v>47</v>
      </c>
      <c r="F2792">
        <v>85321</v>
      </c>
      <c r="G2792" t="s">
        <v>51</v>
      </c>
      <c r="H2792" s="7">
        <v>11</v>
      </c>
      <c r="I2792" s="10" t="s">
        <v>35</v>
      </c>
      <c r="J2792">
        <v>0</v>
      </c>
      <c r="K2792">
        <v>0</v>
      </c>
      <c r="L2792">
        <v>1245</v>
      </c>
      <c r="M2792">
        <v>2019</v>
      </c>
      <c r="O2792" t="str">
        <f>IF(ISBLANK(Table2[[#This Row],[Customer]]), "Missing", "Available")</f>
        <v>Missing</v>
      </c>
      <c r="P2792">
        <v>0</v>
      </c>
      <c r="Q2792" t="s">
        <v>21</v>
      </c>
    </row>
    <row r="2793" spans="1:17" x14ac:dyDescent="0.2">
      <c r="A2793" s="9" t="s">
        <v>90</v>
      </c>
      <c r="B2793" s="6">
        <f t="shared" si="86"/>
        <v>42736</v>
      </c>
      <c r="C2793">
        <v>4</v>
      </c>
      <c r="D2793" t="str">
        <f t="shared" si="87"/>
        <v>04:00 PM</v>
      </c>
      <c r="E2793" t="s">
        <v>47</v>
      </c>
      <c r="F2793">
        <v>85321</v>
      </c>
      <c r="G2793" t="s">
        <v>51</v>
      </c>
      <c r="H2793" s="7">
        <v>17</v>
      </c>
      <c r="I2793" s="10" t="s">
        <v>36</v>
      </c>
      <c r="J2793">
        <v>31.47</v>
      </c>
      <c r="K2793">
        <v>0</v>
      </c>
      <c r="L2793">
        <v>65</v>
      </c>
      <c r="M2793">
        <v>0</v>
      </c>
      <c r="O2793" t="str">
        <f>IF(ISBLANK(Table2[[#This Row],[Customer]]), "Missing", "Available")</f>
        <v>Missing</v>
      </c>
      <c r="P2793">
        <v>0</v>
      </c>
      <c r="Q2793" t="s">
        <v>21</v>
      </c>
    </row>
    <row r="2794" spans="1:17" x14ac:dyDescent="0.2">
      <c r="A2794" s="9" t="s">
        <v>90</v>
      </c>
      <c r="B2794" s="6">
        <f t="shared" si="86"/>
        <v>42736</v>
      </c>
      <c r="C2794">
        <v>4</v>
      </c>
      <c r="D2794" t="str">
        <f t="shared" si="87"/>
        <v>04:00 PM</v>
      </c>
      <c r="E2794" t="s">
        <v>47</v>
      </c>
      <c r="F2794">
        <v>85321</v>
      </c>
      <c r="G2794" t="s">
        <v>51</v>
      </c>
      <c r="H2794" s="7">
        <v>18</v>
      </c>
      <c r="I2794" s="10" t="s">
        <v>37</v>
      </c>
      <c r="J2794">
        <v>35932.446000000004</v>
      </c>
      <c r="K2794">
        <v>0</v>
      </c>
      <c r="L2794">
        <v>2586290</v>
      </c>
      <c r="M2794">
        <v>11704620</v>
      </c>
      <c r="O2794" t="str">
        <f>IF(ISBLANK(Table2[[#This Row],[Customer]]), "Missing", "Available")</f>
        <v>Missing</v>
      </c>
      <c r="P2794">
        <v>31233.72</v>
      </c>
      <c r="Q2794" t="s">
        <v>21</v>
      </c>
    </row>
    <row r="2795" spans="1:17" x14ac:dyDescent="0.2">
      <c r="A2795" s="9" t="s">
        <v>90</v>
      </c>
      <c r="B2795" s="6">
        <f t="shared" si="86"/>
        <v>42736</v>
      </c>
      <c r="C2795">
        <v>4</v>
      </c>
      <c r="D2795" t="str">
        <f t="shared" si="87"/>
        <v>04:00 PM</v>
      </c>
      <c r="E2795" t="s">
        <v>52</v>
      </c>
      <c r="F2795">
        <v>38560</v>
      </c>
      <c r="G2795" t="s">
        <v>53</v>
      </c>
      <c r="H2795" s="7">
        <v>1</v>
      </c>
      <c r="I2795" t="s">
        <v>20</v>
      </c>
      <c r="J2795">
        <v>2237.5169999999998</v>
      </c>
      <c r="K2795">
        <v>0</v>
      </c>
      <c r="L2795">
        <v>418220</v>
      </c>
      <c r="M2795">
        <v>1356912</v>
      </c>
      <c r="O2795" t="str">
        <f>IF(ISBLANK(Table2[[#This Row],[Customer]]), "Missing", "Available")</f>
        <v>Missing</v>
      </c>
      <c r="P2795">
        <v>882.36</v>
      </c>
      <c r="Q2795" t="s">
        <v>21</v>
      </c>
    </row>
    <row r="2796" spans="1:17" x14ac:dyDescent="0.2">
      <c r="A2796" s="9" t="s">
        <v>90</v>
      </c>
      <c r="B2796" s="6">
        <f t="shared" si="86"/>
        <v>42736</v>
      </c>
      <c r="C2796">
        <v>4</v>
      </c>
      <c r="D2796" t="str">
        <f t="shared" si="87"/>
        <v>04:00 PM</v>
      </c>
      <c r="E2796" t="s">
        <v>52</v>
      </c>
      <c r="F2796">
        <v>38560</v>
      </c>
      <c r="G2796" t="s">
        <v>53</v>
      </c>
      <c r="H2796" s="7">
        <v>2</v>
      </c>
      <c r="I2796" t="s">
        <v>22</v>
      </c>
      <c r="J2796">
        <v>1778.0550000000001</v>
      </c>
      <c r="K2796">
        <v>0</v>
      </c>
      <c r="L2796">
        <v>78320</v>
      </c>
      <c r="M2796">
        <v>468786</v>
      </c>
      <c r="O2796" t="str">
        <f>IF(ISBLANK(Table2[[#This Row],[Customer]]), "Missing", "Available")</f>
        <v>Missing</v>
      </c>
      <c r="P2796">
        <v>665.76</v>
      </c>
      <c r="Q2796" t="s">
        <v>21</v>
      </c>
    </row>
    <row r="2797" spans="1:17" x14ac:dyDescent="0.2">
      <c r="A2797" s="9" t="s">
        <v>90</v>
      </c>
      <c r="B2797" s="6">
        <f t="shared" si="86"/>
        <v>42736</v>
      </c>
      <c r="C2797">
        <v>4</v>
      </c>
      <c r="D2797" t="str">
        <f t="shared" si="87"/>
        <v>04:00 PM</v>
      </c>
      <c r="E2797" t="s">
        <v>52</v>
      </c>
      <c r="F2797">
        <v>38560</v>
      </c>
      <c r="G2797" t="s">
        <v>53</v>
      </c>
      <c r="H2797" s="7">
        <v>3</v>
      </c>
      <c r="I2797" t="s">
        <v>23</v>
      </c>
      <c r="J2797">
        <v>47.204999999999998</v>
      </c>
      <c r="K2797">
        <v>0</v>
      </c>
      <c r="L2797">
        <v>383425</v>
      </c>
      <c r="M2797">
        <v>524613</v>
      </c>
      <c r="O2797" t="str">
        <f>IF(ISBLANK(Table2[[#This Row],[Customer]]), "Missing", "Available")</f>
        <v>Missing</v>
      </c>
      <c r="P2797">
        <v>829.92</v>
      </c>
      <c r="Q2797" t="s">
        <v>21</v>
      </c>
    </row>
    <row r="2798" spans="1:17" x14ac:dyDescent="0.2">
      <c r="A2798" s="9" t="s">
        <v>90</v>
      </c>
      <c r="B2798" s="6">
        <f t="shared" si="86"/>
        <v>42736</v>
      </c>
      <c r="C2798">
        <v>4</v>
      </c>
      <c r="D2798" t="str">
        <f t="shared" si="87"/>
        <v>04:00 PM</v>
      </c>
      <c r="E2798" t="s">
        <v>52</v>
      </c>
      <c r="F2798">
        <v>38560</v>
      </c>
      <c r="G2798" t="s">
        <v>53</v>
      </c>
      <c r="H2798" s="7">
        <v>4</v>
      </c>
      <c r="I2798" t="s">
        <v>24</v>
      </c>
      <c r="J2798">
        <v>1249.3589999999999</v>
      </c>
      <c r="K2798">
        <v>0</v>
      </c>
      <c r="L2798">
        <v>272725</v>
      </c>
      <c r="M2798">
        <v>465342</v>
      </c>
      <c r="O2798" t="str">
        <f>IF(ISBLANK(Table2[[#This Row],[Customer]]), "Missing", "Available")</f>
        <v>Missing</v>
      </c>
      <c r="P2798">
        <v>914.28</v>
      </c>
      <c r="Q2798" t="s">
        <v>21</v>
      </c>
    </row>
    <row r="2799" spans="1:17" x14ac:dyDescent="0.2">
      <c r="A2799" s="9" t="s">
        <v>90</v>
      </c>
      <c r="B2799" s="6">
        <f t="shared" si="86"/>
        <v>42736</v>
      </c>
      <c r="C2799">
        <v>4</v>
      </c>
      <c r="D2799" t="str">
        <f t="shared" si="87"/>
        <v>04:00 PM</v>
      </c>
      <c r="E2799" t="s">
        <v>52</v>
      </c>
      <c r="F2799">
        <v>38560</v>
      </c>
      <c r="G2799" t="s">
        <v>53</v>
      </c>
      <c r="H2799" s="7">
        <v>5</v>
      </c>
      <c r="I2799" t="s">
        <v>25</v>
      </c>
      <c r="J2799">
        <v>3250.8510000000001</v>
      </c>
      <c r="K2799">
        <v>0</v>
      </c>
      <c r="L2799">
        <v>140325</v>
      </c>
      <c r="M2799">
        <v>298254</v>
      </c>
      <c r="O2799" t="str">
        <f>IF(ISBLANK(Table2[[#This Row],[Customer]]), "Missing", "Available")</f>
        <v>Missing</v>
      </c>
      <c r="P2799">
        <v>1267.68</v>
      </c>
      <c r="Q2799" t="s">
        <v>21</v>
      </c>
    </row>
    <row r="2800" spans="1:17" x14ac:dyDescent="0.2">
      <c r="A2800" s="9" t="s">
        <v>90</v>
      </c>
      <c r="B2800" s="6">
        <f t="shared" si="86"/>
        <v>42736</v>
      </c>
      <c r="C2800">
        <v>4</v>
      </c>
      <c r="D2800" t="str">
        <f t="shared" si="87"/>
        <v>04:00 PM</v>
      </c>
      <c r="E2800" t="s">
        <v>52</v>
      </c>
      <c r="F2800">
        <v>38560</v>
      </c>
      <c r="G2800" t="s">
        <v>53</v>
      </c>
      <c r="H2800" s="7">
        <v>6</v>
      </c>
      <c r="I2800" t="s">
        <v>26</v>
      </c>
      <c r="J2800">
        <v>7870.6469999999999</v>
      </c>
      <c r="K2800">
        <v>0</v>
      </c>
      <c r="L2800">
        <v>1619265</v>
      </c>
      <c r="M2800">
        <v>1014306</v>
      </c>
      <c r="O2800" t="str">
        <f>IF(ISBLANK(Table2[[#This Row],[Customer]]), "Missing", "Available")</f>
        <v>Missing</v>
      </c>
      <c r="P2800">
        <v>9751.56</v>
      </c>
      <c r="Q2800" t="s">
        <v>21</v>
      </c>
    </row>
    <row r="2801" spans="1:17" x14ac:dyDescent="0.2">
      <c r="A2801" s="9" t="s">
        <v>90</v>
      </c>
      <c r="B2801" s="6">
        <f t="shared" si="86"/>
        <v>42736</v>
      </c>
      <c r="C2801">
        <v>4</v>
      </c>
      <c r="D2801" t="str">
        <f t="shared" si="87"/>
        <v>04:00 PM</v>
      </c>
      <c r="E2801" t="s">
        <v>52</v>
      </c>
      <c r="F2801">
        <v>38560</v>
      </c>
      <c r="G2801" t="s">
        <v>53</v>
      </c>
      <c r="H2801" s="7">
        <v>13</v>
      </c>
      <c r="I2801" t="s">
        <v>27</v>
      </c>
      <c r="J2801">
        <v>16433.633999999998</v>
      </c>
      <c r="K2801">
        <v>0</v>
      </c>
      <c r="L2801">
        <v>2912280</v>
      </c>
      <c r="M2801">
        <v>13257513</v>
      </c>
      <c r="O2801" t="str">
        <f>IF(ISBLANK(Table2[[#This Row],[Customer]]), "Missing", "Available")</f>
        <v>Missing</v>
      </c>
      <c r="P2801">
        <v>17868.36</v>
      </c>
      <c r="Q2801" t="s">
        <v>21</v>
      </c>
    </row>
    <row r="2802" spans="1:17" x14ac:dyDescent="0.2">
      <c r="A2802" s="9" t="s">
        <v>90</v>
      </c>
      <c r="B2802" s="6">
        <f t="shared" si="86"/>
        <v>42736</v>
      </c>
      <c r="C2802">
        <v>4</v>
      </c>
      <c r="D2802" t="str">
        <f t="shared" si="87"/>
        <v>04:00 PM</v>
      </c>
      <c r="E2802" t="s">
        <v>52</v>
      </c>
      <c r="F2802">
        <v>38560</v>
      </c>
      <c r="G2802" t="s">
        <v>53</v>
      </c>
      <c r="H2802" s="7">
        <v>7</v>
      </c>
      <c r="I2802" t="s">
        <v>28</v>
      </c>
      <c r="J2802">
        <v>4626.09</v>
      </c>
      <c r="K2802">
        <v>0</v>
      </c>
      <c r="L2802">
        <v>175755</v>
      </c>
      <c r="M2802">
        <v>1653294</v>
      </c>
      <c r="O2802" t="str">
        <f>IF(ISBLANK(Table2[[#This Row],[Customer]]), "Missing", "Available")</f>
        <v>Missing</v>
      </c>
      <c r="P2802">
        <v>7578.72</v>
      </c>
      <c r="Q2802" t="s">
        <v>21</v>
      </c>
    </row>
    <row r="2803" spans="1:17" x14ac:dyDescent="0.2">
      <c r="A2803" s="9" t="s">
        <v>90</v>
      </c>
      <c r="B2803" s="6">
        <f t="shared" si="86"/>
        <v>42736</v>
      </c>
      <c r="C2803">
        <v>4</v>
      </c>
      <c r="D2803" t="str">
        <f t="shared" si="87"/>
        <v>04:00 PM</v>
      </c>
      <c r="E2803" t="s">
        <v>52</v>
      </c>
      <c r="F2803">
        <v>38560</v>
      </c>
      <c r="G2803" t="s">
        <v>53</v>
      </c>
      <c r="H2803" s="7">
        <v>8</v>
      </c>
      <c r="I2803" t="s">
        <v>29</v>
      </c>
      <c r="J2803">
        <v>1173.8309999999999</v>
      </c>
      <c r="K2803">
        <v>0</v>
      </c>
      <c r="L2803">
        <v>37335</v>
      </c>
      <c r="M2803">
        <v>213684</v>
      </c>
      <c r="O2803" t="str">
        <f>IF(ISBLANK(Table2[[#This Row],[Customer]]), "Missing", "Available")</f>
        <v>Missing</v>
      </c>
      <c r="P2803">
        <v>3588.72</v>
      </c>
      <c r="Q2803" t="s">
        <v>21</v>
      </c>
    </row>
    <row r="2804" spans="1:17" x14ac:dyDescent="0.2">
      <c r="A2804" s="9" t="s">
        <v>90</v>
      </c>
      <c r="B2804" s="6">
        <f t="shared" si="86"/>
        <v>42736</v>
      </c>
      <c r="C2804">
        <v>4</v>
      </c>
      <c r="D2804" t="str">
        <f t="shared" si="87"/>
        <v>04:00 PM</v>
      </c>
      <c r="E2804" t="s">
        <v>52</v>
      </c>
      <c r="F2804">
        <v>38560</v>
      </c>
      <c r="G2804" t="s">
        <v>53</v>
      </c>
      <c r="H2804" s="7">
        <v>9</v>
      </c>
      <c r="I2804" t="s">
        <v>30</v>
      </c>
      <c r="J2804">
        <v>2448.366</v>
      </c>
      <c r="K2804">
        <v>0</v>
      </c>
      <c r="L2804">
        <v>46245</v>
      </c>
      <c r="M2804">
        <v>335442</v>
      </c>
      <c r="O2804" t="str">
        <f>IF(ISBLANK(Table2[[#This Row],[Customer]]), "Missing", "Available")</f>
        <v>Missing</v>
      </c>
      <c r="P2804">
        <v>3109.92</v>
      </c>
      <c r="Q2804" t="s">
        <v>21</v>
      </c>
    </row>
    <row r="2805" spans="1:17" x14ac:dyDescent="0.2">
      <c r="A2805" s="9" t="s">
        <v>90</v>
      </c>
      <c r="B2805" s="6">
        <f t="shared" si="86"/>
        <v>42736</v>
      </c>
      <c r="C2805">
        <v>4</v>
      </c>
      <c r="D2805" t="str">
        <f t="shared" si="87"/>
        <v>04:00 PM</v>
      </c>
      <c r="E2805" t="s">
        <v>52</v>
      </c>
      <c r="F2805">
        <v>38560</v>
      </c>
      <c r="G2805" t="s">
        <v>53</v>
      </c>
      <c r="H2805" s="7">
        <v>14</v>
      </c>
      <c r="I2805" t="s">
        <v>31</v>
      </c>
      <c r="J2805">
        <v>8248.2870000000003</v>
      </c>
      <c r="K2805">
        <v>0</v>
      </c>
      <c r="L2805">
        <v>259335</v>
      </c>
      <c r="M2805">
        <v>2202420</v>
      </c>
      <c r="O2805" t="str">
        <f>IF(ISBLANK(Table2[[#This Row],[Customer]]), "Missing", "Available")</f>
        <v>Missing</v>
      </c>
      <c r="P2805">
        <v>14336.64</v>
      </c>
      <c r="Q2805" t="s">
        <v>21</v>
      </c>
    </row>
    <row r="2806" spans="1:17" x14ac:dyDescent="0.2">
      <c r="A2806" s="9" t="s">
        <v>90</v>
      </c>
      <c r="B2806" s="6">
        <f t="shared" si="86"/>
        <v>42736</v>
      </c>
      <c r="C2806">
        <v>4</v>
      </c>
      <c r="D2806" t="str">
        <f t="shared" si="87"/>
        <v>04:00 PM</v>
      </c>
      <c r="E2806" t="s">
        <v>52</v>
      </c>
      <c r="F2806">
        <v>38560</v>
      </c>
      <c r="G2806" t="s">
        <v>53</v>
      </c>
      <c r="H2806" s="7">
        <v>15</v>
      </c>
      <c r="I2806" s="10" t="s">
        <v>32</v>
      </c>
      <c r="J2806">
        <v>4701.6180000000004</v>
      </c>
      <c r="K2806">
        <v>0</v>
      </c>
      <c r="L2806">
        <v>70</v>
      </c>
      <c r="M2806">
        <v>0</v>
      </c>
      <c r="O2806" t="str">
        <f>IF(ISBLANK(Table2[[#This Row],[Customer]]), "Missing", "Available")</f>
        <v>Missing</v>
      </c>
      <c r="P2806">
        <v>0</v>
      </c>
      <c r="Q2806" t="s">
        <v>21</v>
      </c>
    </row>
    <row r="2807" spans="1:17" x14ac:dyDescent="0.2">
      <c r="A2807" s="9" t="s">
        <v>90</v>
      </c>
      <c r="B2807" s="6">
        <f t="shared" si="86"/>
        <v>42736</v>
      </c>
      <c r="C2807">
        <v>4</v>
      </c>
      <c r="D2807" t="str">
        <f t="shared" si="87"/>
        <v>04:00 PM</v>
      </c>
      <c r="E2807" t="s">
        <v>52</v>
      </c>
      <c r="F2807">
        <v>38560</v>
      </c>
      <c r="G2807" t="s">
        <v>53</v>
      </c>
      <c r="H2807" s="7">
        <v>12</v>
      </c>
      <c r="I2807" s="10" t="s">
        <v>33</v>
      </c>
      <c r="J2807">
        <v>7489.86</v>
      </c>
      <c r="K2807">
        <v>0</v>
      </c>
      <c r="L2807">
        <v>3171615</v>
      </c>
      <c r="M2807">
        <v>15459933</v>
      </c>
      <c r="O2807" t="str">
        <f>IF(ISBLANK(Table2[[#This Row],[Customer]]), "Missing", "Available")</f>
        <v>Missing</v>
      </c>
      <c r="P2807">
        <v>32205</v>
      </c>
      <c r="Q2807" t="s">
        <v>21</v>
      </c>
    </row>
    <row r="2808" spans="1:17" x14ac:dyDescent="0.2">
      <c r="A2808" s="9" t="s">
        <v>90</v>
      </c>
      <c r="B2808" s="6">
        <f t="shared" si="86"/>
        <v>42736</v>
      </c>
      <c r="C2808">
        <v>4</v>
      </c>
      <c r="D2808" t="str">
        <f t="shared" si="87"/>
        <v>04:00 PM</v>
      </c>
      <c r="E2808" t="s">
        <v>52</v>
      </c>
      <c r="F2808">
        <v>38560</v>
      </c>
      <c r="G2808" t="s">
        <v>53</v>
      </c>
      <c r="H2808" s="7">
        <v>16</v>
      </c>
      <c r="I2808" s="10" t="s">
        <v>34</v>
      </c>
      <c r="J2808">
        <v>2939.2979999999998</v>
      </c>
      <c r="K2808">
        <v>0</v>
      </c>
      <c r="L2808">
        <v>70</v>
      </c>
      <c r="M2808">
        <v>0</v>
      </c>
      <c r="O2808" t="str">
        <f>IF(ISBLANK(Table2[[#This Row],[Customer]]), "Missing", "Available")</f>
        <v>Missing</v>
      </c>
      <c r="P2808">
        <v>0</v>
      </c>
      <c r="Q2808" t="s">
        <v>21</v>
      </c>
    </row>
    <row r="2809" spans="1:17" x14ac:dyDescent="0.2">
      <c r="A2809" s="9" t="s">
        <v>90</v>
      </c>
      <c r="B2809" s="6">
        <f t="shared" si="86"/>
        <v>42736</v>
      </c>
      <c r="C2809">
        <v>4</v>
      </c>
      <c r="D2809" t="str">
        <f t="shared" si="87"/>
        <v>04:00 PM</v>
      </c>
      <c r="E2809" t="s">
        <v>52</v>
      </c>
      <c r="F2809">
        <v>38560</v>
      </c>
      <c r="G2809" t="s">
        <v>53</v>
      </c>
      <c r="H2809" s="7">
        <v>11</v>
      </c>
      <c r="I2809" s="10" t="s">
        <v>35</v>
      </c>
      <c r="J2809">
        <v>2851.1819999999998</v>
      </c>
      <c r="K2809">
        <v>0</v>
      </c>
      <c r="L2809">
        <v>222720</v>
      </c>
      <c r="M2809">
        <v>765816</v>
      </c>
      <c r="O2809" t="str">
        <f>IF(ISBLANK(Table2[[#This Row],[Customer]]), "Missing", "Available")</f>
        <v>Missing</v>
      </c>
      <c r="P2809">
        <v>0</v>
      </c>
      <c r="Q2809" t="s">
        <v>21</v>
      </c>
    </row>
    <row r="2810" spans="1:17" x14ac:dyDescent="0.2">
      <c r="A2810" s="9" t="s">
        <v>90</v>
      </c>
      <c r="B2810" s="6">
        <f t="shared" si="86"/>
        <v>42736</v>
      </c>
      <c r="C2810">
        <v>4</v>
      </c>
      <c r="D2810" t="str">
        <f t="shared" si="87"/>
        <v>04:00 PM</v>
      </c>
      <c r="E2810" t="s">
        <v>52</v>
      </c>
      <c r="F2810">
        <v>38560</v>
      </c>
      <c r="G2810" t="s">
        <v>53</v>
      </c>
      <c r="H2810" s="7">
        <v>17</v>
      </c>
      <c r="I2810" s="10" t="s">
        <v>36</v>
      </c>
      <c r="J2810">
        <v>270.642</v>
      </c>
      <c r="K2810">
        <v>0</v>
      </c>
      <c r="L2810">
        <v>70</v>
      </c>
      <c r="M2810">
        <v>0</v>
      </c>
      <c r="O2810" t="str">
        <f>IF(ISBLANK(Table2[[#This Row],[Customer]]), "Missing", "Available")</f>
        <v>Missing</v>
      </c>
      <c r="P2810">
        <v>0</v>
      </c>
      <c r="Q2810" t="s">
        <v>21</v>
      </c>
    </row>
    <row r="2811" spans="1:17" x14ac:dyDescent="0.2">
      <c r="A2811" s="9" t="s">
        <v>90</v>
      </c>
      <c r="B2811" s="6">
        <f t="shared" si="86"/>
        <v>42736</v>
      </c>
      <c r="C2811">
        <v>4</v>
      </c>
      <c r="D2811" t="str">
        <f t="shared" si="87"/>
        <v>04:00 PM</v>
      </c>
      <c r="E2811" t="s">
        <v>52</v>
      </c>
      <c r="F2811">
        <v>38560</v>
      </c>
      <c r="G2811" t="s">
        <v>53</v>
      </c>
      <c r="H2811" s="7">
        <v>18</v>
      </c>
      <c r="I2811" s="10" t="s">
        <v>37</v>
      </c>
      <c r="J2811">
        <v>42934.521000000001</v>
      </c>
      <c r="K2811">
        <v>0</v>
      </c>
      <c r="L2811">
        <v>3171615</v>
      </c>
      <c r="M2811">
        <v>15459933</v>
      </c>
      <c r="O2811" t="str">
        <f>IF(ISBLANK(Table2[[#This Row],[Customer]]), "Missing", "Available")</f>
        <v>Missing</v>
      </c>
      <c r="P2811">
        <v>32205</v>
      </c>
      <c r="Q2811" t="s">
        <v>21</v>
      </c>
    </row>
    <row r="2812" spans="1:17" x14ac:dyDescent="0.2">
      <c r="A2812" s="9" t="s">
        <v>90</v>
      </c>
      <c r="B2812" s="6">
        <f t="shared" si="86"/>
        <v>42736</v>
      </c>
      <c r="C2812">
        <v>4</v>
      </c>
      <c r="D2812" t="str">
        <f t="shared" si="87"/>
        <v>04:00 PM</v>
      </c>
      <c r="E2812" t="s">
        <v>52</v>
      </c>
      <c r="F2812">
        <v>20891</v>
      </c>
      <c r="G2812" t="s">
        <v>54</v>
      </c>
      <c r="H2812" s="7">
        <v>1</v>
      </c>
      <c r="I2812" t="s">
        <v>20</v>
      </c>
      <c r="J2812">
        <v>2309.8980000000001</v>
      </c>
      <c r="K2812">
        <v>0</v>
      </c>
      <c r="L2812">
        <v>365900</v>
      </c>
      <c r="M2812">
        <v>1298370</v>
      </c>
      <c r="O2812" t="str">
        <f>IF(ISBLANK(Table2[[#This Row],[Customer]]), "Missing", "Available")</f>
        <v>Missing</v>
      </c>
      <c r="P2812">
        <v>720.48</v>
      </c>
      <c r="Q2812" t="s">
        <v>21</v>
      </c>
    </row>
    <row r="2813" spans="1:17" x14ac:dyDescent="0.2">
      <c r="A2813" s="9" t="s">
        <v>90</v>
      </c>
      <c r="B2813" s="6">
        <f t="shared" si="86"/>
        <v>42736</v>
      </c>
      <c r="C2813">
        <v>4</v>
      </c>
      <c r="D2813" t="str">
        <f t="shared" si="87"/>
        <v>04:00 PM</v>
      </c>
      <c r="E2813" t="s">
        <v>52</v>
      </c>
      <c r="F2813">
        <v>20891</v>
      </c>
      <c r="G2813" t="s">
        <v>54</v>
      </c>
      <c r="H2813" s="7">
        <v>2</v>
      </c>
      <c r="I2813" t="s">
        <v>22</v>
      </c>
      <c r="J2813">
        <v>1560.912</v>
      </c>
      <c r="K2813">
        <v>0</v>
      </c>
      <c r="L2813">
        <v>67575</v>
      </c>
      <c r="M2813">
        <v>411513</v>
      </c>
      <c r="O2813" t="str">
        <f>IF(ISBLANK(Table2[[#This Row],[Customer]]), "Missing", "Available")</f>
        <v>Missing</v>
      </c>
      <c r="P2813">
        <v>743.28</v>
      </c>
      <c r="Q2813" t="s">
        <v>21</v>
      </c>
    </row>
    <row r="2814" spans="1:17" x14ac:dyDescent="0.2">
      <c r="A2814" s="9" t="s">
        <v>90</v>
      </c>
      <c r="B2814" s="6">
        <f t="shared" si="86"/>
        <v>42736</v>
      </c>
      <c r="C2814">
        <v>4</v>
      </c>
      <c r="D2814" t="str">
        <f t="shared" si="87"/>
        <v>04:00 PM</v>
      </c>
      <c r="E2814" t="s">
        <v>52</v>
      </c>
      <c r="F2814">
        <v>20891</v>
      </c>
      <c r="G2814" t="s">
        <v>54</v>
      </c>
      <c r="H2814" s="7">
        <v>3</v>
      </c>
      <c r="I2814" t="s">
        <v>23</v>
      </c>
      <c r="J2814">
        <v>47.204999999999998</v>
      </c>
      <c r="K2814">
        <v>0</v>
      </c>
      <c r="L2814">
        <v>366355</v>
      </c>
      <c r="M2814">
        <v>642351</v>
      </c>
      <c r="O2814" t="str">
        <f>IF(ISBLANK(Table2[[#This Row],[Customer]]), "Missing", "Available")</f>
        <v>Missing</v>
      </c>
      <c r="P2814">
        <v>937.08</v>
      </c>
      <c r="Q2814" t="s">
        <v>21</v>
      </c>
    </row>
    <row r="2815" spans="1:17" x14ac:dyDescent="0.2">
      <c r="A2815" s="9" t="s">
        <v>90</v>
      </c>
      <c r="B2815" s="6">
        <f t="shared" si="86"/>
        <v>42736</v>
      </c>
      <c r="C2815">
        <v>4</v>
      </c>
      <c r="D2815" t="str">
        <f t="shared" si="87"/>
        <v>04:00 PM</v>
      </c>
      <c r="E2815" t="s">
        <v>52</v>
      </c>
      <c r="F2815">
        <v>20891</v>
      </c>
      <c r="G2815" t="s">
        <v>54</v>
      </c>
      <c r="H2815" s="7">
        <v>4</v>
      </c>
      <c r="I2815" t="s">
        <v>24</v>
      </c>
      <c r="J2815">
        <v>1252.5060000000001</v>
      </c>
      <c r="K2815">
        <v>0</v>
      </c>
      <c r="L2815">
        <v>248400</v>
      </c>
      <c r="M2815">
        <v>442008</v>
      </c>
      <c r="O2815" t="str">
        <f>IF(ISBLANK(Table2[[#This Row],[Customer]]), "Missing", "Available")</f>
        <v>Missing</v>
      </c>
      <c r="P2815">
        <v>656.64</v>
      </c>
      <c r="Q2815" t="s">
        <v>21</v>
      </c>
    </row>
    <row r="2816" spans="1:17" x14ac:dyDescent="0.2">
      <c r="A2816" s="9" t="s">
        <v>90</v>
      </c>
      <c r="B2816" s="6">
        <f t="shared" si="86"/>
        <v>42736</v>
      </c>
      <c r="C2816">
        <v>4</v>
      </c>
      <c r="D2816" t="str">
        <f t="shared" si="87"/>
        <v>04:00 PM</v>
      </c>
      <c r="E2816" t="s">
        <v>52</v>
      </c>
      <c r="F2816">
        <v>20891</v>
      </c>
      <c r="G2816" t="s">
        <v>54</v>
      </c>
      <c r="H2816" s="7">
        <v>5</v>
      </c>
      <c r="I2816" t="s">
        <v>25</v>
      </c>
      <c r="J2816">
        <v>2165.136</v>
      </c>
      <c r="K2816">
        <v>0</v>
      </c>
      <c r="L2816">
        <v>148625</v>
      </c>
      <c r="M2816">
        <v>290106</v>
      </c>
      <c r="O2816" t="str">
        <f>IF(ISBLANK(Table2[[#This Row],[Customer]]), "Missing", "Available")</f>
        <v>Missing</v>
      </c>
      <c r="P2816">
        <v>779.76</v>
      </c>
      <c r="Q2816" t="s">
        <v>21</v>
      </c>
    </row>
    <row r="2817" spans="1:17" x14ac:dyDescent="0.2">
      <c r="A2817" s="9" t="s">
        <v>90</v>
      </c>
      <c r="B2817" s="6">
        <f t="shared" si="86"/>
        <v>42736</v>
      </c>
      <c r="C2817">
        <v>4</v>
      </c>
      <c r="D2817" t="str">
        <f t="shared" si="87"/>
        <v>04:00 PM</v>
      </c>
      <c r="E2817" t="s">
        <v>52</v>
      </c>
      <c r="F2817">
        <v>20891</v>
      </c>
      <c r="G2817" t="s">
        <v>54</v>
      </c>
      <c r="H2817" s="7">
        <v>6</v>
      </c>
      <c r="I2817" t="s">
        <v>26</v>
      </c>
      <c r="J2817">
        <v>4644.9719999999998</v>
      </c>
      <c r="K2817">
        <v>0</v>
      </c>
      <c r="L2817">
        <v>1654415</v>
      </c>
      <c r="M2817">
        <v>11002398</v>
      </c>
      <c r="O2817" t="str">
        <f>IF(ISBLANK(Table2[[#This Row],[Customer]]), "Missing", "Available")</f>
        <v>Missing</v>
      </c>
      <c r="P2817">
        <v>9220.32</v>
      </c>
      <c r="Q2817" t="s">
        <v>21</v>
      </c>
    </row>
    <row r="2818" spans="1:17" x14ac:dyDescent="0.2">
      <c r="A2818" s="9" t="s">
        <v>90</v>
      </c>
      <c r="B2818" s="6">
        <f t="shared" si="86"/>
        <v>42736</v>
      </c>
      <c r="C2818">
        <v>4</v>
      </c>
      <c r="D2818" t="str">
        <f t="shared" si="87"/>
        <v>04:00 PM</v>
      </c>
      <c r="E2818" t="s">
        <v>52</v>
      </c>
      <c r="F2818">
        <v>20891</v>
      </c>
      <c r="G2818" t="s">
        <v>54</v>
      </c>
      <c r="H2818" s="7">
        <v>13</v>
      </c>
      <c r="I2818" t="s">
        <v>27</v>
      </c>
      <c r="J2818">
        <v>11980.629000000001</v>
      </c>
      <c r="K2818">
        <v>0</v>
      </c>
      <c r="L2818">
        <v>2851270</v>
      </c>
      <c r="M2818">
        <v>14086746</v>
      </c>
      <c r="O2818" t="str">
        <f>IF(ISBLANK(Table2[[#This Row],[Customer]]), "Missing", "Available")</f>
        <v>Missing</v>
      </c>
      <c r="P2818">
        <v>14699.16</v>
      </c>
      <c r="Q2818" t="s">
        <v>21</v>
      </c>
    </row>
    <row r="2819" spans="1:17" x14ac:dyDescent="0.2">
      <c r="A2819" s="9" t="s">
        <v>90</v>
      </c>
      <c r="B2819" s="6">
        <f t="shared" si="86"/>
        <v>42736</v>
      </c>
      <c r="C2819">
        <v>4</v>
      </c>
      <c r="D2819" t="str">
        <f t="shared" si="87"/>
        <v>04:00 PM</v>
      </c>
      <c r="E2819" t="s">
        <v>52</v>
      </c>
      <c r="F2819">
        <v>20891</v>
      </c>
      <c r="G2819" t="s">
        <v>54</v>
      </c>
      <c r="H2819" s="7">
        <v>7</v>
      </c>
      <c r="I2819" t="s">
        <v>28</v>
      </c>
      <c r="J2819">
        <v>4346.0069999999996</v>
      </c>
      <c r="K2819">
        <v>0</v>
      </c>
      <c r="L2819">
        <v>153100</v>
      </c>
      <c r="M2819">
        <v>1396377</v>
      </c>
      <c r="O2819" t="str">
        <f>IF(ISBLANK(Table2[[#This Row],[Customer]]), "Missing", "Available")</f>
        <v>Missing</v>
      </c>
      <c r="P2819">
        <v>5307.84</v>
      </c>
      <c r="Q2819" t="s">
        <v>21</v>
      </c>
    </row>
    <row r="2820" spans="1:17" x14ac:dyDescent="0.2">
      <c r="A2820" s="9" t="s">
        <v>90</v>
      </c>
      <c r="B2820" s="6">
        <f t="shared" si="86"/>
        <v>42736</v>
      </c>
      <c r="C2820">
        <v>4</v>
      </c>
      <c r="D2820" t="str">
        <f t="shared" si="87"/>
        <v>04:00 PM</v>
      </c>
      <c r="E2820" t="s">
        <v>52</v>
      </c>
      <c r="F2820">
        <v>20891</v>
      </c>
      <c r="G2820" t="s">
        <v>54</v>
      </c>
      <c r="H2820" s="7">
        <v>8</v>
      </c>
      <c r="I2820" t="s">
        <v>29</v>
      </c>
      <c r="J2820">
        <v>1466.502</v>
      </c>
      <c r="K2820">
        <v>0</v>
      </c>
      <c r="L2820">
        <v>38235</v>
      </c>
      <c r="M2820">
        <v>200271</v>
      </c>
      <c r="O2820" t="str">
        <f>IF(ISBLANK(Table2[[#This Row],[Customer]]), "Missing", "Available")</f>
        <v>Missing</v>
      </c>
      <c r="P2820">
        <v>4306.92</v>
      </c>
      <c r="Q2820" t="s">
        <v>21</v>
      </c>
    </row>
    <row r="2821" spans="1:17" x14ac:dyDescent="0.2">
      <c r="A2821" s="9" t="s">
        <v>90</v>
      </c>
      <c r="B2821" s="6">
        <f t="shared" si="86"/>
        <v>42736</v>
      </c>
      <c r="C2821">
        <v>4</v>
      </c>
      <c r="D2821" t="str">
        <f t="shared" si="87"/>
        <v>04:00 PM</v>
      </c>
      <c r="E2821" t="s">
        <v>52</v>
      </c>
      <c r="F2821">
        <v>20891</v>
      </c>
      <c r="G2821" t="s">
        <v>54</v>
      </c>
      <c r="H2821" s="7">
        <v>9</v>
      </c>
      <c r="I2821" t="s">
        <v>30</v>
      </c>
      <c r="J2821">
        <v>2023.521</v>
      </c>
      <c r="K2821">
        <v>0</v>
      </c>
      <c r="L2821">
        <v>38240</v>
      </c>
      <c r="M2821">
        <v>267006</v>
      </c>
      <c r="O2821" t="str">
        <f>IF(ISBLANK(Table2[[#This Row],[Customer]]), "Missing", "Available")</f>
        <v>Missing</v>
      </c>
      <c r="P2821">
        <v>4653.4799999999996</v>
      </c>
      <c r="Q2821" t="s">
        <v>21</v>
      </c>
    </row>
    <row r="2822" spans="1:17" x14ac:dyDescent="0.2">
      <c r="A2822" s="9" t="s">
        <v>90</v>
      </c>
      <c r="B2822" s="6">
        <f t="shared" si="86"/>
        <v>42736</v>
      </c>
      <c r="C2822">
        <v>4</v>
      </c>
      <c r="D2822" t="str">
        <f t="shared" si="87"/>
        <v>04:00 PM</v>
      </c>
      <c r="E2822" t="s">
        <v>52</v>
      </c>
      <c r="F2822">
        <v>20891</v>
      </c>
      <c r="G2822" t="s">
        <v>54</v>
      </c>
      <c r="H2822" s="7">
        <v>14</v>
      </c>
      <c r="I2822" t="s">
        <v>31</v>
      </c>
      <c r="J2822">
        <v>7836.03</v>
      </c>
      <c r="K2822">
        <v>0</v>
      </c>
      <c r="L2822">
        <v>229575</v>
      </c>
      <c r="M2822">
        <v>1863654</v>
      </c>
      <c r="O2822" t="str">
        <f>IF(ISBLANK(Table2[[#This Row],[Customer]]), "Missing", "Available")</f>
        <v>Missing</v>
      </c>
      <c r="P2822">
        <v>15136.92</v>
      </c>
      <c r="Q2822" t="s">
        <v>21</v>
      </c>
    </row>
    <row r="2823" spans="1:17" x14ac:dyDescent="0.2">
      <c r="A2823" s="9" t="s">
        <v>90</v>
      </c>
      <c r="B2823" s="6">
        <f t="shared" si="86"/>
        <v>42736</v>
      </c>
      <c r="C2823">
        <v>4</v>
      </c>
      <c r="D2823" t="str">
        <f t="shared" si="87"/>
        <v>04:00 PM</v>
      </c>
      <c r="E2823" t="s">
        <v>52</v>
      </c>
      <c r="F2823">
        <v>20891</v>
      </c>
      <c r="G2823" t="s">
        <v>54</v>
      </c>
      <c r="H2823" s="7">
        <v>15</v>
      </c>
      <c r="I2823" s="10" t="s">
        <v>32</v>
      </c>
      <c r="J2823">
        <v>4840.0860000000002</v>
      </c>
      <c r="K2823">
        <v>0</v>
      </c>
      <c r="L2823">
        <v>75</v>
      </c>
      <c r="M2823">
        <v>0</v>
      </c>
      <c r="O2823" t="str">
        <f>IF(ISBLANK(Table2[[#This Row],[Customer]]), "Missing", "Available")</f>
        <v>Missing</v>
      </c>
      <c r="P2823">
        <v>0</v>
      </c>
      <c r="Q2823" t="s">
        <v>21</v>
      </c>
    </row>
    <row r="2824" spans="1:17" x14ac:dyDescent="0.2">
      <c r="A2824" s="9" t="s">
        <v>90</v>
      </c>
      <c r="B2824" s="6">
        <f t="shared" si="86"/>
        <v>42736</v>
      </c>
      <c r="C2824">
        <v>4</v>
      </c>
      <c r="D2824" t="str">
        <f t="shared" si="87"/>
        <v>04:00 PM</v>
      </c>
      <c r="E2824" t="s">
        <v>52</v>
      </c>
      <c r="F2824">
        <v>20891</v>
      </c>
      <c r="G2824" t="s">
        <v>54</v>
      </c>
      <c r="H2824" s="7">
        <v>12</v>
      </c>
      <c r="I2824" s="10" t="s">
        <v>33</v>
      </c>
      <c r="J2824">
        <v>6866.7539999999999</v>
      </c>
      <c r="K2824">
        <v>0</v>
      </c>
      <c r="L2824">
        <v>3080845</v>
      </c>
      <c r="M2824">
        <v>15950400</v>
      </c>
      <c r="O2824" t="str">
        <f>IF(ISBLANK(Table2[[#This Row],[Customer]]), "Missing", "Available")</f>
        <v>Missing</v>
      </c>
      <c r="P2824">
        <v>29836.080000000002</v>
      </c>
      <c r="Q2824" t="s">
        <v>21</v>
      </c>
    </row>
    <row r="2825" spans="1:17" x14ac:dyDescent="0.2">
      <c r="A2825" s="9" t="s">
        <v>90</v>
      </c>
      <c r="B2825" s="6">
        <f t="shared" ref="B2825:B2888" si="88">DATE(RIGHT(A2823,4),LEFT(A2823,FIND(".",A2823)-1),1)</f>
        <v>42736</v>
      </c>
      <c r="C2825">
        <v>4</v>
      </c>
      <c r="D2825" t="str">
        <f t="shared" si="87"/>
        <v>04:00 PM</v>
      </c>
      <c r="E2825" t="s">
        <v>52</v>
      </c>
      <c r="F2825">
        <v>20891</v>
      </c>
      <c r="G2825" t="s">
        <v>54</v>
      </c>
      <c r="H2825" s="7">
        <v>16</v>
      </c>
      <c r="I2825" s="10" t="s">
        <v>34</v>
      </c>
      <c r="J2825">
        <v>3153.2939999999999</v>
      </c>
      <c r="K2825">
        <v>0</v>
      </c>
      <c r="L2825">
        <v>75</v>
      </c>
      <c r="M2825">
        <v>0</v>
      </c>
      <c r="O2825" t="str">
        <f>IF(ISBLANK(Table2[[#This Row],[Customer]]), "Missing", "Available")</f>
        <v>Missing</v>
      </c>
      <c r="P2825">
        <v>0</v>
      </c>
      <c r="Q2825" t="s">
        <v>21</v>
      </c>
    </row>
    <row r="2826" spans="1:17" x14ac:dyDescent="0.2">
      <c r="A2826" s="9" t="s">
        <v>90</v>
      </c>
      <c r="B2826" s="6">
        <f t="shared" si="88"/>
        <v>42736</v>
      </c>
      <c r="C2826">
        <v>4</v>
      </c>
      <c r="D2826" t="str">
        <f t="shared" ref="D2826:D2889" si="89">TEXT(B2826/24, "hh:mm AM/PM")</f>
        <v>04:00 PM</v>
      </c>
      <c r="E2826" t="s">
        <v>52</v>
      </c>
      <c r="F2826">
        <v>20891</v>
      </c>
      <c r="G2826" t="s">
        <v>54</v>
      </c>
      <c r="H2826" s="7">
        <v>11</v>
      </c>
      <c r="I2826" s="10" t="s">
        <v>35</v>
      </c>
      <c r="J2826">
        <v>0</v>
      </c>
      <c r="K2826">
        <v>0</v>
      </c>
      <c r="L2826">
        <v>10</v>
      </c>
      <c r="M2826">
        <v>33</v>
      </c>
      <c r="O2826" t="str">
        <f>IF(ISBLANK(Table2[[#This Row],[Customer]]), "Missing", "Available")</f>
        <v>Missing</v>
      </c>
      <c r="P2826">
        <v>0</v>
      </c>
      <c r="Q2826" t="s">
        <v>21</v>
      </c>
    </row>
    <row r="2827" spans="1:17" x14ac:dyDescent="0.2">
      <c r="A2827" s="9" t="s">
        <v>90</v>
      </c>
      <c r="B2827" s="6">
        <f t="shared" si="88"/>
        <v>42736</v>
      </c>
      <c r="C2827">
        <v>4</v>
      </c>
      <c r="D2827" t="str">
        <f t="shared" si="89"/>
        <v>04:00 PM</v>
      </c>
      <c r="E2827" t="s">
        <v>52</v>
      </c>
      <c r="F2827">
        <v>20891</v>
      </c>
      <c r="G2827" t="s">
        <v>54</v>
      </c>
      <c r="H2827" s="7">
        <v>17</v>
      </c>
      <c r="I2827" s="10" t="s">
        <v>36</v>
      </c>
      <c r="J2827">
        <v>31.47</v>
      </c>
      <c r="K2827">
        <v>342</v>
      </c>
      <c r="L2827">
        <v>75</v>
      </c>
      <c r="M2827">
        <v>0</v>
      </c>
      <c r="O2827" t="str">
        <f>IF(ISBLANK(Table2[[#This Row],[Customer]]), "Missing", "Available")</f>
        <v>Missing</v>
      </c>
      <c r="P2827">
        <v>0</v>
      </c>
      <c r="Q2827" t="s">
        <v>21</v>
      </c>
    </row>
    <row r="2828" spans="1:17" x14ac:dyDescent="0.2">
      <c r="A2828" s="9" t="s">
        <v>90</v>
      </c>
      <c r="B2828" s="6">
        <f t="shared" si="88"/>
        <v>42736</v>
      </c>
      <c r="C2828">
        <v>4</v>
      </c>
      <c r="D2828" t="str">
        <f t="shared" si="89"/>
        <v>04:00 PM</v>
      </c>
      <c r="E2828" t="s">
        <v>52</v>
      </c>
      <c r="F2828">
        <v>20891</v>
      </c>
      <c r="G2828" t="s">
        <v>54</v>
      </c>
      <c r="H2828" s="7">
        <v>18</v>
      </c>
      <c r="I2828" s="10" t="s">
        <v>37</v>
      </c>
      <c r="J2828">
        <v>34708.262999999999</v>
      </c>
      <c r="K2828">
        <v>342</v>
      </c>
      <c r="L2828">
        <v>3080845</v>
      </c>
      <c r="M2828">
        <v>15950400</v>
      </c>
      <c r="O2828" t="str">
        <f>IF(ISBLANK(Table2[[#This Row],[Customer]]), "Missing", "Available")</f>
        <v>Missing</v>
      </c>
      <c r="P2828">
        <v>29836.080000000002</v>
      </c>
      <c r="Q2828" t="s">
        <v>21</v>
      </c>
    </row>
    <row r="2829" spans="1:17" x14ac:dyDescent="0.2">
      <c r="A2829" s="9" t="s">
        <v>90</v>
      </c>
      <c r="B2829" s="6">
        <f t="shared" si="88"/>
        <v>42736</v>
      </c>
      <c r="C2829">
        <v>4</v>
      </c>
      <c r="D2829" t="str">
        <f t="shared" si="89"/>
        <v>04:00 PM</v>
      </c>
      <c r="E2829" t="s">
        <v>52</v>
      </c>
      <c r="F2829">
        <v>45583</v>
      </c>
      <c r="G2829" t="s">
        <v>55</v>
      </c>
      <c r="H2829" s="7">
        <v>1</v>
      </c>
      <c r="I2829" t="s">
        <v>20</v>
      </c>
      <c r="J2829">
        <v>2262.6930000000002</v>
      </c>
      <c r="K2829">
        <v>0</v>
      </c>
      <c r="L2829">
        <v>317050</v>
      </c>
      <c r="M2829">
        <v>913146</v>
      </c>
      <c r="O2829" t="str">
        <f>IF(ISBLANK(Table2[[#This Row],[Customer]]), "Missing", "Available")</f>
        <v>Missing</v>
      </c>
      <c r="P2829">
        <v>827.64</v>
      </c>
      <c r="Q2829" t="s">
        <v>21</v>
      </c>
    </row>
    <row r="2830" spans="1:17" x14ac:dyDescent="0.2">
      <c r="A2830" s="9" t="s">
        <v>90</v>
      </c>
      <c r="B2830" s="6">
        <f t="shared" si="88"/>
        <v>42736</v>
      </c>
      <c r="C2830">
        <v>4</v>
      </c>
      <c r="D2830" t="str">
        <f t="shared" si="89"/>
        <v>04:00 PM</v>
      </c>
      <c r="E2830" t="s">
        <v>52</v>
      </c>
      <c r="F2830">
        <v>45583</v>
      </c>
      <c r="G2830" t="s">
        <v>55</v>
      </c>
      <c r="H2830" s="7">
        <v>2</v>
      </c>
      <c r="I2830" t="s">
        <v>22</v>
      </c>
      <c r="J2830">
        <v>2054.991</v>
      </c>
      <c r="K2830">
        <v>0</v>
      </c>
      <c r="L2830">
        <v>84985</v>
      </c>
      <c r="M2830">
        <v>474507</v>
      </c>
      <c r="O2830" t="str">
        <f>IF(ISBLANK(Table2[[#This Row],[Customer]]), "Missing", "Available")</f>
        <v>Missing</v>
      </c>
      <c r="P2830">
        <v>736.44</v>
      </c>
      <c r="Q2830" t="s">
        <v>21</v>
      </c>
    </row>
    <row r="2831" spans="1:17" x14ac:dyDescent="0.2">
      <c r="A2831" s="9" t="s">
        <v>90</v>
      </c>
      <c r="B2831" s="6">
        <f t="shared" si="88"/>
        <v>42736</v>
      </c>
      <c r="C2831">
        <v>4</v>
      </c>
      <c r="D2831" t="str">
        <f t="shared" si="89"/>
        <v>04:00 PM</v>
      </c>
      <c r="E2831" t="s">
        <v>52</v>
      </c>
      <c r="F2831">
        <v>45583</v>
      </c>
      <c r="G2831" t="s">
        <v>55</v>
      </c>
      <c r="H2831" s="7">
        <v>3</v>
      </c>
      <c r="I2831" t="s">
        <v>23</v>
      </c>
      <c r="J2831">
        <v>47.204999999999998</v>
      </c>
      <c r="K2831">
        <v>0</v>
      </c>
      <c r="L2831">
        <v>408905</v>
      </c>
      <c r="M2831">
        <v>572526</v>
      </c>
      <c r="O2831" t="str">
        <f>IF(ISBLANK(Table2[[#This Row],[Customer]]), "Missing", "Available")</f>
        <v>Missing</v>
      </c>
      <c r="P2831">
        <v>1005.48</v>
      </c>
      <c r="Q2831" t="s">
        <v>21</v>
      </c>
    </row>
    <row r="2832" spans="1:17" x14ac:dyDescent="0.2">
      <c r="A2832" s="9" t="s">
        <v>90</v>
      </c>
      <c r="B2832" s="6">
        <f t="shared" si="88"/>
        <v>42736</v>
      </c>
      <c r="C2832">
        <v>4</v>
      </c>
      <c r="D2832" t="str">
        <f t="shared" si="89"/>
        <v>04:00 PM</v>
      </c>
      <c r="E2832" t="s">
        <v>52</v>
      </c>
      <c r="F2832">
        <v>45583</v>
      </c>
      <c r="G2832" t="s">
        <v>55</v>
      </c>
      <c r="H2832" s="7">
        <v>4</v>
      </c>
      <c r="I2832" t="s">
        <v>24</v>
      </c>
      <c r="J2832">
        <v>862.27800000000002</v>
      </c>
      <c r="K2832">
        <v>0</v>
      </c>
      <c r="L2832">
        <v>316580</v>
      </c>
      <c r="M2832">
        <v>558684</v>
      </c>
      <c r="O2832" t="str">
        <f>IF(ISBLANK(Table2[[#This Row],[Customer]]), "Missing", "Available")</f>
        <v>Missing</v>
      </c>
      <c r="P2832">
        <v>595.08000000000004</v>
      </c>
      <c r="Q2832" t="s">
        <v>21</v>
      </c>
    </row>
    <row r="2833" spans="1:17" x14ac:dyDescent="0.2">
      <c r="A2833" s="9" t="s">
        <v>90</v>
      </c>
      <c r="B2833" s="6">
        <f t="shared" si="88"/>
        <v>42736</v>
      </c>
      <c r="C2833">
        <v>4</v>
      </c>
      <c r="D2833" t="str">
        <f t="shared" si="89"/>
        <v>04:00 PM</v>
      </c>
      <c r="E2833" t="s">
        <v>52</v>
      </c>
      <c r="F2833">
        <v>45583</v>
      </c>
      <c r="G2833" t="s">
        <v>55</v>
      </c>
      <c r="H2833" s="7">
        <v>5</v>
      </c>
      <c r="I2833" t="s">
        <v>25</v>
      </c>
      <c r="J2833">
        <v>2612.0100000000002</v>
      </c>
      <c r="K2833">
        <v>0</v>
      </c>
      <c r="L2833">
        <v>124770</v>
      </c>
      <c r="M2833">
        <v>241758</v>
      </c>
      <c r="O2833" t="str">
        <f>IF(ISBLANK(Table2[[#This Row],[Customer]]), "Missing", "Available")</f>
        <v>Missing</v>
      </c>
      <c r="P2833">
        <v>1199.28</v>
      </c>
      <c r="Q2833" t="s">
        <v>21</v>
      </c>
    </row>
    <row r="2834" spans="1:17" x14ac:dyDescent="0.2">
      <c r="A2834" s="9" t="s">
        <v>90</v>
      </c>
      <c r="B2834" s="6">
        <f t="shared" si="88"/>
        <v>42736</v>
      </c>
      <c r="C2834">
        <v>4</v>
      </c>
      <c r="D2834" t="str">
        <f t="shared" si="89"/>
        <v>04:00 PM</v>
      </c>
      <c r="E2834" t="s">
        <v>52</v>
      </c>
      <c r="F2834">
        <v>45583</v>
      </c>
      <c r="G2834" t="s">
        <v>55</v>
      </c>
      <c r="H2834" s="7">
        <v>6</v>
      </c>
      <c r="I2834" t="s">
        <v>26</v>
      </c>
      <c r="J2834">
        <v>9009.8610000000008</v>
      </c>
      <c r="K2834">
        <v>0</v>
      </c>
      <c r="L2834">
        <v>1088930</v>
      </c>
      <c r="M2834">
        <v>3125775</v>
      </c>
      <c r="O2834" t="str">
        <f>IF(ISBLANK(Table2[[#This Row],[Customer]]), "Missing", "Available")</f>
        <v>Missing</v>
      </c>
      <c r="P2834">
        <v>8748.36</v>
      </c>
      <c r="Q2834" t="s">
        <v>21</v>
      </c>
    </row>
    <row r="2835" spans="1:17" x14ac:dyDescent="0.2">
      <c r="A2835" s="9" t="s">
        <v>90</v>
      </c>
      <c r="B2835" s="6">
        <f t="shared" si="88"/>
        <v>42736</v>
      </c>
      <c r="C2835">
        <v>4</v>
      </c>
      <c r="D2835" t="str">
        <f t="shared" si="89"/>
        <v>04:00 PM</v>
      </c>
      <c r="E2835" t="s">
        <v>52</v>
      </c>
      <c r="F2835">
        <v>45583</v>
      </c>
      <c r="G2835" t="s">
        <v>55</v>
      </c>
      <c r="H2835" s="7">
        <v>13</v>
      </c>
      <c r="I2835" t="s">
        <v>27</v>
      </c>
      <c r="J2835">
        <v>16849.038</v>
      </c>
      <c r="K2835">
        <v>0</v>
      </c>
      <c r="L2835">
        <v>2341220</v>
      </c>
      <c r="M2835">
        <v>5886396</v>
      </c>
      <c r="O2835" t="str">
        <f>IF(ISBLANK(Table2[[#This Row],[Customer]]), "Missing", "Available")</f>
        <v>Missing</v>
      </c>
      <c r="P2835">
        <v>15383.16</v>
      </c>
      <c r="Q2835" t="s">
        <v>21</v>
      </c>
    </row>
    <row r="2836" spans="1:17" x14ac:dyDescent="0.2">
      <c r="A2836" s="9" t="s">
        <v>90</v>
      </c>
      <c r="B2836" s="6">
        <f t="shared" si="88"/>
        <v>42736</v>
      </c>
      <c r="C2836">
        <v>4</v>
      </c>
      <c r="D2836" t="str">
        <f t="shared" si="89"/>
        <v>04:00 PM</v>
      </c>
      <c r="E2836" t="s">
        <v>52</v>
      </c>
      <c r="F2836">
        <v>45583</v>
      </c>
      <c r="G2836" t="s">
        <v>55</v>
      </c>
      <c r="H2836" s="7">
        <v>7</v>
      </c>
      <c r="I2836" t="s">
        <v>28</v>
      </c>
      <c r="J2836">
        <v>8707.7489999999998</v>
      </c>
      <c r="K2836">
        <v>0</v>
      </c>
      <c r="L2836">
        <v>148825</v>
      </c>
      <c r="M2836">
        <v>1326465</v>
      </c>
      <c r="O2836" t="str">
        <f>IF(ISBLANK(Table2[[#This Row],[Customer]]), "Missing", "Available")</f>
        <v>Missing</v>
      </c>
      <c r="P2836">
        <v>5898.36</v>
      </c>
      <c r="Q2836" t="s">
        <v>21</v>
      </c>
    </row>
    <row r="2837" spans="1:17" x14ac:dyDescent="0.2">
      <c r="A2837" s="9" t="s">
        <v>90</v>
      </c>
      <c r="B2837" s="6">
        <f t="shared" si="88"/>
        <v>42736</v>
      </c>
      <c r="C2837">
        <v>4</v>
      </c>
      <c r="D2837" t="str">
        <f t="shared" si="89"/>
        <v>04:00 PM</v>
      </c>
      <c r="E2837" t="s">
        <v>52</v>
      </c>
      <c r="F2837">
        <v>45583</v>
      </c>
      <c r="G2837" t="s">
        <v>55</v>
      </c>
      <c r="H2837" s="7">
        <v>8</v>
      </c>
      <c r="I2837" t="s">
        <v>29</v>
      </c>
      <c r="J2837">
        <v>62.94</v>
      </c>
      <c r="K2837">
        <v>0</v>
      </c>
      <c r="L2837">
        <v>35530</v>
      </c>
      <c r="M2837">
        <v>182283</v>
      </c>
      <c r="O2837" t="str">
        <f>IF(ISBLANK(Table2[[#This Row],[Customer]]), "Missing", "Available")</f>
        <v>Missing</v>
      </c>
      <c r="P2837">
        <v>4122.24</v>
      </c>
      <c r="Q2837" t="s">
        <v>21</v>
      </c>
    </row>
    <row r="2838" spans="1:17" x14ac:dyDescent="0.2">
      <c r="A2838" s="9" t="s">
        <v>90</v>
      </c>
      <c r="B2838" s="6">
        <f t="shared" si="88"/>
        <v>42736</v>
      </c>
      <c r="C2838">
        <v>4</v>
      </c>
      <c r="D2838" t="str">
        <f t="shared" si="89"/>
        <v>04:00 PM</v>
      </c>
      <c r="E2838" t="s">
        <v>52</v>
      </c>
      <c r="F2838">
        <v>45583</v>
      </c>
      <c r="G2838" t="s">
        <v>55</v>
      </c>
      <c r="H2838" s="7">
        <v>9</v>
      </c>
      <c r="I2838" t="s">
        <v>30</v>
      </c>
      <c r="J2838">
        <v>78.674999999999997</v>
      </c>
      <c r="K2838">
        <v>0</v>
      </c>
      <c r="L2838">
        <v>39015</v>
      </c>
      <c r="M2838">
        <v>315948</v>
      </c>
      <c r="O2838" t="str">
        <f>IF(ISBLANK(Table2[[#This Row],[Customer]]), "Missing", "Available")</f>
        <v>Missing</v>
      </c>
      <c r="P2838">
        <v>3337.92</v>
      </c>
      <c r="Q2838" t="s">
        <v>21</v>
      </c>
    </row>
    <row r="2839" spans="1:17" x14ac:dyDescent="0.2">
      <c r="A2839" s="9" t="s">
        <v>90</v>
      </c>
      <c r="B2839" s="6">
        <f t="shared" si="88"/>
        <v>42736</v>
      </c>
      <c r="C2839">
        <v>4</v>
      </c>
      <c r="D2839" t="str">
        <f t="shared" si="89"/>
        <v>04:00 PM</v>
      </c>
      <c r="E2839" t="s">
        <v>52</v>
      </c>
      <c r="F2839">
        <v>45583</v>
      </c>
      <c r="G2839" t="s">
        <v>55</v>
      </c>
      <c r="H2839" s="7">
        <v>14</v>
      </c>
      <c r="I2839" t="s">
        <v>31</v>
      </c>
      <c r="J2839">
        <v>8849.3639999999996</v>
      </c>
      <c r="K2839">
        <v>0</v>
      </c>
      <c r="L2839">
        <v>223370</v>
      </c>
      <c r="M2839">
        <v>1824696</v>
      </c>
      <c r="O2839" t="str">
        <f>IF(ISBLANK(Table2[[#This Row],[Customer]]), "Missing", "Available")</f>
        <v>Missing</v>
      </c>
      <c r="P2839">
        <v>14861.04</v>
      </c>
      <c r="Q2839" t="s">
        <v>21</v>
      </c>
    </row>
    <row r="2840" spans="1:17" x14ac:dyDescent="0.2">
      <c r="A2840" s="9" t="s">
        <v>90</v>
      </c>
      <c r="B2840" s="6">
        <f t="shared" si="88"/>
        <v>42736</v>
      </c>
      <c r="C2840">
        <v>4</v>
      </c>
      <c r="D2840" t="str">
        <f t="shared" si="89"/>
        <v>04:00 PM</v>
      </c>
      <c r="E2840" t="s">
        <v>52</v>
      </c>
      <c r="F2840">
        <v>45583</v>
      </c>
      <c r="G2840" t="s">
        <v>55</v>
      </c>
      <c r="H2840" s="7">
        <v>15</v>
      </c>
      <c r="I2840" s="10" t="s">
        <v>32</v>
      </c>
      <c r="J2840">
        <v>2766.2130000000002</v>
      </c>
      <c r="K2840">
        <v>0</v>
      </c>
      <c r="L2840">
        <v>80</v>
      </c>
      <c r="M2840">
        <v>0</v>
      </c>
      <c r="O2840" t="str">
        <f>IF(ISBLANK(Table2[[#This Row],[Customer]]), "Missing", "Available")</f>
        <v>Missing</v>
      </c>
      <c r="P2840">
        <v>0</v>
      </c>
      <c r="Q2840" t="s">
        <v>21</v>
      </c>
    </row>
    <row r="2841" spans="1:17" x14ac:dyDescent="0.2">
      <c r="A2841" s="9" t="s">
        <v>90</v>
      </c>
      <c r="B2841" s="6">
        <f t="shared" si="88"/>
        <v>42736</v>
      </c>
      <c r="C2841">
        <v>4</v>
      </c>
      <c r="D2841" t="str">
        <f t="shared" si="89"/>
        <v>04:00 PM</v>
      </c>
      <c r="E2841" t="s">
        <v>52</v>
      </c>
      <c r="F2841">
        <v>45583</v>
      </c>
      <c r="G2841" t="s">
        <v>55</v>
      </c>
      <c r="H2841" s="7">
        <v>12</v>
      </c>
      <c r="I2841" s="10" t="s">
        <v>33</v>
      </c>
      <c r="J2841">
        <v>6064.2690000000002</v>
      </c>
      <c r="K2841">
        <v>0</v>
      </c>
      <c r="L2841">
        <v>2564590</v>
      </c>
      <c r="M2841">
        <v>7711092</v>
      </c>
      <c r="O2841" t="str">
        <f>IF(ISBLANK(Table2[[#This Row],[Customer]]), "Missing", "Available")</f>
        <v>Missing</v>
      </c>
      <c r="P2841">
        <v>30244.2</v>
      </c>
      <c r="Q2841" t="s">
        <v>21</v>
      </c>
    </row>
    <row r="2842" spans="1:17" x14ac:dyDescent="0.2">
      <c r="A2842" s="9" t="s">
        <v>90</v>
      </c>
      <c r="B2842" s="6">
        <f t="shared" si="88"/>
        <v>42736</v>
      </c>
      <c r="C2842">
        <v>4</v>
      </c>
      <c r="D2842" t="str">
        <f t="shared" si="89"/>
        <v>04:00 PM</v>
      </c>
      <c r="E2842" t="s">
        <v>52</v>
      </c>
      <c r="F2842">
        <v>45583</v>
      </c>
      <c r="G2842" t="s">
        <v>55</v>
      </c>
      <c r="H2842" s="7">
        <v>16</v>
      </c>
      <c r="I2842" s="10" t="s">
        <v>34</v>
      </c>
      <c r="J2842">
        <v>2964.4740000000002</v>
      </c>
      <c r="K2842">
        <v>0</v>
      </c>
      <c r="L2842">
        <v>80</v>
      </c>
      <c r="M2842">
        <v>0</v>
      </c>
      <c r="O2842" t="str">
        <f>IF(ISBLANK(Table2[[#This Row],[Customer]]), "Missing", "Available")</f>
        <v>Missing</v>
      </c>
      <c r="P2842">
        <v>0</v>
      </c>
      <c r="Q2842" t="s">
        <v>21</v>
      </c>
    </row>
    <row r="2843" spans="1:17" x14ac:dyDescent="0.2">
      <c r="A2843" s="9" t="s">
        <v>90</v>
      </c>
      <c r="B2843" s="6">
        <f t="shared" si="88"/>
        <v>42736</v>
      </c>
      <c r="C2843">
        <v>4</v>
      </c>
      <c r="D2843" t="str">
        <f t="shared" si="89"/>
        <v>04:00 PM</v>
      </c>
      <c r="E2843" t="s">
        <v>52</v>
      </c>
      <c r="F2843">
        <v>45583</v>
      </c>
      <c r="G2843" t="s">
        <v>55</v>
      </c>
      <c r="H2843" s="7">
        <v>11</v>
      </c>
      <c r="I2843" s="10" t="s">
        <v>35</v>
      </c>
      <c r="J2843">
        <v>4317.6840000000002</v>
      </c>
      <c r="K2843">
        <v>0</v>
      </c>
      <c r="L2843">
        <v>411535</v>
      </c>
      <c r="M2843">
        <v>1197762</v>
      </c>
      <c r="O2843" t="str">
        <f>IF(ISBLANK(Table2[[#This Row],[Customer]]), "Missing", "Available")</f>
        <v>Missing</v>
      </c>
      <c r="P2843">
        <v>0</v>
      </c>
      <c r="Q2843" t="s">
        <v>21</v>
      </c>
    </row>
    <row r="2844" spans="1:17" x14ac:dyDescent="0.2">
      <c r="A2844" s="9" t="s">
        <v>90</v>
      </c>
      <c r="B2844" s="6">
        <f t="shared" si="88"/>
        <v>42736</v>
      </c>
      <c r="C2844">
        <v>4</v>
      </c>
      <c r="D2844" t="str">
        <f t="shared" si="89"/>
        <v>04:00 PM</v>
      </c>
      <c r="E2844" t="s">
        <v>52</v>
      </c>
      <c r="F2844">
        <v>45583</v>
      </c>
      <c r="G2844" t="s">
        <v>55</v>
      </c>
      <c r="H2844" s="7">
        <v>17</v>
      </c>
      <c r="I2844" s="10" t="s">
        <v>36</v>
      </c>
      <c r="J2844">
        <v>31.47</v>
      </c>
      <c r="K2844">
        <v>0</v>
      </c>
      <c r="L2844">
        <v>80</v>
      </c>
      <c r="M2844">
        <v>0</v>
      </c>
      <c r="O2844" t="str">
        <f>IF(ISBLANK(Table2[[#This Row],[Customer]]), "Missing", "Available")</f>
        <v>Missing</v>
      </c>
      <c r="P2844">
        <v>0</v>
      </c>
      <c r="Q2844" t="s">
        <v>21</v>
      </c>
    </row>
    <row r="2845" spans="1:17" x14ac:dyDescent="0.2">
      <c r="A2845" s="9" t="s">
        <v>90</v>
      </c>
      <c r="B2845" s="6">
        <f t="shared" si="88"/>
        <v>42736</v>
      </c>
      <c r="C2845">
        <v>4</v>
      </c>
      <c r="D2845" t="str">
        <f t="shared" si="89"/>
        <v>04:00 PM</v>
      </c>
      <c r="E2845" t="s">
        <v>52</v>
      </c>
      <c r="F2845">
        <v>45583</v>
      </c>
      <c r="G2845" t="s">
        <v>55</v>
      </c>
      <c r="H2845" s="7">
        <v>18</v>
      </c>
      <c r="I2845" s="10" t="s">
        <v>37</v>
      </c>
      <c r="J2845">
        <v>41842.512000000002</v>
      </c>
      <c r="K2845">
        <v>0</v>
      </c>
      <c r="L2845">
        <v>2564590</v>
      </c>
      <c r="M2845">
        <v>7711092</v>
      </c>
      <c r="O2845" t="str">
        <f>IF(ISBLANK(Table2[[#This Row],[Customer]]), "Missing", "Available")</f>
        <v>Missing</v>
      </c>
      <c r="P2845">
        <v>30244.2</v>
      </c>
      <c r="Q2845" t="s">
        <v>21</v>
      </c>
    </row>
    <row r="2846" spans="1:17" x14ac:dyDescent="0.2">
      <c r="A2846" s="9" t="s">
        <v>90</v>
      </c>
      <c r="B2846" s="6">
        <f t="shared" si="88"/>
        <v>42736</v>
      </c>
      <c r="C2846">
        <v>4</v>
      </c>
      <c r="D2846" t="str">
        <f t="shared" si="89"/>
        <v>04:00 PM</v>
      </c>
      <c r="E2846" t="s">
        <v>52</v>
      </c>
      <c r="F2846">
        <v>85696</v>
      </c>
      <c r="G2846" t="s">
        <v>53</v>
      </c>
      <c r="H2846" s="7">
        <v>1</v>
      </c>
      <c r="I2846" t="s">
        <v>20</v>
      </c>
      <c r="J2846">
        <v>4317.6840000000002</v>
      </c>
      <c r="K2846">
        <v>0</v>
      </c>
      <c r="L2846">
        <v>346610</v>
      </c>
      <c r="M2846">
        <v>1142352</v>
      </c>
      <c r="O2846" t="str">
        <f>IF(ISBLANK(Table2[[#This Row],[Customer]]), "Missing", "Available")</f>
        <v>Missing</v>
      </c>
      <c r="P2846">
        <v>731.88</v>
      </c>
      <c r="Q2846" t="s">
        <v>42</v>
      </c>
    </row>
    <row r="2847" spans="1:17" x14ac:dyDescent="0.2">
      <c r="A2847" s="9" t="s">
        <v>90</v>
      </c>
      <c r="B2847" s="6">
        <f t="shared" si="88"/>
        <v>42736</v>
      </c>
      <c r="C2847">
        <v>4</v>
      </c>
      <c r="D2847" t="str">
        <f t="shared" si="89"/>
        <v>04:00 PM</v>
      </c>
      <c r="E2847" t="s">
        <v>52</v>
      </c>
      <c r="F2847">
        <v>85696</v>
      </c>
      <c r="G2847" t="s">
        <v>53</v>
      </c>
      <c r="H2847" s="7">
        <v>2</v>
      </c>
      <c r="I2847" t="s">
        <v>22</v>
      </c>
      <c r="J2847">
        <v>2300.4569999999999</v>
      </c>
      <c r="K2847">
        <v>0</v>
      </c>
      <c r="L2847">
        <v>96495</v>
      </c>
      <c r="M2847">
        <v>587910</v>
      </c>
      <c r="O2847" t="str">
        <f>IF(ISBLANK(Table2[[#This Row],[Customer]]), "Missing", "Available")</f>
        <v>Missing</v>
      </c>
      <c r="P2847">
        <v>611.04</v>
      </c>
      <c r="Q2847" t="s">
        <v>42</v>
      </c>
    </row>
    <row r="2848" spans="1:17" x14ac:dyDescent="0.2">
      <c r="A2848" s="9" t="s">
        <v>90</v>
      </c>
      <c r="B2848" s="6">
        <f t="shared" si="88"/>
        <v>42736</v>
      </c>
      <c r="C2848">
        <v>4</v>
      </c>
      <c r="D2848" t="str">
        <f t="shared" si="89"/>
        <v>04:00 PM</v>
      </c>
      <c r="E2848" t="s">
        <v>52</v>
      </c>
      <c r="F2848">
        <v>85696</v>
      </c>
      <c r="G2848" t="s">
        <v>53</v>
      </c>
      <c r="H2848" s="7">
        <v>3</v>
      </c>
      <c r="I2848" t="s">
        <v>23</v>
      </c>
      <c r="J2848">
        <v>47.204999999999998</v>
      </c>
      <c r="K2848">
        <v>0</v>
      </c>
      <c r="L2848">
        <v>349685</v>
      </c>
      <c r="M2848">
        <v>557937</v>
      </c>
      <c r="O2848" t="str">
        <f>IF(ISBLANK(Table2[[#This Row],[Customer]]), "Missing", "Available")</f>
        <v>Missing</v>
      </c>
      <c r="P2848">
        <v>775.2</v>
      </c>
      <c r="Q2848" t="s">
        <v>42</v>
      </c>
    </row>
    <row r="2849" spans="1:17" x14ac:dyDescent="0.2">
      <c r="A2849" s="9" t="s">
        <v>90</v>
      </c>
      <c r="B2849" s="6">
        <f t="shared" si="88"/>
        <v>42736</v>
      </c>
      <c r="C2849">
        <v>4</v>
      </c>
      <c r="D2849" t="str">
        <f t="shared" si="89"/>
        <v>04:00 PM</v>
      </c>
      <c r="E2849" t="s">
        <v>52</v>
      </c>
      <c r="F2849">
        <v>85696</v>
      </c>
      <c r="G2849" t="s">
        <v>53</v>
      </c>
      <c r="H2849" s="7">
        <v>4</v>
      </c>
      <c r="I2849" t="s">
        <v>24</v>
      </c>
      <c r="J2849">
        <v>1671.057</v>
      </c>
      <c r="K2849">
        <v>0</v>
      </c>
      <c r="L2849">
        <v>316505</v>
      </c>
      <c r="M2849">
        <v>533889</v>
      </c>
      <c r="O2849" t="str">
        <f>IF(ISBLANK(Table2[[#This Row],[Customer]]), "Missing", "Available")</f>
        <v>Missing</v>
      </c>
      <c r="P2849">
        <v>743.28</v>
      </c>
      <c r="Q2849" t="s">
        <v>42</v>
      </c>
    </row>
    <row r="2850" spans="1:17" x14ac:dyDescent="0.2">
      <c r="A2850" s="9" t="s">
        <v>90</v>
      </c>
      <c r="B2850" s="6">
        <f t="shared" si="88"/>
        <v>42736</v>
      </c>
      <c r="C2850">
        <v>4</v>
      </c>
      <c r="D2850" t="str">
        <f t="shared" si="89"/>
        <v>04:00 PM</v>
      </c>
      <c r="E2850" t="s">
        <v>52</v>
      </c>
      <c r="F2850">
        <v>85696</v>
      </c>
      <c r="G2850" t="s">
        <v>53</v>
      </c>
      <c r="H2850" s="7">
        <v>5</v>
      </c>
      <c r="I2850" t="s">
        <v>25</v>
      </c>
      <c r="J2850">
        <v>3257.145</v>
      </c>
      <c r="K2850">
        <v>0</v>
      </c>
      <c r="L2850">
        <v>117730</v>
      </c>
      <c r="M2850">
        <v>279777</v>
      </c>
      <c r="O2850" t="str">
        <f>IF(ISBLANK(Table2[[#This Row],[Customer]]), "Missing", "Available")</f>
        <v>Missing</v>
      </c>
      <c r="P2850">
        <v>930.24</v>
      </c>
      <c r="Q2850" t="s">
        <v>42</v>
      </c>
    </row>
    <row r="2851" spans="1:17" x14ac:dyDescent="0.2">
      <c r="A2851" s="9" t="s">
        <v>90</v>
      </c>
      <c r="B2851" s="6">
        <f t="shared" si="88"/>
        <v>42736</v>
      </c>
      <c r="C2851">
        <v>4</v>
      </c>
      <c r="D2851" t="str">
        <f t="shared" si="89"/>
        <v>04:00 PM</v>
      </c>
      <c r="E2851" t="s">
        <v>52</v>
      </c>
      <c r="F2851">
        <v>85696</v>
      </c>
      <c r="G2851" t="s">
        <v>53</v>
      </c>
      <c r="H2851" s="7">
        <v>6</v>
      </c>
      <c r="I2851" t="s">
        <v>26</v>
      </c>
      <c r="J2851">
        <v>8758.1010000000006</v>
      </c>
      <c r="K2851">
        <v>0</v>
      </c>
      <c r="L2851">
        <v>1068365</v>
      </c>
      <c r="M2851">
        <v>3861513</v>
      </c>
      <c r="O2851" t="str">
        <f>IF(ISBLANK(Table2[[#This Row],[Customer]]), "Missing", "Available")</f>
        <v>Missing</v>
      </c>
      <c r="P2851">
        <v>10991.88</v>
      </c>
      <c r="Q2851" t="s">
        <v>42</v>
      </c>
    </row>
    <row r="2852" spans="1:17" x14ac:dyDescent="0.2">
      <c r="A2852" s="9" t="s">
        <v>90</v>
      </c>
      <c r="B2852" s="6">
        <f t="shared" si="88"/>
        <v>42736</v>
      </c>
      <c r="C2852">
        <v>4</v>
      </c>
      <c r="D2852" t="str">
        <f t="shared" si="89"/>
        <v>04:00 PM</v>
      </c>
      <c r="E2852" t="s">
        <v>52</v>
      </c>
      <c r="F2852">
        <v>85696</v>
      </c>
      <c r="G2852" t="s">
        <v>53</v>
      </c>
      <c r="H2852" s="7">
        <v>13</v>
      </c>
      <c r="I2852" t="s">
        <v>27</v>
      </c>
      <c r="J2852">
        <v>20351.649000000001</v>
      </c>
      <c r="K2852">
        <v>0</v>
      </c>
      <c r="L2852">
        <v>2295390</v>
      </c>
      <c r="M2852">
        <v>6963378</v>
      </c>
      <c r="O2852" t="str">
        <f>IF(ISBLANK(Table2[[#This Row],[Customer]]), "Missing", "Available")</f>
        <v>Missing</v>
      </c>
      <c r="P2852">
        <v>16698.72</v>
      </c>
      <c r="Q2852" t="s">
        <v>42</v>
      </c>
    </row>
    <row r="2853" spans="1:17" x14ac:dyDescent="0.2">
      <c r="A2853" s="9" t="s">
        <v>90</v>
      </c>
      <c r="B2853" s="6">
        <f t="shared" si="88"/>
        <v>42736</v>
      </c>
      <c r="C2853">
        <v>4</v>
      </c>
      <c r="D2853" t="str">
        <f t="shared" si="89"/>
        <v>04:00 PM</v>
      </c>
      <c r="E2853" t="s">
        <v>52</v>
      </c>
      <c r="F2853">
        <v>85696</v>
      </c>
      <c r="G2853" t="s">
        <v>53</v>
      </c>
      <c r="H2853" s="7">
        <v>7</v>
      </c>
      <c r="I2853" t="s">
        <v>28</v>
      </c>
      <c r="J2853">
        <v>5557.6019999999999</v>
      </c>
      <c r="K2853">
        <v>158</v>
      </c>
      <c r="L2853">
        <v>201575</v>
      </c>
      <c r="M2853">
        <v>2032776</v>
      </c>
      <c r="O2853" t="str">
        <f>IF(ISBLANK(Table2[[#This Row],[Customer]]), "Missing", "Available")</f>
        <v>Missing</v>
      </c>
      <c r="P2853">
        <v>6379.44</v>
      </c>
      <c r="Q2853" t="s">
        <v>42</v>
      </c>
    </row>
    <row r="2854" spans="1:17" x14ac:dyDescent="0.2">
      <c r="A2854" s="9" t="s">
        <v>90</v>
      </c>
      <c r="B2854" s="6">
        <f t="shared" si="88"/>
        <v>42736</v>
      </c>
      <c r="C2854">
        <v>4</v>
      </c>
      <c r="D2854" t="str">
        <f t="shared" si="89"/>
        <v>04:00 PM</v>
      </c>
      <c r="E2854" t="s">
        <v>52</v>
      </c>
      <c r="F2854">
        <v>85696</v>
      </c>
      <c r="G2854" t="s">
        <v>53</v>
      </c>
      <c r="H2854" s="7">
        <v>8</v>
      </c>
      <c r="I2854" t="s">
        <v>29</v>
      </c>
      <c r="J2854">
        <v>830.80799999999999</v>
      </c>
      <c r="K2854">
        <v>0</v>
      </c>
      <c r="L2854">
        <v>36230</v>
      </c>
      <c r="M2854">
        <v>207594</v>
      </c>
      <c r="O2854" t="str">
        <f>IF(ISBLANK(Table2[[#This Row],[Customer]]), "Missing", "Available")</f>
        <v>Missing</v>
      </c>
      <c r="P2854">
        <v>4943.04</v>
      </c>
      <c r="Q2854" t="s">
        <v>42</v>
      </c>
    </row>
    <row r="2855" spans="1:17" x14ac:dyDescent="0.2">
      <c r="A2855" s="9" t="s">
        <v>90</v>
      </c>
      <c r="B2855" s="6">
        <f t="shared" si="88"/>
        <v>42736</v>
      </c>
      <c r="C2855">
        <v>4</v>
      </c>
      <c r="D2855" t="str">
        <f t="shared" si="89"/>
        <v>04:00 PM</v>
      </c>
      <c r="E2855" t="s">
        <v>52</v>
      </c>
      <c r="F2855">
        <v>85696</v>
      </c>
      <c r="G2855" t="s">
        <v>53</v>
      </c>
      <c r="H2855" s="7">
        <v>9</v>
      </c>
      <c r="I2855" t="s">
        <v>30</v>
      </c>
      <c r="J2855">
        <v>1554.6179999999999</v>
      </c>
      <c r="K2855">
        <v>194</v>
      </c>
      <c r="L2855">
        <v>53525</v>
      </c>
      <c r="M2855">
        <v>461865</v>
      </c>
      <c r="O2855" t="str">
        <f>IF(ISBLANK(Table2[[#This Row],[Customer]]), "Missing", "Available")</f>
        <v>Missing</v>
      </c>
      <c r="P2855">
        <v>5362.56</v>
      </c>
      <c r="Q2855" t="s">
        <v>42</v>
      </c>
    </row>
    <row r="2856" spans="1:17" x14ac:dyDescent="0.2">
      <c r="A2856" s="9" t="s">
        <v>90</v>
      </c>
      <c r="B2856" s="6">
        <f t="shared" si="88"/>
        <v>42736</v>
      </c>
      <c r="C2856">
        <v>4</v>
      </c>
      <c r="D2856" t="str">
        <f t="shared" si="89"/>
        <v>04:00 PM</v>
      </c>
      <c r="E2856" t="s">
        <v>52</v>
      </c>
      <c r="F2856">
        <v>85696</v>
      </c>
      <c r="G2856" t="s">
        <v>53</v>
      </c>
      <c r="H2856" s="7">
        <v>14</v>
      </c>
      <c r="I2856" t="s">
        <v>31</v>
      </c>
      <c r="J2856">
        <v>7943.0280000000002</v>
      </c>
      <c r="K2856">
        <v>352</v>
      </c>
      <c r="L2856">
        <v>291330</v>
      </c>
      <c r="M2856">
        <v>2702235</v>
      </c>
      <c r="O2856" t="str">
        <f>IF(ISBLANK(Table2[[#This Row],[Customer]]), "Missing", "Available")</f>
        <v>Missing</v>
      </c>
      <c r="P2856">
        <v>17603.88</v>
      </c>
      <c r="Q2856" t="s">
        <v>42</v>
      </c>
    </row>
    <row r="2857" spans="1:17" x14ac:dyDescent="0.2">
      <c r="A2857" s="9" t="s">
        <v>90</v>
      </c>
      <c r="B2857" s="6">
        <f t="shared" si="88"/>
        <v>42736</v>
      </c>
      <c r="C2857">
        <v>4</v>
      </c>
      <c r="D2857" t="str">
        <f t="shared" si="89"/>
        <v>04:00 PM</v>
      </c>
      <c r="E2857" t="s">
        <v>52</v>
      </c>
      <c r="F2857">
        <v>85696</v>
      </c>
      <c r="G2857" t="s">
        <v>53</v>
      </c>
      <c r="H2857" s="7">
        <v>15</v>
      </c>
      <c r="I2857" s="10" t="s">
        <v>32</v>
      </c>
      <c r="J2857">
        <v>3688.2840000000001</v>
      </c>
      <c r="K2857">
        <v>0</v>
      </c>
      <c r="L2857">
        <v>85</v>
      </c>
      <c r="M2857">
        <v>0</v>
      </c>
      <c r="O2857" t="str">
        <f>IF(ISBLANK(Table2[[#This Row],[Customer]]), "Missing", "Available")</f>
        <v>Missing</v>
      </c>
      <c r="P2857">
        <v>0</v>
      </c>
      <c r="Q2857" t="s">
        <v>42</v>
      </c>
    </row>
    <row r="2858" spans="1:17" x14ac:dyDescent="0.2">
      <c r="A2858" s="9" t="s">
        <v>90</v>
      </c>
      <c r="B2858" s="6">
        <f t="shared" si="88"/>
        <v>42736</v>
      </c>
      <c r="C2858">
        <v>4</v>
      </c>
      <c r="D2858" t="str">
        <f t="shared" si="89"/>
        <v>04:00 PM</v>
      </c>
      <c r="E2858" t="s">
        <v>52</v>
      </c>
      <c r="F2858">
        <v>85696</v>
      </c>
      <c r="G2858" t="s">
        <v>53</v>
      </c>
      <c r="H2858" s="7">
        <v>12</v>
      </c>
      <c r="I2858" s="10" t="s">
        <v>33</v>
      </c>
      <c r="J2858">
        <v>6473.3789999999999</v>
      </c>
      <c r="K2858">
        <v>0</v>
      </c>
      <c r="L2858">
        <v>2586720</v>
      </c>
      <c r="M2858">
        <v>9665613</v>
      </c>
      <c r="O2858" t="str">
        <f>IF(ISBLANK(Table2[[#This Row],[Customer]]), "Missing", "Available")</f>
        <v>Missing</v>
      </c>
      <c r="P2858">
        <v>34302.6</v>
      </c>
      <c r="Q2858" t="s">
        <v>42</v>
      </c>
    </row>
    <row r="2859" spans="1:17" x14ac:dyDescent="0.2">
      <c r="A2859" s="9" t="s">
        <v>90</v>
      </c>
      <c r="B2859" s="6">
        <f t="shared" si="88"/>
        <v>42736</v>
      </c>
      <c r="C2859">
        <v>4</v>
      </c>
      <c r="D2859" t="str">
        <f t="shared" si="89"/>
        <v>04:00 PM</v>
      </c>
      <c r="E2859" t="s">
        <v>52</v>
      </c>
      <c r="F2859">
        <v>85696</v>
      </c>
      <c r="G2859" t="s">
        <v>53</v>
      </c>
      <c r="H2859" s="7">
        <v>16</v>
      </c>
      <c r="I2859" s="10" t="s">
        <v>34</v>
      </c>
      <c r="J2859">
        <v>2608.8629999999998</v>
      </c>
      <c r="K2859">
        <v>0</v>
      </c>
      <c r="L2859">
        <v>85</v>
      </c>
      <c r="M2859">
        <v>0</v>
      </c>
      <c r="O2859" t="str">
        <f>IF(ISBLANK(Table2[[#This Row],[Customer]]), "Missing", "Available")</f>
        <v>Missing</v>
      </c>
      <c r="P2859">
        <v>0</v>
      </c>
      <c r="Q2859" t="s">
        <v>42</v>
      </c>
    </row>
    <row r="2860" spans="1:17" x14ac:dyDescent="0.2">
      <c r="A2860" s="9" t="s">
        <v>90</v>
      </c>
      <c r="B2860" s="6">
        <f t="shared" si="88"/>
        <v>42736</v>
      </c>
      <c r="C2860">
        <v>4</v>
      </c>
      <c r="D2860" t="str">
        <f t="shared" si="89"/>
        <v>04:00 PM</v>
      </c>
      <c r="E2860" t="s">
        <v>52</v>
      </c>
      <c r="F2860">
        <v>85696</v>
      </c>
      <c r="G2860" t="s">
        <v>53</v>
      </c>
      <c r="H2860" s="7">
        <v>11</v>
      </c>
      <c r="I2860" s="10" t="s">
        <v>35</v>
      </c>
      <c r="J2860">
        <v>4374.33</v>
      </c>
      <c r="K2860">
        <v>0</v>
      </c>
      <c r="L2860">
        <v>310920</v>
      </c>
      <c r="M2860">
        <v>1246629</v>
      </c>
      <c r="O2860" t="str">
        <f>IF(ISBLANK(Table2[[#This Row],[Customer]]), "Missing", "Available")</f>
        <v>Missing</v>
      </c>
      <c r="P2860">
        <v>0</v>
      </c>
      <c r="Q2860" t="s">
        <v>42</v>
      </c>
    </row>
    <row r="2861" spans="1:17" x14ac:dyDescent="0.2">
      <c r="A2861" s="9" t="s">
        <v>90</v>
      </c>
      <c r="B2861" s="6">
        <f t="shared" si="88"/>
        <v>42736</v>
      </c>
      <c r="C2861">
        <v>4</v>
      </c>
      <c r="D2861" t="str">
        <f t="shared" si="89"/>
        <v>04:00 PM</v>
      </c>
      <c r="E2861" t="s">
        <v>52</v>
      </c>
      <c r="F2861">
        <v>85696</v>
      </c>
      <c r="G2861" t="s">
        <v>53</v>
      </c>
      <c r="H2861" s="7">
        <v>17</v>
      </c>
      <c r="I2861" s="10" t="s">
        <v>36</v>
      </c>
      <c r="J2861">
        <v>2438.9250000000002</v>
      </c>
      <c r="K2861">
        <v>0</v>
      </c>
      <c r="L2861">
        <v>85</v>
      </c>
      <c r="M2861">
        <v>0</v>
      </c>
      <c r="O2861" t="str">
        <f>IF(ISBLANK(Table2[[#This Row],[Customer]]), "Missing", "Available")</f>
        <v>Missing</v>
      </c>
      <c r="P2861">
        <v>0</v>
      </c>
      <c r="Q2861" t="s">
        <v>42</v>
      </c>
    </row>
    <row r="2862" spans="1:17" x14ac:dyDescent="0.2">
      <c r="A2862" s="9" t="s">
        <v>90</v>
      </c>
      <c r="B2862" s="6">
        <f t="shared" si="88"/>
        <v>42736</v>
      </c>
      <c r="C2862">
        <v>4</v>
      </c>
      <c r="D2862" t="str">
        <f t="shared" si="89"/>
        <v>04:00 PM</v>
      </c>
      <c r="E2862" t="s">
        <v>52</v>
      </c>
      <c r="F2862">
        <v>85696</v>
      </c>
      <c r="G2862" t="s">
        <v>53</v>
      </c>
      <c r="H2862" s="7">
        <v>18</v>
      </c>
      <c r="I2862" s="10" t="s">
        <v>37</v>
      </c>
      <c r="J2862">
        <v>47878.457999999999</v>
      </c>
      <c r="K2862">
        <v>352</v>
      </c>
      <c r="L2862">
        <v>2586720</v>
      </c>
      <c r="M2862">
        <v>9665613</v>
      </c>
      <c r="O2862" t="str">
        <f>IF(ISBLANK(Table2[[#This Row],[Customer]]), "Missing", "Available")</f>
        <v>Missing</v>
      </c>
      <c r="P2862">
        <v>34302.6</v>
      </c>
      <c r="Q2862" t="s">
        <v>42</v>
      </c>
    </row>
    <row r="2863" spans="1:17" x14ac:dyDescent="0.2">
      <c r="A2863" s="9" t="s">
        <v>90</v>
      </c>
      <c r="B2863" s="6">
        <f t="shared" si="88"/>
        <v>42736</v>
      </c>
      <c r="C2863">
        <v>4</v>
      </c>
      <c r="D2863" t="str">
        <f t="shared" si="89"/>
        <v>04:00 PM</v>
      </c>
      <c r="E2863" t="s">
        <v>56</v>
      </c>
      <c r="F2863">
        <v>32949</v>
      </c>
      <c r="G2863" t="s">
        <v>57</v>
      </c>
      <c r="H2863" s="7">
        <v>1</v>
      </c>
      <c r="I2863" t="s">
        <v>20</v>
      </c>
      <c r="J2863">
        <v>2379.1320000000001</v>
      </c>
      <c r="K2863">
        <v>0</v>
      </c>
      <c r="L2863">
        <v>411175</v>
      </c>
      <c r="M2863">
        <v>977340</v>
      </c>
      <c r="O2863" t="str">
        <f>IF(ISBLANK(Table2[[#This Row],[Customer]]), "Missing", "Available")</f>
        <v>Missing</v>
      </c>
      <c r="P2863">
        <v>745.56</v>
      </c>
      <c r="Q2863" t="s">
        <v>21</v>
      </c>
    </row>
    <row r="2864" spans="1:17" x14ac:dyDescent="0.2">
      <c r="A2864" s="9" t="s">
        <v>90</v>
      </c>
      <c r="B2864" s="6">
        <f t="shared" si="88"/>
        <v>42736</v>
      </c>
      <c r="C2864">
        <v>4</v>
      </c>
      <c r="D2864" t="str">
        <f t="shared" si="89"/>
        <v>04:00 PM</v>
      </c>
      <c r="E2864" t="s">
        <v>56</v>
      </c>
      <c r="F2864">
        <v>32949</v>
      </c>
      <c r="G2864" t="s">
        <v>57</v>
      </c>
      <c r="H2864" s="7">
        <v>2</v>
      </c>
      <c r="I2864" t="s">
        <v>22</v>
      </c>
      <c r="J2864">
        <v>1935.405</v>
      </c>
      <c r="K2864">
        <v>0</v>
      </c>
      <c r="L2864">
        <v>50785</v>
      </c>
      <c r="M2864">
        <v>232161</v>
      </c>
      <c r="O2864" t="str">
        <f>IF(ISBLANK(Table2[[#This Row],[Customer]]), "Missing", "Available")</f>
        <v>Missing</v>
      </c>
      <c r="P2864">
        <v>538.08000000000004</v>
      </c>
      <c r="Q2864" t="s">
        <v>21</v>
      </c>
    </row>
    <row r="2865" spans="1:17" x14ac:dyDescent="0.2">
      <c r="A2865" s="9" t="s">
        <v>90</v>
      </c>
      <c r="B2865" s="6">
        <f t="shared" si="88"/>
        <v>42736</v>
      </c>
      <c r="C2865">
        <v>4</v>
      </c>
      <c r="D2865" t="str">
        <f t="shared" si="89"/>
        <v>04:00 PM</v>
      </c>
      <c r="E2865" t="s">
        <v>56</v>
      </c>
      <c r="F2865">
        <v>32949</v>
      </c>
      <c r="G2865" t="s">
        <v>57</v>
      </c>
      <c r="H2865" s="7">
        <v>3</v>
      </c>
      <c r="I2865" t="s">
        <v>23</v>
      </c>
      <c r="J2865">
        <v>47.204999999999998</v>
      </c>
      <c r="K2865">
        <v>0</v>
      </c>
      <c r="L2865">
        <v>347970</v>
      </c>
      <c r="M2865">
        <v>481005</v>
      </c>
      <c r="O2865" t="str">
        <f>IF(ISBLANK(Table2[[#This Row],[Customer]]), "Missing", "Available")</f>
        <v>Missing</v>
      </c>
      <c r="P2865">
        <v>624.72</v>
      </c>
      <c r="Q2865" t="s">
        <v>21</v>
      </c>
    </row>
    <row r="2866" spans="1:17" x14ac:dyDescent="0.2">
      <c r="A2866" s="9" t="s">
        <v>90</v>
      </c>
      <c r="B2866" s="6">
        <f t="shared" si="88"/>
        <v>42736</v>
      </c>
      <c r="C2866">
        <v>4</v>
      </c>
      <c r="D2866" t="str">
        <f t="shared" si="89"/>
        <v>04:00 PM</v>
      </c>
      <c r="E2866" t="s">
        <v>56</v>
      </c>
      <c r="F2866">
        <v>32949</v>
      </c>
      <c r="G2866" t="s">
        <v>57</v>
      </c>
      <c r="H2866" s="7">
        <v>4</v>
      </c>
      <c r="I2866" t="s">
        <v>24</v>
      </c>
      <c r="J2866">
        <v>1460.2080000000001</v>
      </c>
      <c r="K2866">
        <v>0</v>
      </c>
      <c r="L2866">
        <v>243390</v>
      </c>
      <c r="M2866">
        <v>405816</v>
      </c>
      <c r="O2866" t="str">
        <f>IF(ISBLANK(Table2[[#This Row],[Customer]]), "Missing", "Available")</f>
        <v>Missing</v>
      </c>
      <c r="P2866">
        <v>592.79999999999995</v>
      </c>
      <c r="Q2866" t="s">
        <v>21</v>
      </c>
    </row>
    <row r="2867" spans="1:17" x14ac:dyDescent="0.2">
      <c r="A2867" s="9" t="s">
        <v>90</v>
      </c>
      <c r="B2867" s="6">
        <f t="shared" si="88"/>
        <v>42736</v>
      </c>
      <c r="C2867">
        <v>4</v>
      </c>
      <c r="D2867" t="str">
        <f t="shared" si="89"/>
        <v>04:00 PM</v>
      </c>
      <c r="E2867" t="s">
        <v>56</v>
      </c>
      <c r="F2867">
        <v>32949</v>
      </c>
      <c r="G2867" t="s">
        <v>57</v>
      </c>
      <c r="H2867" s="7">
        <v>5</v>
      </c>
      <c r="I2867" t="s">
        <v>25</v>
      </c>
      <c r="J2867">
        <v>1564.059</v>
      </c>
      <c r="K2867">
        <v>0</v>
      </c>
      <c r="L2867">
        <v>95910</v>
      </c>
      <c r="M2867">
        <v>180369</v>
      </c>
      <c r="O2867" t="str">
        <f>IF(ISBLANK(Table2[[#This Row],[Customer]]), "Missing", "Available")</f>
        <v>Missing</v>
      </c>
      <c r="P2867">
        <v>652.08000000000004</v>
      </c>
      <c r="Q2867" t="s">
        <v>21</v>
      </c>
    </row>
    <row r="2868" spans="1:17" x14ac:dyDescent="0.2">
      <c r="A2868" s="9" t="s">
        <v>90</v>
      </c>
      <c r="B2868" s="6">
        <f t="shared" si="88"/>
        <v>42736</v>
      </c>
      <c r="C2868">
        <v>4</v>
      </c>
      <c r="D2868" t="str">
        <f t="shared" si="89"/>
        <v>04:00 PM</v>
      </c>
      <c r="E2868" t="s">
        <v>56</v>
      </c>
      <c r="F2868">
        <v>32949</v>
      </c>
      <c r="G2868" t="s">
        <v>57</v>
      </c>
      <c r="H2868" s="7">
        <v>6</v>
      </c>
      <c r="I2868" t="s">
        <v>26</v>
      </c>
      <c r="J2868">
        <v>6325.47</v>
      </c>
      <c r="K2868">
        <v>0</v>
      </c>
      <c r="L2868">
        <v>866505</v>
      </c>
      <c r="M2868">
        <v>2376462</v>
      </c>
      <c r="O2868" t="str">
        <f>IF(ISBLANK(Table2[[#This Row],[Customer]]), "Missing", "Available")</f>
        <v>Missing</v>
      </c>
      <c r="P2868">
        <v>7628.88</v>
      </c>
      <c r="Q2868" t="s">
        <v>21</v>
      </c>
    </row>
    <row r="2869" spans="1:17" x14ac:dyDescent="0.2">
      <c r="A2869" s="9" t="s">
        <v>90</v>
      </c>
      <c r="B2869" s="6">
        <f t="shared" si="88"/>
        <v>42736</v>
      </c>
      <c r="C2869">
        <v>4</v>
      </c>
      <c r="D2869" t="str">
        <f t="shared" si="89"/>
        <v>04:00 PM</v>
      </c>
      <c r="E2869" t="s">
        <v>56</v>
      </c>
      <c r="F2869">
        <v>32949</v>
      </c>
      <c r="G2869" t="s">
        <v>57</v>
      </c>
      <c r="H2869" s="7">
        <v>13</v>
      </c>
      <c r="I2869" t="s">
        <v>27</v>
      </c>
      <c r="J2869">
        <v>13711.478999999999</v>
      </c>
      <c r="K2869">
        <v>0</v>
      </c>
      <c r="L2869">
        <v>2015735</v>
      </c>
      <c r="M2869">
        <v>4653153</v>
      </c>
      <c r="O2869" t="str">
        <f>IF(ISBLANK(Table2[[#This Row],[Customer]]), "Missing", "Available")</f>
        <v>Missing</v>
      </c>
      <c r="P2869">
        <v>12578.76</v>
      </c>
      <c r="Q2869" t="s">
        <v>21</v>
      </c>
    </row>
    <row r="2870" spans="1:17" x14ac:dyDescent="0.2">
      <c r="A2870" s="9" t="s">
        <v>90</v>
      </c>
      <c r="B2870" s="6">
        <f t="shared" si="88"/>
        <v>42736</v>
      </c>
      <c r="C2870">
        <v>4</v>
      </c>
      <c r="D2870" t="str">
        <f t="shared" si="89"/>
        <v>04:00 PM</v>
      </c>
      <c r="E2870" t="s">
        <v>56</v>
      </c>
      <c r="F2870">
        <v>32949</v>
      </c>
      <c r="G2870" t="s">
        <v>57</v>
      </c>
      <c r="H2870" s="7">
        <v>7</v>
      </c>
      <c r="I2870" t="s">
        <v>28</v>
      </c>
      <c r="J2870">
        <v>3414.4949999999999</v>
      </c>
      <c r="K2870">
        <v>0</v>
      </c>
      <c r="L2870">
        <v>123425</v>
      </c>
      <c r="M2870">
        <v>1205961</v>
      </c>
      <c r="O2870" t="str">
        <f>IF(ISBLANK(Table2[[#This Row],[Customer]]), "Missing", "Available")</f>
        <v>Missing</v>
      </c>
      <c r="P2870">
        <v>7147.8</v>
      </c>
      <c r="Q2870" t="s">
        <v>21</v>
      </c>
    </row>
    <row r="2871" spans="1:17" x14ac:dyDescent="0.2">
      <c r="A2871" s="9" t="s">
        <v>90</v>
      </c>
      <c r="B2871" s="6">
        <f t="shared" si="88"/>
        <v>42736</v>
      </c>
      <c r="C2871">
        <v>4</v>
      </c>
      <c r="D2871" t="str">
        <f t="shared" si="89"/>
        <v>04:00 PM</v>
      </c>
      <c r="E2871" t="s">
        <v>56</v>
      </c>
      <c r="F2871">
        <v>32949</v>
      </c>
      <c r="G2871" t="s">
        <v>57</v>
      </c>
      <c r="H2871" s="7">
        <v>8</v>
      </c>
      <c r="I2871" t="s">
        <v>29</v>
      </c>
      <c r="J2871">
        <v>2350.8090000000002</v>
      </c>
      <c r="K2871">
        <v>0</v>
      </c>
      <c r="L2871">
        <v>32830</v>
      </c>
      <c r="M2871">
        <v>181218</v>
      </c>
      <c r="O2871" t="str">
        <f>IF(ISBLANK(Table2[[#This Row],[Customer]]), "Missing", "Available")</f>
        <v>Missing</v>
      </c>
      <c r="P2871">
        <v>4756.08</v>
      </c>
      <c r="Q2871" t="s">
        <v>21</v>
      </c>
    </row>
    <row r="2872" spans="1:17" x14ac:dyDescent="0.2">
      <c r="A2872" s="9" t="s">
        <v>90</v>
      </c>
      <c r="B2872" s="6">
        <f t="shared" si="88"/>
        <v>42736</v>
      </c>
      <c r="C2872">
        <v>4</v>
      </c>
      <c r="D2872" t="str">
        <f t="shared" si="89"/>
        <v>04:00 PM</v>
      </c>
      <c r="E2872" t="s">
        <v>56</v>
      </c>
      <c r="F2872">
        <v>32949</v>
      </c>
      <c r="G2872" t="s">
        <v>57</v>
      </c>
      <c r="H2872" s="7">
        <v>9</v>
      </c>
      <c r="I2872" t="s">
        <v>30</v>
      </c>
      <c r="J2872">
        <v>1230.4770000000001</v>
      </c>
      <c r="K2872">
        <v>0</v>
      </c>
      <c r="L2872">
        <v>30345</v>
      </c>
      <c r="M2872">
        <v>250527</v>
      </c>
      <c r="O2872" t="str">
        <f>IF(ISBLANK(Table2[[#This Row],[Customer]]), "Missing", "Available")</f>
        <v>Missing</v>
      </c>
      <c r="P2872">
        <v>4790.28</v>
      </c>
      <c r="Q2872" t="s">
        <v>21</v>
      </c>
    </row>
    <row r="2873" spans="1:17" x14ac:dyDescent="0.2">
      <c r="A2873" s="9" t="s">
        <v>90</v>
      </c>
      <c r="B2873" s="6">
        <f t="shared" si="88"/>
        <v>42736</v>
      </c>
      <c r="C2873">
        <v>4</v>
      </c>
      <c r="D2873" t="str">
        <f t="shared" si="89"/>
        <v>04:00 PM</v>
      </c>
      <c r="E2873" t="s">
        <v>56</v>
      </c>
      <c r="F2873">
        <v>32949</v>
      </c>
      <c r="G2873" t="s">
        <v>57</v>
      </c>
      <c r="H2873" s="7">
        <v>14</v>
      </c>
      <c r="I2873" t="s">
        <v>31</v>
      </c>
      <c r="J2873">
        <v>6995.7809999999999</v>
      </c>
      <c r="K2873">
        <v>0</v>
      </c>
      <c r="L2873">
        <v>186600</v>
      </c>
      <c r="M2873">
        <v>1637706</v>
      </c>
      <c r="O2873" t="str">
        <f>IF(ISBLANK(Table2[[#This Row],[Customer]]), "Missing", "Available")</f>
        <v>Missing</v>
      </c>
      <c r="P2873">
        <v>17195.759999999998</v>
      </c>
      <c r="Q2873" t="s">
        <v>21</v>
      </c>
    </row>
    <row r="2874" spans="1:17" x14ac:dyDescent="0.2">
      <c r="A2874" s="9" t="s">
        <v>90</v>
      </c>
      <c r="B2874" s="6">
        <f t="shared" si="88"/>
        <v>42736</v>
      </c>
      <c r="C2874">
        <v>4</v>
      </c>
      <c r="D2874" t="str">
        <f t="shared" si="89"/>
        <v>04:00 PM</v>
      </c>
      <c r="E2874" t="s">
        <v>56</v>
      </c>
      <c r="F2874">
        <v>32949</v>
      </c>
      <c r="G2874" t="s">
        <v>57</v>
      </c>
      <c r="H2874" s="7">
        <v>15</v>
      </c>
      <c r="I2874" s="10" t="s">
        <v>32</v>
      </c>
      <c r="J2874">
        <v>3615.9029999999998</v>
      </c>
      <c r="K2874">
        <v>0</v>
      </c>
      <c r="L2874">
        <v>90</v>
      </c>
      <c r="M2874">
        <v>0</v>
      </c>
      <c r="O2874" t="str">
        <f>IF(ISBLANK(Table2[[#This Row],[Customer]]), "Missing", "Available")</f>
        <v>Missing</v>
      </c>
      <c r="P2874">
        <v>0</v>
      </c>
      <c r="Q2874" t="s">
        <v>21</v>
      </c>
    </row>
    <row r="2875" spans="1:17" x14ac:dyDescent="0.2">
      <c r="A2875" s="9" t="s">
        <v>90</v>
      </c>
      <c r="B2875" s="6">
        <f t="shared" si="88"/>
        <v>42736</v>
      </c>
      <c r="C2875">
        <v>4</v>
      </c>
      <c r="D2875" t="str">
        <f t="shared" si="89"/>
        <v>04:00 PM</v>
      </c>
      <c r="E2875" t="s">
        <v>56</v>
      </c>
      <c r="F2875">
        <v>32949</v>
      </c>
      <c r="G2875" t="s">
        <v>57</v>
      </c>
      <c r="H2875" s="7">
        <v>12</v>
      </c>
      <c r="I2875" s="10" t="s">
        <v>33</v>
      </c>
      <c r="J2875">
        <v>6504.8490000000002</v>
      </c>
      <c r="K2875">
        <v>0</v>
      </c>
      <c r="L2875">
        <v>2202335</v>
      </c>
      <c r="M2875">
        <v>6290859</v>
      </c>
      <c r="O2875" t="str">
        <f>IF(ISBLANK(Table2[[#This Row],[Customer]]), "Missing", "Available")</f>
        <v>Missing</v>
      </c>
      <c r="P2875">
        <v>29774.52</v>
      </c>
      <c r="Q2875" t="s">
        <v>21</v>
      </c>
    </row>
    <row r="2876" spans="1:17" x14ac:dyDescent="0.2">
      <c r="A2876" s="9" t="s">
        <v>90</v>
      </c>
      <c r="B2876" s="6">
        <f t="shared" si="88"/>
        <v>42736</v>
      </c>
      <c r="C2876">
        <v>4</v>
      </c>
      <c r="D2876" t="str">
        <f t="shared" si="89"/>
        <v>04:00 PM</v>
      </c>
      <c r="E2876" t="s">
        <v>56</v>
      </c>
      <c r="F2876">
        <v>32949</v>
      </c>
      <c r="G2876" t="s">
        <v>57</v>
      </c>
      <c r="H2876" s="7">
        <v>16</v>
      </c>
      <c r="I2876" s="10" t="s">
        <v>34</v>
      </c>
      <c r="J2876">
        <v>2054.991</v>
      </c>
      <c r="K2876">
        <v>0</v>
      </c>
      <c r="L2876">
        <v>90</v>
      </c>
      <c r="M2876">
        <v>0</v>
      </c>
      <c r="O2876" t="str">
        <f>IF(ISBLANK(Table2[[#This Row],[Customer]]), "Missing", "Available")</f>
        <v>Missing</v>
      </c>
      <c r="P2876">
        <v>0</v>
      </c>
      <c r="Q2876" t="s">
        <v>21</v>
      </c>
    </row>
    <row r="2877" spans="1:17" x14ac:dyDescent="0.2">
      <c r="A2877" s="9" t="s">
        <v>90</v>
      </c>
      <c r="B2877" s="6">
        <f t="shared" si="88"/>
        <v>42736</v>
      </c>
      <c r="C2877">
        <v>4</v>
      </c>
      <c r="D2877" t="str">
        <f t="shared" si="89"/>
        <v>04:00 PM</v>
      </c>
      <c r="E2877" t="s">
        <v>56</v>
      </c>
      <c r="F2877">
        <v>32949</v>
      </c>
      <c r="G2877" t="s">
        <v>57</v>
      </c>
      <c r="H2877" s="7">
        <v>11</v>
      </c>
      <c r="I2877" s="10" t="s">
        <v>35</v>
      </c>
      <c r="J2877">
        <v>3631.6379999999999</v>
      </c>
      <c r="K2877">
        <v>0</v>
      </c>
      <c r="L2877">
        <v>367795</v>
      </c>
      <c r="M2877">
        <v>1090971</v>
      </c>
      <c r="O2877" t="str">
        <f>IF(ISBLANK(Table2[[#This Row],[Customer]]), "Missing", "Available")</f>
        <v>Missing</v>
      </c>
      <c r="P2877">
        <v>0</v>
      </c>
      <c r="Q2877" t="s">
        <v>21</v>
      </c>
    </row>
    <row r="2878" spans="1:17" x14ac:dyDescent="0.2">
      <c r="A2878" s="9" t="s">
        <v>90</v>
      </c>
      <c r="B2878" s="6">
        <f t="shared" si="88"/>
        <v>42736</v>
      </c>
      <c r="C2878">
        <v>4</v>
      </c>
      <c r="D2878" t="str">
        <f t="shared" si="89"/>
        <v>04:00 PM</v>
      </c>
      <c r="E2878" t="s">
        <v>56</v>
      </c>
      <c r="F2878">
        <v>32949</v>
      </c>
      <c r="G2878" t="s">
        <v>57</v>
      </c>
      <c r="H2878" s="7">
        <v>17</v>
      </c>
      <c r="I2878" s="10" t="s">
        <v>36</v>
      </c>
      <c r="J2878">
        <v>31.47</v>
      </c>
      <c r="K2878">
        <v>0</v>
      </c>
      <c r="L2878">
        <v>90</v>
      </c>
      <c r="M2878">
        <v>0</v>
      </c>
      <c r="O2878" t="str">
        <f>IF(ISBLANK(Table2[[#This Row],[Customer]]), "Missing", "Available")</f>
        <v>Missing</v>
      </c>
      <c r="P2878">
        <v>0</v>
      </c>
      <c r="Q2878" t="s">
        <v>21</v>
      </c>
    </row>
    <row r="2879" spans="1:17" x14ac:dyDescent="0.2">
      <c r="A2879" s="9" t="s">
        <v>90</v>
      </c>
      <c r="B2879" s="6">
        <f t="shared" si="88"/>
        <v>42736</v>
      </c>
      <c r="C2879">
        <v>4</v>
      </c>
      <c r="D2879" t="str">
        <f t="shared" si="89"/>
        <v>04:00 PM</v>
      </c>
      <c r="E2879" t="s">
        <v>56</v>
      </c>
      <c r="F2879">
        <v>32949</v>
      </c>
      <c r="G2879" t="s">
        <v>57</v>
      </c>
      <c r="H2879" s="7">
        <v>18</v>
      </c>
      <c r="I2879" s="10" t="s">
        <v>37</v>
      </c>
      <c r="J2879">
        <v>36546.110999999997</v>
      </c>
      <c r="K2879">
        <v>0</v>
      </c>
      <c r="L2879">
        <v>2202335</v>
      </c>
      <c r="M2879">
        <v>6290859</v>
      </c>
      <c r="O2879" t="str">
        <f>IF(ISBLANK(Table2[[#This Row],[Customer]]), "Missing", "Available")</f>
        <v>Missing</v>
      </c>
      <c r="P2879">
        <v>29774.52</v>
      </c>
      <c r="Q2879" t="s">
        <v>21</v>
      </c>
    </row>
    <row r="2880" spans="1:17" x14ac:dyDescent="0.2">
      <c r="A2880" s="9" t="s">
        <v>90</v>
      </c>
      <c r="B2880" s="6">
        <f t="shared" si="88"/>
        <v>42736</v>
      </c>
      <c r="C2880">
        <v>4</v>
      </c>
      <c r="D2880" t="str">
        <f t="shared" si="89"/>
        <v>04:00 PM</v>
      </c>
      <c r="E2880" t="s">
        <v>56</v>
      </c>
      <c r="F2880">
        <v>96857</v>
      </c>
      <c r="G2880" t="s">
        <v>57</v>
      </c>
      <c r="H2880" s="7">
        <v>1</v>
      </c>
      <c r="I2880" t="s">
        <v>20</v>
      </c>
      <c r="J2880">
        <v>3760.665</v>
      </c>
      <c r="K2880">
        <v>0</v>
      </c>
      <c r="L2880">
        <v>341850</v>
      </c>
      <c r="M2880">
        <v>1026681</v>
      </c>
      <c r="O2880" t="str">
        <f>IF(ISBLANK(Table2[[#This Row],[Customer]]), "Missing", "Available")</f>
        <v>Missing</v>
      </c>
      <c r="P2880">
        <v>1194.72</v>
      </c>
      <c r="Q2880" t="s">
        <v>21</v>
      </c>
    </row>
    <row r="2881" spans="1:17" x14ac:dyDescent="0.2">
      <c r="A2881" s="9" t="s">
        <v>90</v>
      </c>
      <c r="B2881" s="6">
        <f t="shared" si="88"/>
        <v>42736</v>
      </c>
      <c r="C2881">
        <v>4</v>
      </c>
      <c r="D2881" t="str">
        <f t="shared" si="89"/>
        <v>04:00 PM</v>
      </c>
      <c r="E2881" t="s">
        <v>56</v>
      </c>
      <c r="F2881">
        <v>96857</v>
      </c>
      <c r="G2881" t="s">
        <v>57</v>
      </c>
      <c r="H2881" s="7">
        <v>2</v>
      </c>
      <c r="I2881" t="s">
        <v>22</v>
      </c>
      <c r="J2881">
        <v>2265.84</v>
      </c>
      <c r="K2881">
        <v>0</v>
      </c>
      <c r="L2881">
        <v>82185</v>
      </c>
      <c r="M2881">
        <v>43902</v>
      </c>
      <c r="O2881" t="str">
        <f>IF(ISBLANK(Table2[[#This Row],[Customer]]), "Missing", "Available")</f>
        <v>Missing</v>
      </c>
      <c r="P2881">
        <v>599.64</v>
      </c>
      <c r="Q2881" t="s">
        <v>21</v>
      </c>
    </row>
    <row r="2882" spans="1:17" x14ac:dyDescent="0.2">
      <c r="A2882" s="9" t="s">
        <v>90</v>
      </c>
      <c r="B2882" s="6">
        <f t="shared" si="88"/>
        <v>42736</v>
      </c>
      <c r="C2882">
        <v>4</v>
      </c>
      <c r="D2882" t="str">
        <f t="shared" si="89"/>
        <v>04:00 PM</v>
      </c>
      <c r="E2882" t="s">
        <v>56</v>
      </c>
      <c r="F2882">
        <v>96857</v>
      </c>
      <c r="G2882" t="s">
        <v>57</v>
      </c>
      <c r="H2882" s="7">
        <v>3</v>
      </c>
      <c r="I2882" t="s">
        <v>23</v>
      </c>
      <c r="J2882">
        <v>47.204999999999998</v>
      </c>
      <c r="K2882">
        <v>0</v>
      </c>
      <c r="L2882">
        <v>356580</v>
      </c>
      <c r="M2882">
        <v>569976</v>
      </c>
      <c r="O2882" t="str">
        <f>IF(ISBLANK(Table2[[#This Row],[Customer]]), "Missing", "Available")</f>
        <v>Missing</v>
      </c>
      <c r="P2882">
        <v>955.32</v>
      </c>
      <c r="Q2882" t="s">
        <v>21</v>
      </c>
    </row>
    <row r="2883" spans="1:17" x14ac:dyDescent="0.2">
      <c r="A2883" s="9" t="s">
        <v>90</v>
      </c>
      <c r="B2883" s="6">
        <f t="shared" si="88"/>
        <v>42736</v>
      </c>
      <c r="C2883">
        <v>4</v>
      </c>
      <c r="D2883" t="str">
        <f t="shared" si="89"/>
        <v>04:00 PM</v>
      </c>
      <c r="E2883" t="s">
        <v>56</v>
      </c>
      <c r="F2883">
        <v>96857</v>
      </c>
      <c r="G2883" t="s">
        <v>57</v>
      </c>
      <c r="H2883" s="7">
        <v>4</v>
      </c>
      <c r="I2883" t="s">
        <v>24</v>
      </c>
      <c r="J2883">
        <v>1126.626</v>
      </c>
      <c r="K2883">
        <v>0</v>
      </c>
      <c r="L2883">
        <v>292905</v>
      </c>
      <c r="M2883">
        <v>495645</v>
      </c>
      <c r="O2883" t="str">
        <f>IF(ISBLANK(Table2[[#This Row],[Customer]]), "Missing", "Available")</f>
        <v>Missing</v>
      </c>
      <c r="P2883">
        <v>604.20000000000005</v>
      </c>
      <c r="Q2883" t="s">
        <v>21</v>
      </c>
    </row>
    <row r="2884" spans="1:17" x14ac:dyDescent="0.2">
      <c r="A2884" s="9" t="s">
        <v>90</v>
      </c>
      <c r="B2884" s="6">
        <f t="shared" si="88"/>
        <v>42736</v>
      </c>
      <c r="C2884">
        <v>4</v>
      </c>
      <c r="D2884" t="str">
        <f t="shared" si="89"/>
        <v>04:00 PM</v>
      </c>
      <c r="E2884" t="s">
        <v>56</v>
      </c>
      <c r="F2884">
        <v>96857</v>
      </c>
      <c r="G2884" t="s">
        <v>57</v>
      </c>
      <c r="H2884" s="7">
        <v>5</v>
      </c>
      <c r="I2884" t="s">
        <v>25</v>
      </c>
      <c r="J2884">
        <v>2284.7220000000002</v>
      </c>
      <c r="K2884">
        <v>0</v>
      </c>
      <c r="L2884">
        <v>135395</v>
      </c>
      <c r="M2884">
        <v>245052</v>
      </c>
      <c r="O2884" t="str">
        <f>IF(ISBLANK(Table2[[#This Row],[Customer]]), "Missing", "Available")</f>
        <v>Missing</v>
      </c>
      <c r="P2884">
        <v>978.12</v>
      </c>
      <c r="Q2884" t="s">
        <v>21</v>
      </c>
    </row>
    <row r="2885" spans="1:17" x14ac:dyDescent="0.2">
      <c r="A2885" s="9" t="s">
        <v>90</v>
      </c>
      <c r="B2885" s="6">
        <f t="shared" si="88"/>
        <v>42736</v>
      </c>
      <c r="C2885">
        <v>4</v>
      </c>
      <c r="D2885" t="str">
        <f t="shared" si="89"/>
        <v>04:00 PM</v>
      </c>
      <c r="E2885" t="s">
        <v>56</v>
      </c>
      <c r="F2885">
        <v>96857</v>
      </c>
      <c r="G2885" t="s">
        <v>57</v>
      </c>
      <c r="H2885" s="7">
        <v>6</v>
      </c>
      <c r="I2885" t="s">
        <v>26</v>
      </c>
      <c r="J2885">
        <v>8861.9519999999993</v>
      </c>
      <c r="K2885">
        <v>0</v>
      </c>
      <c r="L2885">
        <v>1107445</v>
      </c>
      <c r="M2885">
        <v>3246357</v>
      </c>
      <c r="O2885" t="str">
        <f>IF(ISBLANK(Table2[[#This Row],[Customer]]), "Missing", "Available")</f>
        <v>Missing</v>
      </c>
      <c r="P2885">
        <v>10301.040000000001</v>
      </c>
      <c r="Q2885" t="s">
        <v>21</v>
      </c>
    </row>
    <row r="2886" spans="1:17" x14ac:dyDescent="0.2">
      <c r="A2886" s="9" t="s">
        <v>90</v>
      </c>
      <c r="B2886" s="6">
        <f t="shared" si="88"/>
        <v>42736</v>
      </c>
      <c r="C2886">
        <v>4</v>
      </c>
      <c r="D2886" t="str">
        <f t="shared" si="89"/>
        <v>04:00 PM</v>
      </c>
      <c r="E2886" t="s">
        <v>56</v>
      </c>
      <c r="F2886">
        <v>96857</v>
      </c>
      <c r="G2886" t="s">
        <v>57</v>
      </c>
      <c r="H2886" s="7">
        <v>13</v>
      </c>
      <c r="I2886" t="s">
        <v>27</v>
      </c>
      <c r="J2886">
        <v>18347.009999999998</v>
      </c>
      <c r="K2886">
        <v>0</v>
      </c>
      <c r="L2886">
        <v>2316360</v>
      </c>
      <c r="M2886">
        <v>23313</v>
      </c>
      <c r="O2886" t="str">
        <f>IF(ISBLANK(Table2[[#This Row],[Customer]]), "Missing", "Available")</f>
        <v>Missing</v>
      </c>
      <c r="P2886">
        <v>15611.16</v>
      </c>
      <c r="Q2886" t="s">
        <v>21</v>
      </c>
    </row>
    <row r="2887" spans="1:17" x14ac:dyDescent="0.2">
      <c r="A2887" s="9" t="s">
        <v>90</v>
      </c>
      <c r="B2887" s="6">
        <f t="shared" si="88"/>
        <v>42736</v>
      </c>
      <c r="C2887">
        <v>4</v>
      </c>
      <c r="D2887" t="str">
        <f t="shared" si="89"/>
        <v>04:00 PM</v>
      </c>
      <c r="E2887" t="s">
        <v>56</v>
      </c>
      <c r="F2887">
        <v>96857</v>
      </c>
      <c r="G2887" t="s">
        <v>57</v>
      </c>
      <c r="H2887" s="7">
        <v>7</v>
      </c>
      <c r="I2887" t="s">
        <v>28</v>
      </c>
      <c r="J2887">
        <v>5900.625</v>
      </c>
      <c r="K2887">
        <v>0</v>
      </c>
      <c r="L2887">
        <v>147825</v>
      </c>
      <c r="M2887">
        <v>1268436</v>
      </c>
      <c r="O2887" t="str">
        <f>IF(ISBLANK(Table2[[#This Row],[Customer]]), "Missing", "Available")</f>
        <v>Missing</v>
      </c>
      <c r="P2887">
        <v>5978.16</v>
      </c>
      <c r="Q2887" t="s">
        <v>21</v>
      </c>
    </row>
    <row r="2888" spans="1:17" x14ac:dyDescent="0.2">
      <c r="A2888" s="9" t="s">
        <v>90</v>
      </c>
      <c r="B2888" s="6">
        <f t="shared" si="88"/>
        <v>42736</v>
      </c>
      <c r="C2888">
        <v>4</v>
      </c>
      <c r="D2888" t="str">
        <f t="shared" si="89"/>
        <v>04:00 PM</v>
      </c>
      <c r="E2888" t="s">
        <v>56</v>
      </c>
      <c r="F2888">
        <v>96857</v>
      </c>
      <c r="G2888" t="s">
        <v>57</v>
      </c>
      <c r="H2888" s="7">
        <v>8</v>
      </c>
      <c r="I2888" t="s">
        <v>29</v>
      </c>
      <c r="J2888">
        <v>2338.221</v>
      </c>
      <c r="K2888">
        <v>0</v>
      </c>
      <c r="L2888">
        <v>46350</v>
      </c>
      <c r="M2888">
        <v>222003</v>
      </c>
      <c r="O2888" t="str">
        <f>IF(ISBLANK(Table2[[#This Row],[Customer]]), "Missing", "Available")</f>
        <v>Missing</v>
      </c>
      <c r="P2888">
        <v>4033.32</v>
      </c>
      <c r="Q2888" t="s">
        <v>21</v>
      </c>
    </row>
    <row r="2889" spans="1:17" x14ac:dyDescent="0.2">
      <c r="A2889" s="9" t="s">
        <v>90</v>
      </c>
      <c r="B2889" s="6">
        <f t="shared" ref="B2889:B2952" si="90">DATE(RIGHT(A2887,4),LEFT(A2887,FIND(".",A2887)-1),1)</f>
        <v>42736</v>
      </c>
      <c r="C2889">
        <v>4</v>
      </c>
      <c r="D2889" t="str">
        <f t="shared" si="89"/>
        <v>04:00 PM</v>
      </c>
      <c r="E2889" t="s">
        <v>56</v>
      </c>
      <c r="F2889">
        <v>96857</v>
      </c>
      <c r="G2889" t="s">
        <v>57</v>
      </c>
      <c r="H2889" s="7">
        <v>9</v>
      </c>
      <c r="I2889" t="s">
        <v>30</v>
      </c>
      <c r="J2889">
        <v>1793.79</v>
      </c>
      <c r="K2889">
        <v>0</v>
      </c>
      <c r="L2889">
        <v>32640</v>
      </c>
      <c r="M2889">
        <v>241617</v>
      </c>
      <c r="O2889" t="str">
        <f>IF(ISBLANK(Table2[[#This Row],[Customer]]), "Missing", "Available")</f>
        <v>Missing</v>
      </c>
      <c r="P2889">
        <v>3169.2</v>
      </c>
      <c r="Q2889" t="s">
        <v>21</v>
      </c>
    </row>
    <row r="2890" spans="1:17" x14ac:dyDescent="0.2">
      <c r="A2890" s="9" t="s">
        <v>90</v>
      </c>
      <c r="B2890" s="6">
        <f t="shared" si="90"/>
        <v>42736</v>
      </c>
      <c r="C2890">
        <v>4</v>
      </c>
      <c r="D2890" t="str">
        <f t="shared" ref="D2890:D2953" si="91">TEXT(B2890/24, "hh:mm AM/PM")</f>
        <v>04:00 PM</v>
      </c>
      <c r="E2890" t="s">
        <v>56</v>
      </c>
      <c r="F2890">
        <v>96857</v>
      </c>
      <c r="G2890" t="s">
        <v>57</v>
      </c>
      <c r="H2890" s="7">
        <v>14</v>
      </c>
      <c r="I2890" t="s">
        <v>31</v>
      </c>
      <c r="J2890">
        <v>10032.636</v>
      </c>
      <c r="K2890">
        <v>0</v>
      </c>
      <c r="L2890">
        <v>226815</v>
      </c>
      <c r="M2890">
        <v>1732056</v>
      </c>
      <c r="O2890" t="str">
        <f>IF(ISBLANK(Table2[[#This Row],[Customer]]), "Missing", "Available")</f>
        <v>Missing</v>
      </c>
      <c r="P2890">
        <v>14012.88</v>
      </c>
      <c r="Q2890" t="s">
        <v>21</v>
      </c>
    </row>
    <row r="2891" spans="1:17" x14ac:dyDescent="0.2">
      <c r="A2891" s="9" t="s">
        <v>90</v>
      </c>
      <c r="B2891" s="6">
        <f t="shared" si="90"/>
        <v>42736</v>
      </c>
      <c r="C2891">
        <v>4</v>
      </c>
      <c r="D2891" t="str">
        <f t="shared" si="91"/>
        <v>04:00 PM</v>
      </c>
      <c r="E2891" t="s">
        <v>56</v>
      </c>
      <c r="F2891">
        <v>96857</v>
      </c>
      <c r="G2891" t="s">
        <v>57</v>
      </c>
      <c r="H2891" s="7">
        <v>15</v>
      </c>
      <c r="I2891" s="10" t="s">
        <v>32</v>
      </c>
      <c r="J2891">
        <v>4323.9780000000001</v>
      </c>
      <c r="K2891">
        <v>0</v>
      </c>
      <c r="L2891">
        <v>95</v>
      </c>
      <c r="M2891">
        <v>0</v>
      </c>
      <c r="O2891" t="str">
        <f>IF(ISBLANK(Table2[[#This Row],[Customer]]), "Missing", "Available")</f>
        <v>Missing</v>
      </c>
      <c r="P2891">
        <v>0</v>
      </c>
      <c r="Q2891" t="s">
        <v>21</v>
      </c>
    </row>
    <row r="2892" spans="1:17" x14ac:dyDescent="0.2">
      <c r="A2892" s="9" t="s">
        <v>90</v>
      </c>
      <c r="B2892" s="6">
        <f t="shared" si="90"/>
        <v>42736</v>
      </c>
      <c r="C2892">
        <v>4</v>
      </c>
      <c r="D2892" t="str">
        <f t="shared" si="91"/>
        <v>04:00 PM</v>
      </c>
      <c r="E2892" t="s">
        <v>56</v>
      </c>
      <c r="F2892">
        <v>96857</v>
      </c>
      <c r="G2892" t="s">
        <v>57</v>
      </c>
      <c r="H2892" s="7">
        <v>12</v>
      </c>
      <c r="I2892" s="10" t="s">
        <v>33</v>
      </c>
      <c r="J2892">
        <v>7187.7479999999996</v>
      </c>
      <c r="K2892">
        <v>0</v>
      </c>
      <c r="L2892">
        <v>2543175</v>
      </c>
      <c r="M2892">
        <v>7755369</v>
      </c>
      <c r="O2892" t="str">
        <f>IF(ISBLANK(Table2[[#This Row],[Customer]]), "Missing", "Available")</f>
        <v>Missing</v>
      </c>
      <c r="P2892">
        <v>29624.04</v>
      </c>
      <c r="Q2892" t="s">
        <v>21</v>
      </c>
    </row>
    <row r="2893" spans="1:17" x14ac:dyDescent="0.2">
      <c r="A2893" s="9" t="s">
        <v>90</v>
      </c>
      <c r="B2893" s="6">
        <f t="shared" si="90"/>
        <v>42736</v>
      </c>
      <c r="C2893">
        <v>4</v>
      </c>
      <c r="D2893" t="str">
        <f t="shared" si="91"/>
        <v>04:00 PM</v>
      </c>
      <c r="E2893" t="s">
        <v>56</v>
      </c>
      <c r="F2893">
        <v>96857</v>
      </c>
      <c r="G2893" t="s">
        <v>57</v>
      </c>
      <c r="H2893" s="7">
        <v>16</v>
      </c>
      <c r="I2893" s="10" t="s">
        <v>34</v>
      </c>
      <c r="J2893">
        <v>2190.3119999999999</v>
      </c>
      <c r="K2893">
        <v>0</v>
      </c>
      <c r="L2893">
        <v>95</v>
      </c>
      <c r="M2893">
        <v>0</v>
      </c>
      <c r="O2893" t="str">
        <f>IF(ISBLANK(Table2[[#This Row],[Customer]]), "Missing", "Available")</f>
        <v>Missing</v>
      </c>
      <c r="P2893">
        <v>0</v>
      </c>
      <c r="Q2893" t="s">
        <v>21</v>
      </c>
    </row>
    <row r="2894" spans="1:17" x14ac:dyDescent="0.2">
      <c r="A2894" s="9" t="s">
        <v>90</v>
      </c>
      <c r="B2894" s="6">
        <f t="shared" si="90"/>
        <v>42736</v>
      </c>
      <c r="C2894">
        <v>4</v>
      </c>
      <c r="D2894" t="str">
        <f t="shared" si="91"/>
        <v>04:00 PM</v>
      </c>
      <c r="E2894" t="s">
        <v>56</v>
      </c>
      <c r="F2894">
        <v>96857</v>
      </c>
      <c r="G2894" t="s">
        <v>57</v>
      </c>
      <c r="H2894" s="7">
        <v>11</v>
      </c>
      <c r="I2894" s="10" t="s">
        <v>35</v>
      </c>
      <c r="J2894">
        <v>5538.72</v>
      </c>
      <c r="K2894">
        <v>0</v>
      </c>
      <c r="L2894">
        <v>545500</v>
      </c>
      <c r="M2894">
        <v>150588</v>
      </c>
      <c r="O2894" t="str">
        <f>IF(ISBLANK(Table2[[#This Row],[Customer]]), "Missing", "Available")</f>
        <v>Missing</v>
      </c>
      <c r="P2894">
        <v>0</v>
      </c>
      <c r="Q2894" t="s">
        <v>21</v>
      </c>
    </row>
    <row r="2895" spans="1:17" x14ac:dyDescent="0.2">
      <c r="A2895" s="9" t="s">
        <v>90</v>
      </c>
      <c r="B2895" s="6">
        <f t="shared" si="90"/>
        <v>42736</v>
      </c>
      <c r="C2895">
        <v>4</v>
      </c>
      <c r="D2895" t="str">
        <f t="shared" si="91"/>
        <v>04:00 PM</v>
      </c>
      <c r="E2895" t="s">
        <v>56</v>
      </c>
      <c r="F2895">
        <v>96857</v>
      </c>
      <c r="G2895" t="s">
        <v>57</v>
      </c>
      <c r="H2895" s="7">
        <v>17</v>
      </c>
      <c r="I2895" s="10" t="s">
        <v>36</v>
      </c>
      <c r="J2895">
        <v>31.47</v>
      </c>
      <c r="K2895">
        <v>428</v>
      </c>
      <c r="L2895">
        <v>95</v>
      </c>
      <c r="M2895">
        <v>0</v>
      </c>
      <c r="O2895" t="str">
        <f>IF(ISBLANK(Table2[[#This Row],[Customer]]), "Missing", "Available")</f>
        <v>Missing</v>
      </c>
      <c r="P2895">
        <v>0</v>
      </c>
      <c r="Q2895" t="s">
        <v>21</v>
      </c>
    </row>
    <row r="2896" spans="1:17" x14ac:dyDescent="0.2">
      <c r="A2896" s="9" t="s">
        <v>90</v>
      </c>
      <c r="B2896" s="6">
        <f t="shared" si="90"/>
        <v>42736</v>
      </c>
      <c r="C2896">
        <v>4</v>
      </c>
      <c r="D2896" t="str">
        <f t="shared" si="91"/>
        <v>04:00 PM</v>
      </c>
      <c r="E2896" t="s">
        <v>56</v>
      </c>
      <c r="F2896">
        <v>96857</v>
      </c>
      <c r="G2896" t="s">
        <v>57</v>
      </c>
      <c r="H2896" s="7">
        <v>18</v>
      </c>
      <c r="I2896" s="10" t="s">
        <v>37</v>
      </c>
      <c r="J2896">
        <v>47651.874000000003</v>
      </c>
      <c r="K2896">
        <v>428</v>
      </c>
      <c r="L2896">
        <v>2543175</v>
      </c>
      <c r="M2896">
        <v>7755369</v>
      </c>
      <c r="O2896" t="str">
        <f>IF(ISBLANK(Table2[[#This Row],[Customer]]), "Missing", "Available")</f>
        <v>Missing</v>
      </c>
      <c r="P2896">
        <v>29624.04</v>
      </c>
      <c r="Q2896" t="s">
        <v>21</v>
      </c>
    </row>
    <row r="2897" spans="1:17" x14ac:dyDescent="0.2">
      <c r="A2897" s="9" t="s">
        <v>90</v>
      </c>
      <c r="B2897" s="6">
        <f t="shared" si="90"/>
        <v>42736</v>
      </c>
      <c r="C2897">
        <v>4</v>
      </c>
      <c r="D2897" t="str">
        <f t="shared" si="91"/>
        <v>04:00 PM</v>
      </c>
      <c r="E2897" t="s">
        <v>56</v>
      </c>
      <c r="F2897">
        <v>87703</v>
      </c>
      <c r="G2897" t="s">
        <v>58</v>
      </c>
      <c r="H2897" s="7">
        <v>1</v>
      </c>
      <c r="I2897" t="s">
        <v>20</v>
      </c>
      <c r="J2897">
        <v>2498.7179999999998</v>
      </c>
      <c r="K2897">
        <v>0</v>
      </c>
      <c r="L2897">
        <v>340750</v>
      </c>
      <c r="M2897">
        <v>984831</v>
      </c>
      <c r="O2897" t="str">
        <f>IF(ISBLANK(Table2[[#This Row],[Customer]]), "Missing", "Available")</f>
        <v>Missing</v>
      </c>
      <c r="P2897">
        <v>848.16</v>
      </c>
      <c r="Q2897" t="s">
        <v>21</v>
      </c>
    </row>
    <row r="2898" spans="1:17" x14ac:dyDescent="0.2">
      <c r="A2898" s="9" t="s">
        <v>90</v>
      </c>
      <c r="B2898" s="6">
        <f t="shared" si="90"/>
        <v>42736</v>
      </c>
      <c r="C2898">
        <v>4</v>
      </c>
      <c r="D2898" t="str">
        <f t="shared" si="91"/>
        <v>04:00 PM</v>
      </c>
      <c r="E2898" t="s">
        <v>56</v>
      </c>
      <c r="F2898">
        <v>87703</v>
      </c>
      <c r="G2898" t="s">
        <v>58</v>
      </c>
      <c r="H2898" s="7">
        <v>2</v>
      </c>
      <c r="I2898" t="s">
        <v>22</v>
      </c>
      <c r="J2898">
        <v>2360.25</v>
      </c>
      <c r="K2898">
        <v>0</v>
      </c>
      <c r="L2898">
        <v>73280</v>
      </c>
      <c r="M2898">
        <v>391512</v>
      </c>
      <c r="O2898" t="str">
        <f>IF(ISBLANK(Table2[[#This Row],[Customer]]), "Missing", "Available")</f>
        <v>Missing</v>
      </c>
      <c r="P2898">
        <v>576.84</v>
      </c>
      <c r="Q2898" t="s">
        <v>21</v>
      </c>
    </row>
    <row r="2899" spans="1:17" x14ac:dyDescent="0.2">
      <c r="A2899" s="9" t="s">
        <v>90</v>
      </c>
      <c r="B2899" s="6">
        <f t="shared" si="90"/>
        <v>42736</v>
      </c>
      <c r="C2899">
        <v>4</v>
      </c>
      <c r="D2899" t="str">
        <f t="shared" si="91"/>
        <v>04:00 PM</v>
      </c>
      <c r="E2899" t="s">
        <v>56</v>
      </c>
      <c r="F2899">
        <v>87703</v>
      </c>
      <c r="G2899" t="s">
        <v>58</v>
      </c>
      <c r="H2899" s="7">
        <v>3</v>
      </c>
      <c r="I2899" t="s">
        <v>23</v>
      </c>
      <c r="J2899">
        <v>47.204999999999998</v>
      </c>
      <c r="K2899">
        <v>0</v>
      </c>
      <c r="L2899">
        <v>391485</v>
      </c>
      <c r="M2899">
        <v>619065</v>
      </c>
      <c r="O2899" t="str">
        <f>IF(ISBLANK(Table2[[#This Row],[Customer]]), "Missing", "Available")</f>
        <v>Missing</v>
      </c>
      <c r="P2899">
        <v>868.68</v>
      </c>
      <c r="Q2899" t="s">
        <v>21</v>
      </c>
    </row>
    <row r="2900" spans="1:17" x14ac:dyDescent="0.2">
      <c r="A2900" s="9" t="s">
        <v>90</v>
      </c>
      <c r="B2900" s="6">
        <f t="shared" si="90"/>
        <v>42736</v>
      </c>
      <c r="C2900">
        <v>4</v>
      </c>
      <c r="D2900" t="str">
        <f t="shared" si="91"/>
        <v>04:00 PM</v>
      </c>
      <c r="E2900" t="s">
        <v>56</v>
      </c>
      <c r="F2900">
        <v>87703</v>
      </c>
      <c r="G2900" t="s">
        <v>58</v>
      </c>
      <c r="H2900" s="7">
        <v>4</v>
      </c>
      <c r="I2900" t="s">
        <v>24</v>
      </c>
      <c r="J2900">
        <v>1784.3489999999999</v>
      </c>
      <c r="K2900">
        <v>144</v>
      </c>
      <c r="L2900">
        <v>341050</v>
      </c>
      <c r="M2900">
        <v>634596</v>
      </c>
      <c r="O2900" t="str">
        <f>IF(ISBLANK(Table2[[#This Row],[Customer]]), "Missing", "Available")</f>
        <v>Missing</v>
      </c>
      <c r="P2900">
        <v>535.79999999999995</v>
      </c>
      <c r="Q2900" t="s">
        <v>21</v>
      </c>
    </row>
    <row r="2901" spans="1:17" x14ac:dyDescent="0.2">
      <c r="A2901" s="9" t="s">
        <v>90</v>
      </c>
      <c r="B2901" s="6">
        <f t="shared" si="90"/>
        <v>42736</v>
      </c>
      <c r="C2901">
        <v>4</v>
      </c>
      <c r="D2901" t="str">
        <f t="shared" si="91"/>
        <v>04:00 PM</v>
      </c>
      <c r="E2901" t="s">
        <v>56</v>
      </c>
      <c r="F2901">
        <v>87703</v>
      </c>
      <c r="G2901" t="s">
        <v>58</v>
      </c>
      <c r="H2901" s="7">
        <v>5</v>
      </c>
      <c r="I2901" t="s">
        <v>25</v>
      </c>
      <c r="J2901">
        <v>2634.0390000000002</v>
      </c>
      <c r="K2901">
        <v>0</v>
      </c>
      <c r="L2901">
        <v>129370</v>
      </c>
      <c r="M2901">
        <v>239859</v>
      </c>
      <c r="O2901" t="str">
        <f>IF(ISBLANK(Table2[[#This Row],[Customer]]), "Missing", "Available")</f>
        <v>Missing</v>
      </c>
      <c r="P2901">
        <v>845.88</v>
      </c>
      <c r="Q2901" t="s">
        <v>21</v>
      </c>
    </row>
    <row r="2902" spans="1:17" x14ac:dyDescent="0.2">
      <c r="A2902" s="9" t="s">
        <v>90</v>
      </c>
      <c r="B2902" s="6">
        <f t="shared" si="90"/>
        <v>42736</v>
      </c>
      <c r="C2902">
        <v>4</v>
      </c>
      <c r="D2902" t="str">
        <f t="shared" si="91"/>
        <v>04:00 PM</v>
      </c>
      <c r="E2902" t="s">
        <v>56</v>
      </c>
      <c r="F2902">
        <v>87703</v>
      </c>
      <c r="G2902" t="s">
        <v>58</v>
      </c>
      <c r="H2902" s="7">
        <v>6</v>
      </c>
      <c r="I2902" t="s">
        <v>26</v>
      </c>
      <c r="J2902">
        <v>7867.5</v>
      </c>
      <c r="K2902">
        <v>0</v>
      </c>
      <c r="L2902">
        <v>1006810</v>
      </c>
      <c r="M2902">
        <v>2774256</v>
      </c>
      <c r="O2902" t="str">
        <f>IF(ISBLANK(Table2[[#This Row],[Customer]]), "Missing", "Available")</f>
        <v>Missing</v>
      </c>
      <c r="P2902">
        <v>8595.6</v>
      </c>
      <c r="Q2902" t="s">
        <v>21</v>
      </c>
    </row>
    <row r="2903" spans="1:17" x14ac:dyDescent="0.2">
      <c r="A2903" s="9" t="s">
        <v>90</v>
      </c>
      <c r="B2903" s="6">
        <f t="shared" si="90"/>
        <v>42736</v>
      </c>
      <c r="C2903">
        <v>4</v>
      </c>
      <c r="D2903" t="str">
        <f t="shared" si="91"/>
        <v>04:00 PM</v>
      </c>
      <c r="E2903" t="s">
        <v>56</v>
      </c>
      <c r="F2903">
        <v>87703</v>
      </c>
      <c r="G2903" t="s">
        <v>58</v>
      </c>
      <c r="H2903" s="7">
        <v>13</v>
      </c>
      <c r="I2903" t="s">
        <v>27</v>
      </c>
      <c r="J2903">
        <v>17192.061000000002</v>
      </c>
      <c r="K2903">
        <v>144</v>
      </c>
      <c r="L2903">
        <v>2282745</v>
      </c>
      <c r="M2903">
        <v>5644119</v>
      </c>
      <c r="O2903" t="str">
        <f>IF(ISBLANK(Table2[[#This Row],[Customer]]), "Missing", "Available")</f>
        <v>Missing</v>
      </c>
      <c r="P2903">
        <v>12250.44</v>
      </c>
      <c r="Q2903" t="s">
        <v>21</v>
      </c>
    </row>
    <row r="2904" spans="1:17" x14ac:dyDescent="0.2">
      <c r="A2904" s="9" t="s">
        <v>90</v>
      </c>
      <c r="B2904" s="6">
        <f t="shared" si="90"/>
        <v>42736</v>
      </c>
      <c r="C2904">
        <v>4</v>
      </c>
      <c r="D2904" t="str">
        <f t="shared" si="91"/>
        <v>04:00 PM</v>
      </c>
      <c r="E2904" t="s">
        <v>56</v>
      </c>
      <c r="F2904">
        <v>87703</v>
      </c>
      <c r="G2904" t="s">
        <v>58</v>
      </c>
      <c r="H2904" s="7">
        <v>7</v>
      </c>
      <c r="I2904" t="s">
        <v>28</v>
      </c>
      <c r="J2904">
        <v>4106.835</v>
      </c>
      <c r="K2904">
        <v>0</v>
      </c>
      <c r="L2904">
        <v>162340</v>
      </c>
      <c r="M2904">
        <v>1511382</v>
      </c>
      <c r="O2904" t="str">
        <f>IF(ISBLANK(Table2[[#This Row],[Customer]]), "Missing", "Available")</f>
        <v>Missing</v>
      </c>
      <c r="P2904">
        <v>5405.88</v>
      </c>
      <c r="Q2904" t="s">
        <v>21</v>
      </c>
    </row>
    <row r="2905" spans="1:17" x14ac:dyDescent="0.2">
      <c r="A2905" s="9" t="s">
        <v>90</v>
      </c>
      <c r="B2905" s="6">
        <f t="shared" si="90"/>
        <v>42736</v>
      </c>
      <c r="C2905">
        <v>4</v>
      </c>
      <c r="D2905" t="str">
        <f t="shared" si="91"/>
        <v>04:00 PM</v>
      </c>
      <c r="E2905" t="s">
        <v>56</v>
      </c>
      <c r="F2905">
        <v>87703</v>
      </c>
      <c r="G2905" t="s">
        <v>58</v>
      </c>
      <c r="H2905" s="7">
        <v>8</v>
      </c>
      <c r="I2905" t="s">
        <v>29</v>
      </c>
      <c r="J2905">
        <v>2054.991</v>
      </c>
      <c r="K2905">
        <v>0</v>
      </c>
      <c r="L2905">
        <v>38680</v>
      </c>
      <c r="M2905">
        <v>198891</v>
      </c>
      <c r="O2905" t="str">
        <f>IF(ISBLANK(Table2[[#This Row],[Customer]]), "Missing", "Available")</f>
        <v>Missing</v>
      </c>
      <c r="P2905">
        <v>3718.68</v>
      </c>
      <c r="Q2905" t="s">
        <v>21</v>
      </c>
    </row>
    <row r="2906" spans="1:17" x14ac:dyDescent="0.2">
      <c r="A2906" s="9" t="s">
        <v>90</v>
      </c>
      <c r="B2906" s="6">
        <f t="shared" si="90"/>
        <v>42736</v>
      </c>
      <c r="C2906">
        <v>4</v>
      </c>
      <c r="D2906" t="str">
        <f t="shared" si="91"/>
        <v>04:00 PM</v>
      </c>
      <c r="E2906" t="s">
        <v>56</v>
      </c>
      <c r="F2906">
        <v>87703</v>
      </c>
      <c r="G2906" t="s">
        <v>58</v>
      </c>
      <c r="H2906" s="7">
        <v>9</v>
      </c>
      <c r="I2906" t="s">
        <v>30</v>
      </c>
      <c r="J2906">
        <v>1343.769</v>
      </c>
      <c r="K2906">
        <v>0</v>
      </c>
      <c r="L2906">
        <v>38220</v>
      </c>
      <c r="M2906">
        <v>323382</v>
      </c>
      <c r="O2906" t="str">
        <f>IF(ISBLANK(Table2[[#This Row],[Customer]]), "Missing", "Available")</f>
        <v>Missing</v>
      </c>
      <c r="P2906">
        <v>5408.16</v>
      </c>
      <c r="Q2906" t="s">
        <v>21</v>
      </c>
    </row>
    <row r="2907" spans="1:17" x14ac:dyDescent="0.2">
      <c r="A2907" s="9" t="s">
        <v>90</v>
      </c>
      <c r="B2907" s="6">
        <f t="shared" si="90"/>
        <v>42736</v>
      </c>
      <c r="C2907">
        <v>4</v>
      </c>
      <c r="D2907" t="str">
        <f t="shared" si="91"/>
        <v>04:00 PM</v>
      </c>
      <c r="E2907" t="s">
        <v>56</v>
      </c>
      <c r="F2907">
        <v>87703</v>
      </c>
      <c r="G2907" t="s">
        <v>58</v>
      </c>
      <c r="H2907" s="7">
        <v>14</v>
      </c>
      <c r="I2907" t="s">
        <v>31</v>
      </c>
      <c r="J2907">
        <v>7505.5950000000003</v>
      </c>
      <c r="K2907">
        <v>0</v>
      </c>
      <c r="L2907">
        <v>239240</v>
      </c>
      <c r="M2907">
        <v>2033655</v>
      </c>
      <c r="O2907" t="str">
        <f>IF(ISBLANK(Table2[[#This Row],[Customer]]), "Missing", "Available")</f>
        <v>Missing</v>
      </c>
      <c r="P2907">
        <v>15802.68</v>
      </c>
      <c r="Q2907" t="s">
        <v>21</v>
      </c>
    </row>
    <row r="2908" spans="1:17" x14ac:dyDescent="0.2">
      <c r="A2908" s="9" t="s">
        <v>90</v>
      </c>
      <c r="B2908" s="6">
        <f t="shared" si="90"/>
        <v>42736</v>
      </c>
      <c r="C2908">
        <v>4</v>
      </c>
      <c r="D2908" t="str">
        <f t="shared" si="91"/>
        <v>04:00 PM</v>
      </c>
      <c r="E2908" t="s">
        <v>56</v>
      </c>
      <c r="F2908">
        <v>87703</v>
      </c>
      <c r="G2908" t="s">
        <v>58</v>
      </c>
      <c r="H2908" s="7">
        <v>15</v>
      </c>
      <c r="I2908" s="10" t="s">
        <v>32</v>
      </c>
      <c r="J2908">
        <v>5101.2870000000003</v>
      </c>
      <c r="K2908">
        <v>0</v>
      </c>
      <c r="L2908">
        <v>100</v>
      </c>
      <c r="M2908">
        <v>0</v>
      </c>
      <c r="O2908" t="str">
        <f>IF(ISBLANK(Table2[[#This Row],[Customer]]), "Missing", "Available")</f>
        <v>Missing</v>
      </c>
      <c r="P2908">
        <v>0</v>
      </c>
      <c r="Q2908" t="s">
        <v>21</v>
      </c>
    </row>
    <row r="2909" spans="1:17" x14ac:dyDescent="0.2">
      <c r="A2909" s="9" t="s">
        <v>90</v>
      </c>
      <c r="B2909" s="6">
        <f t="shared" si="90"/>
        <v>42736</v>
      </c>
      <c r="C2909">
        <v>4</v>
      </c>
      <c r="D2909" t="str">
        <f t="shared" si="91"/>
        <v>04:00 PM</v>
      </c>
      <c r="E2909" t="s">
        <v>56</v>
      </c>
      <c r="F2909">
        <v>87703</v>
      </c>
      <c r="G2909" t="s">
        <v>58</v>
      </c>
      <c r="H2909" s="7">
        <v>12</v>
      </c>
      <c r="I2909" s="10" t="s">
        <v>33</v>
      </c>
      <c r="J2909">
        <v>6045.3869999999997</v>
      </c>
      <c r="K2909">
        <v>0</v>
      </c>
      <c r="L2909">
        <v>2521985</v>
      </c>
      <c r="M2909">
        <v>7677774</v>
      </c>
      <c r="O2909" t="str">
        <f>IF(ISBLANK(Table2[[#This Row],[Customer]]), "Missing", "Available")</f>
        <v>Missing</v>
      </c>
      <c r="P2909">
        <v>28053.119999999999</v>
      </c>
      <c r="Q2909" t="s">
        <v>21</v>
      </c>
    </row>
    <row r="2910" spans="1:17" x14ac:dyDescent="0.2">
      <c r="A2910" s="9" t="s">
        <v>90</v>
      </c>
      <c r="B2910" s="6">
        <f t="shared" si="90"/>
        <v>42736</v>
      </c>
      <c r="C2910">
        <v>4</v>
      </c>
      <c r="D2910" t="str">
        <f t="shared" si="91"/>
        <v>04:00 PM</v>
      </c>
      <c r="E2910" t="s">
        <v>56</v>
      </c>
      <c r="F2910">
        <v>87703</v>
      </c>
      <c r="G2910" t="s">
        <v>58</v>
      </c>
      <c r="H2910" s="7">
        <v>16</v>
      </c>
      <c r="I2910" s="10" t="s">
        <v>34</v>
      </c>
      <c r="J2910">
        <v>2791.3890000000001</v>
      </c>
      <c r="K2910">
        <v>0</v>
      </c>
      <c r="L2910">
        <v>100</v>
      </c>
      <c r="M2910">
        <v>0</v>
      </c>
      <c r="O2910" t="str">
        <f>IF(ISBLANK(Table2[[#This Row],[Customer]]), "Missing", "Available")</f>
        <v>Missing</v>
      </c>
      <c r="P2910">
        <v>0</v>
      </c>
      <c r="Q2910" t="s">
        <v>21</v>
      </c>
    </row>
    <row r="2911" spans="1:17" x14ac:dyDescent="0.2">
      <c r="A2911" s="9" t="s">
        <v>90</v>
      </c>
      <c r="B2911" s="6">
        <f t="shared" si="90"/>
        <v>42736</v>
      </c>
      <c r="C2911">
        <v>4</v>
      </c>
      <c r="D2911" t="str">
        <f t="shared" si="91"/>
        <v>04:00 PM</v>
      </c>
      <c r="E2911" t="s">
        <v>56</v>
      </c>
      <c r="F2911">
        <v>87703</v>
      </c>
      <c r="G2911" t="s">
        <v>58</v>
      </c>
      <c r="H2911" s="7">
        <v>11</v>
      </c>
      <c r="I2911" s="10" t="s">
        <v>35</v>
      </c>
      <c r="J2911">
        <v>9607.7909999999993</v>
      </c>
      <c r="K2911">
        <v>0</v>
      </c>
      <c r="L2911">
        <v>752535</v>
      </c>
      <c r="M2911">
        <v>2396508</v>
      </c>
      <c r="O2911" t="str">
        <f>IF(ISBLANK(Table2[[#This Row],[Customer]]), "Missing", "Available")</f>
        <v>Missing</v>
      </c>
      <c r="P2911">
        <v>0</v>
      </c>
      <c r="Q2911" t="s">
        <v>21</v>
      </c>
    </row>
    <row r="2912" spans="1:17" x14ac:dyDescent="0.2">
      <c r="A2912" s="9" t="s">
        <v>90</v>
      </c>
      <c r="B2912" s="6">
        <f t="shared" si="90"/>
        <v>42736</v>
      </c>
      <c r="C2912">
        <v>4</v>
      </c>
      <c r="D2912" t="str">
        <f t="shared" si="91"/>
        <v>04:00 PM</v>
      </c>
      <c r="E2912" t="s">
        <v>56</v>
      </c>
      <c r="F2912">
        <v>87703</v>
      </c>
      <c r="G2912" t="s">
        <v>58</v>
      </c>
      <c r="H2912" s="7">
        <v>17</v>
      </c>
      <c r="I2912" s="10" t="s">
        <v>36</v>
      </c>
      <c r="J2912">
        <v>31.47</v>
      </c>
      <c r="K2912">
        <v>0</v>
      </c>
      <c r="L2912">
        <v>100</v>
      </c>
      <c r="M2912">
        <v>0</v>
      </c>
      <c r="O2912" t="str">
        <f>IF(ISBLANK(Table2[[#This Row],[Customer]]), "Missing", "Available")</f>
        <v>Missing</v>
      </c>
      <c r="P2912">
        <v>0</v>
      </c>
      <c r="Q2912" t="s">
        <v>21</v>
      </c>
    </row>
    <row r="2913" spans="1:17" x14ac:dyDescent="0.2">
      <c r="A2913" s="9" t="s">
        <v>90</v>
      </c>
      <c r="B2913" s="6">
        <f t="shared" si="90"/>
        <v>42736</v>
      </c>
      <c r="C2913">
        <v>4</v>
      </c>
      <c r="D2913" t="str">
        <f t="shared" si="91"/>
        <v>04:00 PM</v>
      </c>
      <c r="E2913" t="s">
        <v>56</v>
      </c>
      <c r="F2913">
        <v>87703</v>
      </c>
      <c r="G2913" t="s">
        <v>58</v>
      </c>
      <c r="H2913" s="7">
        <v>18</v>
      </c>
      <c r="I2913" s="10" t="s">
        <v>37</v>
      </c>
      <c r="J2913">
        <v>48274.98</v>
      </c>
      <c r="K2913">
        <v>144</v>
      </c>
      <c r="L2913">
        <v>2521985</v>
      </c>
      <c r="M2913">
        <v>7677774</v>
      </c>
      <c r="O2913" t="str">
        <f>IF(ISBLANK(Table2[[#This Row],[Customer]]), "Missing", "Available")</f>
        <v>Missing</v>
      </c>
      <c r="P2913">
        <v>28053.119999999999</v>
      </c>
      <c r="Q2913" t="s">
        <v>21</v>
      </c>
    </row>
    <row r="2914" spans="1:17" x14ac:dyDescent="0.2">
      <c r="A2914" s="9" t="s">
        <v>90</v>
      </c>
      <c r="B2914" s="6">
        <f t="shared" si="90"/>
        <v>42736</v>
      </c>
      <c r="C2914">
        <v>4</v>
      </c>
      <c r="D2914" t="str">
        <f t="shared" si="91"/>
        <v>04:00 PM</v>
      </c>
      <c r="E2914" t="s">
        <v>56</v>
      </c>
      <c r="F2914">
        <v>19000</v>
      </c>
      <c r="G2914" t="s">
        <v>58</v>
      </c>
      <c r="H2914" s="7">
        <v>1</v>
      </c>
      <c r="I2914" t="s">
        <v>20</v>
      </c>
      <c r="J2914">
        <v>3496.317</v>
      </c>
      <c r="K2914">
        <v>0</v>
      </c>
      <c r="L2914">
        <v>371730</v>
      </c>
      <c r="M2914">
        <v>1413126</v>
      </c>
      <c r="O2914" t="str">
        <f>IF(ISBLANK(Table2[[#This Row],[Customer]]), "Missing", "Available")</f>
        <v>Missing</v>
      </c>
      <c r="P2914">
        <v>1247.1600000000001</v>
      </c>
      <c r="Q2914" t="s">
        <v>21</v>
      </c>
    </row>
    <row r="2915" spans="1:17" x14ac:dyDescent="0.2">
      <c r="A2915" s="9" t="s">
        <v>90</v>
      </c>
      <c r="B2915" s="6">
        <f t="shared" si="90"/>
        <v>42736</v>
      </c>
      <c r="C2915">
        <v>4</v>
      </c>
      <c r="D2915" t="str">
        <f t="shared" si="91"/>
        <v>04:00 PM</v>
      </c>
      <c r="E2915" t="s">
        <v>56</v>
      </c>
      <c r="F2915">
        <v>19000</v>
      </c>
      <c r="G2915" t="s">
        <v>58</v>
      </c>
      <c r="H2915" s="7">
        <v>2</v>
      </c>
      <c r="I2915" t="s">
        <v>22</v>
      </c>
      <c r="J2915">
        <v>3508.9050000000002</v>
      </c>
      <c r="K2915">
        <v>0</v>
      </c>
      <c r="L2915">
        <v>121220</v>
      </c>
      <c r="M2915">
        <v>766512</v>
      </c>
      <c r="O2915" t="str">
        <f>IF(ISBLANK(Table2[[#This Row],[Customer]]), "Missing", "Available")</f>
        <v>Missing</v>
      </c>
      <c r="P2915">
        <v>1121.76</v>
      </c>
      <c r="Q2915" t="s">
        <v>21</v>
      </c>
    </row>
    <row r="2916" spans="1:17" x14ac:dyDescent="0.2">
      <c r="A2916" s="9" t="s">
        <v>90</v>
      </c>
      <c r="B2916" s="6">
        <f t="shared" si="90"/>
        <v>42736</v>
      </c>
      <c r="C2916">
        <v>4</v>
      </c>
      <c r="D2916" t="str">
        <f t="shared" si="91"/>
        <v>04:00 PM</v>
      </c>
      <c r="E2916" t="s">
        <v>56</v>
      </c>
      <c r="F2916">
        <v>19000</v>
      </c>
      <c r="G2916" t="s">
        <v>58</v>
      </c>
      <c r="H2916" s="7">
        <v>3</v>
      </c>
      <c r="I2916" t="s">
        <v>23</v>
      </c>
      <c r="J2916">
        <v>47.204999999999998</v>
      </c>
      <c r="K2916">
        <v>0</v>
      </c>
      <c r="L2916">
        <v>632770</v>
      </c>
      <c r="M2916">
        <v>961659</v>
      </c>
      <c r="O2916" t="str">
        <f>IF(ISBLANK(Table2[[#This Row],[Customer]]), "Missing", "Available")</f>
        <v>Missing</v>
      </c>
      <c r="P2916">
        <v>1085.28</v>
      </c>
      <c r="Q2916" t="s">
        <v>21</v>
      </c>
    </row>
    <row r="2917" spans="1:17" x14ac:dyDescent="0.2">
      <c r="A2917" s="9" t="s">
        <v>90</v>
      </c>
      <c r="B2917" s="6">
        <f t="shared" si="90"/>
        <v>42736</v>
      </c>
      <c r="C2917">
        <v>4</v>
      </c>
      <c r="D2917" t="str">
        <f t="shared" si="91"/>
        <v>04:00 PM</v>
      </c>
      <c r="E2917" t="s">
        <v>56</v>
      </c>
      <c r="F2917">
        <v>19000</v>
      </c>
      <c r="G2917" t="s">
        <v>58</v>
      </c>
      <c r="H2917" s="7">
        <v>4</v>
      </c>
      <c r="I2917" t="s">
        <v>24</v>
      </c>
      <c r="J2917">
        <v>1982.61</v>
      </c>
      <c r="K2917">
        <v>0</v>
      </c>
      <c r="L2917">
        <v>440130</v>
      </c>
      <c r="M2917">
        <v>812085</v>
      </c>
      <c r="O2917" t="str">
        <f>IF(ISBLANK(Table2[[#This Row],[Customer]]), "Missing", "Available")</f>
        <v>Missing</v>
      </c>
      <c r="P2917">
        <v>1146.8399999999999</v>
      </c>
      <c r="Q2917" t="s">
        <v>21</v>
      </c>
    </row>
    <row r="2918" spans="1:17" x14ac:dyDescent="0.2">
      <c r="A2918" s="9" t="s">
        <v>90</v>
      </c>
      <c r="B2918" s="6">
        <f t="shared" si="90"/>
        <v>42736</v>
      </c>
      <c r="C2918">
        <v>4</v>
      </c>
      <c r="D2918" t="str">
        <f t="shared" si="91"/>
        <v>04:00 PM</v>
      </c>
      <c r="E2918" t="s">
        <v>56</v>
      </c>
      <c r="F2918">
        <v>19000</v>
      </c>
      <c r="G2918" t="s">
        <v>58</v>
      </c>
      <c r="H2918" s="7">
        <v>5</v>
      </c>
      <c r="I2918" t="s">
        <v>25</v>
      </c>
      <c r="J2918">
        <v>2763.0659999999998</v>
      </c>
      <c r="K2918">
        <v>0</v>
      </c>
      <c r="L2918">
        <v>212280</v>
      </c>
      <c r="M2918">
        <v>461103</v>
      </c>
      <c r="O2918" t="str">
        <f>IF(ISBLANK(Table2[[#This Row],[Customer]]), "Missing", "Available")</f>
        <v>Missing</v>
      </c>
      <c r="P2918">
        <v>1363.44</v>
      </c>
      <c r="Q2918" t="s">
        <v>21</v>
      </c>
    </row>
    <row r="2919" spans="1:17" x14ac:dyDescent="0.2">
      <c r="A2919" s="9" t="s">
        <v>90</v>
      </c>
      <c r="B2919" s="6">
        <f t="shared" si="90"/>
        <v>42736</v>
      </c>
      <c r="C2919">
        <v>4</v>
      </c>
      <c r="D2919" t="str">
        <f t="shared" si="91"/>
        <v>04:00 PM</v>
      </c>
      <c r="E2919" t="s">
        <v>56</v>
      </c>
      <c r="F2919">
        <v>19000</v>
      </c>
      <c r="G2919" t="s">
        <v>58</v>
      </c>
      <c r="H2919" s="7">
        <v>6</v>
      </c>
      <c r="I2919" t="s">
        <v>26</v>
      </c>
      <c r="J2919">
        <v>8487.4590000000007</v>
      </c>
      <c r="K2919">
        <v>0</v>
      </c>
      <c r="L2919">
        <v>1837290</v>
      </c>
      <c r="M2919">
        <v>8572083</v>
      </c>
      <c r="O2919" t="str">
        <f>IF(ISBLANK(Table2[[#This Row],[Customer]]), "Missing", "Available")</f>
        <v>Missing</v>
      </c>
      <c r="P2919">
        <v>10152.84</v>
      </c>
      <c r="Q2919" t="s">
        <v>21</v>
      </c>
    </row>
    <row r="2920" spans="1:17" x14ac:dyDescent="0.2">
      <c r="A2920" s="9" t="s">
        <v>90</v>
      </c>
      <c r="B2920" s="6">
        <f t="shared" si="90"/>
        <v>42736</v>
      </c>
      <c r="C2920">
        <v>4</v>
      </c>
      <c r="D2920" t="str">
        <f t="shared" si="91"/>
        <v>04:00 PM</v>
      </c>
      <c r="E2920" t="s">
        <v>56</v>
      </c>
      <c r="F2920">
        <v>19000</v>
      </c>
      <c r="G2920" t="s">
        <v>58</v>
      </c>
      <c r="H2920" s="7">
        <v>13</v>
      </c>
      <c r="I2920" t="s">
        <v>27</v>
      </c>
      <c r="J2920">
        <v>20285.562000000002</v>
      </c>
      <c r="K2920">
        <v>0</v>
      </c>
      <c r="L2920">
        <v>3615420</v>
      </c>
      <c r="M2920">
        <v>12986568</v>
      </c>
      <c r="O2920" t="str">
        <f>IF(ISBLANK(Table2[[#This Row],[Customer]]), "Missing", "Available")</f>
        <v>Missing</v>
      </c>
      <c r="P2920">
        <v>19665</v>
      </c>
      <c r="Q2920" t="s">
        <v>21</v>
      </c>
    </row>
    <row r="2921" spans="1:17" x14ac:dyDescent="0.2">
      <c r="A2921" s="9" t="s">
        <v>90</v>
      </c>
      <c r="B2921" s="6">
        <f t="shared" si="90"/>
        <v>42736</v>
      </c>
      <c r="C2921">
        <v>4</v>
      </c>
      <c r="D2921" t="str">
        <f t="shared" si="91"/>
        <v>04:00 PM</v>
      </c>
      <c r="E2921" t="s">
        <v>56</v>
      </c>
      <c r="F2921">
        <v>19000</v>
      </c>
      <c r="G2921" t="s">
        <v>58</v>
      </c>
      <c r="H2921" s="7">
        <v>7</v>
      </c>
      <c r="I2921" t="s">
        <v>28</v>
      </c>
      <c r="J2921">
        <v>4273.6260000000002</v>
      </c>
      <c r="K2921">
        <v>0</v>
      </c>
      <c r="L2921">
        <v>184605</v>
      </c>
      <c r="M2921">
        <v>1495419</v>
      </c>
      <c r="O2921" t="str">
        <f>IF(ISBLANK(Table2[[#This Row],[Customer]]), "Missing", "Available")</f>
        <v>Missing</v>
      </c>
      <c r="P2921">
        <v>5583.72</v>
      </c>
      <c r="Q2921" t="s">
        <v>21</v>
      </c>
    </row>
    <row r="2922" spans="1:17" x14ac:dyDescent="0.2">
      <c r="A2922" s="9" t="s">
        <v>90</v>
      </c>
      <c r="B2922" s="6">
        <f t="shared" si="90"/>
        <v>42736</v>
      </c>
      <c r="C2922">
        <v>4</v>
      </c>
      <c r="D2922" t="str">
        <f t="shared" si="91"/>
        <v>04:00 PM</v>
      </c>
      <c r="E2922" t="s">
        <v>56</v>
      </c>
      <c r="F2922">
        <v>19000</v>
      </c>
      <c r="G2922" t="s">
        <v>58</v>
      </c>
      <c r="H2922" s="7">
        <v>8</v>
      </c>
      <c r="I2922" t="s">
        <v>29</v>
      </c>
      <c r="J2922">
        <v>1482.2370000000001</v>
      </c>
      <c r="K2922">
        <v>0</v>
      </c>
      <c r="L2922">
        <v>36360</v>
      </c>
      <c r="M2922">
        <v>208323</v>
      </c>
      <c r="O2922" t="str">
        <f>IF(ISBLANK(Table2[[#This Row],[Customer]]), "Missing", "Available")</f>
        <v>Missing</v>
      </c>
      <c r="P2922">
        <v>2544.48</v>
      </c>
      <c r="Q2922" t="s">
        <v>21</v>
      </c>
    </row>
    <row r="2923" spans="1:17" x14ac:dyDescent="0.2">
      <c r="A2923" s="9" t="s">
        <v>90</v>
      </c>
      <c r="B2923" s="6">
        <f t="shared" si="90"/>
        <v>42736</v>
      </c>
      <c r="C2923">
        <v>4</v>
      </c>
      <c r="D2923" t="str">
        <f t="shared" si="91"/>
        <v>04:00 PM</v>
      </c>
      <c r="E2923" t="s">
        <v>56</v>
      </c>
      <c r="F2923">
        <v>19000</v>
      </c>
      <c r="G2923" t="s">
        <v>58</v>
      </c>
      <c r="H2923" s="7">
        <v>9</v>
      </c>
      <c r="I2923" t="s">
        <v>30</v>
      </c>
      <c r="J2923">
        <v>1589.2349999999999</v>
      </c>
      <c r="K2923">
        <v>0</v>
      </c>
      <c r="L2923">
        <v>32990</v>
      </c>
      <c r="M2923">
        <v>245583</v>
      </c>
      <c r="O2923" t="str">
        <f>IF(ISBLANK(Table2[[#This Row],[Customer]]), "Missing", "Available")</f>
        <v>Missing</v>
      </c>
      <c r="P2923">
        <v>2911.56</v>
      </c>
      <c r="Q2923" t="s">
        <v>21</v>
      </c>
    </row>
    <row r="2924" spans="1:17" x14ac:dyDescent="0.2">
      <c r="A2924" s="9" t="s">
        <v>90</v>
      </c>
      <c r="B2924" s="6">
        <f t="shared" si="90"/>
        <v>42736</v>
      </c>
      <c r="C2924">
        <v>4</v>
      </c>
      <c r="D2924" t="str">
        <f t="shared" si="91"/>
        <v>04:00 PM</v>
      </c>
      <c r="E2924" t="s">
        <v>56</v>
      </c>
      <c r="F2924">
        <v>19000</v>
      </c>
      <c r="G2924" t="s">
        <v>58</v>
      </c>
      <c r="H2924" s="7">
        <v>14</v>
      </c>
      <c r="I2924" t="s">
        <v>31</v>
      </c>
      <c r="J2924">
        <v>7345.098</v>
      </c>
      <c r="K2924">
        <v>0</v>
      </c>
      <c r="L2924">
        <v>253955</v>
      </c>
      <c r="M2924">
        <v>1949325</v>
      </c>
      <c r="O2924" t="str">
        <f>IF(ISBLANK(Table2[[#This Row],[Customer]]), "Missing", "Available")</f>
        <v>Missing</v>
      </c>
      <c r="P2924">
        <v>12526.32</v>
      </c>
      <c r="Q2924" t="s">
        <v>21</v>
      </c>
    </row>
    <row r="2925" spans="1:17" x14ac:dyDescent="0.2">
      <c r="A2925" s="9" t="s">
        <v>90</v>
      </c>
      <c r="B2925" s="6">
        <f t="shared" si="90"/>
        <v>42736</v>
      </c>
      <c r="C2925">
        <v>4</v>
      </c>
      <c r="D2925" t="str">
        <f t="shared" si="91"/>
        <v>04:00 PM</v>
      </c>
      <c r="E2925" t="s">
        <v>56</v>
      </c>
      <c r="F2925">
        <v>19000</v>
      </c>
      <c r="G2925" t="s">
        <v>58</v>
      </c>
      <c r="H2925" s="7">
        <v>15</v>
      </c>
      <c r="I2925" s="10" t="s">
        <v>32</v>
      </c>
      <c r="J2925">
        <v>4909.32</v>
      </c>
      <c r="K2925">
        <v>0</v>
      </c>
      <c r="L2925">
        <v>105</v>
      </c>
      <c r="M2925">
        <v>0</v>
      </c>
      <c r="O2925" t="str">
        <f>IF(ISBLANK(Table2[[#This Row],[Customer]]), "Missing", "Available")</f>
        <v>Missing</v>
      </c>
      <c r="P2925">
        <v>0</v>
      </c>
      <c r="Q2925" t="s">
        <v>21</v>
      </c>
    </row>
    <row r="2926" spans="1:17" x14ac:dyDescent="0.2">
      <c r="A2926" s="9" t="s">
        <v>90</v>
      </c>
      <c r="B2926" s="6">
        <f t="shared" si="90"/>
        <v>42736</v>
      </c>
      <c r="C2926">
        <v>4</v>
      </c>
      <c r="D2926" t="str">
        <f t="shared" si="91"/>
        <v>04:00 PM</v>
      </c>
      <c r="E2926" t="s">
        <v>56</v>
      </c>
      <c r="F2926">
        <v>19000</v>
      </c>
      <c r="G2926" t="s">
        <v>58</v>
      </c>
      <c r="H2926" s="7">
        <v>12</v>
      </c>
      <c r="I2926" s="10" t="s">
        <v>33</v>
      </c>
      <c r="J2926">
        <v>8254.5810000000001</v>
      </c>
      <c r="K2926">
        <v>0</v>
      </c>
      <c r="L2926">
        <v>3869375</v>
      </c>
      <c r="M2926">
        <v>14935893</v>
      </c>
      <c r="O2926" t="str">
        <f>IF(ISBLANK(Table2[[#This Row],[Customer]]), "Missing", "Available")</f>
        <v>Missing</v>
      </c>
      <c r="P2926">
        <v>32191.32</v>
      </c>
      <c r="Q2926" t="s">
        <v>21</v>
      </c>
    </row>
    <row r="2927" spans="1:17" x14ac:dyDescent="0.2">
      <c r="A2927" s="9" t="s">
        <v>90</v>
      </c>
      <c r="B2927" s="6">
        <f t="shared" si="90"/>
        <v>42736</v>
      </c>
      <c r="C2927">
        <v>4</v>
      </c>
      <c r="D2927" t="str">
        <f t="shared" si="91"/>
        <v>04:00 PM</v>
      </c>
      <c r="E2927" t="s">
        <v>56</v>
      </c>
      <c r="F2927">
        <v>19000</v>
      </c>
      <c r="G2927" t="s">
        <v>58</v>
      </c>
      <c r="H2927" s="7">
        <v>16</v>
      </c>
      <c r="I2927" s="10" t="s">
        <v>34</v>
      </c>
      <c r="J2927">
        <v>3984.1019999999999</v>
      </c>
      <c r="K2927">
        <v>0</v>
      </c>
      <c r="L2927">
        <v>105</v>
      </c>
      <c r="M2927">
        <v>0</v>
      </c>
      <c r="O2927" t="str">
        <f>IF(ISBLANK(Table2[[#This Row],[Customer]]), "Missing", "Available")</f>
        <v>Missing</v>
      </c>
      <c r="P2927">
        <v>0</v>
      </c>
      <c r="Q2927" t="s">
        <v>21</v>
      </c>
    </row>
    <row r="2928" spans="1:17" x14ac:dyDescent="0.2">
      <c r="A2928" s="9" t="s">
        <v>90</v>
      </c>
      <c r="B2928" s="6">
        <f t="shared" si="90"/>
        <v>42736</v>
      </c>
      <c r="C2928">
        <v>4</v>
      </c>
      <c r="D2928" t="str">
        <f t="shared" si="91"/>
        <v>04:00 PM</v>
      </c>
      <c r="E2928" t="s">
        <v>56</v>
      </c>
      <c r="F2928">
        <v>19000</v>
      </c>
      <c r="G2928" t="s">
        <v>58</v>
      </c>
      <c r="H2928" s="7">
        <v>11</v>
      </c>
      <c r="I2928" s="10" t="s">
        <v>35</v>
      </c>
      <c r="J2928">
        <v>0</v>
      </c>
      <c r="K2928">
        <v>0</v>
      </c>
      <c r="L2928">
        <v>565</v>
      </c>
      <c r="M2928">
        <v>1281</v>
      </c>
      <c r="O2928" t="str">
        <f>IF(ISBLANK(Table2[[#This Row],[Customer]]), "Missing", "Available")</f>
        <v>Missing</v>
      </c>
      <c r="P2928">
        <v>0</v>
      </c>
      <c r="Q2928" t="s">
        <v>21</v>
      </c>
    </row>
    <row r="2929" spans="1:17" x14ac:dyDescent="0.2">
      <c r="A2929" s="9" t="s">
        <v>90</v>
      </c>
      <c r="B2929" s="6">
        <f t="shared" si="90"/>
        <v>42736</v>
      </c>
      <c r="C2929">
        <v>4</v>
      </c>
      <c r="D2929" t="str">
        <f t="shared" si="91"/>
        <v>04:00 PM</v>
      </c>
      <c r="E2929" t="s">
        <v>56</v>
      </c>
      <c r="F2929">
        <v>19000</v>
      </c>
      <c r="G2929" t="s">
        <v>58</v>
      </c>
      <c r="H2929" s="7">
        <v>17</v>
      </c>
      <c r="I2929" s="10" t="s">
        <v>36</v>
      </c>
      <c r="J2929">
        <v>1384.68</v>
      </c>
      <c r="K2929">
        <v>480</v>
      </c>
      <c r="L2929">
        <v>105</v>
      </c>
      <c r="M2929">
        <v>0</v>
      </c>
      <c r="O2929" t="str">
        <f>IF(ISBLANK(Table2[[#This Row],[Customer]]), "Missing", "Available")</f>
        <v>Missing</v>
      </c>
      <c r="P2929">
        <v>0</v>
      </c>
      <c r="Q2929" t="s">
        <v>21</v>
      </c>
    </row>
    <row r="2930" spans="1:17" x14ac:dyDescent="0.2">
      <c r="A2930" s="9" t="s">
        <v>90</v>
      </c>
      <c r="B2930" s="6">
        <f t="shared" si="90"/>
        <v>42736</v>
      </c>
      <c r="C2930">
        <v>4</v>
      </c>
      <c r="D2930" t="str">
        <f t="shared" si="91"/>
        <v>04:00 PM</v>
      </c>
      <c r="E2930" t="s">
        <v>56</v>
      </c>
      <c r="F2930">
        <v>19000</v>
      </c>
      <c r="G2930" t="s">
        <v>58</v>
      </c>
      <c r="H2930" s="7">
        <v>18</v>
      </c>
      <c r="I2930" s="10" t="s">
        <v>37</v>
      </c>
      <c r="J2930">
        <v>46163.343000000001</v>
      </c>
      <c r="K2930">
        <v>480</v>
      </c>
      <c r="L2930">
        <v>3869375</v>
      </c>
      <c r="M2930">
        <v>14935893</v>
      </c>
      <c r="O2930" t="str">
        <f>IF(ISBLANK(Table2[[#This Row],[Customer]]), "Missing", "Available")</f>
        <v>Missing</v>
      </c>
      <c r="P2930">
        <v>32191.32</v>
      </c>
      <c r="Q2930" t="s">
        <v>21</v>
      </c>
    </row>
    <row r="2931" spans="1:17" x14ac:dyDescent="0.2">
      <c r="A2931" s="9" t="s">
        <v>90</v>
      </c>
      <c r="B2931" s="6">
        <f t="shared" si="90"/>
        <v>42736</v>
      </c>
      <c r="C2931">
        <v>4</v>
      </c>
      <c r="D2931" t="str">
        <f t="shared" si="91"/>
        <v>04:00 PM</v>
      </c>
      <c r="E2931" t="s">
        <v>59</v>
      </c>
      <c r="F2931">
        <v>88994</v>
      </c>
      <c r="G2931" t="s">
        <v>60</v>
      </c>
      <c r="H2931" s="7">
        <v>1</v>
      </c>
      <c r="I2931" t="s">
        <v>20</v>
      </c>
      <c r="J2931">
        <v>3763.8119999999999</v>
      </c>
      <c r="K2931">
        <v>0</v>
      </c>
      <c r="L2931">
        <v>419775</v>
      </c>
      <c r="M2931">
        <v>1523049</v>
      </c>
      <c r="O2931" t="str">
        <f>IF(ISBLANK(Table2[[#This Row],[Customer]]), "Missing", "Available")</f>
        <v>Missing</v>
      </c>
      <c r="P2931">
        <v>1254</v>
      </c>
      <c r="Q2931" t="s">
        <v>21</v>
      </c>
    </row>
    <row r="2932" spans="1:17" x14ac:dyDescent="0.2">
      <c r="A2932" s="9" t="s">
        <v>90</v>
      </c>
      <c r="B2932" s="6">
        <f t="shared" si="90"/>
        <v>42736</v>
      </c>
      <c r="C2932">
        <v>4</v>
      </c>
      <c r="D2932" t="str">
        <f t="shared" si="91"/>
        <v>04:00 PM</v>
      </c>
      <c r="E2932" t="s">
        <v>59</v>
      </c>
      <c r="F2932">
        <v>88994</v>
      </c>
      <c r="G2932" t="s">
        <v>60</v>
      </c>
      <c r="H2932" s="7">
        <v>2</v>
      </c>
      <c r="I2932" t="s">
        <v>22</v>
      </c>
      <c r="J2932">
        <v>2193.4589999999998</v>
      </c>
      <c r="K2932">
        <v>0</v>
      </c>
      <c r="L2932">
        <v>114805</v>
      </c>
      <c r="M2932">
        <v>759351</v>
      </c>
      <c r="O2932" t="str">
        <f>IF(ISBLANK(Table2[[#This Row],[Customer]]), "Missing", "Available")</f>
        <v>Missing</v>
      </c>
      <c r="P2932">
        <v>882.36</v>
      </c>
      <c r="Q2932" t="s">
        <v>21</v>
      </c>
    </row>
    <row r="2933" spans="1:17" x14ac:dyDescent="0.2">
      <c r="A2933" s="9" t="s">
        <v>90</v>
      </c>
      <c r="B2933" s="6">
        <f t="shared" si="90"/>
        <v>42736</v>
      </c>
      <c r="C2933">
        <v>4</v>
      </c>
      <c r="D2933" t="str">
        <f t="shared" si="91"/>
        <v>04:00 PM</v>
      </c>
      <c r="E2933" t="s">
        <v>59</v>
      </c>
      <c r="F2933">
        <v>88994</v>
      </c>
      <c r="G2933" t="s">
        <v>60</v>
      </c>
      <c r="H2933" s="7">
        <v>3</v>
      </c>
      <c r="I2933" t="s">
        <v>23</v>
      </c>
      <c r="J2933">
        <v>47.204999999999998</v>
      </c>
      <c r="K2933">
        <v>0</v>
      </c>
      <c r="L2933">
        <v>629140</v>
      </c>
      <c r="M2933">
        <v>979074</v>
      </c>
      <c r="O2933" t="str">
        <f>IF(ISBLANK(Table2[[#This Row],[Customer]]), "Missing", "Available")</f>
        <v>Missing</v>
      </c>
      <c r="P2933">
        <v>1397.64</v>
      </c>
      <c r="Q2933" t="s">
        <v>21</v>
      </c>
    </row>
    <row r="2934" spans="1:17" x14ac:dyDescent="0.2">
      <c r="A2934" s="9" t="s">
        <v>90</v>
      </c>
      <c r="B2934" s="6">
        <f t="shared" si="90"/>
        <v>42736</v>
      </c>
      <c r="C2934">
        <v>4</v>
      </c>
      <c r="D2934" t="str">
        <f t="shared" si="91"/>
        <v>04:00 PM</v>
      </c>
      <c r="E2934" t="s">
        <v>59</v>
      </c>
      <c r="F2934">
        <v>88994</v>
      </c>
      <c r="G2934" t="s">
        <v>60</v>
      </c>
      <c r="H2934" s="7">
        <v>4</v>
      </c>
      <c r="I2934" t="s">
        <v>24</v>
      </c>
      <c r="J2934">
        <v>2306.7510000000002</v>
      </c>
      <c r="K2934">
        <v>0</v>
      </c>
      <c r="L2934">
        <v>428165</v>
      </c>
      <c r="M2934">
        <v>683481</v>
      </c>
      <c r="O2934" t="str">
        <f>IF(ISBLANK(Table2[[#This Row],[Customer]]), "Missing", "Available")</f>
        <v>Missing</v>
      </c>
      <c r="P2934">
        <v>702.24</v>
      </c>
      <c r="Q2934" t="s">
        <v>21</v>
      </c>
    </row>
    <row r="2935" spans="1:17" x14ac:dyDescent="0.2">
      <c r="A2935" s="9" t="s">
        <v>90</v>
      </c>
      <c r="B2935" s="6">
        <f t="shared" si="90"/>
        <v>42736</v>
      </c>
      <c r="C2935">
        <v>4</v>
      </c>
      <c r="D2935" t="str">
        <f t="shared" si="91"/>
        <v>04:00 PM</v>
      </c>
      <c r="E2935" t="s">
        <v>59</v>
      </c>
      <c r="F2935">
        <v>88994</v>
      </c>
      <c r="G2935" t="s">
        <v>60</v>
      </c>
      <c r="H2935" s="7">
        <v>5</v>
      </c>
      <c r="I2935" t="s">
        <v>25</v>
      </c>
      <c r="J2935">
        <v>1859.877</v>
      </c>
      <c r="K2935">
        <v>0</v>
      </c>
      <c r="L2935">
        <v>175875</v>
      </c>
      <c r="M2935">
        <v>382830</v>
      </c>
      <c r="O2935" t="str">
        <f>IF(ISBLANK(Table2[[#This Row],[Customer]]), "Missing", "Available")</f>
        <v>Missing</v>
      </c>
      <c r="P2935">
        <v>1160.52</v>
      </c>
      <c r="Q2935" t="s">
        <v>21</v>
      </c>
    </row>
    <row r="2936" spans="1:17" x14ac:dyDescent="0.2">
      <c r="A2936" s="9" t="s">
        <v>90</v>
      </c>
      <c r="B2936" s="6">
        <f t="shared" si="90"/>
        <v>42736</v>
      </c>
      <c r="C2936">
        <v>4</v>
      </c>
      <c r="D2936" t="str">
        <f t="shared" si="91"/>
        <v>04:00 PM</v>
      </c>
      <c r="E2936" t="s">
        <v>59</v>
      </c>
      <c r="F2936">
        <v>88994</v>
      </c>
      <c r="G2936" t="s">
        <v>60</v>
      </c>
      <c r="H2936" s="7">
        <v>6</v>
      </c>
      <c r="I2936" t="s">
        <v>26</v>
      </c>
      <c r="J2936">
        <v>10567.626</v>
      </c>
      <c r="K2936">
        <v>0</v>
      </c>
      <c r="L2936">
        <v>1481310</v>
      </c>
      <c r="M2936">
        <v>5433780</v>
      </c>
      <c r="O2936" t="str">
        <f>IF(ISBLANK(Table2[[#This Row],[Customer]]), "Missing", "Available")</f>
        <v>Missing</v>
      </c>
      <c r="P2936">
        <v>11363.52</v>
      </c>
      <c r="Q2936" t="s">
        <v>21</v>
      </c>
    </row>
    <row r="2937" spans="1:17" x14ac:dyDescent="0.2">
      <c r="A2937" s="9" t="s">
        <v>90</v>
      </c>
      <c r="B2937" s="6">
        <f t="shared" si="90"/>
        <v>42736</v>
      </c>
      <c r="C2937">
        <v>4</v>
      </c>
      <c r="D2937" t="str">
        <f t="shared" si="91"/>
        <v>04:00 PM</v>
      </c>
      <c r="E2937" t="s">
        <v>59</v>
      </c>
      <c r="F2937">
        <v>88994</v>
      </c>
      <c r="G2937" t="s">
        <v>60</v>
      </c>
      <c r="H2937" s="7">
        <v>13</v>
      </c>
      <c r="I2937" t="s">
        <v>27</v>
      </c>
      <c r="J2937">
        <v>20738.73</v>
      </c>
      <c r="K2937">
        <v>0</v>
      </c>
      <c r="L2937">
        <v>3249070</v>
      </c>
      <c r="M2937">
        <v>9761565</v>
      </c>
      <c r="O2937" t="str">
        <f>IF(ISBLANK(Table2[[#This Row],[Customer]]), "Missing", "Available")</f>
        <v>Missing</v>
      </c>
      <c r="P2937">
        <v>18335.759999999998</v>
      </c>
      <c r="Q2937" t="s">
        <v>21</v>
      </c>
    </row>
    <row r="2938" spans="1:17" x14ac:dyDescent="0.2">
      <c r="A2938" s="9" t="s">
        <v>90</v>
      </c>
      <c r="B2938" s="6">
        <f t="shared" si="90"/>
        <v>42736</v>
      </c>
      <c r="C2938">
        <v>4</v>
      </c>
      <c r="D2938" t="str">
        <f t="shared" si="91"/>
        <v>04:00 PM</v>
      </c>
      <c r="E2938" t="s">
        <v>59</v>
      </c>
      <c r="F2938">
        <v>88994</v>
      </c>
      <c r="G2938" t="s">
        <v>60</v>
      </c>
      <c r="H2938" s="7">
        <v>7</v>
      </c>
      <c r="I2938" t="s">
        <v>28</v>
      </c>
      <c r="J2938">
        <v>5944.683</v>
      </c>
      <c r="K2938">
        <v>0</v>
      </c>
      <c r="L2938">
        <v>168505</v>
      </c>
      <c r="M2938">
        <v>1515354</v>
      </c>
      <c r="O2938" t="str">
        <f>IF(ISBLANK(Table2[[#This Row],[Customer]]), "Missing", "Available")</f>
        <v>Missing</v>
      </c>
      <c r="P2938">
        <v>8011.92</v>
      </c>
      <c r="Q2938" t="s">
        <v>21</v>
      </c>
    </row>
    <row r="2939" spans="1:17" x14ac:dyDescent="0.2">
      <c r="A2939" s="9" t="s">
        <v>90</v>
      </c>
      <c r="B2939" s="6">
        <f t="shared" si="90"/>
        <v>42736</v>
      </c>
      <c r="C2939">
        <v>4</v>
      </c>
      <c r="D2939" t="str">
        <f t="shared" si="91"/>
        <v>04:00 PM</v>
      </c>
      <c r="E2939" t="s">
        <v>59</v>
      </c>
      <c r="F2939">
        <v>88994</v>
      </c>
      <c r="G2939" t="s">
        <v>60</v>
      </c>
      <c r="H2939" s="7">
        <v>8</v>
      </c>
      <c r="I2939" t="s">
        <v>29</v>
      </c>
      <c r="J2939">
        <v>1029.069</v>
      </c>
      <c r="K2939">
        <v>0</v>
      </c>
      <c r="L2939">
        <v>47860</v>
      </c>
      <c r="M2939">
        <v>25035</v>
      </c>
      <c r="O2939" t="str">
        <f>IF(ISBLANK(Table2[[#This Row],[Customer]]), "Missing", "Available")</f>
        <v>Missing</v>
      </c>
      <c r="P2939">
        <v>4170.12</v>
      </c>
      <c r="Q2939" t="s">
        <v>21</v>
      </c>
    </row>
    <row r="2940" spans="1:17" x14ac:dyDescent="0.2">
      <c r="A2940" s="9" t="s">
        <v>90</v>
      </c>
      <c r="B2940" s="6">
        <f t="shared" si="90"/>
        <v>42736</v>
      </c>
      <c r="C2940">
        <v>4</v>
      </c>
      <c r="D2940" t="str">
        <f t="shared" si="91"/>
        <v>04:00 PM</v>
      </c>
      <c r="E2940" t="s">
        <v>59</v>
      </c>
      <c r="F2940">
        <v>88994</v>
      </c>
      <c r="G2940" t="s">
        <v>60</v>
      </c>
      <c r="H2940" s="7">
        <v>9</v>
      </c>
      <c r="I2940" t="s">
        <v>30</v>
      </c>
      <c r="J2940">
        <v>2634.0390000000002</v>
      </c>
      <c r="K2940">
        <v>0</v>
      </c>
      <c r="L2940">
        <v>54770</v>
      </c>
      <c r="M2940">
        <v>41703</v>
      </c>
      <c r="O2940" t="str">
        <f>IF(ISBLANK(Table2[[#This Row],[Customer]]), "Missing", "Available")</f>
        <v>Missing</v>
      </c>
      <c r="P2940">
        <v>5098.08</v>
      </c>
      <c r="Q2940" t="s">
        <v>21</v>
      </c>
    </row>
    <row r="2941" spans="1:17" x14ac:dyDescent="0.2">
      <c r="A2941" s="9" t="s">
        <v>90</v>
      </c>
      <c r="B2941" s="6">
        <f t="shared" si="90"/>
        <v>42736</v>
      </c>
      <c r="C2941">
        <v>4</v>
      </c>
      <c r="D2941" t="str">
        <f t="shared" si="91"/>
        <v>04:00 PM</v>
      </c>
      <c r="E2941" t="s">
        <v>59</v>
      </c>
      <c r="F2941">
        <v>88994</v>
      </c>
      <c r="G2941" t="s">
        <v>60</v>
      </c>
      <c r="H2941" s="7">
        <v>14</v>
      </c>
      <c r="I2941" t="s">
        <v>31</v>
      </c>
      <c r="J2941">
        <v>9607.7909999999993</v>
      </c>
      <c r="K2941">
        <v>0</v>
      </c>
      <c r="L2941">
        <v>271135</v>
      </c>
      <c r="M2941">
        <v>2188992</v>
      </c>
      <c r="O2941" t="str">
        <f>IF(ISBLANK(Table2[[#This Row],[Customer]]), "Missing", "Available")</f>
        <v>Missing</v>
      </c>
      <c r="P2941">
        <v>19430.16</v>
      </c>
      <c r="Q2941" t="s">
        <v>21</v>
      </c>
    </row>
    <row r="2942" spans="1:17" x14ac:dyDescent="0.2">
      <c r="A2942" s="9" t="s">
        <v>90</v>
      </c>
      <c r="B2942" s="6">
        <f t="shared" si="90"/>
        <v>42736</v>
      </c>
      <c r="C2942">
        <v>4</v>
      </c>
      <c r="D2942" t="str">
        <f t="shared" si="91"/>
        <v>04:00 PM</v>
      </c>
      <c r="E2942" t="s">
        <v>59</v>
      </c>
      <c r="F2942">
        <v>88994</v>
      </c>
      <c r="G2942" t="s">
        <v>60</v>
      </c>
      <c r="H2942" s="7">
        <v>15</v>
      </c>
      <c r="I2942" s="10" t="s">
        <v>32</v>
      </c>
      <c r="J2942">
        <v>3615.9029999999998</v>
      </c>
      <c r="K2942">
        <v>0</v>
      </c>
      <c r="L2942">
        <v>110</v>
      </c>
      <c r="M2942">
        <v>0</v>
      </c>
      <c r="O2942" t="str">
        <f>IF(ISBLANK(Table2[[#This Row],[Customer]]), "Missing", "Available")</f>
        <v>Missing</v>
      </c>
      <c r="P2942">
        <v>0</v>
      </c>
      <c r="Q2942" t="s">
        <v>21</v>
      </c>
    </row>
    <row r="2943" spans="1:17" x14ac:dyDescent="0.2">
      <c r="A2943" s="9" t="s">
        <v>90</v>
      </c>
      <c r="B2943" s="6">
        <f t="shared" si="90"/>
        <v>42736</v>
      </c>
      <c r="C2943">
        <v>4</v>
      </c>
      <c r="D2943" t="str">
        <f t="shared" si="91"/>
        <v>04:00 PM</v>
      </c>
      <c r="E2943" t="s">
        <v>59</v>
      </c>
      <c r="F2943">
        <v>88994</v>
      </c>
      <c r="G2943" t="s">
        <v>60</v>
      </c>
      <c r="H2943" s="7">
        <v>12</v>
      </c>
      <c r="I2943" s="10" t="s">
        <v>33</v>
      </c>
      <c r="J2943">
        <v>5589.0720000000001</v>
      </c>
      <c r="K2943">
        <v>0</v>
      </c>
      <c r="L2943">
        <v>3520205</v>
      </c>
      <c r="M2943">
        <v>11950557</v>
      </c>
      <c r="O2943" t="str">
        <f>IF(ISBLANK(Table2[[#This Row],[Customer]]), "Missing", "Available")</f>
        <v>Missing</v>
      </c>
      <c r="P2943">
        <v>37765.919999999998</v>
      </c>
      <c r="Q2943" t="s">
        <v>21</v>
      </c>
    </row>
    <row r="2944" spans="1:17" x14ac:dyDescent="0.2">
      <c r="A2944" s="9" t="s">
        <v>90</v>
      </c>
      <c r="B2944" s="6">
        <f t="shared" si="90"/>
        <v>42736</v>
      </c>
      <c r="C2944">
        <v>4</v>
      </c>
      <c r="D2944" t="str">
        <f t="shared" si="91"/>
        <v>04:00 PM</v>
      </c>
      <c r="E2944" t="s">
        <v>59</v>
      </c>
      <c r="F2944">
        <v>88994</v>
      </c>
      <c r="G2944" t="s">
        <v>60</v>
      </c>
      <c r="H2944" s="7">
        <v>16</v>
      </c>
      <c r="I2944" s="10" t="s">
        <v>34</v>
      </c>
      <c r="J2944">
        <v>2401.1610000000001</v>
      </c>
      <c r="K2944">
        <v>0</v>
      </c>
      <c r="L2944">
        <v>110</v>
      </c>
      <c r="M2944">
        <v>0</v>
      </c>
      <c r="O2944" t="str">
        <f>IF(ISBLANK(Table2[[#This Row],[Customer]]), "Missing", "Available")</f>
        <v>Missing</v>
      </c>
      <c r="P2944">
        <v>0</v>
      </c>
      <c r="Q2944" t="s">
        <v>21</v>
      </c>
    </row>
    <row r="2945" spans="1:17" x14ac:dyDescent="0.2">
      <c r="A2945" s="9" t="s">
        <v>90</v>
      </c>
      <c r="B2945" s="6">
        <f t="shared" si="90"/>
        <v>42736</v>
      </c>
      <c r="C2945">
        <v>4</v>
      </c>
      <c r="D2945" t="str">
        <f t="shared" si="91"/>
        <v>04:00 PM</v>
      </c>
      <c r="E2945" t="s">
        <v>59</v>
      </c>
      <c r="F2945">
        <v>88994</v>
      </c>
      <c r="G2945" t="s">
        <v>60</v>
      </c>
      <c r="H2945" s="7">
        <v>11</v>
      </c>
      <c r="I2945" s="10" t="s">
        <v>35</v>
      </c>
      <c r="J2945">
        <v>0</v>
      </c>
      <c r="K2945">
        <v>0</v>
      </c>
      <c r="L2945">
        <v>0</v>
      </c>
      <c r="M2945">
        <v>0</v>
      </c>
      <c r="O2945" t="str">
        <f>IF(ISBLANK(Table2[[#This Row],[Customer]]), "Missing", "Available")</f>
        <v>Missing</v>
      </c>
      <c r="P2945">
        <v>0</v>
      </c>
      <c r="Q2945" t="s">
        <v>21</v>
      </c>
    </row>
    <row r="2946" spans="1:17" x14ac:dyDescent="0.2">
      <c r="A2946" s="9" t="s">
        <v>90</v>
      </c>
      <c r="B2946" s="6">
        <f t="shared" si="90"/>
        <v>42736</v>
      </c>
      <c r="C2946">
        <v>4</v>
      </c>
      <c r="D2946" t="str">
        <f t="shared" si="91"/>
        <v>04:00 PM</v>
      </c>
      <c r="E2946" t="s">
        <v>59</v>
      </c>
      <c r="F2946">
        <v>88994</v>
      </c>
      <c r="G2946" t="s">
        <v>60</v>
      </c>
      <c r="H2946" s="7">
        <v>17</v>
      </c>
      <c r="I2946" s="10" t="s">
        <v>36</v>
      </c>
      <c r="J2946">
        <v>2073.873</v>
      </c>
      <c r="K2946">
        <v>0</v>
      </c>
      <c r="L2946">
        <v>110</v>
      </c>
      <c r="M2946">
        <v>0</v>
      </c>
      <c r="O2946" t="str">
        <f>IF(ISBLANK(Table2[[#This Row],[Customer]]), "Missing", "Available")</f>
        <v>Missing</v>
      </c>
      <c r="P2946">
        <v>0</v>
      </c>
      <c r="Q2946" t="s">
        <v>21</v>
      </c>
    </row>
    <row r="2947" spans="1:17" x14ac:dyDescent="0.2">
      <c r="A2947" s="9" t="s">
        <v>90</v>
      </c>
      <c r="B2947" s="6">
        <f t="shared" si="90"/>
        <v>42736</v>
      </c>
      <c r="C2947">
        <v>4</v>
      </c>
      <c r="D2947" t="str">
        <f t="shared" si="91"/>
        <v>04:00 PM</v>
      </c>
      <c r="E2947" t="s">
        <v>59</v>
      </c>
      <c r="F2947">
        <v>88994</v>
      </c>
      <c r="G2947" t="s">
        <v>60</v>
      </c>
      <c r="H2947" s="7">
        <v>18</v>
      </c>
      <c r="I2947" s="10" t="s">
        <v>37</v>
      </c>
      <c r="J2947">
        <v>44026.53</v>
      </c>
      <c r="K2947">
        <v>0</v>
      </c>
      <c r="L2947">
        <v>3520205</v>
      </c>
      <c r="M2947">
        <v>11950557</v>
      </c>
      <c r="O2947" t="str">
        <f>IF(ISBLANK(Table2[[#This Row],[Customer]]), "Missing", "Available")</f>
        <v>Missing</v>
      </c>
      <c r="P2947">
        <v>37765.919999999998</v>
      </c>
      <c r="Q2947" t="s">
        <v>21</v>
      </c>
    </row>
    <row r="2948" spans="1:17" x14ac:dyDescent="0.2">
      <c r="A2948" s="9" t="s">
        <v>90</v>
      </c>
      <c r="B2948" s="6">
        <f t="shared" si="90"/>
        <v>42736</v>
      </c>
      <c r="C2948">
        <v>4</v>
      </c>
      <c r="D2948" t="str">
        <f t="shared" si="91"/>
        <v>04:00 PM</v>
      </c>
      <c r="E2948" t="s">
        <v>59</v>
      </c>
      <c r="F2948">
        <v>20166</v>
      </c>
      <c r="G2948" t="s">
        <v>60</v>
      </c>
      <c r="H2948" s="7">
        <v>1</v>
      </c>
      <c r="I2948" t="s">
        <v>20</v>
      </c>
      <c r="J2948">
        <v>3653.6669999999999</v>
      </c>
      <c r="K2948">
        <v>0</v>
      </c>
      <c r="L2948">
        <v>411450</v>
      </c>
      <c r="M2948">
        <v>1482378</v>
      </c>
      <c r="O2948" t="str">
        <f>IF(ISBLANK(Table2[[#This Row],[Customer]]), "Missing", "Available")</f>
        <v>Missing</v>
      </c>
      <c r="P2948">
        <v>1130.8800000000001</v>
      </c>
      <c r="Q2948" t="s">
        <v>21</v>
      </c>
    </row>
    <row r="2949" spans="1:17" x14ac:dyDescent="0.2">
      <c r="A2949" s="9" t="s">
        <v>90</v>
      </c>
      <c r="B2949" s="6">
        <f t="shared" si="90"/>
        <v>42736</v>
      </c>
      <c r="C2949">
        <v>4</v>
      </c>
      <c r="D2949" t="str">
        <f t="shared" si="91"/>
        <v>04:00 PM</v>
      </c>
      <c r="E2949" t="s">
        <v>59</v>
      </c>
      <c r="F2949">
        <v>20166</v>
      </c>
      <c r="G2949" t="s">
        <v>60</v>
      </c>
      <c r="H2949" s="7">
        <v>2</v>
      </c>
      <c r="I2949" t="s">
        <v>22</v>
      </c>
      <c r="J2949">
        <v>2438.9250000000002</v>
      </c>
      <c r="K2949">
        <v>0</v>
      </c>
      <c r="L2949">
        <v>79515</v>
      </c>
      <c r="M2949">
        <v>423156</v>
      </c>
      <c r="O2949" t="str">
        <f>IF(ISBLANK(Table2[[#This Row],[Customer]]), "Missing", "Available")</f>
        <v>Missing</v>
      </c>
      <c r="P2949">
        <v>624.72</v>
      </c>
      <c r="Q2949" t="s">
        <v>21</v>
      </c>
    </row>
    <row r="2950" spans="1:17" x14ac:dyDescent="0.2">
      <c r="A2950" s="9" t="s">
        <v>90</v>
      </c>
      <c r="B2950" s="6">
        <f t="shared" si="90"/>
        <v>42736</v>
      </c>
      <c r="C2950">
        <v>4</v>
      </c>
      <c r="D2950" t="str">
        <f t="shared" si="91"/>
        <v>04:00 PM</v>
      </c>
      <c r="E2950" t="s">
        <v>59</v>
      </c>
      <c r="F2950">
        <v>20166</v>
      </c>
      <c r="G2950" t="s">
        <v>60</v>
      </c>
      <c r="H2950" s="7">
        <v>3</v>
      </c>
      <c r="I2950" t="s">
        <v>23</v>
      </c>
      <c r="J2950">
        <v>47.204999999999998</v>
      </c>
      <c r="K2950">
        <v>0</v>
      </c>
      <c r="L2950">
        <v>506650</v>
      </c>
      <c r="M2950">
        <v>716553</v>
      </c>
      <c r="O2950" t="str">
        <f>IF(ISBLANK(Table2[[#This Row],[Customer]]), "Missing", "Available")</f>
        <v>Missing</v>
      </c>
      <c r="P2950">
        <v>1101.24</v>
      </c>
      <c r="Q2950" t="s">
        <v>21</v>
      </c>
    </row>
    <row r="2951" spans="1:17" x14ac:dyDescent="0.2">
      <c r="A2951" s="9" t="s">
        <v>90</v>
      </c>
      <c r="B2951" s="6">
        <f t="shared" si="90"/>
        <v>42736</v>
      </c>
      <c r="C2951">
        <v>4</v>
      </c>
      <c r="D2951" t="str">
        <f t="shared" si="91"/>
        <v>04:00 PM</v>
      </c>
      <c r="E2951" t="s">
        <v>59</v>
      </c>
      <c r="F2951">
        <v>20166</v>
      </c>
      <c r="G2951" t="s">
        <v>60</v>
      </c>
      <c r="H2951" s="7">
        <v>4</v>
      </c>
      <c r="I2951" t="s">
        <v>24</v>
      </c>
      <c r="J2951">
        <v>2404.308</v>
      </c>
      <c r="K2951">
        <v>0</v>
      </c>
      <c r="L2951">
        <v>331470</v>
      </c>
      <c r="M2951">
        <v>8532</v>
      </c>
      <c r="O2951" t="str">
        <f>IF(ISBLANK(Table2[[#This Row],[Customer]]), "Missing", "Available")</f>
        <v>Missing</v>
      </c>
      <c r="P2951">
        <v>1199.28</v>
      </c>
      <c r="Q2951" t="s">
        <v>21</v>
      </c>
    </row>
    <row r="2952" spans="1:17" x14ac:dyDescent="0.2">
      <c r="A2952" s="9" t="s">
        <v>90</v>
      </c>
      <c r="B2952" s="6">
        <f t="shared" si="90"/>
        <v>42736</v>
      </c>
      <c r="C2952">
        <v>4</v>
      </c>
      <c r="D2952" t="str">
        <f t="shared" si="91"/>
        <v>04:00 PM</v>
      </c>
      <c r="E2952" t="s">
        <v>59</v>
      </c>
      <c r="F2952">
        <v>20166</v>
      </c>
      <c r="G2952" t="s">
        <v>60</v>
      </c>
      <c r="H2952" s="7">
        <v>5</v>
      </c>
      <c r="I2952" t="s">
        <v>25</v>
      </c>
      <c r="J2952">
        <v>2624.598</v>
      </c>
      <c r="K2952">
        <v>0</v>
      </c>
      <c r="L2952">
        <v>182270</v>
      </c>
      <c r="M2952">
        <v>359511</v>
      </c>
      <c r="O2952" t="str">
        <f>IF(ISBLANK(Table2[[#This Row],[Customer]]), "Missing", "Available")</f>
        <v>Missing</v>
      </c>
      <c r="P2952">
        <v>1019.16</v>
      </c>
      <c r="Q2952" t="s">
        <v>21</v>
      </c>
    </row>
    <row r="2953" spans="1:17" x14ac:dyDescent="0.2">
      <c r="A2953" s="9" t="s">
        <v>90</v>
      </c>
      <c r="B2953" s="6">
        <f t="shared" ref="B2953:B3016" si="92">DATE(RIGHT(A2951,4),LEFT(A2951,FIND(".",A2951)-1),1)</f>
        <v>42736</v>
      </c>
      <c r="C2953">
        <v>4</v>
      </c>
      <c r="D2953" t="str">
        <f t="shared" si="91"/>
        <v>04:00 PM</v>
      </c>
      <c r="E2953" t="s">
        <v>59</v>
      </c>
      <c r="F2953">
        <v>20166</v>
      </c>
      <c r="G2953" t="s">
        <v>60</v>
      </c>
      <c r="H2953" s="7">
        <v>6</v>
      </c>
      <c r="I2953" t="s">
        <v>26</v>
      </c>
      <c r="J2953">
        <v>8799.0120000000006</v>
      </c>
      <c r="K2953">
        <v>0</v>
      </c>
      <c r="L2953">
        <v>1829660</v>
      </c>
      <c r="M2953">
        <v>8343006</v>
      </c>
      <c r="O2953" t="str">
        <f>IF(ISBLANK(Table2[[#This Row],[Customer]]), "Missing", "Available")</f>
        <v>Missing</v>
      </c>
      <c r="P2953">
        <v>11461.56</v>
      </c>
      <c r="Q2953" t="s">
        <v>21</v>
      </c>
    </row>
    <row r="2954" spans="1:17" x14ac:dyDescent="0.2">
      <c r="A2954" s="9" t="s">
        <v>90</v>
      </c>
      <c r="B2954" s="6">
        <f t="shared" si="92"/>
        <v>42736</v>
      </c>
      <c r="C2954">
        <v>4</v>
      </c>
      <c r="D2954" t="str">
        <f t="shared" ref="D2954:D3017" si="93">TEXT(B2954/24, "hh:mm AM/PM")</f>
        <v>04:00 PM</v>
      </c>
      <c r="E2954" t="s">
        <v>59</v>
      </c>
      <c r="F2954">
        <v>20166</v>
      </c>
      <c r="G2954" t="s">
        <v>60</v>
      </c>
      <c r="H2954" s="7">
        <v>13</v>
      </c>
      <c r="I2954" t="s">
        <v>27</v>
      </c>
      <c r="J2954">
        <v>19967.715</v>
      </c>
      <c r="K2954">
        <v>0</v>
      </c>
      <c r="L2954">
        <v>3341015</v>
      </c>
      <c r="M2954">
        <v>11933136</v>
      </c>
      <c r="O2954" t="str">
        <f>IF(ISBLANK(Table2[[#This Row],[Customer]]), "Missing", "Available")</f>
        <v>Missing</v>
      </c>
      <c r="P2954">
        <v>18445.2</v>
      </c>
      <c r="Q2954" t="s">
        <v>21</v>
      </c>
    </row>
    <row r="2955" spans="1:17" x14ac:dyDescent="0.2">
      <c r="A2955" s="9" t="s">
        <v>90</v>
      </c>
      <c r="B2955" s="6">
        <f t="shared" si="92"/>
        <v>42736</v>
      </c>
      <c r="C2955">
        <v>4</v>
      </c>
      <c r="D2955" t="str">
        <f t="shared" si="93"/>
        <v>04:00 PM</v>
      </c>
      <c r="E2955" t="s">
        <v>59</v>
      </c>
      <c r="F2955">
        <v>20166</v>
      </c>
      <c r="G2955" t="s">
        <v>60</v>
      </c>
      <c r="H2955" s="7">
        <v>7</v>
      </c>
      <c r="I2955" t="s">
        <v>28</v>
      </c>
      <c r="J2955">
        <v>8682.5730000000003</v>
      </c>
      <c r="K2955">
        <v>0</v>
      </c>
      <c r="L2955">
        <v>184915</v>
      </c>
      <c r="M2955">
        <v>1612893</v>
      </c>
      <c r="O2955" t="str">
        <f>IF(ISBLANK(Table2[[#This Row],[Customer]]), "Missing", "Available")</f>
        <v>Missing</v>
      </c>
      <c r="P2955">
        <v>7916.16</v>
      </c>
      <c r="Q2955" t="s">
        <v>21</v>
      </c>
    </row>
    <row r="2956" spans="1:17" x14ac:dyDescent="0.2">
      <c r="A2956" s="9" t="s">
        <v>90</v>
      </c>
      <c r="B2956" s="6">
        <f t="shared" si="92"/>
        <v>42736</v>
      </c>
      <c r="C2956">
        <v>4</v>
      </c>
      <c r="D2956" t="str">
        <f t="shared" si="93"/>
        <v>04:00 PM</v>
      </c>
      <c r="E2956" t="s">
        <v>59</v>
      </c>
      <c r="F2956">
        <v>20166</v>
      </c>
      <c r="G2956" t="s">
        <v>60</v>
      </c>
      <c r="H2956" s="7">
        <v>8</v>
      </c>
      <c r="I2956" t="s">
        <v>29</v>
      </c>
      <c r="J2956">
        <v>62.94</v>
      </c>
      <c r="K2956">
        <v>0</v>
      </c>
      <c r="L2956">
        <v>36455</v>
      </c>
      <c r="M2956">
        <v>217527</v>
      </c>
      <c r="O2956" t="str">
        <f>IF(ISBLANK(Table2[[#This Row],[Customer]]), "Missing", "Available")</f>
        <v>Missing</v>
      </c>
      <c r="P2956">
        <v>5383.08</v>
      </c>
      <c r="Q2956" t="s">
        <v>21</v>
      </c>
    </row>
    <row r="2957" spans="1:17" x14ac:dyDescent="0.2">
      <c r="A2957" s="9" t="s">
        <v>90</v>
      </c>
      <c r="B2957" s="6">
        <f t="shared" si="92"/>
        <v>42736</v>
      </c>
      <c r="C2957">
        <v>4</v>
      </c>
      <c r="D2957" t="str">
        <f t="shared" si="93"/>
        <v>04:00 PM</v>
      </c>
      <c r="E2957" t="s">
        <v>59</v>
      </c>
      <c r="F2957">
        <v>20166</v>
      </c>
      <c r="G2957" t="s">
        <v>60</v>
      </c>
      <c r="H2957" s="7">
        <v>9</v>
      </c>
      <c r="I2957" t="s">
        <v>30</v>
      </c>
      <c r="J2957">
        <v>2624.598</v>
      </c>
      <c r="K2957">
        <v>0</v>
      </c>
      <c r="L2957">
        <v>54885</v>
      </c>
      <c r="M2957">
        <v>458841</v>
      </c>
      <c r="O2957" t="str">
        <f>IF(ISBLANK(Table2[[#This Row],[Customer]]), "Missing", "Available")</f>
        <v>Missing</v>
      </c>
      <c r="P2957">
        <v>5786.64</v>
      </c>
      <c r="Q2957" t="s">
        <v>21</v>
      </c>
    </row>
    <row r="2958" spans="1:17" x14ac:dyDescent="0.2">
      <c r="A2958" s="9" t="s">
        <v>90</v>
      </c>
      <c r="B2958" s="6">
        <f t="shared" si="92"/>
        <v>42736</v>
      </c>
      <c r="C2958">
        <v>4</v>
      </c>
      <c r="D2958" t="str">
        <f t="shared" si="93"/>
        <v>04:00 PM</v>
      </c>
      <c r="E2958" t="s">
        <v>59</v>
      </c>
      <c r="F2958">
        <v>20166</v>
      </c>
      <c r="G2958" t="s">
        <v>60</v>
      </c>
      <c r="H2958" s="7">
        <v>14</v>
      </c>
      <c r="I2958" t="s">
        <v>31</v>
      </c>
      <c r="J2958">
        <v>11370.111000000001</v>
      </c>
      <c r="K2958">
        <v>0</v>
      </c>
      <c r="L2958">
        <v>276255</v>
      </c>
      <c r="M2958">
        <v>2289261</v>
      </c>
      <c r="O2958" t="str">
        <f>IF(ISBLANK(Table2[[#This Row],[Customer]]), "Missing", "Available")</f>
        <v>Missing</v>
      </c>
      <c r="P2958">
        <v>19781.28</v>
      </c>
      <c r="Q2958" t="s">
        <v>21</v>
      </c>
    </row>
    <row r="2959" spans="1:17" x14ac:dyDescent="0.2">
      <c r="A2959" s="9" t="s">
        <v>90</v>
      </c>
      <c r="B2959" s="6">
        <f t="shared" si="92"/>
        <v>42736</v>
      </c>
      <c r="C2959">
        <v>4</v>
      </c>
      <c r="D2959" t="str">
        <f t="shared" si="93"/>
        <v>04:00 PM</v>
      </c>
      <c r="E2959" t="s">
        <v>59</v>
      </c>
      <c r="F2959">
        <v>20166</v>
      </c>
      <c r="G2959" t="s">
        <v>60</v>
      </c>
      <c r="H2959" s="7">
        <v>15</v>
      </c>
      <c r="I2959" s="10" t="s">
        <v>32</v>
      </c>
      <c r="J2959">
        <v>5415.9870000000001</v>
      </c>
      <c r="K2959">
        <v>0</v>
      </c>
      <c r="L2959">
        <v>115</v>
      </c>
      <c r="M2959">
        <v>0</v>
      </c>
      <c r="O2959" t="str">
        <f>IF(ISBLANK(Table2[[#This Row],[Customer]]), "Missing", "Available")</f>
        <v>Missing</v>
      </c>
      <c r="P2959">
        <v>0</v>
      </c>
      <c r="Q2959" t="s">
        <v>21</v>
      </c>
    </row>
    <row r="2960" spans="1:17" x14ac:dyDescent="0.2">
      <c r="A2960" s="9" t="s">
        <v>90</v>
      </c>
      <c r="B2960" s="6">
        <f t="shared" si="92"/>
        <v>42736</v>
      </c>
      <c r="C2960">
        <v>4</v>
      </c>
      <c r="D2960" t="str">
        <f t="shared" si="93"/>
        <v>04:00 PM</v>
      </c>
      <c r="E2960" t="s">
        <v>59</v>
      </c>
      <c r="F2960">
        <v>20166</v>
      </c>
      <c r="G2960" t="s">
        <v>60</v>
      </c>
      <c r="H2960" s="7">
        <v>12</v>
      </c>
      <c r="I2960" s="10" t="s">
        <v>33</v>
      </c>
      <c r="J2960">
        <v>8418.2250000000004</v>
      </c>
      <c r="K2960">
        <v>0</v>
      </c>
      <c r="L2960">
        <v>3617270</v>
      </c>
      <c r="M2960">
        <v>14222397</v>
      </c>
      <c r="O2960" t="str">
        <f>IF(ISBLANK(Table2[[#This Row],[Customer]]), "Missing", "Available")</f>
        <v>Missing</v>
      </c>
      <c r="P2960">
        <v>38226.480000000003</v>
      </c>
      <c r="Q2960" t="s">
        <v>21</v>
      </c>
    </row>
    <row r="2961" spans="1:17" x14ac:dyDescent="0.2">
      <c r="A2961" s="9" t="s">
        <v>90</v>
      </c>
      <c r="B2961" s="6">
        <f t="shared" si="92"/>
        <v>42736</v>
      </c>
      <c r="C2961">
        <v>4</v>
      </c>
      <c r="D2961" t="str">
        <f t="shared" si="93"/>
        <v>04:00 PM</v>
      </c>
      <c r="E2961" t="s">
        <v>59</v>
      </c>
      <c r="F2961">
        <v>20166</v>
      </c>
      <c r="G2961" t="s">
        <v>60</v>
      </c>
      <c r="H2961" s="7">
        <v>16</v>
      </c>
      <c r="I2961" s="10" t="s">
        <v>34</v>
      </c>
      <c r="J2961">
        <v>3829.8989999999999</v>
      </c>
      <c r="K2961">
        <v>0</v>
      </c>
      <c r="L2961">
        <v>115</v>
      </c>
      <c r="M2961">
        <v>0</v>
      </c>
      <c r="O2961" t="str">
        <f>IF(ISBLANK(Table2[[#This Row],[Customer]]), "Missing", "Available")</f>
        <v>Missing</v>
      </c>
      <c r="P2961">
        <v>0</v>
      </c>
      <c r="Q2961" t="s">
        <v>21</v>
      </c>
    </row>
    <row r="2962" spans="1:17" x14ac:dyDescent="0.2">
      <c r="A2962" s="9" t="s">
        <v>90</v>
      </c>
      <c r="B2962" s="6">
        <f t="shared" si="92"/>
        <v>42736</v>
      </c>
      <c r="C2962">
        <v>4</v>
      </c>
      <c r="D2962" t="str">
        <f t="shared" si="93"/>
        <v>04:00 PM</v>
      </c>
      <c r="E2962" t="s">
        <v>59</v>
      </c>
      <c r="F2962">
        <v>20166</v>
      </c>
      <c r="G2962" t="s">
        <v>60</v>
      </c>
      <c r="H2962" s="7">
        <v>11</v>
      </c>
      <c r="I2962" s="10" t="s">
        <v>35</v>
      </c>
      <c r="J2962">
        <v>3732.3420000000001</v>
      </c>
      <c r="K2962">
        <v>0</v>
      </c>
      <c r="L2962">
        <v>544140</v>
      </c>
      <c r="M2962">
        <v>1326759</v>
      </c>
      <c r="O2962" t="str">
        <f>IF(ISBLANK(Table2[[#This Row],[Customer]]), "Missing", "Available")</f>
        <v>Missing</v>
      </c>
      <c r="P2962">
        <v>0</v>
      </c>
      <c r="Q2962" t="s">
        <v>21</v>
      </c>
    </row>
    <row r="2963" spans="1:17" x14ac:dyDescent="0.2">
      <c r="A2963" s="9" t="s">
        <v>90</v>
      </c>
      <c r="B2963" s="6">
        <f t="shared" si="92"/>
        <v>42736</v>
      </c>
      <c r="C2963">
        <v>4</v>
      </c>
      <c r="D2963" t="str">
        <f t="shared" si="93"/>
        <v>04:00 PM</v>
      </c>
      <c r="E2963" t="s">
        <v>59</v>
      </c>
      <c r="F2963">
        <v>20166</v>
      </c>
      <c r="G2963" t="s">
        <v>60</v>
      </c>
      <c r="H2963" s="7">
        <v>17</v>
      </c>
      <c r="I2963" s="10" t="s">
        <v>36</v>
      </c>
      <c r="J2963">
        <v>2231.223</v>
      </c>
      <c r="K2963">
        <v>0</v>
      </c>
      <c r="L2963">
        <v>115</v>
      </c>
      <c r="M2963">
        <v>0</v>
      </c>
      <c r="O2963" t="str">
        <f>IF(ISBLANK(Table2[[#This Row],[Customer]]), "Missing", "Available")</f>
        <v>Missing</v>
      </c>
      <c r="P2963">
        <v>0</v>
      </c>
      <c r="Q2963" t="s">
        <v>21</v>
      </c>
    </row>
    <row r="2964" spans="1:17" x14ac:dyDescent="0.2">
      <c r="A2964" s="9" t="s">
        <v>90</v>
      </c>
      <c r="B2964" s="6">
        <f t="shared" si="92"/>
        <v>42736</v>
      </c>
      <c r="C2964">
        <v>4</v>
      </c>
      <c r="D2964" t="str">
        <f t="shared" si="93"/>
        <v>04:00 PM</v>
      </c>
      <c r="E2964" t="s">
        <v>59</v>
      </c>
      <c r="F2964">
        <v>20166</v>
      </c>
      <c r="G2964" t="s">
        <v>60</v>
      </c>
      <c r="H2964" s="7">
        <v>18</v>
      </c>
      <c r="I2964" s="10" t="s">
        <v>37</v>
      </c>
      <c r="J2964">
        <v>54965.502</v>
      </c>
      <c r="K2964">
        <v>0</v>
      </c>
      <c r="L2964">
        <v>3617270</v>
      </c>
      <c r="M2964">
        <v>14222397</v>
      </c>
      <c r="O2964" t="str">
        <f>IF(ISBLANK(Table2[[#This Row],[Customer]]), "Missing", "Available")</f>
        <v>Missing</v>
      </c>
      <c r="P2964">
        <v>38226.480000000003</v>
      </c>
      <c r="Q2964" t="s">
        <v>21</v>
      </c>
    </row>
    <row r="2965" spans="1:17" x14ac:dyDescent="0.2">
      <c r="A2965" s="9" t="s">
        <v>90</v>
      </c>
      <c r="B2965" s="6">
        <f t="shared" si="92"/>
        <v>42736</v>
      </c>
      <c r="C2965">
        <v>4</v>
      </c>
      <c r="D2965" t="str">
        <f t="shared" si="93"/>
        <v>04:00 PM</v>
      </c>
      <c r="E2965" t="s">
        <v>59</v>
      </c>
      <c r="F2965">
        <v>16927</v>
      </c>
      <c r="G2965" t="s">
        <v>61</v>
      </c>
      <c r="H2965" s="7">
        <v>1</v>
      </c>
      <c r="I2965" t="s">
        <v>20</v>
      </c>
      <c r="J2965">
        <v>4613.5020000000004</v>
      </c>
      <c r="K2965">
        <v>0</v>
      </c>
      <c r="L2965">
        <v>384600</v>
      </c>
      <c r="M2965">
        <v>1262265</v>
      </c>
      <c r="O2965" t="str">
        <f>IF(ISBLANK(Table2[[#This Row],[Customer]]), "Missing", "Available")</f>
        <v>Missing</v>
      </c>
      <c r="P2965">
        <v>800.28</v>
      </c>
      <c r="Q2965" t="s">
        <v>21</v>
      </c>
    </row>
    <row r="2966" spans="1:17" x14ac:dyDescent="0.2">
      <c r="A2966" s="9" t="s">
        <v>90</v>
      </c>
      <c r="B2966" s="6">
        <f t="shared" si="92"/>
        <v>42736</v>
      </c>
      <c r="C2966">
        <v>4</v>
      </c>
      <c r="D2966" t="str">
        <f t="shared" si="93"/>
        <v>04:00 PM</v>
      </c>
      <c r="E2966" t="s">
        <v>59</v>
      </c>
      <c r="F2966">
        <v>16927</v>
      </c>
      <c r="G2966" t="s">
        <v>61</v>
      </c>
      <c r="H2966" s="7">
        <v>2</v>
      </c>
      <c r="I2966" t="s">
        <v>22</v>
      </c>
      <c r="J2966">
        <v>2171.4299999999998</v>
      </c>
      <c r="K2966">
        <v>0</v>
      </c>
      <c r="L2966">
        <v>77295</v>
      </c>
      <c r="M2966">
        <v>457233</v>
      </c>
      <c r="O2966" t="str">
        <f>IF(ISBLANK(Table2[[#This Row],[Customer]]), "Missing", "Available")</f>
        <v>Missing</v>
      </c>
      <c r="P2966">
        <v>531.24</v>
      </c>
      <c r="Q2966" t="s">
        <v>21</v>
      </c>
    </row>
    <row r="2967" spans="1:17" x14ac:dyDescent="0.2">
      <c r="A2967" s="9" t="s">
        <v>90</v>
      </c>
      <c r="B2967" s="6">
        <f t="shared" si="92"/>
        <v>42736</v>
      </c>
      <c r="C2967">
        <v>4</v>
      </c>
      <c r="D2967" t="str">
        <f t="shared" si="93"/>
        <v>04:00 PM</v>
      </c>
      <c r="E2967" t="s">
        <v>59</v>
      </c>
      <c r="F2967">
        <v>16927</v>
      </c>
      <c r="G2967" t="s">
        <v>61</v>
      </c>
      <c r="H2967" s="7">
        <v>3</v>
      </c>
      <c r="I2967" t="s">
        <v>23</v>
      </c>
      <c r="J2967">
        <v>47.204999999999998</v>
      </c>
      <c r="K2967">
        <v>0</v>
      </c>
      <c r="L2967">
        <v>500150</v>
      </c>
      <c r="M2967">
        <v>666786</v>
      </c>
      <c r="O2967" t="str">
        <f>IF(ISBLANK(Table2[[#This Row],[Customer]]), "Missing", "Available")</f>
        <v>Missing</v>
      </c>
      <c r="P2967">
        <v>891.48</v>
      </c>
      <c r="Q2967" t="s">
        <v>21</v>
      </c>
    </row>
    <row r="2968" spans="1:17" x14ac:dyDescent="0.2">
      <c r="A2968" s="9" t="s">
        <v>90</v>
      </c>
      <c r="B2968" s="6">
        <f t="shared" si="92"/>
        <v>42736</v>
      </c>
      <c r="C2968">
        <v>4</v>
      </c>
      <c r="D2968" t="str">
        <f t="shared" si="93"/>
        <v>04:00 PM</v>
      </c>
      <c r="E2968" t="s">
        <v>59</v>
      </c>
      <c r="F2968">
        <v>16927</v>
      </c>
      <c r="G2968" t="s">
        <v>61</v>
      </c>
      <c r="H2968" s="7">
        <v>4</v>
      </c>
      <c r="I2968" t="s">
        <v>24</v>
      </c>
      <c r="J2968">
        <v>2099.049</v>
      </c>
      <c r="K2968">
        <v>0</v>
      </c>
      <c r="L2968">
        <v>399150</v>
      </c>
      <c r="M2968">
        <v>675519</v>
      </c>
      <c r="O2968" t="str">
        <f>IF(ISBLANK(Table2[[#This Row],[Customer]]), "Missing", "Available")</f>
        <v>Missing</v>
      </c>
      <c r="P2968">
        <v>1023.72</v>
      </c>
      <c r="Q2968" t="s">
        <v>21</v>
      </c>
    </row>
    <row r="2969" spans="1:17" x14ac:dyDescent="0.2">
      <c r="A2969" s="9" t="s">
        <v>90</v>
      </c>
      <c r="B2969" s="6">
        <f t="shared" si="92"/>
        <v>42736</v>
      </c>
      <c r="C2969">
        <v>4</v>
      </c>
      <c r="D2969" t="str">
        <f t="shared" si="93"/>
        <v>04:00 PM</v>
      </c>
      <c r="E2969" t="s">
        <v>59</v>
      </c>
      <c r="F2969">
        <v>16927</v>
      </c>
      <c r="G2969" t="s">
        <v>61</v>
      </c>
      <c r="H2969" s="7">
        <v>5</v>
      </c>
      <c r="I2969" t="s">
        <v>25</v>
      </c>
      <c r="J2969">
        <v>2369.6909999999998</v>
      </c>
      <c r="K2969">
        <v>0</v>
      </c>
      <c r="L2969">
        <v>219310</v>
      </c>
      <c r="M2969">
        <v>336858</v>
      </c>
      <c r="O2969" t="str">
        <f>IF(ISBLANK(Table2[[#This Row],[Customer]]), "Missing", "Available")</f>
        <v>Missing</v>
      </c>
      <c r="P2969">
        <v>880.08</v>
      </c>
      <c r="Q2969" t="s">
        <v>21</v>
      </c>
    </row>
    <row r="2970" spans="1:17" x14ac:dyDescent="0.2">
      <c r="A2970" s="9" t="s">
        <v>90</v>
      </c>
      <c r="B2970" s="6">
        <f t="shared" si="92"/>
        <v>42736</v>
      </c>
      <c r="C2970">
        <v>4</v>
      </c>
      <c r="D2970" t="str">
        <f t="shared" si="93"/>
        <v>04:00 PM</v>
      </c>
      <c r="E2970" t="s">
        <v>59</v>
      </c>
      <c r="F2970">
        <v>16927</v>
      </c>
      <c r="G2970" t="s">
        <v>61</v>
      </c>
      <c r="H2970" s="7">
        <v>6</v>
      </c>
      <c r="I2970" t="s">
        <v>26</v>
      </c>
      <c r="J2970">
        <v>0</v>
      </c>
      <c r="K2970">
        <v>0</v>
      </c>
      <c r="L2970">
        <v>1799675</v>
      </c>
      <c r="M2970">
        <v>5557959</v>
      </c>
      <c r="O2970" t="str">
        <f>IF(ISBLANK(Table2[[#This Row],[Customer]]), "Missing", "Available")</f>
        <v>Missing</v>
      </c>
      <c r="P2970">
        <v>8408.64</v>
      </c>
      <c r="Q2970" t="s">
        <v>21</v>
      </c>
    </row>
    <row r="2971" spans="1:17" x14ac:dyDescent="0.2">
      <c r="A2971" s="9" t="s">
        <v>90</v>
      </c>
      <c r="B2971" s="6">
        <f t="shared" si="92"/>
        <v>42736</v>
      </c>
      <c r="C2971">
        <v>4</v>
      </c>
      <c r="D2971" t="str">
        <f t="shared" si="93"/>
        <v>04:00 PM</v>
      </c>
      <c r="E2971" t="s">
        <v>59</v>
      </c>
      <c r="F2971">
        <v>16927</v>
      </c>
      <c r="G2971" t="s">
        <v>61</v>
      </c>
      <c r="H2971" s="7">
        <v>13</v>
      </c>
      <c r="I2971" t="s">
        <v>27</v>
      </c>
      <c r="J2971">
        <v>21302.043000000001</v>
      </c>
      <c r="K2971">
        <v>0</v>
      </c>
      <c r="L2971">
        <v>3380180</v>
      </c>
      <c r="M2971">
        <v>8956620</v>
      </c>
      <c r="O2971" t="str">
        <f>IF(ISBLANK(Table2[[#This Row],[Customer]]), "Missing", "Available")</f>
        <v>Missing</v>
      </c>
      <c r="P2971">
        <v>15474.36</v>
      </c>
      <c r="Q2971" t="s">
        <v>21</v>
      </c>
    </row>
    <row r="2972" spans="1:17" x14ac:dyDescent="0.2">
      <c r="A2972" s="9" t="s">
        <v>90</v>
      </c>
      <c r="B2972" s="6">
        <f t="shared" si="92"/>
        <v>42736</v>
      </c>
      <c r="C2972">
        <v>4</v>
      </c>
      <c r="D2972" t="str">
        <f t="shared" si="93"/>
        <v>04:00 PM</v>
      </c>
      <c r="E2972" t="s">
        <v>59</v>
      </c>
      <c r="F2972">
        <v>16927</v>
      </c>
      <c r="G2972" t="s">
        <v>61</v>
      </c>
      <c r="H2972" s="7">
        <v>7</v>
      </c>
      <c r="I2972" t="s">
        <v>28</v>
      </c>
      <c r="J2972">
        <v>5803.0680000000002</v>
      </c>
      <c r="K2972">
        <v>0</v>
      </c>
      <c r="L2972">
        <v>181055</v>
      </c>
      <c r="M2972">
        <v>1538817</v>
      </c>
      <c r="O2972" t="str">
        <f>IF(ISBLANK(Table2[[#This Row],[Customer]]), "Missing", "Available")</f>
        <v>Missing</v>
      </c>
      <c r="P2972">
        <v>5394.48</v>
      </c>
      <c r="Q2972" t="s">
        <v>21</v>
      </c>
    </row>
    <row r="2973" spans="1:17" x14ac:dyDescent="0.2">
      <c r="A2973" s="9" t="s">
        <v>90</v>
      </c>
      <c r="B2973" s="6">
        <f t="shared" si="92"/>
        <v>42736</v>
      </c>
      <c r="C2973">
        <v>4</v>
      </c>
      <c r="D2973" t="str">
        <f t="shared" si="93"/>
        <v>04:00 PM</v>
      </c>
      <c r="E2973" t="s">
        <v>59</v>
      </c>
      <c r="F2973">
        <v>16927</v>
      </c>
      <c r="G2973" t="s">
        <v>61</v>
      </c>
      <c r="H2973" s="7">
        <v>8</v>
      </c>
      <c r="I2973" t="s">
        <v>29</v>
      </c>
      <c r="J2973">
        <v>1818.9659999999999</v>
      </c>
      <c r="K2973">
        <v>0</v>
      </c>
      <c r="L2973">
        <v>34730</v>
      </c>
      <c r="M2973">
        <v>232041</v>
      </c>
      <c r="O2973" t="str">
        <f>IF(ISBLANK(Table2[[#This Row],[Customer]]), "Missing", "Available")</f>
        <v>Missing</v>
      </c>
      <c r="P2973">
        <v>4466.5200000000004</v>
      </c>
      <c r="Q2973" t="s">
        <v>21</v>
      </c>
    </row>
    <row r="2974" spans="1:17" x14ac:dyDescent="0.2">
      <c r="A2974" s="9" t="s">
        <v>90</v>
      </c>
      <c r="B2974" s="6">
        <f t="shared" si="92"/>
        <v>42736</v>
      </c>
      <c r="C2974">
        <v>4</v>
      </c>
      <c r="D2974" t="str">
        <f t="shared" si="93"/>
        <v>04:00 PM</v>
      </c>
      <c r="E2974" t="s">
        <v>59</v>
      </c>
      <c r="F2974">
        <v>16927</v>
      </c>
      <c r="G2974" t="s">
        <v>61</v>
      </c>
      <c r="H2974" s="7">
        <v>9</v>
      </c>
      <c r="I2974" t="s">
        <v>30</v>
      </c>
      <c r="J2974">
        <v>1910.229</v>
      </c>
      <c r="K2974">
        <v>0</v>
      </c>
      <c r="L2974">
        <v>51495</v>
      </c>
      <c r="M2974">
        <v>368433</v>
      </c>
      <c r="O2974" t="str">
        <f>IF(ISBLANK(Table2[[#This Row],[Customer]]), "Missing", "Available")</f>
        <v>Missing</v>
      </c>
      <c r="P2974">
        <v>4895.16</v>
      </c>
      <c r="Q2974" t="s">
        <v>21</v>
      </c>
    </row>
    <row r="2975" spans="1:17" x14ac:dyDescent="0.2">
      <c r="A2975" s="9" t="s">
        <v>90</v>
      </c>
      <c r="B2975" s="6">
        <f t="shared" si="92"/>
        <v>42736</v>
      </c>
      <c r="C2975">
        <v>4</v>
      </c>
      <c r="D2975" t="str">
        <f t="shared" si="93"/>
        <v>04:00 PM</v>
      </c>
      <c r="E2975" t="s">
        <v>59</v>
      </c>
      <c r="F2975">
        <v>16927</v>
      </c>
      <c r="G2975" t="s">
        <v>61</v>
      </c>
      <c r="H2975" s="7">
        <v>14</v>
      </c>
      <c r="I2975" t="s">
        <v>31</v>
      </c>
      <c r="J2975">
        <v>9532.2630000000008</v>
      </c>
      <c r="K2975">
        <v>0</v>
      </c>
      <c r="L2975">
        <v>267280</v>
      </c>
      <c r="M2975">
        <v>2139291</v>
      </c>
      <c r="O2975" t="str">
        <f>IF(ISBLANK(Table2[[#This Row],[Customer]]), "Missing", "Available")</f>
        <v>Missing</v>
      </c>
      <c r="P2975">
        <v>16582.439999999999</v>
      </c>
      <c r="Q2975" t="s">
        <v>21</v>
      </c>
    </row>
    <row r="2976" spans="1:17" x14ac:dyDescent="0.2">
      <c r="A2976" s="9" t="s">
        <v>90</v>
      </c>
      <c r="B2976" s="6">
        <f t="shared" si="92"/>
        <v>42736</v>
      </c>
      <c r="C2976">
        <v>4</v>
      </c>
      <c r="D2976" t="str">
        <f t="shared" si="93"/>
        <v>04:00 PM</v>
      </c>
      <c r="E2976" t="s">
        <v>59</v>
      </c>
      <c r="F2976">
        <v>16927</v>
      </c>
      <c r="G2976" t="s">
        <v>61</v>
      </c>
      <c r="H2976" s="7">
        <v>15</v>
      </c>
      <c r="I2976" s="10" t="s">
        <v>32</v>
      </c>
      <c r="J2976">
        <v>3732.3420000000001</v>
      </c>
      <c r="K2976">
        <v>0</v>
      </c>
      <c r="L2976">
        <v>120</v>
      </c>
      <c r="M2976">
        <v>0</v>
      </c>
      <c r="O2976" t="str">
        <f>IF(ISBLANK(Table2[[#This Row],[Customer]]), "Missing", "Available")</f>
        <v>Missing</v>
      </c>
      <c r="P2976">
        <v>0</v>
      </c>
      <c r="Q2976" t="s">
        <v>21</v>
      </c>
    </row>
    <row r="2977" spans="1:17" x14ac:dyDescent="0.2">
      <c r="A2977" s="9" t="s">
        <v>90</v>
      </c>
      <c r="B2977" s="6">
        <f t="shared" si="92"/>
        <v>42736</v>
      </c>
      <c r="C2977">
        <v>4</v>
      </c>
      <c r="D2977" t="str">
        <f t="shared" si="93"/>
        <v>04:00 PM</v>
      </c>
      <c r="E2977" t="s">
        <v>59</v>
      </c>
      <c r="F2977">
        <v>16927</v>
      </c>
      <c r="G2977" t="s">
        <v>61</v>
      </c>
      <c r="H2977" s="7">
        <v>12</v>
      </c>
      <c r="I2977" s="10" t="s">
        <v>33</v>
      </c>
      <c r="J2977">
        <v>8767.5419999999995</v>
      </c>
      <c r="K2977">
        <v>0</v>
      </c>
      <c r="L2977">
        <v>3647460</v>
      </c>
      <c r="M2977">
        <v>11095911</v>
      </c>
      <c r="O2977" t="str">
        <f>IF(ISBLANK(Table2[[#This Row],[Customer]]), "Missing", "Available")</f>
        <v>Missing</v>
      </c>
      <c r="P2977">
        <v>32056.799999999999</v>
      </c>
      <c r="Q2977" t="s">
        <v>21</v>
      </c>
    </row>
    <row r="2978" spans="1:17" x14ac:dyDescent="0.2">
      <c r="A2978" s="9" t="s">
        <v>90</v>
      </c>
      <c r="B2978" s="6">
        <f t="shared" si="92"/>
        <v>42736</v>
      </c>
      <c r="C2978">
        <v>4</v>
      </c>
      <c r="D2978" t="str">
        <f t="shared" si="93"/>
        <v>04:00 PM</v>
      </c>
      <c r="E2978" t="s">
        <v>59</v>
      </c>
      <c r="F2978">
        <v>16927</v>
      </c>
      <c r="G2978" t="s">
        <v>61</v>
      </c>
      <c r="H2978" s="7">
        <v>16</v>
      </c>
      <c r="I2978" s="10" t="s">
        <v>34</v>
      </c>
      <c r="J2978">
        <v>3464.8470000000002</v>
      </c>
      <c r="K2978">
        <v>0</v>
      </c>
      <c r="L2978">
        <v>120</v>
      </c>
      <c r="M2978">
        <v>0</v>
      </c>
      <c r="O2978" t="str">
        <f>IF(ISBLANK(Table2[[#This Row],[Customer]]), "Missing", "Available")</f>
        <v>Missing</v>
      </c>
      <c r="P2978">
        <v>0</v>
      </c>
      <c r="Q2978" t="s">
        <v>21</v>
      </c>
    </row>
    <row r="2979" spans="1:17" x14ac:dyDescent="0.2">
      <c r="A2979" s="9" t="s">
        <v>90</v>
      </c>
      <c r="B2979" s="6">
        <f t="shared" si="92"/>
        <v>42736</v>
      </c>
      <c r="C2979">
        <v>4</v>
      </c>
      <c r="D2979" t="str">
        <f t="shared" si="93"/>
        <v>04:00 PM</v>
      </c>
      <c r="E2979" t="s">
        <v>59</v>
      </c>
      <c r="F2979">
        <v>16927</v>
      </c>
      <c r="G2979" t="s">
        <v>61</v>
      </c>
      <c r="H2979" s="7">
        <v>11</v>
      </c>
      <c r="I2979" s="10" t="s">
        <v>35</v>
      </c>
      <c r="J2979">
        <v>1041.6569999999999</v>
      </c>
      <c r="K2979">
        <v>0</v>
      </c>
      <c r="L2979">
        <v>0</v>
      </c>
      <c r="M2979">
        <v>0</v>
      </c>
      <c r="O2979" t="str">
        <f>IF(ISBLANK(Table2[[#This Row],[Customer]]), "Missing", "Available")</f>
        <v>Missing</v>
      </c>
      <c r="P2979">
        <v>0</v>
      </c>
      <c r="Q2979" t="s">
        <v>21</v>
      </c>
    </row>
    <row r="2980" spans="1:17" x14ac:dyDescent="0.2">
      <c r="A2980" s="9" t="s">
        <v>90</v>
      </c>
      <c r="B2980" s="6">
        <f t="shared" si="92"/>
        <v>42736</v>
      </c>
      <c r="C2980">
        <v>4</v>
      </c>
      <c r="D2980" t="str">
        <f t="shared" si="93"/>
        <v>04:00 PM</v>
      </c>
      <c r="E2980" t="s">
        <v>59</v>
      </c>
      <c r="F2980">
        <v>16927</v>
      </c>
      <c r="G2980" t="s">
        <v>61</v>
      </c>
      <c r="H2980" s="7">
        <v>17</v>
      </c>
      <c r="I2980" s="10" t="s">
        <v>36</v>
      </c>
      <c r="J2980">
        <v>31.47</v>
      </c>
      <c r="K2980">
        <v>0</v>
      </c>
      <c r="L2980">
        <v>120</v>
      </c>
      <c r="M2980">
        <v>0</v>
      </c>
      <c r="O2980" t="str">
        <f>IF(ISBLANK(Table2[[#This Row],[Customer]]), "Missing", "Available")</f>
        <v>Missing</v>
      </c>
      <c r="P2980">
        <v>0</v>
      </c>
      <c r="Q2980" t="s">
        <v>21</v>
      </c>
    </row>
    <row r="2981" spans="1:17" x14ac:dyDescent="0.2">
      <c r="A2981" s="9" t="s">
        <v>90</v>
      </c>
      <c r="B2981" s="6">
        <f t="shared" si="92"/>
        <v>42736</v>
      </c>
      <c r="C2981">
        <v>4</v>
      </c>
      <c r="D2981" t="str">
        <f t="shared" si="93"/>
        <v>04:00 PM</v>
      </c>
      <c r="E2981" t="s">
        <v>59</v>
      </c>
      <c r="F2981">
        <v>16927</v>
      </c>
      <c r="G2981" t="s">
        <v>61</v>
      </c>
      <c r="H2981" s="7">
        <v>18</v>
      </c>
      <c r="I2981" s="10" t="s">
        <v>37</v>
      </c>
      <c r="J2981">
        <v>47872.163999999997</v>
      </c>
      <c r="K2981">
        <v>0</v>
      </c>
      <c r="L2981">
        <v>3647460</v>
      </c>
      <c r="M2981">
        <v>11095911</v>
      </c>
      <c r="O2981" t="str">
        <f>IF(ISBLANK(Table2[[#This Row],[Customer]]), "Missing", "Available")</f>
        <v>Missing</v>
      </c>
      <c r="P2981">
        <v>32056.799999999999</v>
      </c>
      <c r="Q2981" t="s">
        <v>21</v>
      </c>
    </row>
    <row r="2982" spans="1:17" x14ac:dyDescent="0.2">
      <c r="A2982" s="9" t="s">
        <v>90</v>
      </c>
      <c r="B2982" s="6">
        <f t="shared" si="92"/>
        <v>42736</v>
      </c>
      <c r="C2982">
        <v>4</v>
      </c>
      <c r="D2982" t="str">
        <f t="shared" si="93"/>
        <v>04:00 PM</v>
      </c>
      <c r="E2982" t="s">
        <v>59</v>
      </c>
      <c r="F2982">
        <v>96493</v>
      </c>
      <c r="G2982" t="s">
        <v>61</v>
      </c>
      <c r="H2982" s="7">
        <v>1</v>
      </c>
      <c r="I2982" t="s">
        <v>20</v>
      </c>
      <c r="J2982">
        <v>5217.7259999999997</v>
      </c>
      <c r="K2982">
        <v>28</v>
      </c>
      <c r="L2982">
        <v>753615</v>
      </c>
      <c r="M2982">
        <v>2744451</v>
      </c>
      <c r="O2982" t="str">
        <f>IF(ISBLANK(Table2[[#This Row],[Customer]]), "Missing", "Available")</f>
        <v>Missing</v>
      </c>
      <c r="P2982">
        <v>1010.04</v>
      </c>
      <c r="Q2982" t="s">
        <v>21</v>
      </c>
    </row>
    <row r="2983" spans="1:17" x14ac:dyDescent="0.2">
      <c r="A2983" s="9" t="s">
        <v>90</v>
      </c>
      <c r="B2983" s="6">
        <f t="shared" si="92"/>
        <v>42736</v>
      </c>
      <c r="C2983">
        <v>4</v>
      </c>
      <c r="D2983" t="str">
        <f t="shared" si="93"/>
        <v>04:00 PM</v>
      </c>
      <c r="E2983" t="s">
        <v>59</v>
      </c>
      <c r="F2983">
        <v>96493</v>
      </c>
      <c r="G2983" t="s">
        <v>61</v>
      </c>
      <c r="H2983" s="7">
        <v>2</v>
      </c>
      <c r="I2983" t="s">
        <v>22</v>
      </c>
      <c r="J2983">
        <v>3398.76</v>
      </c>
      <c r="K2983">
        <v>0</v>
      </c>
      <c r="L2983">
        <v>147460</v>
      </c>
      <c r="M2983">
        <v>889248</v>
      </c>
      <c r="O2983" t="str">
        <f>IF(ISBLANK(Table2[[#This Row],[Customer]]), "Missing", "Available")</f>
        <v>Missing</v>
      </c>
      <c r="P2983">
        <v>597.36</v>
      </c>
      <c r="Q2983" t="s">
        <v>21</v>
      </c>
    </row>
    <row r="2984" spans="1:17" x14ac:dyDescent="0.2">
      <c r="A2984" s="9" t="s">
        <v>90</v>
      </c>
      <c r="B2984" s="6">
        <f t="shared" si="92"/>
        <v>42736</v>
      </c>
      <c r="C2984">
        <v>4</v>
      </c>
      <c r="D2984" t="str">
        <f t="shared" si="93"/>
        <v>04:00 PM</v>
      </c>
      <c r="E2984" t="s">
        <v>59</v>
      </c>
      <c r="F2984">
        <v>96493</v>
      </c>
      <c r="G2984" t="s">
        <v>61</v>
      </c>
      <c r="H2984" s="7">
        <v>3</v>
      </c>
      <c r="I2984" t="s">
        <v>23</v>
      </c>
      <c r="J2984">
        <v>47.204999999999998</v>
      </c>
      <c r="K2984">
        <v>0</v>
      </c>
      <c r="L2984">
        <v>848500</v>
      </c>
      <c r="M2984">
        <v>1267641</v>
      </c>
      <c r="O2984" t="str">
        <f>IF(ISBLANK(Table2[[#This Row],[Customer]]), "Missing", "Available")</f>
        <v>Missing</v>
      </c>
      <c r="P2984">
        <v>978.12</v>
      </c>
      <c r="Q2984" t="s">
        <v>21</v>
      </c>
    </row>
    <row r="2985" spans="1:17" x14ac:dyDescent="0.2">
      <c r="A2985" s="9" t="s">
        <v>90</v>
      </c>
      <c r="B2985" s="6">
        <f t="shared" si="92"/>
        <v>42736</v>
      </c>
      <c r="C2985">
        <v>4</v>
      </c>
      <c r="D2985" t="str">
        <f t="shared" si="93"/>
        <v>04:00 PM</v>
      </c>
      <c r="E2985" t="s">
        <v>59</v>
      </c>
      <c r="F2985">
        <v>96493</v>
      </c>
      <c r="G2985" t="s">
        <v>61</v>
      </c>
      <c r="H2985" s="7">
        <v>4</v>
      </c>
      <c r="I2985" t="s">
        <v>24</v>
      </c>
      <c r="J2985">
        <v>4361.7420000000002</v>
      </c>
      <c r="K2985">
        <v>0</v>
      </c>
      <c r="L2985">
        <v>651030</v>
      </c>
      <c r="M2985">
        <v>1224876</v>
      </c>
      <c r="O2985" t="str">
        <f>IF(ISBLANK(Table2[[#This Row],[Customer]]), "Missing", "Available")</f>
        <v>Missing</v>
      </c>
      <c r="P2985">
        <v>1240.32</v>
      </c>
      <c r="Q2985" t="s">
        <v>21</v>
      </c>
    </row>
    <row r="2986" spans="1:17" x14ac:dyDescent="0.2">
      <c r="A2986" s="9" t="s">
        <v>90</v>
      </c>
      <c r="B2986" s="6">
        <f t="shared" si="92"/>
        <v>42736</v>
      </c>
      <c r="C2986">
        <v>4</v>
      </c>
      <c r="D2986" t="str">
        <f t="shared" si="93"/>
        <v>04:00 PM</v>
      </c>
      <c r="E2986" t="s">
        <v>59</v>
      </c>
      <c r="F2986">
        <v>96493</v>
      </c>
      <c r="G2986" t="s">
        <v>61</v>
      </c>
      <c r="H2986" s="7">
        <v>5</v>
      </c>
      <c r="I2986" t="s">
        <v>25</v>
      </c>
      <c r="J2986">
        <v>4984.848</v>
      </c>
      <c r="K2986">
        <v>0</v>
      </c>
      <c r="L2986">
        <v>287515</v>
      </c>
      <c r="M2986">
        <v>649878</v>
      </c>
      <c r="O2986" t="str">
        <f>IF(ISBLANK(Table2[[#This Row],[Customer]]), "Missing", "Available")</f>
        <v>Missing</v>
      </c>
      <c r="P2986">
        <v>1128.5999999999999</v>
      </c>
      <c r="Q2986" t="s">
        <v>21</v>
      </c>
    </row>
    <row r="2987" spans="1:17" x14ac:dyDescent="0.2">
      <c r="A2987" s="9" t="s">
        <v>90</v>
      </c>
      <c r="B2987" s="6">
        <f t="shared" si="92"/>
        <v>42736</v>
      </c>
      <c r="C2987">
        <v>4</v>
      </c>
      <c r="D2987" t="str">
        <f t="shared" si="93"/>
        <v>04:00 PM</v>
      </c>
      <c r="E2987" t="s">
        <v>59</v>
      </c>
      <c r="F2987">
        <v>96493</v>
      </c>
      <c r="G2987" t="s">
        <v>61</v>
      </c>
      <c r="H2987" s="7">
        <v>6</v>
      </c>
      <c r="I2987" t="s">
        <v>26</v>
      </c>
      <c r="J2987">
        <v>16562.661</v>
      </c>
      <c r="K2987">
        <v>0</v>
      </c>
      <c r="L2987">
        <v>2264915</v>
      </c>
      <c r="M2987">
        <v>6247158</v>
      </c>
      <c r="O2987" t="str">
        <f>IF(ISBLANK(Table2[[#This Row],[Customer]]), "Missing", "Available")</f>
        <v>Missing</v>
      </c>
      <c r="P2987">
        <v>11208.48</v>
      </c>
      <c r="Q2987" t="s">
        <v>21</v>
      </c>
    </row>
    <row r="2988" spans="1:17" x14ac:dyDescent="0.2">
      <c r="A2988" s="9" t="s">
        <v>90</v>
      </c>
      <c r="B2988" s="6">
        <f t="shared" si="92"/>
        <v>42736</v>
      </c>
      <c r="C2988">
        <v>4</v>
      </c>
      <c r="D2988" t="str">
        <f t="shared" si="93"/>
        <v>04:00 PM</v>
      </c>
      <c r="E2988" t="s">
        <v>59</v>
      </c>
      <c r="F2988">
        <v>96493</v>
      </c>
      <c r="G2988" t="s">
        <v>61</v>
      </c>
      <c r="H2988" s="7">
        <v>13</v>
      </c>
      <c r="I2988" t="s">
        <v>27</v>
      </c>
      <c r="J2988">
        <v>34572.942000000003</v>
      </c>
      <c r="K2988">
        <v>28</v>
      </c>
      <c r="L2988">
        <v>4953035</v>
      </c>
      <c r="M2988">
        <v>13023252</v>
      </c>
      <c r="O2988" t="str">
        <f>IF(ISBLANK(Table2[[#This Row],[Customer]]), "Missing", "Available")</f>
        <v>Missing</v>
      </c>
      <c r="P2988">
        <v>18588.84</v>
      </c>
      <c r="Q2988" t="s">
        <v>21</v>
      </c>
    </row>
    <row r="2989" spans="1:17" x14ac:dyDescent="0.2">
      <c r="A2989" s="9" t="s">
        <v>90</v>
      </c>
      <c r="B2989" s="6">
        <f t="shared" si="92"/>
        <v>42736</v>
      </c>
      <c r="C2989">
        <v>4</v>
      </c>
      <c r="D2989" t="str">
        <f t="shared" si="93"/>
        <v>04:00 PM</v>
      </c>
      <c r="E2989" t="s">
        <v>59</v>
      </c>
      <c r="F2989">
        <v>96493</v>
      </c>
      <c r="G2989" t="s">
        <v>61</v>
      </c>
      <c r="H2989" s="7">
        <v>7</v>
      </c>
      <c r="I2989" t="s">
        <v>28</v>
      </c>
      <c r="J2989">
        <v>6967.4579999999996</v>
      </c>
      <c r="K2989">
        <v>0</v>
      </c>
      <c r="L2989">
        <v>318545</v>
      </c>
      <c r="M2989">
        <v>2749365</v>
      </c>
      <c r="O2989" t="str">
        <f>IF(ISBLANK(Table2[[#This Row],[Customer]]), "Missing", "Available")</f>
        <v>Missing</v>
      </c>
      <c r="P2989">
        <v>8930.76</v>
      </c>
      <c r="Q2989" t="s">
        <v>21</v>
      </c>
    </row>
    <row r="2990" spans="1:17" x14ac:dyDescent="0.2">
      <c r="A2990" s="9" t="s">
        <v>90</v>
      </c>
      <c r="B2990" s="6">
        <f t="shared" si="92"/>
        <v>42736</v>
      </c>
      <c r="C2990">
        <v>4</v>
      </c>
      <c r="D2990" t="str">
        <f t="shared" si="93"/>
        <v>04:00 PM</v>
      </c>
      <c r="E2990" t="s">
        <v>59</v>
      </c>
      <c r="F2990">
        <v>96493</v>
      </c>
      <c r="G2990" t="s">
        <v>61</v>
      </c>
      <c r="H2990" s="7">
        <v>8</v>
      </c>
      <c r="I2990" t="s">
        <v>29</v>
      </c>
      <c r="J2990">
        <v>1878.759</v>
      </c>
      <c r="K2990">
        <v>0</v>
      </c>
      <c r="L2990">
        <v>58120</v>
      </c>
      <c r="M2990">
        <v>353541</v>
      </c>
      <c r="O2990" t="str">
        <f>IF(ISBLANK(Table2[[#This Row],[Customer]]), "Missing", "Available")</f>
        <v>Missing</v>
      </c>
      <c r="P2990">
        <v>4562.28</v>
      </c>
      <c r="Q2990" t="s">
        <v>21</v>
      </c>
    </row>
    <row r="2991" spans="1:17" x14ac:dyDescent="0.2">
      <c r="A2991" s="9" t="s">
        <v>90</v>
      </c>
      <c r="B2991" s="6">
        <f t="shared" si="92"/>
        <v>42736</v>
      </c>
      <c r="C2991">
        <v>4</v>
      </c>
      <c r="D2991" t="str">
        <f t="shared" si="93"/>
        <v>04:00 PM</v>
      </c>
      <c r="E2991" t="s">
        <v>59</v>
      </c>
      <c r="F2991">
        <v>96493</v>
      </c>
      <c r="G2991" t="s">
        <v>61</v>
      </c>
      <c r="H2991" s="7">
        <v>9</v>
      </c>
      <c r="I2991" t="s">
        <v>30</v>
      </c>
      <c r="J2991">
        <v>4276.7730000000001</v>
      </c>
      <c r="K2991">
        <v>0</v>
      </c>
      <c r="L2991">
        <v>87640</v>
      </c>
      <c r="M2991">
        <v>667227</v>
      </c>
      <c r="O2991" t="str">
        <f>IF(ISBLANK(Table2[[#This Row],[Customer]]), "Missing", "Available")</f>
        <v>Missing</v>
      </c>
      <c r="P2991">
        <v>4683.12</v>
      </c>
      <c r="Q2991" t="s">
        <v>21</v>
      </c>
    </row>
    <row r="2992" spans="1:17" x14ac:dyDescent="0.2">
      <c r="A2992" s="9" t="s">
        <v>90</v>
      </c>
      <c r="B2992" s="6">
        <f t="shared" si="92"/>
        <v>42736</v>
      </c>
      <c r="C2992">
        <v>4</v>
      </c>
      <c r="D2992" t="str">
        <f t="shared" si="93"/>
        <v>04:00 PM</v>
      </c>
      <c r="E2992" t="s">
        <v>59</v>
      </c>
      <c r="F2992">
        <v>96493</v>
      </c>
      <c r="G2992" t="s">
        <v>61</v>
      </c>
      <c r="H2992" s="7">
        <v>14</v>
      </c>
      <c r="I2992" t="s">
        <v>31</v>
      </c>
      <c r="J2992">
        <v>13122.99</v>
      </c>
      <c r="K2992">
        <v>0</v>
      </c>
      <c r="L2992">
        <v>464305</v>
      </c>
      <c r="M2992">
        <v>3770133</v>
      </c>
      <c r="O2992" t="str">
        <f>IF(ISBLANK(Table2[[#This Row],[Customer]]), "Missing", "Available")</f>
        <v>Missing</v>
      </c>
      <c r="P2992">
        <v>18862.439999999999</v>
      </c>
      <c r="Q2992" t="s">
        <v>21</v>
      </c>
    </row>
    <row r="2993" spans="1:17" x14ac:dyDescent="0.2">
      <c r="A2993" s="9" t="s">
        <v>90</v>
      </c>
      <c r="B2993" s="6">
        <f t="shared" si="92"/>
        <v>42736</v>
      </c>
      <c r="C2993">
        <v>4</v>
      </c>
      <c r="D2993" t="str">
        <f t="shared" si="93"/>
        <v>04:00 PM</v>
      </c>
      <c r="E2993" t="s">
        <v>59</v>
      </c>
      <c r="F2993">
        <v>96493</v>
      </c>
      <c r="G2993" t="s">
        <v>61</v>
      </c>
      <c r="H2993" s="7">
        <v>15</v>
      </c>
      <c r="I2993" s="10" t="s">
        <v>32</v>
      </c>
      <c r="J2993">
        <v>6895.0770000000002</v>
      </c>
      <c r="K2993">
        <v>0</v>
      </c>
      <c r="L2993">
        <v>125</v>
      </c>
      <c r="M2993">
        <v>0</v>
      </c>
      <c r="O2993" t="str">
        <f>IF(ISBLANK(Table2[[#This Row],[Customer]]), "Missing", "Available")</f>
        <v>Missing</v>
      </c>
      <c r="P2993">
        <v>0</v>
      </c>
      <c r="Q2993" t="s">
        <v>21</v>
      </c>
    </row>
    <row r="2994" spans="1:17" x14ac:dyDescent="0.2">
      <c r="A2994" s="9" t="s">
        <v>90</v>
      </c>
      <c r="B2994" s="6">
        <f t="shared" si="92"/>
        <v>42736</v>
      </c>
      <c r="C2994">
        <v>4</v>
      </c>
      <c r="D2994" t="str">
        <f t="shared" si="93"/>
        <v>04:00 PM</v>
      </c>
      <c r="E2994" t="s">
        <v>59</v>
      </c>
      <c r="F2994">
        <v>96493</v>
      </c>
      <c r="G2994" t="s">
        <v>61</v>
      </c>
      <c r="H2994" s="7">
        <v>12</v>
      </c>
      <c r="I2994" s="10" t="s">
        <v>33</v>
      </c>
      <c r="J2994">
        <v>10460.628000000001</v>
      </c>
      <c r="K2994">
        <v>74</v>
      </c>
      <c r="L2994">
        <v>5417340</v>
      </c>
      <c r="M2994">
        <v>16793385</v>
      </c>
      <c r="O2994" t="str">
        <f>IF(ISBLANK(Table2[[#This Row],[Customer]]), "Missing", "Available")</f>
        <v>Missing</v>
      </c>
      <c r="P2994">
        <v>37451.279999999999</v>
      </c>
      <c r="Q2994" t="s">
        <v>21</v>
      </c>
    </row>
    <row r="2995" spans="1:17" x14ac:dyDescent="0.2">
      <c r="A2995" s="9" t="s">
        <v>90</v>
      </c>
      <c r="B2995" s="6">
        <f t="shared" si="92"/>
        <v>42736</v>
      </c>
      <c r="C2995">
        <v>4</v>
      </c>
      <c r="D2995" t="str">
        <f t="shared" si="93"/>
        <v>04:00 PM</v>
      </c>
      <c r="E2995" t="s">
        <v>59</v>
      </c>
      <c r="F2995">
        <v>96493</v>
      </c>
      <c r="G2995" t="s">
        <v>61</v>
      </c>
      <c r="H2995" s="7">
        <v>16</v>
      </c>
      <c r="I2995" s="10" t="s">
        <v>34</v>
      </c>
      <c r="J2995">
        <v>5582.7780000000002</v>
      </c>
      <c r="K2995">
        <v>0</v>
      </c>
      <c r="L2995">
        <v>125</v>
      </c>
      <c r="M2995">
        <v>0</v>
      </c>
      <c r="O2995" t="str">
        <f>IF(ISBLANK(Table2[[#This Row],[Customer]]), "Missing", "Available")</f>
        <v>Missing</v>
      </c>
      <c r="P2995">
        <v>0</v>
      </c>
      <c r="Q2995" t="s">
        <v>21</v>
      </c>
    </row>
    <row r="2996" spans="1:17" x14ac:dyDescent="0.2">
      <c r="A2996" s="9" t="s">
        <v>90</v>
      </c>
      <c r="B2996" s="6">
        <f t="shared" si="92"/>
        <v>42736</v>
      </c>
      <c r="C2996">
        <v>4</v>
      </c>
      <c r="D2996" t="str">
        <f t="shared" si="93"/>
        <v>04:00 PM</v>
      </c>
      <c r="E2996" t="s">
        <v>59</v>
      </c>
      <c r="F2996">
        <v>96493</v>
      </c>
      <c r="G2996" t="s">
        <v>61</v>
      </c>
      <c r="H2996" s="7">
        <v>11</v>
      </c>
      <c r="I2996" s="10" t="s">
        <v>35</v>
      </c>
      <c r="J2996">
        <v>4578.8850000000002</v>
      </c>
      <c r="K2996">
        <v>0</v>
      </c>
      <c r="L2996">
        <v>363140</v>
      </c>
      <c r="M2996">
        <v>1409106</v>
      </c>
      <c r="O2996" t="str">
        <f>IF(ISBLANK(Table2[[#This Row],[Customer]]), "Missing", "Available")</f>
        <v>Missing</v>
      </c>
      <c r="P2996">
        <v>0</v>
      </c>
      <c r="Q2996" t="s">
        <v>21</v>
      </c>
    </row>
    <row r="2997" spans="1:17" x14ac:dyDescent="0.2">
      <c r="A2997" s="9" t="s">
        <v>90</v>
      </c>
      <c r="B2997" s="6">
        <f t="shared" si="92"/>
        <v>42736</v>
      </c>
      <c r="C2997">
        <v>4</v>
      </c>
      <c r="D2997" t="str">
        <f t="shared" si="93"/>
        <v>04:00 PM</v>
      </c>
      <c r="E2997" t="s">
        <v>59</v>
      </c>
      <c r="F2997">
        <v>96493</v>
      </c>
      <c r="G2997" t="s">
        <v>61</v>
      </c>
      <c r="H2997" s="7">
        <v>17</v>
      </c>
      <c r="I2997" s="10" t="s">
        <v>36</v>
      </c>
      <c r="J2997">
        <v>3962.0729999999999</v>
      </c>
      <c r="K2997">
        <v>0</v>
      </c>
      <c r="L2997">
        <v>125</v>
      </c>
      <c r="M2997">
        <v>0</v>
      </c>
      <c r="O2997" t="str">
        <f>IF(ISBLANK(Table2[[#This Row],[Customer]]), "Missing", "Available")</f>
        <v>Missing</v>
      </c>
      <c r="P2997">
        <v>0</v>
      </c>
      <c r="Q2997" t="s">
        <v>21</v>
      </c>
    </row>
    <row r="2998" spans="1:17" x14ac:dyDescent="0.2">
      <c r="A2998" s="9" t="s">
        <v>90</v>
      </c>
      <c r="B2998" s="6">
        <f t="shared" si="92"/>
        <v>42736</v>
      </c>
      <c r="C2998">
        <v>4</v>
      </c>
      <c r="D2998" t="str">
        <f t="shared" si="93"/>
        <v>04:00 PM</v>
      </c>
      <c r="E2998" t="s">
        <v>59</v>
      </c>
      <c r="F2998">
        <v>96493</v>
      </c>
      <c r="G2998" t="s">
        <v>61</v>
      </c>
      <c r="H2998" s="7">
        <v>18</v>
      </c>
      <c r="I2998" s="10" t="s">
        <v>37</v>
      </c>
      <c r="J2998">
        <v>79175.373000000007</v>
      </c>
      <c r="K2998">
        <v>102</v>
      </c>
      <c r="L2998">
        <v>5417340</v>
      </c>
      <c r="M2998">
        <v>16793385</v>
      </c>
      <c r="O2998" t="str">
        <f>IF(ISBLANK(Table2[[#This Row],[Customer]]), "Missing", "Available")</f>
        <v>Missing</v>
      </c>
      <c r="P2998">
        <v>37451.279999999999</v>
      </c>
      <c r="Q2998" t="s">
        <v>21</v>
      </c>
    </row>
    <row r="2999" spans="1:17" x14ac:dyDescent="0.2">
      <c r="A2999" s="9" t="s">
        <v>90</v>
      </c>
      <c r="B2999" s="6">
        <f t="shared" si="92"/>
        <v>42736</v>
      </c>
      <c r="C2999">
        <v>4</v>
      </c>
      <c r="D2999" t="str">
        <f t="shared" si="93"/>
        <v>04:00 PM</v>
      </c>
      <c r="E2999" t="s">
        <v>59</v>
      </c>
      <c r="F2999">
        <v>88750</v>
      </c>
      <c r="G2999" t="s">
        <v>62</v>
      </c>
      <c r="H2999" s="7">
        <v>1</v>
      </c>
      <c r="I2999" t="s">
        <v>20</v>
      </c>
      <c r="J2999">
        <v>5491.5150000000003</v>
      </c>
      <c r="K2999">
        <v>0</v>
      </c>
      <c r="L2999">
        <v>760865</v>
      </c>
      <c r="M2999">
        <v>267405</v>
      </c>
      <c r="O2999" t="str">
        <f>IF(ISBLANK(Table2[[#This Row],[Customer]]), "Missing", "Available")</f>
        <v>Missing</v>
      </c>
      <c r="P2999">
        <v>1039.68</v>
      </c>
      <c r="Q2999" t="s">
        <v>21</v>
      </c>
    </row>
    <row r="3000" spans="1:17" x14ac:dyDescent="0.2">
      <c r="A3000" s="9" t="s">
        <v>90</v>
      </c>
      <c r="B3000" s="6">
        <f t="shared" si="92"/>
        <v>42736</v>
      </c>
      <c r="C3000">
        <v>4</v>
      </c>
      <c r="D3000" t="str">
        <f t="shared" si="93"/>
        <v>04:00 PM</v>
      </c>
      <c r="E3000" t="s">
        <v>59</v>
      </c>
      <c r="F3000">
        <v>88750</v>
      </c>
      <c r="G3000" t="s">
        <v>62</v>
      </c>
      <c r="H3000" s="7">
        <v>2</v>
      </c>
      <c r="I3000" t="s">
        <v>22</v>
      </c>
      <c r="J3000">
        <v>3021.12</v>
      </c>
      <c r="K3000">
        <v>0</v>
      </c>
      <c r="L3000">
        <v>128655</v>
      </c>
      <c r="M3000">
        <v>849726</v>
      </c>
      <c r="O3000" t="str">
        <f>IF(ISBLANK(Table2[[#This Row],[Customer]]), "Missing", "Available")</f>
        <v>Missing</v>
      </c>
      <c r="P3000">
        <v>633.84</v>
      </c>
      <c r="Q3000" t="s">
        <v>21</v>
      </c>
    </row>
    <row r="3001" spans="1:17" x14ac:dyDescent="0.2">
      <c r="A3001" s="9" t="s">
        <v>90</v>
      </c>
      <c r="B3001" s="6">
        <f t="shared" si="92"/>
        <v>42736</v>
      </c>
      <c r="C3001">
        <v>4</v>
      </c>
      <c r="D3001" t="str">
        <f t="shared" si="93"/>
        <v>04:00 PM</v>
      </c>
      <c r="E3001" t="s">
        <v>59</v>
      </c>
      <c r="F3001">
        <v>88750</v>
      </c>
      <c r="G3001" t="s">
        <v>62</v>
      </c>
      <c r="H3001" s="7">
        <v>3</v>
      </c>
      <c r="I3001" t="s">
        <v>23</v>
      </c>
      <c r="J3001">
        <v>47.204999999999998</v>
      </c>
      <c r="K3001">
        <v>0</v>
      </c>
      <c r="L3001">
        <v>1231160</v>
      </c>
      <c r="M3001">
        <v>1850619</v>
      </c>
      <c r="O3001" t="str">
        <f>IF(ISBLANK(Table2[[#This Row],[Customer]]), "Missing", "Available")</f>
        <v>Missing</v>
      </c>
      <c r="P3001">
        <v>1076.1600000000001</v>
      </c>
      <c r="Q3001" t="s">
        <v>21</v>
      </c>
    </row>
    <row r="3002" spans="1:17" x14ac:dyDescent="0.2">
      <c r="A3002" s="9" t="s">
        <v>90</v>
      </c>
      <c r="B3002" s="6">
        <f t="shared" si="92"/>
        <v>42736</v>
      </c>
      <c r="C3002">
        <v>4</v>
      </c>
      <c r="D3002" t="str">
        <f t="shared" si="93"/>
        <v>04:00 PM</v>
      </c>
      <c r="E3002" t="s">
        <v>59</v>
      </c>
      <c r="F3002">
        <v>88750</v>
      </c>
      <c r="G3002" t="s">
        <v>62</v>
      </c>
      <c r="H3002" s="7">
        <v>4</v>
      </c>
      <c r="I3002" t="s">
        <v>24</v>
      </c>
      <c r="J3002">
        <v>2674.95</v>
      </c>
      <c r="K3002">
        <v>0</v>
      </c>
      <c r="L3002">
        <v>476210</v>
      </c>
      <c r="M3002">
        <v>855078</v>
      </c>
      <c r="O3002" t="str">
        <f>IF(ISBLANK(Table2[[#This Row],[Customer]]), "Missing", "Available")</f>
        <v>Missing</v>
      </c>
      <c r="P3002">
        <v>1080.72</v>
      </c>
      <c r="Q3002" t="s">
        <v>21</v>
      </c>
    </row>
    <row r="3003" spans="1:17" x14ac:dyDescent="0.2">
      <c r="A3003" s="9" t="s">
        <v>90</v>
      </c>
      <c r="B3003" s="6">
        <f t="shared" si="92"/>
        <v>42736</v>
      </c>
      <c r="C3003">
        <v>4</v>
      </c>
      <c r="D3003" t="str">
        <f t="shared" si="93"/>
        <v>04:00 PM</v>
      </c>
      <c r="E3003" t="s">
        <v>59</v>
      </c>
      <c r="F3003">
        <v>88750</v>
      </c>
      <c r="G3003" t="s">
        <v>62</v>
      </c>
      <c r="H3003" s="7">
        <v>5</v>
      </c>
      <c r="I3003" t="s">
        <v>25</v>
      </c>
      <c r="J3003">
        <v>4777.1459999999997</v>
      </c>
      <c r="K3003">
        <v>0</v>
      </c>
      <c r="L3003">
        <v>308510</v>
      </c>
      <c r="M3003">
        <v>698172</v>
      </c>
      <c r="O3003" t="str">
        <f>IF(ISBLANK(Table2[[#This Row],[Customer]]), "Missing", "Available")</f>
        <v>Missing</v>
      </c>
      <c r="P3003">
        <v>1315.56</v>
      </c>
      <c r="Q3003" t="s">
        <v>21</v>
      </c>
    </row>
    <row r="3004" spans="1:17" x14ac:dyDescent="0.2">
      <c r="A3004" s="9" t="s">
        <v>90</v>
      </c>
      <c r="B3004" s="6">
        <f t="shared" si="92"/>
        <v>42736</v>
      </c>
      <c r="C3004">
        <v>4</v>
      </c>
      <c r="D3004" t="str">
        <f t="shared" si="93"/>
        <v>04:00 PM</v>
      </c>
      <c r="E3004" t="s">
        <v>59</v>
      </c>
      <c r="F3004">
        <v>88750</v>
      </c>
      <c r="G3004" t="s">
        <v>62</v>
      </c>
      <c r="H3004" s="7">
        <v>6</v>
      </c>
      <c r="I3004" t="s">
        <v>26</v>
      </c>
      <c r="J3004">
        <v>11864.19</v>
      </c>
      <c r="K3004">
        <v>0</v>
      </c>
      <c r="L3004">
        <v>1861990</v>
      </c>
      <c r="M3004">
        <v>5769351</v>
      </c>
      <c r="O3004" t="str">
        <f>IF(ISBLANK(Table2[[#This Row],[Customer]]), "Missing", "Available")</f>
        <v>Missing</v>
      </c>
      <c r="P3004">
        <v>11397.72</v>
      </c>
      <c r="Q3004" t="s">
        <v>21</v>
      </c>
    </row>
    <row r="3005" spans="1:17" x14ac:dyDescent="0.2">
      <c r="A3005" s="9" t="s">
        <v>90</v>
      </c>
      <c r="B3005" s="6">
        <f t="shared" si="92"/>
        <v>42736</v>
      </c>
      <c r="C3005">
        <v>4</v>
      </c>
      <c r="D3005" t="str">
        <f t="shared" si="93"/>
        <v>04:00 PM</v>
      </c>
      <c r="E3005" t="s">
        <v>59</v>
      </c>
      <c r="F3005">
        <v>88750</v>
      </c>
      <c r="G3005" t="s">
        <v>62</v>
      </c>
      <c r="H3005" s="7">
        <v>13</v>
      </c>
      <c r="I3005" t="s">
        <v>27</v>
      </c>
      <c r="J3005">
        <v>27876.126</v>
      </c>
      <c r="K3005">
        <v>0</v>
      </c>
      <c r="L3005">
        <v>4767390</v>
      </c>
      <c r="M3005">
        <v>12697551</v>
      </c>
      <c r="O3005" t="str">
        <f>IF(ISBLANK(Table2[[#This Row],[Customer]]), "Missing", "Available")</f>
        <v>Missing</v>
      </c>
      <c r="P3005">
        <v>17809.080000000002</v>
      </c>
      <c r="Q3005" t="s">
        <v>21</v>
      </c>
    </row>
    <row r="3006" spans="1:17" x14ac:dyDescent="0.2">
      <c r="A3006" s="9" t="s">
        <v>90</v>
      </c>
      <c r="B3006" s="6">
        <f t="shared" si="92"/>
        <v>42736</v>
      </c>
      <c r="C3006">
        <v>4</v>
      </c>
      <c r="D3006" t="str">
        <f t="shared" si="93"/>
        <v>04:00 PM</v>
      </c>
      <c r="E3006" t="s">
        <v>59</v>
      </c>
      <c r="F3006">
        <v>88750</v>
      </c>
      <c r="G3006" t="s">
        <v>62</v>
      </c>
      <c r="H3006" s="7">
        <v>7</v>
      </c>
      <c r="I3006" t="s">
        <v>28</v>
      </c>
      <c r="J3006">
        <v>7678.68</v>
      </c>
      <c r="K3006">
        <v>0</v>
      </c>
      <c r="L3006">
        <v>254020</v>
      </c>
      <c r="M3006">
        <v>2428677</v>
      </c>
      <c r="O3006" t="str">
        <f>IF(ISBLANK(Table2[[#This Row],[Customer]]), "Missing", "Available")</f>
        <v>Missing</v>
      </c>
      <c r="P3006">
        <v>7977.72</v>
      </c>
      <c r="Q3006" t="s">
        <v>21</v>
      </c>
    </row>
    <row r="3007" spans="1:17" x14ac:dyDescent="0.2">
      <c r="A3007" s="9" t="s">
        <v>90</v>
      </c>
      <c r="B3007" s="6">
        <f t="shared" si="92"/>
        <v>42736</v>
      </c>
      <c r="C3007">
        <v>4</v>
      </c>
      <c r="D3007" t="str">
        <f t="shared" si="93"/>
        <v>04:00 PM</v>
      </c>
      <c r="E3007" t="s">
        <v>59</v>
      </c>
      <c r="F3007">
        <v>88750</v>
      </c>
      <c r="G3007" t="s">
        <v>62</v>
      </c>
      <c r="H3007" s="7">
        <v>8</v>
      </c>
      <c r="I3007" t="s">
        <v>29</v>
      </c>
      <c r="J3007">
        <v>2848.0349999999999</v>
      </c>
      <c r="K3007">
        <v>0</v>
      </c>
      <c r="L3007">
        <v>46610</v>
      </c>
      <c r="M3007">
        <v>300297</v>
      </c>
      <c r="O3007" t="str">
        <f>IF(ISBLANK(Table2[[#This Row],[Customer]]), "Missing", "Available")</f>
        <v>Missing</v>
      </c>
      <c r="P3007">
        <v>3921.6</v>
      </c>
      <c r="Q3007" t="s">
        <v>21</v>
      </c>
    </row>
    <row r="3008" spans="1:17" x14ac:dyDescent="0.2">
      <c r="A3008" s="9" t="s">
        <v>90</v>
      </c>
      <c r="B3008" s="6">
        <f t="shared" si="92"/>
        <v>42736</v>
      </c>
      <c r="C3008">
        <v>4</v>
      </c>
      <c r="D3008" t="str">
        <f t="shared" si="93"/>
        <v>04:00 PM</v>
      </c>
      <c r="E3008" t="s">
        <v>59</v>
      </c>
      <c r="F3008">
        <v>88750</v>
      </c>
      <c r="G3008" t="s">
        <v>62</v>
      </c>
      <c r="H3008" s="7">
        <v>9</v>
      </c>
      <c r="I3008" t="s">
        <v>30</v>
      </c>
      <c r="J3008">
        <v>3663.1080000000002</v>
      </c>
      <c r="K3008">
        <v>0</v>
      </c>
      <c r="L3008">
        <v>67570</v>
      </c>
      <c r="M3008">
        <v>493614</v>
      </c>
      <c r="O3008" t="str">
        <f>IF(ISBLANK(Table2[[#This Row],[Customer]]), "Missing", "Available")</f>
        <v>Missing</v>
      </c>
      <c r="P3008">
        <v>3999.12</v>
      </c>
      <c r="Q3008" t="s">
        <v>21</v>
      </c>
    </row>
    <row r="3009" spans="1:17" x14ac:dyDescent="0.2">
      <c r="A3009" s="9" t="s">
        <v>90</v>
      </c>
      <c r="B3009" s="6">
        <f t="shared" si="92"/>
        <v>42736</v>
      </c>
      <c r="C3009">
        <v>4</v>
      </c>
      <c r="D3009" t="str">
        <f t="shared" si="93"/>
        <v>04:00 PM</v>
      </c>
      <c r="E3009" t="s">
        <v>59</v>
      </c>
      <c r="F3009">
        <v>88750</v>
      </c>
      <c r="G3009" t="s">
        <v>62</v>
      </c>
      <c r="H3009" s="7">
        <v>14</v>
      </c>
      <c r="I3009" t="s">
        <v>31</v>
      </c>
      <c r="J3009">
        <v>14189.823</v>
      </c>
      <c r="K3009">
        <v>0</v>
      </c>
      <c r="L3009">
        <v>368200</v>
      </c>
      <c r="M3009">
        <v>3222588</v>
      </c>
      <c r="O3009" t="str">
        <f>IF(ISBLANK(Table2[[#This Row],[Customer]]), "Missing", "Available")</f>
        <v>Missing</v>
      </c>
      <c r="P3009">
        <v>16340.76</v>
      </c>
      <c r="Q3009" t="s">
        <v>21</v>
      </c>
    </row>
    <row r="3010" spans="1:17" x14ac:dyDescent="0.2">
      <c r="A3010" s="9" t="s">
        <v>90</v>
      </c>
      <c r="B3010" s="6">
        <f t="shared" si="92"/>
        <v>42736</v>
      </c>
      <c r="C3010">
        <v>4</v>
      </c>
      <c r="D3010" t="str">
        <f t="shared" si="93"/>
        <v>04:00 PM</v>
      </c>
      <c r="E3010" t="s">
        <v>59</v>
      </c>
      <c r="F3010">
        <v>88750</v>
      </c>
      <c r="G3010" t="s">
        <v>62</v>
      </c>
      <c r="H3010" s="7">
        <v>15</v>
      </c>
      <c r="I3010" s="10" t="s">
        <v>32</v>
      </c>
      <c r="J3010">
        <v>6240.5010000000002</v>
      </c>
      <c r="K3010">
        <v>0</v>
      </c>
      <c r="L3010">
        <v>130</v>
      </c>
      <c r="M3010">
        <v>0</v>
      </c>
      <c r="O3010" t="str">
        <f>IF(ISBLANK(Table2[[#This Row],[Customer]]), "Missing", "Available")</f>
        <v>Missing</v>
      </c>
      <c r="P3010">
        <v>0</v>
      </c>
      <c r="Q3010" t="s">
        <v>21</v>
      </c>
    </row>
    <row r="3011" spans="1:17" x14ac:dyDescent="0.2">
      <c r="A3011" s="9" t="s">
        <v>90</v>
      </c>
      <c r="B3011" s="6">
        <f t="shared" si="92"/>
        <v>42736</v>
      </c>
      <c r="C3011">
        <v>4</v>
      </c>
      <c r="D3011" t="str">
        <f t="shared" si="93"/>
        <v>04:00 PM</v>
      </c>
      <c r="E3011" t="s">
        <v>59</v>
      </c>
      <c r="F3011">
        <v>88750</v>
      </c>
      <c r="G3011" t="s">
        <v>62</v>
      </c>
      <c r="H3011" s="7">
        <v>12</v>
      </c>
      <c r="I3011" s="10" t="s">
        <v>33</v>
      </c>
      <c r="J3011">
        <v>8776.9830000000002</v>
      </c>
      <c r="K3011">
        <v>0</v>
      </c>
      <c r="L3011">
        <v>5135590</v>
      </c>
      <c r="M3011">
        <v>15920139</v>
      </c>
      <c r="O3011" t="str">
        <f>IF(ISBLANK(Table2[[#This Row],[Customer]]), "Missing", "Available")</f>
        <v>Missing</v>
      </c>
      <c r="P3011">
        <v>34149.839999999997</v>
      </c>
      <c r="Q3011" t="s">
        <v>21</v>
      </c>
    </row>
    <row r="3012" spans="1:17" x14ac:dyDescent="0.2">
      <c r="A3012" s="9" t="s">
        <v>90</v>
      </c>
      <c r="B3012" s="6">
        <f t="shared" si="92"/>
        <v>42736</v>
      </c>
      <c r="C3012">
        <v>4</v>
      </c>
      <c r="D3012" t="str">
        <f t="shared" si="93"/>
        <v>04:00 PM</v>
      </c>
      <c r="E3012" t="s">
        <v>59</v>
      </c>
      <c r="F3012">
        <v>88750</v>
      </c>
      <c r="G3012" t="s">
        <v>62</v>
      </c>
      <c r="H3012" s="7">
        <v>16</v>
      </c>
      <c r="I3012" s="10" t="s">
        <v>34</v>
      </c>
      <c r="J3012">
        <v>5173.6679999999997</v>
      </c>
      <c r="K3012">
        <v>0</v>
      </c>
      <c r="L3012">
        <v>130</v>
      </c>
      <c r="M3012">
        <v>0</v>
      </c>
      <c r="O3012" t="str">
        <f>IF(ISBLANK(Table2[[#This Row],[Customer]]), "Missing", "Available")</f>
        <v>Missing</v>
      </c>
      <c r="P3012">
        <v>0</v>
      </c>
      <c r="Q3012" t="s">
        <v>21</v>
      </c>
    </row>
    <row r="3013" spans="1:17" x14ac:dyDescent="0.2">
      <c r="A3013" s="9" t="s">
        <v>90</v>
      </c>
      <c r="B3013" s="6">
        <f t="shared" si="92"/>
        <v>42736</v>
      </c>
      <c r="C3013">
        <v>4</v>
      </c>
      <c r="D3013" t="str">
        <f t="shared" si="93"/>
        <v>04:00 PM</v>
      </c>
      <c r="E3013" t="s">
        <v>59</v>
      </c>
      <c r="F3013">
        <v>88750</v>
      </c>
      <c r="G3013" t="s">
        <v>62</v>
      </c>
      <c r="H3013" s="7">
        <v>11</v>
      </c>
      <c r="I3013" s="10" t="s">
        <v>35</v>
      </c>
      <c r="J3013">
        <v>0</v>
      </c>
      <c r="K3013">
        <v>0</v>
      </c>
      <c r="L3013">
        <v>0</v>
      </c>
      <c r="M3013">
        <v>0</v>
      </c>
      <c r="O3013" t="str">
        <f>IF(ISBLANK(Table2[[#This Row],[Customer]]), "Missing", "Available")</f>
        <v>Missing</v>
      </c>
      <c r="P3013">
        <v>0</v>
      </c>
      <c r="Q3013" t="s">
        <v>21</v>
      </c>
    </row>
    <row r="3014" spans="1:17" x14ac:dyDescent="0.2">
      <c r="A3014" s="9" t="s">
        <v>90</v>
      </c>
      <c r="B3014" s="6">
        <f t="shared" si="92"/>
        <v>42736</v>
      </c>
      <c r="C3014">
        <v>4</v>
      </c>
      <c r="D3014" t="str">
        <f t="shared" si="93"/>
        <v>04:00 PM</v>
      </c>
      <c r="E3014" t="s">
        <v>59</v>
      </c>
      <c r="F3014">
        <v>88750</v>
      </c>
      <c r="G3014" t="s">
        <v>62</v>
      </c>
      <c r="H3014" s="7">
        <v>17</v>
      </c>
      <c r="I3014" s="10" t="s">
        <v>36</v>
      </c>
      <c r="J3014">
        <v>2379.1320000000001</v>
      </c>
      <c r="K3014">
        <v>392</v>
      </c>
      <c r="L3014">
        <v>130</v>
      </c>
      <c r="M3014">
        <v>0</v>
      </c>
      <c r="O3014" t="str">
        <f>IF(ISBLANK(Table2[[#This Row],[Customer]]), "Missing", "Available")</f>
        <v>Missing</v>
      </c>
      <c r="P3014">
        <v>0</v>
      </c>
      <c r="Q3014" t="s">
        <v>21</v>
      </c>
    </row>
    <row r="3015" spans="1:17" x14ac:dyDescent="0.2">
      <c r="A3015" s="9" t="s">
        <v>90</v>
      </c>
      <c r="B3015" s="6">
        <f t="shared" si="92"/>
        <v>42736</v>
      </c>
      <c r="C3015">
        <v>4</v>
      </c>
      <c r="D3015" t="str">
        <f t="shared" si="93"/>
        <v>04:00 PM</v>
      </c>
      <c r="E3015" t="s">
        <v>59</v>
      </c>
      <c r="F3015">
        <v>88750</v>
      </c>
      <c r="G3015" t="s">
        <v>62</v>
      </c>
      <c r="H3015" s="7">
        <v>18</v>
      </c>
      <c r="I3015" s="10" t="s">
        <v>37</v>
      </c>
      <c r="J3015">
        <v>64636.233</v>
      </c>
      <c r="K3015">
        <v>392</v>
      </c>
      <c r="L3015">
        <v>5135590</v>
      </c>
      <c r="M3015">
        <v>15920139</v>
      </c>
      <c r="O3015" t="str">
        <f>IF(ISBLANK(Table2[[#This Row],[Customer]]), "Missing", "Available")</f>
        <v>Missing</v>
      </c>
      <c r="P3015">
        <v>34149.839999999997</v>
      </c>
      <c r="Q3015" t="s">
        <v>21</v>
      </c>
    </row>
    <row r="3016" spans="1:17" x14ac:dyDescent="0.2">
      <c r="A3016" s="9" t="s">
        <v>90</v>
      </c>
      <c r="B3016" s="6">
        <f t="shared" si="92"/>
        <v>42736</v>
      </c>
      <c r="C3016">
        <v>4</v>
      </c>
      <c r="D3016" t="str">
        <f t="shared" si="93"/>
        <v>04:00 PM</v>
      </c>
      <c r="E3016" t="s">
        <v>63</v>
      </c>
      <c r="F3016">
        <v>78450</v>
      </c>
      <c r="G3016" t="s">
        <v>64</v>
      </c>
      <c r="H3016" s="7">
        <v>1</v>
      </c>
      <c r="I3016" t="s">
        <v>20</v>
      </c>
      <c r="J3016">
        <v>4453.0050000000001</v>
      </c>
      <c r="K3016">
        <v>0</v>
      </c>
      <c r="L3016">
        <v>489850</v>
      </c>
      <c r="M3016">
        <v>1827150</v>
      </c>
      <c r="O3016" t="str">
        <f>IF(ISBLANK(Table2[[#This Row],[Customer]]), "Missing", "Available")</f>
        <v>Missing</v>
      </c>
      <c r="P3016">
        <v>1078.44</v>
      </c>
      <c r="Q3016" t="s">
        <v>42</v>
      </c>
    </row>
    <row r="3017" spans="1:17" x14ac:dyDescent="0.2">
      <c r="A3017" s="9" t="s">
        <v>90</v>
      </c>
      <c r="B3017" s="6">
        <f t="shared" ref="B3017:B3080" si="94">DATE(RIGHT(A3015,4),LEFT(A3015,FIND(".",A3015)-1),1)</f>
        <v>42736</v>
      </c>
      <c r="C3017">
        <v>4</v>
      </c>
      <c r="D3017" t="str">
        <f t="shared" si="93"/>
        <v>04:00 PM</v>
      </c>
      <c r="E3017" t="s">
        <v>63</v>
      </c>
      <c r="F3017">
        <v>78450</v>
      </c>
      <c r="G3017" t="s">
        <v>64</v>
      </c>
      <c r="H3017" s="7">
        <v>2</v>
      </c>
      <c r="I3017" t="s">
        <v>22</v>
      </c>
      <c r="J3017">
        <v>2750.4780000000001</v>
      </c>
      <c r="K3017">
        <v>0</v>
      </c>
      <c r="L3017">
        <v>85660</v>
      </c>
      <c r="M3017">
        <v>538122</v>
      </c>
      <c r="O3017" t="str">
        <f>IF(ISBLANK(Table2[[#This Row],[Customer]]), "Missing", "Available")</f>
        <v>Missing</v>
      </c>
      <c r="P3017">
        <v>601.91999999999996</v>
      </c>
      <c r="Q3017" t="s">
        <v>42</v>
      </c>
    </row>
    <row r="3018" spans="1:17" x14ac:dyDescent="0.2">
      <c r="A3018" s="9" t="s">
        <v>90</v>
      </c>
      <c r="B3018" s="6">
        <f t="shared" si="94"/>
        <v>42736</v>
      </c>
      <c r="C3018">
        <v>4</v>
      </c>
      <c r="D3018" t="str">
        <f t="shared" ref="D3018:D3081" si="95">TEXT(B3018/24, "hh:mm AM/PM")</f>
        <v>04:00 PM</v>
      </c>
      <c r="E3018" t="s">
        <v>63</v>
      </c>
      <c r="F3018">
        <v>78450</v>
      </c>
      <c r="G3018" t="s">
        <v>64</v>
      </c>
      <c r="H3018" s="7">
        <v>3</v>
      </c>
      <c r="I3018" t="s">
        <v>23</v>
      </c>
      <c r="J3018">
        <v>47.204999999999998</v>
      </c>
      <c r="K3018">
        <v>0</v>
      </c>
      <c r="L3018">
        <v>488630</v>
      </c>
      <c r="M3018">
        <v>799422</v>
      </c>
      <c r="O3018" t="str">
        <f>IF(ISBLANK(Table2[[#This Row],[Customer]]), "Missing", "Available")</f>
        <v>Missing</v>
      </c>
      <c r="P3018">
        <v>937.08</v>
      </c>
      <c r="Q3018" t="s">
        <v>42</v>
      </c>
    </row>
    <row r="3019" spans="1:17" x14ac:dyDescent="0.2">
      <c r="A3019" s="9" t="s">
        <v>90</v>
      </c>
      <c r="B3019" s="6">
        <f t="shared" si="94"/>
        <v>42736</v>
      </c>
      <c r="C3019">
        <v>4</v>
      </c>
      <c r="D3019" t="str">
        <f t="shared" si="95"/>
        <v>04:00 PM</v>
      </c>
      <c r="E3019" t="s">
        <v>63</v>
      </c>
      <c r="F3019">
        <v>78450</v>
      </c>
      <c r="G3019" t="s">
        <v>64</v>
      </c>
      <c r="H3019" s="7">
        <v>4</v>
      </c>
      <c r="I3019" t="s">
        <v>24</v>
      </c>
      <c r="J3019">
        <v>2174.5770000000002</v>
      </c>
      <c r="K3019">
        <v>0</v>
      </c>
      <c r="L3019">
        <v>333125</v>
      </c>
      <c r="M3019">
        <v>663765</v>
      </c>
      <c r="O3019" t="str">
        <f>IF(ISBLANK(Table2[[#This Row],[Customer]]), "Missing", "Available")</f>
        <v>Missing</v>
      </c>
      <c r="P3019">
        <v>763.8</v>
      </c>
      <c r="Q3019" t="s">
        <v>42</v>
      </c>
    </row>
    <row r="3020" spans="1:17" x14ac:dyDescent="0.2">
      <c r="A3020" s="9" t="s">
        <v>90</v>
      </c>
      <c r="B3020" s="6">
        <f t="shared" si="94"/>
        <v>42736</v>
      </c>
      <c r="C3020">
        <v>4</v>
      </c>
      <c r="D3020" t="str">
        <f t="shared" si="95"/>
        <v>04:00 PM</v>
      </c>
      <c r="E3020" t="s">
        <v>63</v>
      </c>
      <c r="F3020">
        <v>78450</v>
      </c>
      <c r="G3020" t="s">
        <v>64</v>
      </c>
      <c r="H3020" s="7">
        <v>5</v>
      </c>
      <c r="I3020" t="s">
        <v>25</v>
      </c>
      <c r="J3020">
        <v>3203.6460000000002</v>
      </c>
      <c r="K3020">
        <v>0</v>
      </c>
      <c r="L3020">
        <v>170075</v>
      </c>
      <c r="M3020">
        <v>407091</v>
      </c>
      <c r="O3020" t="str">
        <f>IF(ISBLANK(Table2[[#This Row],[Customer]]), "Missing", "Available")</f>
        <v>Missing</v>
      </c>
      <c r="P3020">
        <v>1026</v>
      </c>
      <c r="Q3020" t="s">
        <v>42</v>
      </c>
    </row>
    <row r="3021" spans="1:17" x14ac:dyDescent="0.2">
      <c r="A3021" s="9" t="s">
        <v>90</v>
      </c>
      <c r="B3021" s="6">
        <f t="shared" si="94"/>
        <v>42736</v>
      </c>
      <c r="C3021">
        <v>4</v>
      </c>
      <c r="D3021" t="str">
        <f t="shared" si="95"/>
        <v>04:00 PM</v>
      </c>
      <c r="E3021" t="s">
        <v>63</v>
      </c>
      <c r="F3021">
        <v>78450</v>
      </c>
      <c r="G3021" t="s">
        <v>64</v>
      </c>
      <c r="H3021" s="7">
        <v>6</v>
      </c>
      <c r="I3021" t="s">
        <v>26</v>
      </c>
      <c r="J3021">
        <v>10413.423000000001</v>
      </c>
      <c r="K3021">
        <v>0</v>
      </c>
      <c r="L3021">
        <v>1387140</v>
      </c>
      <c r="M3021">
        <v>4821654</v>
      </c>
      <c r="O3021" t="str">
        <f>IF(ISBLANK(Table2[[#This Row],[Customer]]), "Missing", "Available")</f>
        <v>Missing</v>
      </c>
      <c r="P3021">
        <v>11058</v>
      </c>
      <c r="Q3021" t="s">
        <v>42</v>
      </c>
    </row>
    <row r="3022" spans="1:17" x14ac:dyDescent="0.2">
      <c r="A3022" s="9" t="s">
        <v>90</v>
      </c>
      <c r="B3022" s="6">
        <f t="shared" si="94"/>
        <v>42736</v>
      </c>
      <c r="C3022">
        <v>4</v>
      </c>
      <c r="D3022" t="str">
        <f t="shared" si="95"/>
        <v>04:00 PM</v>
      </c>
      <c r="E3022" t="s">
        <v>63</v>
      </c>
      <c r="F3022">
        <v>78450</v>
      </c>
      <c r="G3022" t="s">
        <v>64</v>
      </c>
      <c r="H3022" s="7">
        <v>13</v>
      </c>
      <c r="I3022" t="s">
        <v>27</v>
      </c>
      <c r="J3022">
        <v>23042.333999999999</v>
      </c>
      <c r="K3022">
        <v>0</v>
      </c>
      <c r="L3022">
        <v>2954480</v>
      </c>
      <c r="M3022">
        <v>9057204</v>
      </c>
      <c r="O3022" t="str">
        <f>IF(ISBLANK(Table2[[#This Row],[Customer]]), "Missing", "Available")</f>
        <v>Missing</v>
      </c>
      <c r="P3022">
        <v>17681.400000000001</v>
      </c>
      <c r="Q3022" t="s">
        <v>42</v>
      </c>
    </row>
    <row r="3023" spans="1:17" x14ac:dyDescent="0.2">
      <c r="A3023" s="9" t="s">
        <v>90</v>
      </c>
      <c r="B3023" s="6">
        <f t="shared" si="94"/>
        <v>42736</v>
      </c>
      <c r="C3023">
        <v>4</v>
      </c>
      <c r="D3023" t="str">
        <f t="shared" si="95"/>
        <v>04:00 PM</v>
      </c>
      <c r="E3023" t="s">
        <v>63</v>
      </c>
      <c r="F3023">
        <v>78450</v>
      </c>
      <c r="G3023" t="s">
        <v>64</v>
      </c>
      <c r="H3023" s="7">
        <v>7</v>
      </c>
      <c r="I3023" t="s">
        <v>28</v>
      </c>
      <c r="J3023">
        <v>5866.0079999999998</v>
      </c>
      <c r="K3023">
        <v>0</v>
      </c>
      <c r="L3023">
        <v>217700</v>
      </c>
      <c r="M3023">
        <v>2143671</v>
      </c>
      <c r="O3023" t="str">
        <f>IF(ISBLANK(Table2[[#This Row],[Customer]]), "Missing", "Available")</f>
        <v>Missing</v>
      </c>
      <c r="P3023">
        <v>6771.6</v>
      </c>
      <c r="Q3023" t="s">
        <v>42</v>
      </c>
    </row>
    <row r="3024" spans="1:17" x14ac:dyDescent="0.2">
      <c r="A3024" s="9" t="s">
        <v>90</v>
      </c>
      <c r="B3024" s="6">
        <f t="shared" si="94"/>
        <v>42736</v>
      </c>
      <c r="C3024">
        <v>4</v>
      </c>
      <c r="D3024" t="str">
        <f t="shared" si="95"/>
        <v>04:00 PM</v>
      </c>
      <c r="E3024" t="s">
        <v>63</v>
      </c>
      <c r="F3024">
        <v>78450</v>
      </c>
      <c r="G3024" t="s">
        <v>64</v>
      </c>
      <c r="H3024" s="7">
        <v>8</v>
      </c>
      <c r="I3024" t="s">
        <v>29</v>
      </c>
      <c r="J3024">
        <v>2888.9459999999999</v>
      </c>
      <c r="K3024">
        <v>0</v>
      </c>
      <c r="L3024">
        <v>52950</v>
      </c>
      <c r="M3024">
        <v>257718</v>
      </c>
      <c r="O3024" t="str">
        <f>IF(ISBLANK(Table2[[#This Row],[Customer]]), "Missing", "Available")</f>
        <v>Missing</v>
      </c>
      <c r="P3024">
        <v>4498.4399999999996</v>
      </c>
      <c r="Q3024" t="s">
        <v>42</v>
      </c>
    </row>
    <row r="3025" spans="1:17" x14ac:dyDescent="0.2">
      <c r="A3025" s="9" t="s">
        <v>90</v>
      </c>
      <c r="B3025" s="6">
        <f t="shared" si="94"/>
        <v>42736</v>
      </c>
      <c r="C3025">
        <v>4</v>
      </c>
      <c r="D3025" t="str">
        <f t="shared" si="95"/>
        <v>04:00 PM</v>
      </c>
      <c r="E3025" t="s">
        <v>63</v>
      </c>
      <c r="F3025">
        <v>78450</v>
      </c>
      <c r="G3025" t="s">
        <v>64</v>
      </c>
      <c r="H3025" s="7">
        <v>9</v>
      </c>
      <c r="I3025" t="s">
        <v>30</v>
      </c>
      <c r="J3025">
        <v>1837.848</v>
      </c>
      <c r="K3025">
        <v>150</v>
      </c>
      <c r="L3025">
        <v>48170</v>
      </c>
      <c r="M3025">
        <v>393336</v>
      </c>
      <c r="O3025" t="str">
        <f>IF(ISBLANK(Table2[[#This Row],[Customer]]), "Missing", "Available")</f>
        <v>Missing</v>
      </c>
      <c r="P3025">
        <v>5025.12</v>
      </c>
      <c r="Q3025" t="s">
        <v>42</v>
      </c>
    </row>
    <row r="3026" spans="1:17" x14ac:dyDescent="0.2">
      <c r="A3026" s="9" t="s">
        <v>90</v>
      </c>
      <c r="B3026" s="6">
        <f t="shared" si="94"/>
        <v>42736</v>
      </c>
      <c r="C3026">
        <v>4</v>
      </c>
      <c r="D3026" t="str">
        <f t="shared" si="95"/>
        <v>04:00 PM</v>
      </c>
      <c r="E3026" t="s">
        <v>63</v>
      </c>
      <c r="F3026">
        <v>78450</v>
      </c>
      <c r="G3026" t="s">
        <v>64</v>
      </c>
      <c r="H3026" s="7">
        <v>14</v>
      </c>
      <c r="I3026" t="s">
        <v>31</v>
      </c>
      <c r="J3026">
        <v>10592.802</v>
      </c>
      <c r="K3026">
        <v>150</v>
      </c>
      <c r="L3026">
        <v>318820</v>
      </c>
      <c r="M3026">
        <v>2794725</v>
      </c>
      <c r="O3026" t="str">
        <f>IF(ISBLANK(Table2[[#This Row],[Customer]]), "Missing", "Available")</f>
        <v>Missing</v>
      </c>
      <c r="P3026">
        <v>17747.52</v>
      </c>
      <c r="Q3026" t="s">
        <v>42</v>
      </c>
    </row>
    <row r="3027" spans="1:17" x14ac:dyDescent="0.2">
      <c r="A3027" s="9" t="s">
        <v>90</v>
      </c>
      <c r="B3027" s="6">
        <f t="shared" si="94"/>
        <v>42736</v>
      </c>
      <c r="C3027">
        <v>4</v>
      </c>
      <c r="D3027" t="str">
        <f t="shared" si="95"/>
        <v>04:00 PM</v>
      </c>
      <c r="E3027" t="s">
        <v>63</v>
      </c>
      <c r="F3027">
        <v>78450</v>
      </c>
      <c r="G3027" t="s">
        <v>64</v>
      </c>
      <c r="H3027" s="7">
        <v>15</v>
      </c>
      <c r="I3027" s="10" t="s">
        <v>32</v>
      </c>
      <c r="J3027">
        <v>4336.5659999999998</v>
      </c>
      <c r="K3027">
        <v>0</v>
      </c>
      <c r="L3027">
        <v>135</v>
      </c>
      <c r="M3027">
        <v>0</v>
      </c>
      <c r="O3027" t="str">
        <f>IF(ISBLANK(Table2[[#This Row],[Customer]]), "Missing", "Available")</f>
        <v>Missing</v>
      </c>
      <c r="P3027">
        <v>0</v>
      </c>
      <c r="Q3027" t="s">
        <v>42</v>
      </c>
    </row>
    <row r="3028" spans="1:17" x14ac:dyDescent="0.2">
      <c r="A3028" s="9" t="s">
        <v>90</v>
      </c>
      <c r="B3028" s="6">
        <f t="shared" si="94"/>
        <v>42736</v>
      </c>
      <c r="C3028">
        <v>4</v>
      </c>
      <c r="D3028" t="str">
        <f t="shared" si="95"/>
        <v>04:00 PM</v>
      </c>
      <c r="E3028" t="s">
        <v>63</v>
      </c>
      <c r="F3028">
        <v>78450</v>
      </c>
      <c r="G3028" t="s">
        <v>64</v>
      </c>
      <c r="H3028" s="7">
        <v>12</v>
      </c>
      <c r="I3028" s="10" t="s">
        <v>33</v>
      </c>
      <c r="J3028">
        <v>6712.5510000000004</v>
      </c>
      <c r="K3028">
        <v>0</v>
      </c>
      <c r="L3028">
        <v>3273300</v>
      </c>
      <c r="M3028">
        <v>11851929</v>
      </c>
      <c r="O3028" t="str">
        <f>IF(ISBLANK(Table2[[#This Row],[Customer]]), "Missing", "Available")</f>
        <v>Missing</v>
      </c>
      <c r="P3028">
        <v>35428.92</v>
      </c>
      <c r="Q3028" t="s">
        <v>42</v>
      </c>
    </row>
    <row r="3029" spans="1:17" x14ac:dyDescent="0.2">
      <c r="A3029" s="9" t="s">
        <v>90</v>
      </c>
      <c r="B3029" s="6">
        <f t="shared" si="94"/>
        <v>42736</v>
      </c>
      <c r="C3029">
        <v>4</v>
      </c>
      <c r="D3029" t="str">
        <f t="shared" si="95"/>
        <v>04:00 PM</v>
      </c>
      <c r="E3029" t="s">
        <v>63</v>
      </c>
      <c r="F3029">
        <v>78450</v>
      </c>
      <c r="G3029" t="s">
        <v>64</v>
      </c>
      <c r="H3029" s="7">
        <v>16</v>
      </c>
      <c r="I3029" s="10" t="s">
        <v>34</v>
      </c>
      <c r="J3029">
        <v>3508.9050000000002</v>
      </c>
      <c r="K3029">
        <v>0</v>
      </c>
      <c r="L3029">
        <v>135</v>
      </c>
      <c r="M3029">
        <v>0</v>
      </c>
      <c r="O3029" t="str">
        <f>IF(ISBLANK(Table2[[#This Row],[Customer]]), "Missing", "Available")</f>
        <v>Missing</v>
      </c>
      <c r="P3029">
        <v>0</v>
      </c>
      <c r="Q3029" t="s">
        <v>42</v>
      </c>
    </row>
    <row r="3030" spans="1:17" x14ac:dyDescent="0.2">
      <c r="A3030" s="9" t="s">
        <v>90</v>
      </c>
      <c r="B3030" s="6">
        <f t="shared" si="94"/>
        <v>42736</v>
      </c>
      <c r="C3030">
        <v>4</v>
      </c>
      <c r="D3030" t="str">
        <f t="shared" si="95"/>
        <v>04:00 PM</v>
      </c>
      <c r="E3030" t="s">
        <v>63</v>
      </c>
      <c r="F3030">
        <v>78450</v>
      </c>
      <c r="G3030" t="s">
        <v>64</v>
      </c>
      <c r="H3030" s="7">
        <v>11</v>
      </c>
      <c r="I3030" s="10" t="s">
        <v>35</v>
      </c>
      <c r="J3030">
        <v>4242.1559999999999</v>
      </c>
      <c r="K3030">
        <v>0</v>
      </c>
      <c r="L3030">
        <v>497915</v>
      </c>
      <c r="M3030">
        <v>1394553</v>
      </c>
      <c r="O3030" t="str">
        <f>IF(ISBLANK(Table2[[#This Row],[Customer]]), "Missing", "Available")</f>
        <v>Missing</v>
      </c>
      <c r="P3030">
        <v>0</v>
      </c>
      <c r="Q3030" t="s">
        <v>42</v>
      </c>
    </row>
    <row r="3031" spans="1:17" x14ac:dyDescent="0.2">
      <c r="A3031" s="9" t="s">
        <v>90</v>
      </c>
      <c r="B3031" s="6">
        <f t="shared" si="94"/>
        <v>42736</v>
      </c>
      <c r="C3031">
        <v>4</v>
      </c>
      <c r="D3031" t="str">
        <f t="shared" si="95"/>
        <v>04:00 PM</v>
      </c>
      <c r="E3031" t="s">
        <v>63</v>
      </c>
      <c r="F3031">
        <v>78450</v>
      </c>
      <c r="G3031" t="s">
        <v>64</v>
      </c>
      <c r="H3031" s="7">
        <v>17</v>
      </c>
      <c r="I3031" s="10" t="s">
        <v>36</v>
      </c>
      <c r="J3031">
        <v>2394.8670000000002</v>
      </c>
      <c r="K3031">
        <v>0</v>
      </c>
      <c r="L3031">
        <v>135</v>
      </c>
      <c r="M3031">
        <v>0</v>
      </c>
      <c r="O3031" t="str">
        <f>IF(ISBLANK(Table2[[#This Row],[Customer]]), "Missing", "Available")</f>
        <v>Missing</v>
      </c>
      <c r="P3031">
        <v>0</v>
      </c>
      <c r="Q3031" t="s">
        <v>42</v>
      </c>
    </row>
    <row r="3032" spans="1:17" x14ac:dyDescent="0.2">
      <c r="A3032" s="9" t="s">
        <v>90</v>
      </c>
      <c r="B3032" s="6">
        <f t="shared" si="94"/>
        <v>42736</v>
      </c>
      <c r="C3032">
        <v>4</v>
      </c>
      <c r="D3032" t="str">
        <f t="shared" si="95"/>
        <v>04:00 PM</v>
      </c>
      <c r="E3032" t="s">
        <v>63</v>
      </c>
      <c r="F3032">
        <v>78450</v>
      </c>
      <c r="G3032" t="s">
        <v>64</v>
      </c>
      <c r="H3032" s="7">
        <v>18</v>
      </c>
      <c r="I3032" s="10" t="s">
        <v>37</v>
      </c>
      <c r="J3032">
        <v>54830.180999999997</v>
      </c>
      <c r="K3032">
        <v>150</v>
      </c>
      <c r="L3032">
        <v>3273300</v>
      </c>
      <c r="M3032">
        <v>11851929</v>
      </c>
      <c r="O3032" t="str">
        <f>IF(ISBLANK(Table2[[#This Row],[Customer]]), "Missing", "Available")</f>
        <v>Missing</v>
      </c>
      <c r="P3032">
        <v>35428.92</v>
      </c>
      <c r="Q3032" t="s">
        <v>42</v>
      </c>
    </row>
    <row r="3033" spans="1:17" x14ac:dyDescent="0.2">
      <c r="A3033" s="9" t="s">
        <v>90</v>
      </c>
      <c r="B3033" s="6">
        <f t="shared" si="94"/>
        <v>42736</v>
      </c>
      <c r="C3033">
        <v>4</v>
      </c>
      <c r="D3033" t="str">
        <f t="shared" si="95"/>
        <v>04:00 PM</v>
      </c>
      <c r="E3033" t="s">
        <v>63</v>
      </c>
      <c r="F3033">
        <v>94153</v>
      </c>
      <c r="G3033" t="s">
        <v>64</v>
      </c>
      <c r="H3033" s="7">
        <v>1</v>
      </c>
      <c r="I3033" t="s">
        <v>20</v>
      </c>
      <c r="J3033">
        <v>3826.752</v>
      </c>
      <c r="K3033">
        <v>0</v>
      </c>
      <c r="L3033">
        <v>611880</v>
      </c>
      <c r="M3033">
        <v>2372361</v>
      </c>
      <c r="O3033" t="str">
        <f>IF(ISBLANK(Table2[[#This Row],[Customer]]), "Missing", "Available")</f>
        <v>Missing</v>
      </c>
      <c r="P3033">
        <v>905.16</v>
      </c>
      <c r="Q3033" t="s">
        <v>42</v>
      </c>
    </row>
    <row r="3034" spans="1:17" x14ac:dyDescent="0.2">
      <c r="A3034" s="9" t="s">
        <v>90</v>
      </c>
      <c r="B3034" s="6">
        <f t="shared" si="94"/>
        <v>42736</v>
      </c>
      <c r="C3034">
        <v>4</v>
      </c>
      <c r="D3034" t="str">
        <f t="shared" si="95"/>
        <v>04:00 PM</v>
      </c>
      <c r="E3034" t="s">
        <v>63</v>
      </c>
      <c r="F3034">
        <v>94153</v>
      </c>
      <c r="G3034" t="s">
        <v>64</v>
      </c>
      <c r="H3034" s="7">
        <v>2</v>
      </c>
      <c r="I3034" t="s">
        <v>22</v>
      </c>
      <c r="J3034">
        <v>2772.5070000000001</v>
      </c>
      <c r="K3034">
        <v>0</v>
      </c>
      <c r="L3034">
        <v>119930</v>
      </c>
      <c r="M3034">
        <v>810168</v>
      </c>
      <c r="O3034" t="str">
        <f>IF(ISBLANK(Table2[[#This Row],[Customer]]), "Missing", "Available")</f>
        <v>Missing</v>
      </c>
      <c r="P3034">
        <v>654.36</v>
      </c>
      <c r="Q3034" t="s">
        <v>42</v>
      </c>
    </row>
    <row r="3035" spans="1:17" x14ac:dyDescent="0.2">
      <c r="A3035" s="9" t="s">
        <v>90</v>
      </c>
      <c r="B3035" s="6">
        <f t="shared" si="94"/>
        <v>42736</v>
      </c>
      <c r="C3035">
        <v>4</v>
      </c>
      <c r="D3035" t="str">
        <f t="shared" si="95"/>
        <v>04:00 PM</v>
      </c>
      <c r="E3035" t="s">
        <v>63</v>
      </c>
      <c r="F3035">
        <v>94153</v>
      </c>
      <c r="G3035" t="s">
        <v>64</v>
      </c>
      <c r="H3035" s="7">
        <v>3</v>
      </c>
      <c r="I3035" t="s">
        <v>23</v>
      </c>
      <c r="J3035">
        <v>47.204999999999998</v>
      </c>
      <c r="K3035">
        <v>0</v>
      </c>
      <c r="L3035">
        <v>741080</v>
      </c>
      <c r="M3035">
        <v>1292217</v>
      </c>
      <c r="O3035" t="str">
        <f>IF(ISBLANK(Table2[[#This Row],[Customer]]), "Missing", "Available")</f>
        <v>Missing</v>
      </c>
      <c r="P3035">
        <v>1076.1600000000001</v>
      </c>
      <c r="Q3035" t="s">
        <v>42</v>
      </c>
    </row>
    <row r="3036" spans="1:17" x14ac:dyDescent="0.2">
      <c r="A3036" s="9" t="s">
        <v>90</v>
      </c>
      <c r="B3036" s="6">
        <f t="shared" si="94"/>
        <v>42736</v>
      </c>
      <c r="C3036">
        <v>4</v>
      </c>
      <c r="D3036" t="str">
        <f t="shared" si="95"/>
        <v>04:00 PM</v>
      </c>
      <c r="E3036" t="s">
        <v>63</v>
      </c>
      <c r="F3036">
        <v>94153</v>
      </c>
      <c r="G3036" t="s">
        <v>64</v>
      </c>
      <c r="H3036" s="7">
        <v>4</v>
      </c>
      <c r="I3036" t="s">
        <v>24</v>
      </c>
      <c r="J3036">
        <v>2228.076</v>
      </c>
      <c r="K3036">
        <v>0</v>
      </c>
      <c r="L3036">
        <v>514985</v>
      </c>
      <c r="M3036">
        <v>1014675</v>
      </c>
      <c r="O3036" t="str">
        <f>IF(ISBLANK(Table2[[#This Row],[Customer]]), "Missing", "Available")</f>
        <v>Missing</v>
      </c>
      <c r="P3036">
        <v>1153.68</v>
      </c>
      <c r="Q3036" t="s">
        <v>42</v>
      </c>
    </row>
    <row r="3037" spans="1:17" x14ac:dyDescent="0.2">
      <c r="A3037" s="9" t="s">
        <v>90</v>
      </c>
      <c r="B3037" s="6">
        <f t="shared" si="94"/>
        <v>42736</v>
      </c>
      <c r="C3037">
        <v>4</v>
      </c>
      <c r="D3037" t="str">
        <f t="shared" si="95"/>
        <v>04:00 PM</v>
      </c>
      <c r="E3037" t="s">
        <v>63</v>
      </c>
      <c r="F3037">
        <v>94153</v>
      </c>
      <c r="G3037" t="s">
        <v>64</v>
      </c>
      <c r="H3037" s="7">
        <v>5</v>
      </c>
      <c r="I3037" t="s">
        <v>25</v>
      </c>
      <c r="J3037">
        <v>3354.7020000000002</v>
      </c>
      <c r="K3037">
        <v>0</v>
      </c>
      <c r="L3037">
        <v>278435</v>
      </c>
      <c r="M3037">
        <v>655827</v>
      </c>
      <c r="O3037" t="str">
        <f>IF(ISBLANK(Table2[[#This Row],[Customer]]), "Missing", "Available")</f>
        <v>Missing</v>
      </c>
      <c r="P3037">
        <v>1240.32</v>
      </c>
      <c r="Q3037" t="s">
        <v>42</v>
      </c>
    </row>
    <row r="3038" spans="1:17" x14ac:dyDescent="0.2">
      <c r="A3038" s="9" t="s">
        <v>90</v>
      </c>
      <c r="B3038" s="6">
        <f t="shared" si="94"/>
        <v>42736</v>
      </c>
      <c r="C3038">
        <v>4</v>
      </c>
      <c r="D3038" t="str">
        <f t="shared" si="95"/>
        <v>04:00 PM</v>
      </c>
      <c r="E3038" t="s">
        <v>63</v>
      </c>
      <c r="F3038">
        <v>94153</v>
      </c>
      <c r="G3038" t="s">
        <v>64</v>
      </c>
      <c r="H3038" s="7">
        <v>6</v>
      </c>
      <c r="I3038" t="s">
        <v>26</v>
      </c>
      <c r="J3038">
        <v>15357.36</v>
      </c>
      <c r="K3038">
        <v>0</v>
      </c>
      <c r="L3038">
        <v>1961600</v>
      </c>
      <c r="M3038">
        <v>6500589</v>
      </c>
      <c r="O3038" t="str">
        <f>IF(ISBLANK(Table2[[#This Row],[Customer]]), "Missing", "Available")</f>
        <v>Missing</v>
      </c>
      <c r="P3038">
        <v>11787.6</v>
      </c>
      <c r="Q3038" t="s">
        <v>42</v>
      </c>
    </row>
    <row r="3039" spans="1:17" x14ac:dyDescent="0.2">
      <c r="A3039" s="9" t="s">
        <v>90</v>
      </c>
      <c r="B3039" s="6">
        <f t="shared" si="94"/>
        <v>42736</v>
      </c>
      <c r="C3039">
        <v>4</v>
      </c>
      <c r="D3039" t="str">
        <f t="shared" si="95"/>
        <v>04:00 PM</v>
      </c>
      <c r="E3039" t="s">
        <v>63</v>
      </c>
      <c r="F3039">
        <v>94153</v>
      </c>
      <c r="G3039" t="s">
        <v>64</v>
      </c>
      <c r="H3039" s="7">
        <v>13</v>
      </c>
      <c r="I3039" t="s">
        <v>27</v>
      </c>
      <c r="J3039">
        <v>27586.601999999999</v>
      </c>
      <c r="K3039">
        <v>0</v>
      </c>
      <c r="L3039">
        <v>4227910</v>
      </c>
      <c r="M3039">
        <v>12645837</v>
      </c>
      <c r="O3039" t="str">
        <f>IF(ISBLANK(Table2[[#This Row],[Customer]]), "Missing", "Available")</f>
        <v>Missing</v>
      </c>
      <c r="P3039">
        <v>20775.36</v>
      </c>
      <c r="Q3039" t="s">
        <v>42</v>
      </c>
    </row>
    <row r="3040" spans="1:17" x14ac:dyDescent="0.2">
      <c r="A3040" s="9" t="s">
        <v>90</v>
      </c>
      <c r="B3040" s="6">
        <f t="shared" si="94"/>
        <v>42736</v>
      </c>
      <c r="C3040">
        <v>4</v>
      </c>
      <c r="D3040" t="str">
        <f t="shared" si="95"/>
        <v>04:00 PM</v>
      </c>
      <c r="E3040" t="s">
        <v>63</v>
      </c>
      <c r="F3040">
        <v>94153</v>
      </c>
      <c r="G3040" t="s">
        <v>64</v>
      </c>
      <c r="H3040" s="7">
        <v>7</v>
      </c>
      <c r="I3040" t="s">
        <v>28</v>
      </c>
      <c r="J3040">
        <v>7408.0379999999996</v>
      </c>
      <c r="K3040">
        <v>0</v>
      </c>
      <c r="L3040">
        <v>288460</v>
      </c>
      <c r="M3040">
        <v>2707239</v>
      </c>
      <c r="O3040" t="str">
        <f>IF(ISBLANK(Table2[[#This Row],[Customer]]), "Missing", "Available")</f>
        <v>Missing</v>
      </c>
      <c r="P3040">
        <v>7364.4</v>
      </c>
      <c r="Q3040" t="s">
        <v>42</v>
      </c>
    </row>
    <row r="3041" spans="1:17" x14ac:dyDescent="0.2">
      <c r="A3041" s="9" t="s">
        <v>90</v>
      </c>
      <c r="B3041" s="6">
        <f t="shared" si="94"/>
        <v>42736</v>
      </c>
      <c r="C3041">
        <v>4</v>
      </c>
      <c r="D3041" t="str">
        <f t="shared" si="95"/>
        <v>04:00 PM</v>
      </c>
      <c r="E3041" t="s">
        <v>63</v>
      </c>
      <c r="F3041">
        <v>94153</v>
      </c>
      <c r="G3041" t="s">
        <v>64</v>
      </c>
      <c r="H3041" s="7">
        <v>8</v>
      </c>
      <c r="I3041" t="s">
        <v>29</v>
      </c>
      <c r="J3041">
        <v>2571.0990000000002</v>
      </c>
      <c r="K3041">
        <v>0</v>
      </c>
      <c r="L3041">
        <v>56150</v>
      </c>
      <c r="M3041">
        <v>314658</v>
      </c>
      <c r="O3041" t="str">
        <f>IF(ISBLANK(Table2[[#This Row],[Customer]]), "Missing", "Available")</f>
        <v>Missing</v>
      </c>
      <c r="P3041">
        <v>4696.8</v>
      </c>
      <c r="Q3041" t="s">
        <v>42</v>
      </c>
    </row>
    <row r="3042" spans="1:17" x14ac:dyDescent="0.2">
      <c r="A3042" s="9" t="s">
        <v>90</v>
      </c>
      <c r="B3042" s="6">
        <f t="shared" si="94"/>
        <v>42736</v>
      </c>
      <c r="C3042">
        <v>4</v>
      </c>
      <c r="D3042" t="str">
        <f t="shared" si="95"/>
        <v>04:00 PM</v>
      </c>
      <c r="E3042" t="s">
        <v>63</v>
      </c>
      <c r="F3042">
        <v>94153</v>
      </c>
      <c r="G3042" t="s">
        <v>64</v>
      </c>
      <c r="H3042" s="7">
        <v>9</v>
      </c>
      <c r="I3042" t="s">
        <v>30</v>
      </c>
      <c r="J3042">
        <v>4493.9160000000002</v>
      </c>
      <c r="K3042">
        <v>0</v>
      </c>
      <c r="L3042">
        <v>62445</v>
      </c>
      <c r="M3042">
        <v>482157</v>
      </c>
      <c r="O3042" t="str">
        <f>IF(ISBLANK(Table2[[#This Row],[Customer]]), "Missing", "Available")</f>
        <v>Missing</v>
      </c>
      <c r="P3042">
        <v>4416.3599999999997</v>
      </c>
      <c r="Q3042" t="s">
        <v>42</v>
      </c>
    </row>
    <row r="3043" spans="1:17" x14ac:dyDescent="0.2">
      <c r="A3043" s="9" t="s">
        <v>90</v>
      </c>
      <c r="B3043" s="6">
        <f t="shared" si="94"/>
        <v>42736</v>
      </c>
      <c r="C3043">
        <v>4</v>
      </c>
      <c r="D3043" t="str">
        <f t="shared" si="95"/>
        <v>04:00 PM</v>
      </c>
      <c r="E3043" t="s">
        <v>63</v>
      </c>
      <c r="F3043">
        <v>94153</v>
      </c>
      <c r="G3043" t="s">
        <v>64</v>
      </c>
      <c r="H3043" s="7">
        <v>14</v>
      </c>
      <c r="I3043" t="s">
        <v>31</v>
      </c>
      <c r="J3043">
        <v>14473.053</v>
      </c>
      <c r="K3043">
        <v>0</v>
      </c>
      <c r="L3043">
        <v>407055</v>
      </c>
      <c r="M3043">
        <v>3504054</v>
      </c>
      <c r="O3043" t="str">
        <f>IF(ISBLANK(Table2[[#This Row],[Customer]]), "Missing", "Available")</f>
        <v>Missing</v>
      </c>
      <c r="P3043">
        <v>16482.12</v>
      </c>
      <c r="Q3043" t="s">
        <v>42</v>
      </c>
    </row>
    <row r="3044" spans="1:17" x14ac:dyDescent="0.2">
      <c r="A3044" s="9" t="s">
        <v>90</v>
      </c>
      <c r="B3044" s="6">
        <f t="shared" si="94"/>
        <v>42736</v>
      </c>
      <c r="C3044">
        <v>4</v>
      </c>
      <c r="D3044" t="str">
        <f t="shared" si="95"/>
        <v>04:00 PM</v>
      </c>
      <c r="E3044" t="s">
        <v>63</v>
      </c>
      <c r="F3044">
        <v>94153</v>
      </c>
      <c r="G3044" t="s">
        <v>64</v>
      </c>
      <c r="H3044" s="7">
        <v>15</v>
      </c>
      <c r="I3044" s="10" t="s">
        <v>32</v>
      </c>
      <c r="J3044">
        <v>6605.5529999999999</v>
      </c>
      <c r="K3044">
        <v>0</v>
      </c>
      <c r="L3044">
        <v>140</v>
      </c>
      <c r="M3044">
        <v>0</v>
      </c>
      <c r="O3044" t="str">
        <f>IF(ISBLANK(Table2[[#This Row],[Customer]]), "Missing", "Available")</f>
        <v>Missing</v>
      </c>
      <c r="P3044">
        <v>0</v>
      </c>
      <c r="Q3044" t="s">
        <v>42</v>
      </c>
    </row>
    <row r="3045" spans="1:17" x14ac:dyDescent="0.2">
      <c r="A3045" s="9" t="s">
        <v>90</v>
      </c>
      <c r="B3045" s="6">
        <f t="shared" si="94"/>
        <v>42736</v>
      </c>
      <c r="C3045">
        <v>4</v>
      </c>
      <c r="D3045" t="str">
        <f t="shared" si="95"/>
        <v>04:00 PM</v>
      </c>
      <c r="E3045" t="s">
        <v>63</v>
      </c>
      <c r="F3045">
        <v>94153</v>
      </c>
      <c r="G3045" t="s">
        <v>64</v>
      </c>
      <c r="H3045" s="7">
        <v>12</v>
      </c>
      <c r="I3045" s="10" t="s">
        <v>33</v>
      </c>
      <c r="J3045">
        <v>9463.0290000000005</v>
      </c>
      <c r="K3045">
        <v>0</v>
      </c>
      <c r="L3045">
        <v>4634965</v>
      </c>
      <c r="M3045">
        <v>16149891</v>
      </c>
      <c r="O3045" t="str">
        <f>IF(ISBLANK(Table2[[#This Row],[Customer]]), "Missing", "Available")</f>
        <v>Missing</v>
      </c>
      <c r="P3045">
        <v>37257.480000000003</v>
      </c>
      <c r="Q3045" t="s">
        <v>42</v>
      </c>
    </row>
    <row r="3046" spans="1:17" x14ac:dyDescent="0.2">
      <c r="A3046" s="9" t="s">
        <v>90</v>
      </c>
      <c r="B3046" s="6">
        <f t="shared" si="94"/>
        <v>42736</v>
      </c>
      <c r="C3046">
        <v>4</v>
      </c>
      <c r="D3046" t="str">
        <f t="shared" si="95"/>
        <v>04:00 PM</v>
      </c>
      <c r="E3046" t="s">
        <v>63</v>
      </c>
      <c r="F3046">
        <v>94153</v>
      </c>
      <c r="G3046" t="s">
        <v>64</v>
      </c>
      <c r="H3046" s="7">
        <v>16</v>
      </c>
      <c r="I3046" s="10" t="s">
        <v>34</v>
      </c>
      <c r="J3046">
        <v>5082.4049999999997</v>
      </c>
      <c r="K3046">
        <v>0</v>
      </c>
      <c r="L3046">
        <v>140</v>
      </c>
      <c r="M3046">
        <v>0</v>
      </c>
      <c r="O3046" t="str">
        <f>IF(ISBLANK(Table2[[#This Row],[Customer]]), "Missing", "Available")</f>
        <v>Missing</v>
      </c>
      <c r="P3046">
        <v>0</v>
      </c>
      <c r="Q3046" t="s">
        <v>42</v>
      </c>
    </row>
    <row r="3047" spans="1:17" x14ac:dyDescent="0.2">
      <c r="A3047" s="9" t="s">
        <v>90</v>
      </c>
      <c r="B3047" s="6">
        <f t="shared" si="94"/>
        <v>42736</v>
      </c>
      <c r="C3047">
        <v>4</v>
      </c>
      <c r="D3047" t="str">
        <f t="shared" si="95"/>
        <v>04:00 PM</v>
      </c>
      <c r="E3047" t="s">
        <v>63</v>
      </c>
      <c r="F3047">
        <v>94153</v>
      </c>
      <c r="G3047" t="s">
        <v>64</v>
      </c>
      <c r="H3047" s="7">
        <v>11</v>
      </c>
      <c r="I3047" s="10" t="s">
        <v>35</v>
      </c>
      <c r="J3047">
        <v>5305.8419999999996</v>
      </c>
      <c r="K3047">
        <v>0</v>
      </c>
      <c r="L3047">
        <v>452155</v>
      </c>
      <c r="M3047">
        <v>1479720</v>
      </c>
      <c r="O3047" t="str">
        <f>IF(ISBLANK(Table2[[#This Row],[Customer]]), "Missing", "Available")</f>
        <v>Missing</v>
      </c>
      <c r="P3047">
        <v>0</v>
      </c>
      <c r="Q3047" t="s">
        <v>42</v>
      </c>
    </row>
    <row r="3048" spans="1:17" x14ac:dyDescent="0.2">
      <c r="A3048" s="9" t="s">
        <v>90</v>
      </c>
      <c r="B3048" s="6">
        <f t="shared" si="94"/>
        <v>42736</v>
      </c>
      <c r="C3048">
        <v>4</v>
      </c>
      <c r="D3048" t="str">
        <f t="shared" si="95"/>
        <v>04:00 PM</v>
      </c>
      <c r="E3048" t="s">
        <v>63</v>
      </c>
      <c r="F3048">
        <v>94153</v>
      </c>
      <c r="G3048" t="s">
        <v>64</v>
      </c>
      <c r="H3048" s="7">
        <v>17</v>
      </c>
      <c r="I3048" s="10" t="s">
        <v>36</v>
      </c>
      <c r="J3048">
        <v>2999.0909999999999</v>
      </c>
      <c r="K3048">
        <v>136</v>
      </c>
      <c r="L3048">
        <v>140</v>
      </c>
      <c r="M3048">
        <v>0</v>
      </c>
      <c r="O3048" t="str">
        <f>IF(ISBLANK(Table2[[#This Row],[Customer]]), "Missing", "Available")</f>
        <v>Missing</v>
      </c>
      <c r="P3048">
        <v>0</v>
      </c>
      <c r="Q3048" t="s">
        <v>42</v>
      </c>
    </row>
    <row r="3049" spans="1:17" x14ac:dyDescent="0.2">
      <c r="A3049" s="9" t="s">
        <v>90</v>
      </c>
      <c r="B3049" s="6">
        <f t="shared" si="94"/>
        <v>42736</v>
      </c>
      <c r="C3049">
        <v>4</v>
      </c>
      <c r="D3049" t="str">
        <f t="shared" si="95"/>
        <v>04:00 PM</v>
      </c>
      <c r="E3049" t="s">
        <v>63</v>
      </c>
      <c r="F3049">
        <v>94153</v>
      </c>
      <c r="G3049" t="s">
        <v>64</v>
      </c>
      <c r="H3049" s="7">
        <v>18</v>
      </c>
      <c r="I3049" s="10" t="s">
        <v>37</v>
      </c>
      <c r="J3049">
        <v>71515.574999999997</v>
      </c>
      <c r="K3049">
        <v>136</v>
      </c>
      <c r="L3049">
        <v>4634965</v>
      </c>
      <c r="M3049">
        <v>16149891</v>
      </c>
      <c r="O3049" t="str">
        <f>IF(ISBLANK(Table2[[#This Row],[Customer]]), "Missing", "Available")</f>
        <v>Missing</v>
      </c>
      <c r="P3049">
        <v>37257.480000000003</v>
      </c>
      <c r="Q3049" t="s">
        <v>42</v>
      </c>
    </row>
    <row r="3050" spans="1:17" x14ac:dyDescent="0.2">
      <c r="A3050" s="9" t="s">
        <v>90</v>
      </c>
      <c r="B3050" s="6">
        <f t="shared" si="94"/>
        <v>42736</v>
      </c>
      <c r="C3050">
        <v>4</v>
      </c>
      <c r="D3050" t="str">
        <f t="shared" si="95"/>
        <v>04:00 PM</v>
      </c>
      <c r="E3050" t="s">
        <v>63</v>
      </c>
      <c r="F3050">
        <v>64983</v>
      </c>
      <c r="G3050" t="s">
        <v>65</v>
      </c>
      <c r="H3050" s="7">
        <v>1</v>
      </c>
      <c r="I3050" t="s">
        <v>20</v>
      </c>
      <c r="J3050">
        <v>3798.4290000000001</v>
      </c>
      <c r="K3050">
        <v>0</v>
      </c>
      <c r="L3050">
        <v>571760</v>
      </c>
      <c r="M3050">
        <v>2164503</v>
      </c>
      <c r="O3050" t="str">
        <f>IF(ISBLANK(Table2[[#This Row],[Customer]]), "Missing", "Available")</f>
        <v>Missing</v>
      </c>
      <c r="P3050">
        <v>900.6</v>
      </c>
      <c r="Q3050" t="s">
        <v>66</v>
      </c>
    </row>
    <row r="3051" spans="1:17" x14ac:dyDescent="0.2">
      <c r="A3051" s="9" t="s">
        <v>90</v>
      </c>
      <c r="B3051" s="6">
        <f t="shared" si="94"/>
        <v>42736</v>
      </c>
      <c r="C3051">
        <v>4</v>
      </c>
      <c r="D3051" t="str">
        <f t="shared" si="95"/>
        <v>04:00 PM</v>
      </c>
      <c r="E3051" t="s">
        <v>63</v>
      </c>
      <c r="F3051">
        <v>64983</v>
      </c>
      <c r="G3051" t="s">
        <v>65</v>
      </c>
      <c r="H3051" s="7">
        <v>2</v>
      </c>
      <c r="I3051" t="s">
        <v>22</v>
      </c>
      <c r="J3051">
        <v>3999.837</v>
      </c>
      <c r="K3051">
        <v>0</v>
      </c>
      <c r="L3051">
        <v>129210</v>
      </c>
      <c r="M3051">
        <v>923322</v>
      </c>
      <c r="O3051" t="str">
        <f>IF(ISBLANK(Table2[[#This Row],[Customer]]), "Missing", "Available")</f>
        <v>Missing</v>
      </c>
      <c r="P3051">
        <v>595.08000000000004</v>
      </c>
      <c r="Q3051" t="s">
        <v>66</v>
      </c>
    </row>
    <row r="3052" spans="1:17" x14ac:dyDescent="0.2">
      <c r="A3052" s="9" t="s">
        <v>90</v>
      </c>
      <c r="B3052" s="6">
        <f t="shared" si="94"/>
        <v>42736</v>
      </c>
      <c r="C3052">
        <v>4</v>
      </c>
      <c r="D3052" t="str">
        <f t="shared" si="95"/>
        <v>04:00 PM</v>
      </c>
      <c r="E3052" t="s">
        <v>63</v>
      </c>
      <c r="F3052">
        <v>64983</v>
      </c>
      <c r="G3052" t="s">
        <v>65</v>
      </c>
      <c r="H3052" s="7">
        <v>3</v>
      </c>
      <c r="I3052" t="s">
        <v>23</v>
      </c>
      <c r="J3052">
        <v>47.204999999999998</v>
      </c>
      <c r="K3052">
        <v>0</v>
      </c>
      <c r="L3052">
        <v>649625</v>
      </c>
      <c r="M3052">
        <v>964527</v>
      </c>
      <c r="O3052" t="str">
        <f>IF(ISBLANK(Table2[[#This Row],[Customer]]), "Missing", "Available")</f>
        <v>Missing</v>
      </c>
      <c r="P3052">
        <v>898.32</v>
      </c>
      <c r="Q3052" t="s">
        <v>66</v>
      </c>
    </row>
    <row r="3053" spans="1:17" x14ac:dyDescent="0.2">
      <c r="A3053" s="9" t="s">
        <v>90</v>
      </c>
      <c r="B3053" s="6">
        <f t="shared" si="94"/>
        <v>42736</v>
      </c>
      <c r="C3053">
        <v>4</v>
      </c>
      <c r="D3053" t="str">
        <f t="shared" si="95"/>
        <v>04:00 PM</v>
      </c>
      <c r="E3053" t="s">
        <v>63</v>
      </c>
      <c r="F3053">
        <v>64983</v>
      </c>
      <c r="G3053" t="s">
        <v>65</v>
      </c>
      <c r="H3053" s="7">
        <v>4</v>
      </c>
      <c r="I3053" t="s">
        <v>24</v>
      </c>
      <c r="J3053">
        <v>2325.6329999999998</v>
      </c>
      <c r="K3053">
        <v>0</v>
      </c>
      <c r="L3053">
        <v>422900</v>
      </c>
      <c r="M3053">
        <v>772671</v>
      </c>
      <c r="O3053" t="str">
        <f>IF(ISBLANK(Table2[[#This Row],[Customer]]), "Missing", "Available")</f>
        <v>Missing</v>
      </c>
      <c r="P3053">
        <v>1338.36</v>
      </c>
      <c r="Q3053" t="s">
        <v>66</v>
      </c>
    </row>
    <row r="3054" spans="1:17" x14ac:dyDescent="0.2">
      <c r="A3054" s="9" t="s">
        <v>90</v>
      </c>
      <c r="B3054" s="6">
        <f t="shared" si="94"/>
        <v>42736</v>
      </c>
      <c r="C3054">
        <v>4</v>
      </c>
      <c r="D3054" t="str">
        <f t="shared" si="95"/>
        <v>04:00 PM</v>
      </c>
      <c r="E3054" t="s">
        <v>63</v>
      </c>
      <c r="F3054">
        <v>64983</v>
      </c>
      <c r="G3054" t="s">
        <v>65</v>
      </c>
      <c r="H3054" s="7">
        <v>5</v>
      </c>
      <c r="I3054" t="s">
        <v>25</v>
      </c>
      <c r="J3054">
        <v>2498.7179999999998</v>
      </c>
      <c r="K3054">
        <v>0</v>
      </c>
      <c r="L3054">
        <v>201135</v>
      </c>
      <c r="M3054">
        <v>502449</v>
      </c>
      <c r="O3054" t="str">
        <f>IF(ISBLANK(Table2[[#This Row],[Customer]]), "Missing", "Available")</f>
        <v>Missing</v>
      </c>
      <c r="P3054">
        <v>912</v>
      </c>
      <c r="Q3054" t="s">
        <v>66</v>
      </c>
    </row>
    <row r="3055" spans="1:17" x14ac:dyDescent="0.2">
      <c r="A3055" s="9" t="s">
        <v>90</v>
      </c>
      <c r="B3055" s="6">
        <f t="shared" si="94"/>
        <v>42736</v>
      </c>
      <c r="C3055">
        <v>4</v>
      </c>
      <c r="D3055" t="str">
        <f t="shared" si="95"/>
        <v>04:00 PM</v>
      </c>
      <c r="E3055" t="s">
        <v>63</v>
      </c>
      <c r="F3055">
        <v>64983</v>
      </c>
      <c r="G3055" t="s">
        <v>65</v>
      </c>
      <c r="H3055" s="7">
        <v>6</v>
      </c>
      <c r="I3055" t="s">
        <v>26</v>
      </c>
      <c r="J3055">
        <v>12676.116</v>
      </c>
      <c r="K3055">
        <v>322</v>
      </c>
      <c r="L3055">
        <v>1602655</v>
      </c>
      <c r="M3055">
        <v>5002965</v>
      </c>
      <c r="O3055" t="str">
        <f>IF(ISBLANK(Table2[[#This Row],[Customer]]), "Missing", "Available")</f>
        <v>Missing</v>
      </c>
      <c r="P3055">
        <v>9407.2800000000007</v>
      </c>
      <c r="Q3055" t="s">
        <v>66</v>
      </c>
    </row>
    <row r="3056" spans="1:17" x14ac:dyDescent="0.2">
      <c r="A3056" s="9" t="s">
        <v>90</v>
      </c>
      <c r="B3056" s="6">
        <f t="shared" si="94"/>
        <v>42736</v>
      </c>
      <c r="C3056">
        <v>4</v>
      </c>
      <c r="D3056" t="str">
        <f t="shared" si="95"/>
        <v>04:00 PM</v>
      </c>
      <c r="E3056" t="s">
        <v>63</v>
      </c>
      <c r="F3056">
        <v>64983</v>
      </c>
      <c r="G3056" t="s">
        <v>65</v>
      </c>
      <c r="H3056" s="7">
        <v>13</v>
      </c>
      <c r="I3056" t="s">
        <v>27</v>
      </c>
      <c r="J3056">
        <v>25345.937999999998</v>
      </c>
      <c r="K3056">
        <v>322</v>
      </c>
      <c r="L3056">
        <v>3577285</v>
      </c>
      <c r="M3056">
        <v>10330437</v>
      </c>
      <c r="O3056" t="str">
        <f>IF(ISBLANK(Table2[[#This Row],[Customer]]), "Missing", "Available")</f>
        <v>Missing</v>
      </c>
      <c r="P3056">
        <v>14386.8</v>
      </c>
      <c r="Q3056" t="s">
        <v>66</v>
      </c>
    </row>
    <row r="3057" spans="1:17" x14ac:dyDescent="0.2">
      <c r="A3057" s="9" t="s">
        <v>90</v>
      </c>
      <c r="B3057" s="6">
        <f t="shared" si="94"/>
        <v>42736</v>
      </c>
      <c r="C3057">
        <v>4</v>
      </c>
      <c r="D3057" t="str">
        <f t="shared" si="95"/>
        <v>04:00 PM</v>
      </c>
      <c r="E3057" t="s">
        <v>63</v>
      </c>
      <c r="F3057">
        <v>64983</v>
      </c>
      <c r="G3057" t="s">
        <v>65</v>
      </c>
      <c r="H3057" s="7">
        <v>7</v>
      </c>
      <c r="I3057" t="s">
        <v>28</v>
      </c>
      <c r="J3057">
        <v>6986.34</v>
      </c>
      <c r="K3057">
        <v>0</v>
      </c>
      <c r="L3057">
        <v>245305</v>
      </c>
      <c r="M3057">
        <v>2231904</v>
      </c>
      <c r="O3057" t="str">
        <f>IF(ISBLANK(Table2[[#This Row],[Customer]]), "Missing", "Available")</f>
        <v>Missing</v>
      </c>
      <c r="P3057">
        <v>6420.48</v>
      </c>
      <c r="Q3057" t="s">
        <v>66</v>
      </c>
    </row>
    <row r="3058" spans="1:17" x14ac:dyDescent="0.2">
      <c r="A3058" s="9" t="s">
        <v>90</v>
      </c>
      <c r="B3058" s="6">
        <f t="shared" si="94"/>
        <v>42736</v>
      </c>
      <c r="C3058">
        <v>4</v>
      </c>
      <c r="D3058" t="str">
        <f t="shared" si="95"/>
        <v>04:00 PM</v>
      </c>
      <c r="E3058" t="s">
        <v>63</v>
      </c>
      <c r="F3058">
        <v>64983</v>
      </c>
      <c r="G3058" t="s">
        <v>65</v>
      </c>
      <c r="H3058" s="7">
        <v>8</v>
      </c>
      <c r="I3058" t="s">
        <v>29</v>
      </c>
      <c r="J3058">
        <v>2781.9479999999999</v>
      </c>
      <c r="K3058">
        <v>0</v>
      </c>
      <c r="L3058">
        <v>41490</v>
      </c>
      <c r="M3058">
        <v>234732</v>
      </c>
      <c r="O3058" t="str">
        <f>IF(ISBLANK(Table2[[#This Row],[Customer]]), "Missing", "Available")</f>
        <v>Missing</v>
      </c>
      <c r="P3058">
        <v>3689.04</v>
      </c>
      <c r="Q3058" t="s">
        <v>66</v>
      </c>
    </row>
    <row r="3059" spans="1:17" x14ac:dyDescent="0.2">
      <c r="A3059" s="9" t="s">
        <v>90</v>
      </c>
      <c r="B3059" s="6">
        <f t="shared" si="94"/>
        <v>42736</v>
      </c>
      <c r="C3059">
        <v>4</v>
      </c>
      <c r="D3059" t="str">
        <f t="shared" si="95"/>
        <v>04:00 PM</v>
      </c>
      <c r="E3059" t="s">
        <v>63</v>
      </c>
      <c r="F3059">
        <v>64983</v>
      </c>
      <c r="G3059" t="s">
        <v>65</v>
      </c>
      <c r="H3059" s="7">
        <v>9</v>
      </c>
      <c r="I3059" t="s">
        <v>30</v>
      </c>
      <c r="J3059">
        <v>3260.2919999999999</v>
      </c>
      <c r="K3059">
        <v>0</v>
      </c>
      <c r="L3059">
        <v>63040</v>
      </c>
      <c r="M3059">
        <v>526581</v>
      </c>
      <c r="O3059" t="str">
        <f>IF(ISBLANK(Table2[[#This Row],[Customer]]), "Missing", "Available")</f>
        <v>Missing</v>
      </c>
      <c r="P3059">
        <v>5373.96</v>
      </c>
      <c r="Q3059" t="s">
        <v>66</v>
      </c>
    </row>
    <row r="3060" spans="1:17" x14ac:dyDescent="0.2">
      <c r="A3060" s="9" t="s">
        <v>90</v>
      </c>
      <c r="B3060" s="6">
        <f t="shared" si="94"/>
        <v>42736</v>
      </c>
      <c r="C3060">
        <v>4</v>
      </c>
      <c r="D3060" t="str">
        <f t="shared" si="95"/>
        <v>04:00 PM</v>
      </c>
      <c r="E3060" t="s">
        <v>63</v>
      </c>
      <c r="F3060">
        <v>64983</v>
      </c>
      <c r="G3060" t="s">
        <v>65</v>
      </c>
      <c r="H3060" s="7">
        <v>14</v>
      </c>
      <c r="I3060" t="s">
        <v>31</v>
      </c>
      <c r="J3060">
        <v>13028.58</v>
      </c>
      <c r="K3060">
        <v>0</v>
      </c>
      <c r="L3060">
        <v>349835</v>
      </c>
      <c r="M3060">
        <v>2993217</v>
      </c>
      <c r="O3060" t="str">
        <f>IF(ISBLANK(Table2[[#This Row],[Customer]]), "Missing", "Available")</f>
        <v>Missing</v>
      </c>
      <c r="P3060">
        <v>17476.2</v>
      </c>
      <c r="Q3060" t="s">
        <v>66</v>
      </c>
    </row>
    <row r="3061" spans="1:17" x14ac:dyDescent="0.2">
      <c r="A3061" s="9" t="s">
        <v>90</v>
      </c>
      <c r="B3061" s="6">
        <f t="shared" si="94"/>
        <v>42736</v>
      </c>
      <c r="C3061">
        <v>4</v>
      </c>
      <c r="D3061" t="str">
        <f t="shared" si="95"/>
        <v>04:00 PM</v>
      </c>
      <c r="E3061" t="s">
        <v>63</v>
      </c>
      <c r="F3061">
        <v>64983</v>
      </c>
      <c r="G3061" t="s">
        <v>65</v>
      </c>
      <c r="H3061" s="7">
        <v>15</v>
      </c>
      <c r="I3061" s="10" t="s">
        <v>32</v>
      </c>
      <c r="J3061">
        <v>4320.8310000000001</v>
      </c>
      <c r="K3061">
        <v>0</v>
      </c>
      <c r="L3061">
        <v>145</v>
      </c>
      <c r="M3061">
        <v>0</v>
      </c>
      <c r="O3061" t="str">
        <f>IF(ISBLANK(Table2[[#This Row],[Customer]]), "Missing", "Available")</f>
        <v>Missing</v>
      </c>
      <c r="P3061">
        <v>0</v>
      </c>
      <c r="Q3061" t="s">
        <v>66</v>
      </c>
    </row>
    <row r="3062" spans="1:17" x14ac:dyDescent="0.2">
      <c r="A3062" s="9" t="s">
        <v>90</v>
      </c>
      <c r="B3062" s="6">
        <f t="shared" si="94"/>
        <v>42736</v>
      </c>
      <c r="C3062">
        <v>4</v>
      </c>
      <c r="D3062" t="str">
        <f t="shared" si="95"/>
        <v>04:00 PM</v>
      </c>
      <c r="E3062" t="s">
        <v>63</v>
      </c>
      <c r="F3062">
        <v>64983</v>
      </c>
      <c r="G3062" t="s">
        <v>65</v>
      </c>
      <c r="H3062" s="7">
        <v>12</v>
      </c>
      <c r="I3062" s="10" t="s">
        <v>33</v>
      </c>
      <c r="J3062">
        <v>8868.2459999999992</v>
      </c>
      <c r="K3062">
        <v>186</v>
      </c>
      <c r="L3062">
        <v>3927120</v>
      </c>
      <c r="M3062">
        <v>13323654</v>
      </c>
      <c r="O3062" t="str">
        <f>IF(ISBLANK(Table2[[#This Row],[Customer]]), "Missing", "Available")</f>
        <v>Missing</v>
      </c>
      <c r="P3062">
        <v>31863</v>
      </c>
      <c r="Q3062" t="s">
        <v>66</v>
      </c>
    </row>
    <row r="3063" spans="1:17" x14ac:dyDescent="0.2">
      <c r="A3063" s="9" t="s">
        <v>90</v>
      </c>
      <c r="B3063" s="6">
        <f t="shared" si="94"/>
        <v>42736</v>
      </c>
      <c r="C3063">
        <v>4</v>
      </c>
      <c r="D3063" t="str">
        <f t="shared" si="95"/>
        <v>04:00 PM</v>
      </c>
      <c r="E3063" t="s">
        <v>63</v>
      </c>
      <c r="F3063">
        <v>64983</v>
      </c>
      <c r="G3063" t="s">
        <v>65</v>
      </c>
      <c r="H3063" s="7">
        <v>16</v>
      </c>
      <c r="I3063" s="10" t="s">
        <v>34</v>
      </c>
      <c r="J3063">
        <v>3515.1990000000001</v>
      </c>
      <c r="K3063">
        <v>78</v>
      </c>
      <c r="L3063">
        <v>145</v>
      </c>
      <c r="M3063">
        <v>0</v>
      </c>
      <c r="O3063" t="str">
        <f>IF(ISBLANK(Table2[[#This Row],[Customer]]), "Missing", "Available")</f>
        <v>Missing</v>
      </c>
      <c r="P3063">
        <v>0</v>
      </c>
      <c r="Q3063" t="s">
        <v>66</v>
      </c>
    </row>
    <row r="3064" spans="1:17" x14ac:dyDescent="0.2">
      <c r="A3064" s="9" t="s">
        <v>90</v>
      </c>
      <c r="B3064" s="6">
        <f t="shared" si="94"/>
        <v>42736</v>
      </c>
      <c r="C3064">
        <v>4</v>
      </c>
      <c r="D3064" t="str">
        <f t="shared" si="95"/>
        <v>04:00 PM</v>
      </c>
      <c r="E3064" t="s">
        <v>63</v>
      </c>
      <c r="F3064">
        <v>64983</v>
      </c>
      <c r="G3064" t="s">
        <v>65</v>
      </c>
      <c r="H3064" s="7">
        <v>11</v>
      </c>
      <c r="I3064" s="10" t="s">
        <v>35</v>
      </c>
      <c r="J3064">
        <v>6630.7290000000003</v>
      </c>
      <c r="K3064">
        <v>0</v>
      </c>
      <c r="L3064">
        <v>410055</v>
      </c>
      <c r="M3064">
        <v>1479888</v>
      </c>
      <c r="O3064" t="str">
        <f>IF(ISBLANK(Table2[[#This Row],[Customer]]), "Missing", "Available")</f>
        <v>Missing</v>
      </c>
      <c r="P3064">
        <v>0</v>
      </c>
      <c r="Q3064" t="s">
        <v>66</v>
      </c>
    </row>
    <row r="3065" spans="1:17" x14ac:dyDescent="0.2">
      <c r="A3065" s="9" t="s">
        <v>90</v>
      </c>
      <c r="B3065" s="6">
        <f t="shared" si="94"/>
        <v>42736</v>
      </c>
      <c r="C3065">
        <v>4</v>
      </c>
      <c r="D3065" t="str">
        <f t="shared" si="95"/>
        <v>04:00 PM</v>
      </c>
      <c r="E3065" t="s">
        <v>63</v>
      </c>
      <c r="F3065">
        <v>64983</v>
      </c>
      <c r="G3065" t="s">
        <v>65</v>
      </c>
      <c r="H3065" s="7">
        <v>17</v>
      </c>
      <c r="I3065" s="10" t="s">
        <v>36</v>
      </c>
      <c r="J3065">
        <v>3398.76</v>
      </c>
      <c r="K3065">
        <v>0</v>
      </c>
      <c r="L3065">
        <v>145</v>
      </c>
      <c r="M3065">
        <v>0</v>
      </c>
      <c r="O3065" t="str">
        <f>IF(ISBLANK(Table2[[#This Row],[Customer]]), "Missing", "Available")</f>
        <v>Missing</v>
      </c>
      <c r="P3065">
        <v>0</v>
      </c>
      <c r="Q3065" t="s">
        <v>66</v>
      </c>
    </row>
    <row r="3066" spans="1:17" x14ac:dyDescent="0.2">
      <c r="A3066" s="9" t="s">
        <v>90</v>
      </c>
      <c r="B3066" s="6">
        <f t="shared" si="94"/>
        <v>42736</v>
      </c>
      <c r="C3066">
        <v>4</v>
      </c>
      <c r="D3066" t="str">
        <f t="shared" si="95"/>
        <v>04:00 PM</v>
      </c>
      <c r="E3066" t="s">
        <v>63</v>
      </c>
      <c r="F3066">
        <v>64983</v>
      </c>
      <c r="G3066" t="s">
        <v>65</v>
      </c>
      <c r="H3066" s="7">
        <v>18</v>
      </c>
      <c r="I3066" s="10" t="s">
        <v>37</v>
      </c>
      <c r="J3066">
        <v>65108.283000000003</v>
      </c>
      <c r="K3066">
        <v>586</v>
      </c>
      <c r="L3066">
        <v>3927120</v>
      </c>
      <c r="M3066">
        <v>13323654</v>
      </c>
      <c r="O3066" t="str">
        <f>IF(ISBLANK(Table2[[#This Row],[Customer]]), "Missing", "Available")</f>
        <v>Missing</v>
      </c>
      <c r="P3066">
        <v>31863</v>
      </c>
      <c r="Q3066" t="s">
        <v>66</v>
      </c>
    </row>
    <row r="3067" spans="1:17" x14ac:dyDescent="0.2">
      <c r="A3067" s="9" t="s">
        <v>90</v>
      </c>
      <c r="B3067" s="6">
        <f t="shared" si="94"/>
        <v>42736</v>
      </c>
      <c r="C3067">
        <v>4</v>
      </c>
      <c r="D3067" t="str">
        <f t="shared" si="95"/>
        <v>04:00 PM</v>
      </c>
      <c r="E3067" t="s">
        <v>63</v>
      </c>
      <c r="F3067">
        <v>77348</v>
      </c>
      <c r="G3067" t="s">
        <v>67</v>
      </c>
      <c r="H3067" s="7">
        <v>1</v>
      </c>
      <c r="I3067" t="s">
        <v>20</v>
      </c>
      <c r="J3067">
        <v>5497.8090000000002</v>
      </c>
      <c r="K3067">
        <v>0</v>
      </c>
      <c r="L3067">
        <v>568800</v>
      </c>
      <c r="M3067">
        <v>2061459</v>
      </c>
      <c r="O3067" t="str">
        <f>IF(ISBLANK(Table2[[#This Row],[Customer]]), "Missing", "Available")</f>
        <v>Missing</v>
      </c>
      <c r="P3067">
        <v>1094.4000000000001</v>
      </c>
      <c r="Q3067" t="s">
        <v>42</v>
      </c>
    </row>
    <row r="3068" spans="1:17" x14ac:dyDescent="0.2">
      <c r="A3068" s="9" t="s">
        <v>90</v>
      </c>
      <c r="B3068" s="6">
        <f t="shared" si="94"/>
        <v>42736</v>
      </c>
      <c r="C3068">
        <v>4</v>
      </c>
      <c r="D3068" t="str">
        <f t="shared" si="95"/>
        <v>04:00 PM</v>
      </c>
      <c r="E3068" t="s">
        <v>63</v>
      </c>
      <c r="F3068">
        <v>77348</v>
      </c>
      <c r="G3068" t="s">
        <v>67</v>
      </c>
      <c r="H3068" s="7">
        <v>2</v>
      </c>
      <c r="I3068" t="s">
        <v>22</v>
      </c>
      <c r="J3068">
        <v>2303.6039999999998</v>
      </c>
      <c r="K3068">
        <v>0</v>
      </c>
      <c r="L3068">
        <v>104110</v>
      </c>
      <c r="M3068">
        <v>598761</v>
      </c>
      <c r="O3068" t="str">
        <f>IF(ISBLANK(Table2[[#This Row],[Customer]]), "Missing", "Available")</f>
        <v>Missing</v>
      </c>
      <c r="P3068">
        <v>579.12</v>
      </c>
      <c r="Q3068" t="s">
        <v>42</v>
      </c>
    </row>
    <row r="3069" spans="1:17" x14ac:dyDescent="0.2">
      <c r="A3069" s="9" t="s">
        <v>90</v>
      </c>
      <c r="B3069" s="6">
        <f t="shared" si="94"/>
        <v>42736</v>
      </c>
      <c r="C3069">
        <v>4</v>
      </c>
      <c r="D3069" t="str">
        <f t="shared" si="95"/>
        <v>04:00 PM</v>
      </c>
      <c r="E3069" t="s">
        <v>63</v>
      </c>
      <c r="F3069">
        <v>77348</v>
      </c>
      <c r="G3069" t="s">
        <v>67</v>
      </c>
      <c r="H3069" s="7">
        <v>3</v>
      </c>
      <c r="I3069" t="s">
        <v>23</v>
      </c>
      <c r="J3069">
        <v>47.204999999999998</v>
      </c>
      <c r="K3069">
        <v>0</v>
      </c>
      <c r="L3069">
        <v>773865</v>
      </c>
      <c r="M3069">
        <v>1258197</v>
      </c>
      <c r="O3069" t="str">
        <f>IF(ISBLANK(Table2[[#This Row],[Customer]]), "Missing", "Available")</f>
        <v>Missing</v>
      </c>
      <c r="P3069">
        <v>982.68</v>
      </c>
      <c r="Q3069" t="s">
        <v>42</v>
      </c>
    </row>
    <row r="3070" spans="1:17" x14ac:dyDescent="0.2">
      <c r="A3070" s="9" t="s">
        <v>90</v>
      </c>
      <c r="B3070" s="6">
        <f t="shared" si="94"/>
        <v>42736</v>
      </c>
      <c r="C3070">
        <v>4</v>
      </c>
      <c r="D3070" t="str">
        <f t="shared" si="95"/>
        <v>04:00 PM</v>
      </c>
      <c r="E3070" t="s">
        <v>63</v>
      </c>
      <c r="F3070">
        <v>77348</v>
      </c>
      <c r="G3070" t="s">
        <v>67</v>
      </c>
      <c r="H3070" s="7">
        <v>4</v>
      </c>
      <c r="I3070" t="s">
        <v>24</v>
      </c>
      <c r="J3070">
        <v>1579.7940000000001</v>
      </c>
      <c r="K3070">
        <v>0</v>
      </c>
      <c r="L3070">
        <v>520925</v>
      </c>
      <c r="M3070">
        <v>968463</v>
      </c>
      <c r="O3070" t="str">
        <f>IF(ISBLANK(Table2[[#This Row],[Customer]]), "Missing", "Available")</f>
        <v>Missing</v>
      </c>
      <c r="P3070">
        <v>937.08</v>
      </c>
      <c r="Q3070" t="s">
        <v>42</v>
      </c>
    </row>
    <row r="3071" spans="1:17" x14ac:dyDescent="0.2">
      <c r="A3071" s="9" t="s">
        <v>90</v>
      </c>
      <c r="B3071" s="6">
        <f t="shared" si="94"/>
        <v>42736</v>
      </c>
      <c r="C3071">
        <v>4</v>
      </c>
      <c r="D3071" t="str">
        <f t="shared" si="95"/>
        <v>04:00 PM</v>
      </c>
      <c r="E3071" t="s">
        <v>63</v>
      </c>
      <c r="F3071">
        <v>77348</v>
      </c>
      <c r="G3071" t="s">
        <v>67</v>
      </c>
      <c r="H3071" s="7">
        <v>5</v>
      </c>
      <c r="I3071" t="s">
        <v>25</v>
      </c>
      <c r="J3071">
        <v>3855.0749999999998</v>
      </c>
      <c r="K3071">
        <v>0</v>
      </c>
      <c r="L3071">
        <v>238335</v>
      </c>
      <c r="M3071">
        <v>501936</v>
      </c>
      <c r="O3071" t="str">
        <f>IF(ISBLANK(Table2[[#This Row],[Customer]]), "Missing", "Available")</f>
        <v>Missing</v>
      </c>
      <c r="P3071">
        <v>902.88</v>
      </c>
      <c r="Q3071" t="s">
        <v>42</v>
      </c>
    </row>
    <row r="3072" spans="1:17" x14ac:dyDescent="0.2">
      <c r="A3072" s="9" t="s">
        <v>90</v>
      </c>
      <c r="B3072" s="6">
        <f t="shared" si="94"/>
        <v>42736</v>
      </c>
      <c r="C3072">
        <v>4</v>
      </c>
      <c r="D3072" t="str">
        <f t="shared" si="95"/>
        <v>04:00 PM</v>
      </c>
      <c r="E3072" t="s">
        <v>63</v>
      </c>
      <c r="F3072">
        <v>77348</v>
      </c>
      <c r="G3072" t="s">
        <v>67</v>
      </c>
      <c r="H3072" s="7">
        <v>6</v>
      </c>
      <c r="I3072" t="s">
        <v>26</v>
      </c>
      <c r="J3072">
        <v>12745.35</v>
      </c>
      <c r="K3072">
        <v>0</v>
      </c>
      <c r="L3072">
        <v>2177620</v>
      </c>
      <c r="M3072">
        <v>5997474</v>
      </c>
      <c r="O3072" t="str">
        <f>IF(ISBLANK(Table2[[#This Row],[Customer]]), "Missing", "Available")</f>
        <v>Missing</v>
      </c>
      <c r="P3072">
        <v>11235.84</v>
      </c>
      <c r="Q3072" t="s">
        <v>42</v>
      </c>
    </row>
    <row r="3073" spans="1:17" x14ac:dyDescent="0.2">
      <c r="A3073" s="9" t="s">
        <v>90</v>
      </c>
      <c r="B3073" s="6">
        <f t="shared" si="94"/>
        <v>42736</v>
      </c>
      <c r="C3073">
        <v>4</v>
      </c>
      <c r="D3073" t="str">
        <f t="shared" si="95"/>
        <v>04:00 PM</v>
      </c>
      <c r="E3073" t="s">
        <v>63</v>
      </c>
      <c r="F3073">
        <v>77348</v>
      </c>
      <c r="G3073" t="s">
        <v>67</v>
      </c>
      <c r="H3073" s="7">
        <v>13</v>
      </c>
      <c r="I3073" t="s">
        <v>27</v>
      </c>
      <c r="J3073">
        <v>26028.837</v>
      </c>
      <c r="K3073">
        <v>0</v>
      </c>
      <c r="L3073">
        <v>4383655</v>
      </c>
      <c r="M3073">
        <v>11386290</v>
      </c>
      <c r="O3073" t="str">
        <f>IF(ISBLANK(Table2[[#This Row],[Customer]]), "Missing", "Available")</f>
        <v>Missing</v>
      </c>
      <c r="P3073">
        <v>16384.080000000002</v>
      </c>
      <c r="Q3073" t="s">
        <v>42</v>
      </c>
    </row>
    <row r="3074" spans="1:17" x14ac:dyDescent="0.2">
      <c r="A3074" s="9" t="s">
        <v>90</v>
      </c>
      <c r="B3074" s="6">
        <f t="shared" si="94"/>
        <v>42736</v>
      </c>
      <c r="C3074">
        <v>4</v>
      </c>
      <c r="D3074" t="str">
        <f t="shared" si="95"/>
        <v>04:00 PM</v>
      </c>
      <c r="E3074" t="s">
        <v>63</v>
      </c>
      <c r="F3074">
        <v>77348</v>
      </c>
      <c r="G3074" t="s">
        <v>67</v>
      </c>
      <c r="H3074" s="7">
        <v>7</v>
      </c>
      <c r="I3074" t="s">
        <v>28</v>
      </c>
      <c r="J3074">
        <v>6888.7830000000004</v>
      </c>
      <c r="K3074">
        <v>0</v>
      </c>
      <c r="L3074">
        <v>309720</v>
      </c>
      <c r="M3074">
        <v>2972292</v>
      </c>
      <c r="O3074" t="str">
        <f>IF(ISBLANK(Table2[[#This Row],[Customer]]), "Missing", "Available")</f>
        <v>Missing</v>
      </c>
      <c r="P3074">
        <v>6705.48</v>
      </c>
      <c r="Q3074" t="s">
        <v>42</v>
      </c>
    </row>
    <row r="3075" spans="1:17" x14ac:dyDescent="0.2">
      <c r="A3075" s="9" t="s">
        <v>90</v>
      </c>
      <c r="B3075" s="6">
        <f t="shared" si="94"/>
        <v>42736</v>
      </c>
      <c r="C3075">
        <v>4</v>
      </c>
      <c r="D3075" t="str">
        <f t="shared" si="95"/>
        <v>04:00 PM</v>
      </c>
      <c r="E3075" t="s">
        <v>63</v>
      </c>
      <c r="F3075">
        <v>77348</v>
      </c>
      <c r="G3075" t="s">
        <v>67</v>
      </c>
      <c r="H3075" s="7">
        <v>8</v>
      </c>
      <c r="I3075" t="s">
        <v>29</v>
      </c>
      <c r="J3075">
        <v>3181.6170000000002</v>
      </c>
      <c r="K3075">
        <v>0</v>
      </c>
      <c r="L3075">
        <v>62270</v>
      </c>
      <c r="M3075">
        <v>325500</v>
      </c>
      <c r="O3075" t="str">
        <f>IF(ISBLANK(Table2[[#This Row],[Customer]]), "Missing", "Available")</f>
        <v>Missing</v>
      </c>
      <c r="P3075">
        <v>3315.12</v>
      </c>
      <c r="Q3075" t="s">
        <v>42</v>
      </c>
    </row>
    <row r="3076" spans="1:17" x14ac:dyDescent="0.2">
      <c r="A3076" s="9" t="s">
        <v>90</v>
      </c>
      <c r="B3076" s="6">
        <f t="shared" si="94"/>
        <v>42736</v>
      </c>
      <c r="C3076">
        <v>4</v>
      </c>
      <c r="D3076" t="str">
        <f t="shared" si="95"/>
        <v>04:00 PM</v>
      </c>
      <c r="E3076" t="s">
        <v>63</v>
      </c>
      <c r="F3076">
        <v>77348</v>
      </c>
      <c r="G3076" t="s">
        <v>67</v>
      </c>
      <c r="H3076" s="7">
        <v>9</v>
      </c>
      <c r="I3076" t="s">
        <v>30</v>
      </c>
      <c r="J3076">
        <v>3458.5529999999999</v>
      </c>
      <c r="K3076">
        <v>0</v>
      </c>
      <c r="L3076">
        <v>99675</v>
      </c>
      <c r="M3076">
        <v>845496</v>
      </c>
      <c r="O3076" t="str">
        <f>IF(ISBLANK(Table2[[#This Row],[Customer]]), "Missing", "Available")</f>
        <v>Missing</v>
      </c>
      <c r="P3076">
        <v>5079.84</v>
      </c>
      <c r="Q3076" t="s">
        <v>42</v>
      </c>
    </row>
    <row r="3077" spans="1:17" x14ac:dyDescent="0.2">
      <c r="A3077" s="9" t="s">
        <v>90</v>
      </c>
      <c r="B3077" s="6">
        <f t="shared" si="94"/>
        <v>42736</v>
      </c>
      <c r="C3077">
        <v>4</v>
      </c>
      <c r="D3077" t="str">
        <f t="shared" si="95"/>
        <v>04:00 PM</v>
      </c>
      <c r="E3077" t="s">
        <v>63</v>
      </c>
      <c r="F3077">
        <v>77348</v>
      </c>
      <c r="G3077" t="s">
        <v>67</v>
      </c>
      <c r="H3077" s="7">
        <v>14</v>
      </c>
      <c r="I3077" t="s">
        <v>31</v>
      </c>
      <c r="J3077">
        <v>13528.953</v>
      </c>
      <c r="K3077">
        <v>0</v>
      </c>
      <c r="L3077">
        <v>471665</v>
      </c>
      <c r="M3077">
        <v>4143288</v>
      </c>
      <c r="O3077" t="str">
        <f>IF(ISBLANK(Table2[[#This Row],[Customer]]), "Missing", "Available")</f>
        <v>Missing</v>
      </c>
      <c r="P3077">
        <v>16190.28</v>
      </c>
      <c r="Q3077" t="s">
        <v>42</v>
      </c>
    </row>
    <row r="3078" spans="1:17" x14ac:dyDescent="0.2">
      <c r="A3078" s="9" t="s">
        <v>90</v>
      </c>
      <c r="B3078" s="6">
        <f t="shared" si="94"/>
        <v>42736</v>
      </c>
      <c r="C3078">
        <v>4</v>
      </c>
      <c r="D3078" t="str">
        <f t="shared" si="95"/>
        <v>04:00 PM</v>
      </c>
      <c r="E3078" t="s">
        <v>63</v>
      </c>
      <c r="F3078">
        <v>77348</v>
      </c>
      <c r="G3078" t="s">
        <v>67</v>
      </c>
      <c r="H3078" s="7">
        <v>15</v>
      </c>
      <c r="I3078" s="10" t="s">
        <v>32</v>
      </c>
      <c r="J3078">
        <v>7046.1329999999998</v>
      </c>
      <c r="K3078">
        <v>0</v>
      </c>
      <c r="L3078">
        <v>150</v>
      </c>
      <c r="M3078">
        <v>0</v>
      </c>
      <c r="O3078" t="str">
        <f>IF(ISBLANK(Table2[[#This Row],[Customer]]), "Missing", "Available")</f>
        <v>Missing</v>
      </c>
      <c r="P3078">
        <v>0</v>
      </c>
      <c r="Q3078" t="s">
        <v>42</v>
      </c>
    </row>
    <row r="3079" spans="1:17" x14ac:dyDescent="0.2">
      <c r="A3079" s="9" t="s">
        <v>90</v>
      </c>
      <c r="B3079" s="6">
        <f t="shared" si="94"/>
        <v>42736</v>
      </c>
      <c r="C3079">
        <v>4</v>
      </c>
      <c r="D3079" t="str">
        <f t="shared" si="95"/>
        <v>04:00 PM</v>
      </c>
      <c r="E3079" t="s">
        <v>63</v>
      </c>
      <c r="F3079">
        <v>77348</v>
      </c>
      <c r="G3079" t="s">
        <v>67</v>
      </c>
      <c r="H3079" s="7">
        <v>12</v>
      </c>
      <c r="I3079" s="10" t="s">
        <v>33</v>
      </c>
      <c r="J3079">
        <v>10932.678</v>
      </c>
      <c r="K3079">
        <v>0</v>
      </c>
      <c r="L3079">
        <v>4855320</v>
      </c>
      <c r="M3079">
        <v>15529578</v>
      </c>
      <c r="O3079" t="str">
        <f>IF(ISBLANK(Table2[[#This Row],[Customer]]), "Missing", "Available")</f>
        <v>Missing</v>
      </c>
      <c r="P3079">
        <v>32574.36</v>
      </c>
      <c r="Q3079" t="s">
        <v>42</v>
      </c>
    </row>
    <row r="3080" spans="1:17" x14ac:dyDescent="0.2">
      <c r="A3080" s="9" t="s">
        <v>90</v>
      </c>
      <c r="B3080" s="6">
        <f t="shared" si="94"/>
        <v>42736</v>
      </c>
      <c r="C3080">
        <v>4</v>
      </c>
      <c r="D3080" t="str">
        <f t="shared" si="95"/>
        <v>04:00 PM</v>
      </c>
      <c r="E3080" t="s">
        <v>63</v>
      </c>
      <c r="F3080">
        <v>77348</v>
      </c>
      <c r="G3080" t="s">
        <v>67</v>
      </c>
      <c r="H3080" s="7">
        <v>16</v>
      </c>
      <c r="I3080" s="10" t="s">
        <v>34</v>
      </c>
      <c r="J3080">
        <v>5135.9040000000005</v>
      </c>
      <c r="K3080">
        <v>0</v>
      </c>
      <c r="L3080">
        <v>150</v>
      </c>
      <c r="M3080">
        <v>0</v>
      </c>
      <c r="O3080" t="str">
        <f>IF(ISBLANK(Table2[[#This Row],[Customer]]), "Missing", "Available")</f>
        <v>Missing</v>
      </c>
      <c r="P3080">
        <v>0</v>
      </c>
      <c r="Q3080" t="s">
        <v>42</v>
      </c>
    </row>
    <row r="3081" spans="1:17" x14ac:dyDescent="0.2">
      <c r="A3081" s="9" t="s">
        <v>90</v>
      </c>
      <c r="B3081" s="6">
        <f t="shared" ref="B3081:B3144" si="96">DATE(RIGHT(A3079,4),LEFT(A3079,FIND(".",A3079)-1),1)</f>
        <v>42736</v>
      </c>
      <c r="C3081">
        <v>4</v>
      </c>
      <c r="D3081" t="str">
        <f t="shared" si="95"/>
        <v>04:00 PM</v>
      </c>
      <c r="E3081" t="s">
        <v>63</v>
      </c>
      <c r="F3081">
        <v>77348</v>
      </c>
      <c r="G3081" t="s">
        <v>67</v>
      </c>
      <c r="H3081" s="7">
        <v>11</v>
      </c>
      <c r="I3081" s="10" t="s">
        <v>35</v>
      </c>
      <c r="J3081">
        <v>7700.7089999999998</v>
      </c>
      <c r="K3081">
        <v>0</v>
      </c>
      <c r="L3081">
        <v>646450</v>
      </c>
      <c r="M3081">
        <v>1956702</v>
      </c>
      <c r="O3081" t="str">
        <f>IF(ISBLANK(Table2[[#This Row],[Customer]]), "Missing", "Available")</f>
        <v>Missing</v>
      </c>
      <c r="P3081">
        <v>0</v>
      </c>
      <c r="Q3081" t="s">
        <v>42</v>
      </c>
    </row>
    <row r="3082" spans="1:17" x14ac:dyDescent="0.2">
      <c r="A3082" s="9" t="s">
        <v>90</v>
      </c>
      <c r="B3082" s="6">
        <f t="shared" si="96"/>
        <v>42736</v>
      </c>
      <c r="C3082">
        <v>4</v>
      </c>
      <c r="D3082" t="str">
        <f t="shared" ref="D3082:D3145" si="97">TEXT(B3082/24, "hh:mm AM/PM")</f>
        <v>04:00 PM</v>
      </c>
      <c r="E3082" t="s">
        <v>63</v>
      </c>
      <c r="F3082">
        <v>77348</v>
      </c>
      <c r="G3082" t="s">
        <v>67</v>
      </c>
      <c r="H3082" s="7">
        <v>17</v>
      </c>
      <c r="I3082" s="10" t="s">
        <v>36</v>
      </c>
      <c r="J3082">
        <v>4736.2349999999997</v>
      </c>
      <c r="K3082">
        <v>0</v>
      </c>
      <c r="L3082">
        <v>150</v>
      </c>
      <c r="M3082">
        <v>0</v>
      </c>
      <c r="O3082" t="str">
        <f>IF(ISBLANK(Table2[[#This Row],[Customer]]), "Missing", "Available")</f>
        <v>Missing</v>
      </c>
      <c r="P3082">
        <v>0</v>
      </c>
      <c r="Q3082" t="s">
        <v>42</v>
      </c>
    </row>
    <row r="3083" spans="1:17" x14ac:dyDescent="0.2">
      <c r="A3083" s="9" t="s">
        <v>90</v>
      </c>
      <c r="B3083" s="6">
        <f t="shared" si="96"/>
        <v>42736</v>
      </c>
      <c r="C3083">
        <v>4</v>
      </c>
      <c r="D3083" t="str">
        <f t="shared" si="97"/>
        <v>04:00 PM</v>
      </c>
      <c r="E3083" t="s">
        <v>63</v>
      </c>
      <c r="F3083">
        <v>77348</v>
      </c>
      <c r="G3083" t="s">
        <v>67</v>
      </c>
      <c r="H3083" s="7">
        <v>18</v>
      </c>
      <c r="I3083" s="10" t="s">
        <v>37</v>
      </c>
      <c r="J3083">
        <v>75109.448999999993</v>
      </c>
      <c r="K3083">
        <v>0</v>
      </c>
      <c r="L3083">
        <v>4855320</v>
      </c>
      <c r="M3083">
        <v>15529578</v>
      </c>
      <c r="O3083" t="str">
        <f>IF(ISBLANK(Table2[[#This Row],[Customer]]), "Missing", "Available")</f>
        <v>Missing</v>
      </c>
      <c r="P3083">
        <v>32574.36</v>
      </c>
      <c r="Q3083" t="s">
        <v>42</v>
      </c>
    </row>
    <row r="3084" spans="1:17" x14ac:dyDescent="0.2">
      <c r="A3084" s="9" t="s">
        <v>90</v>
      </c>
      <c r="B3084" s="6">
        <f t="shared" si="96"/>
        <v>42736</v>
      </c>
      <c r="C3084">
        <v>4</v>
      </c>
      <c r="D3084" t="str">
        <f t="shared" si="97"/>
        <v>04:00 PM</v>
      </c>
      <c r="E3084" t="s">
        <v>63</v>
      </c>
      <c r="F3084">
        <v>78325</v>
      </c>
      <c r="G3084" t="s">
        <v>68</v>
      </c>
      <c r="H3084" s="7">
        <v>1</v>
      </c>
      <c r="I3084" t="s">
        <v>20</v>
      </c>
      <c r="J3084">
        <v>3285.4679999999998</v>
      </c>
      <c r="K3084">
        <v>0</v>
      </c>
      <c r="L3084">
        <v>529920</v>
      </c>
      <c r="M3084">
        <v>2174439</v>
      </c>
      <c r="O3084" t="str">
        <f>IF(ISBLANK(Table2[[#This Row],[Customer]]), "Missing", "Available")</f>
        <v>Missing</v>
      </c>
      <c r="P3084">
        <v>1051.08</v>
      </c>
      <c r="Q3084" t="s">
        <v>21</v>
      </c>
    </row>
    <row r="3085" spans="1:17" x14ac:dyDescent="0.2">
      <c r="A3085" s="9" t="s">
        <v>90</v>
      </c>
      <c r="B3085" s="6">
        <f t="shared" si="96"/>
        <v>42736</v>
      </c>
      <c r="C3085">
        <v>4</v>
      </c>
      <c r="D3085" t="str">
        <f t="shared" si="97"/>
        <v>04:00 PM</v>
      </c>
      <c r="E3085" t="s">
        <v>63</v>
      </c>
      <c r="F3085">
        <v>78325</v>
      </c>
      <c r="G3085" t="s">
        <v>68</v>
      </c>
      <c r="H3085" s="7">
        <v>2</v>
      </c>
      <c r="I3085" t="s">
        <v>22</v>
      </c>
      <c r="J3085">
        <v>3040.002</v>
      </c>
      <c r="K3085">
        <v>0</v>
      </c>
      <c r="L3085">
        <v>120485</v>
      </c>
      <c r="M3085">
        <v>930024</v>
      </c>
      <c r="O3085" t="str">
        <f>IF(ISBLANK(Table2[[#This Row],[Customer]]), "Missing", "Available")</f>
        <v>Missing</v>
      </c>
      <c r="P3085">
        <v>595.08000000000004</v>
      </c>
      <c r="Q3085" t="s">
        <v>21</v>
      </c>
    </row>
    <row r="3086" spans="1:17" x14ac:dyDescent="0.2">
      <c r="A3086" s="9" t="s">
        <v>90</v>
      </c>
      <c r="B3086" s="6">
        <f t="shared" si="96"/>
        <v>42736</v>
      </c>
      <c r="C3086">
        <v>4</v>
      </c>
      <c r="D3086" t="str">
        <f t="shared" si="97"/>
        <v>04:00 PM</v>
      </c>
      <c r="E3086" t="s">
        <v>63</v>
      </c>
      <c r="F3086">
        <v>78325</v>
      </c>
      <c r="G3086" t="s">
        <v>68</v>
      </c>
      <c r="H3086" s="7">
        <v>3</v>
      </c>
      <c r="I3086" t="s">
        <v>23</v>
      </c>
      <c r="J3086">
        <v>47.204999999999998</v>
      </c>
      <c r="K3086">
        <v>0</v>
      </c>
      <c r="L3086">
        <v>561110</v>
      </c>
      <c r="M3086">
        <v>1000209</v>
      </c>
      <c r="O3086" t="str">
        <f>IF(ISBLANK(Table2[[#This Row],[Customer]]), "Missing", "Available")</f>
        <v>Missing</v>
      </c>
      <c r="P3086">
        <v>889.2</v>
      </c>
      <c r="Q3086" t="s">
        <v>21</v>
      </c>
    </row>
    <row r="3087" spans="1:17" x14ac:dyDescent="0.2">
      <c r="A3087" s="9" t="s">
        <v>90</v>
      </c>
      <c r="B3087" s="6">
        <f t="shared" si="96"/>
        <v>42736</v>
      </c>
      <c r="C3087">
        <v>4</v>
      </c>
      <c r="D3087" t="str">
        <f t="shared" si="97"/>
        <v>04:00 PM</v>
      </c>
      <c r="E3087" t="s">
        <v>63</v>
      </c>
      <c r="F3087">
        <v>78325</v>
      </c>
      <c r="G3087" t="s">
        <v>68</v>
      </c>
      <c r="H3087" s="7">
        <v>4</v>
      </c>
      <c r="I3087" t="s">
        <v>24</v>
      </c>
      <c r="J3087">
        <v>2196.6060000000002</v>
      </c>
      <c r="K3087">
        <v>0</v>
      </c>
      <c r="L3087">
        <v>482845</v>
      </c>
      <c r="M3087">
        <v>854097</v>
      </c>
      <c r="O3087" t="str">
        <f>IF(ISBLANK(Table2[[#This Row],[Customer]]), "Missing", "Available")</f>
        <v>Missing</v>
      </c>
      <c r="P3087">
        <v>886.92</v>
      </c>
      <c r="Q3087" t="s">
        <v>21</v>
      </c>
    </row>
    <row r="3088" spans="1:17" x14ac:dyDescent="0.2">
      <c r="A3088" s="9" t="s">
        <v>90</v>
      </c>
      <c r="B3088" s="6">
        <f t="shared" si="96"/>
        <v>42736</v>
      </c>
      <c r="C3088">
        <v>4</v>
      </c>
      <c r="D3088" t="str">
        <f t="shared" si="97"/>
        <v>04:00 PM</v>
      </c>
      <c r="E3088" t="s">
        <v>63</v>
      </c>
      <c r="F3088">
        <v>78325</v>
      </c>
      <c r="G3088" t="s">
        <v>68</v>
      </c>
      <c r="H3088" s="7">
        <v>5</v>
      </c>
      <c r="I3088" t="s">
        <v>25</v>
      </c>
      <c r="J3088">
        <v>4701.6180000000004</v>
      </c>
      <c r="K3088">
        <v>0</v>
      </c>
      <c r="L3088">
        <v>250245</v>
      </c>
      <c r="M3088">
        <v>536733</v>
      </c>
      <c r="O3088" t="str">
        <f>IF(ISBLANK(Table2[[#This Row],[Customer]]), "Missing", "Available")</f>
        <v>Missing</v>
      </c>
      <c r="P3088">
        <v>905.16</v>
      </c>
      <c r="Q3088" t="s">
        <v>21</v>
      </c>
    </row>
    <row r="3089" spans="1:17" x14ac:dyDescent="0.2">
      <c r="A3089" s="9" t="s">
        <v>90</v>
      </c>
      <c r="B3089" s="6">
        <f t="shared" si="96"/>
        <v>42736</v>
      </c>
      <c r="C3089">
        <v>4</v>
      </c>
      <c r="D3089" t="str">
        <f t="shared" si="97"/>
        <v>04:00 PM</v>
      </c>
      <c r="E3089" t="s">
        <v>63</v>
      </c>
      <c r="F3089">
        <v>78325</v>
      </c>
      <c r="G3089" t="s">
        <v>68</v>
      </c>
      <c r="H3089" s="7">
        <v>6</v>
      </c>
      <c r="I3089" t="s">
        <v>26</v>
      </c>
      <c r="J3089">
        <v>9872.1389999999992</v>
      </c>
      <c r="K3089">
        <v>0</v>
      </c>
      <c r="L3089">
        <v>1671205</v>
      </c>
      <c r="M3089">
        <v>6718770</v>
      </c>
      <c r="O3089" t="str">
        <f>IF(ISBLANK(Table2[[#This Row],[Customer]]), "Missing", "Available")</f>
        <v>Missing</v>
      </c>
      <c r="P3089">
        <v>10720.56</v>
      </c>
      <c r="Q3089" t="s">
        <v>21</v>
      </c>
    </row>
    <row r="3090" spans="1:17" x14ac:dyDescent="0.2">
      <c r="A3090" s="9" t="s">
        <v>90</v>
      </c>
      <c r="B3090" s="6">
        <f t="shared" si="96"/>
        <v>42736</v>
      </c>
      <c r="C3090">
        <v>4</v>
      </c>
      <c r="D3090" t="str">
        <f t="shared" si="97"/>
        <v>04:00 PM</v>
      </c>
      <c r="E3090" t="s">
        <v>63</v>
      </c>
      <c r="F3090">
        <v>78325</v>
      </c>
      <c r="G3090" t="s">
        <v>68</v>
      </c>
      <c r="H3090" s="7">
        <v>13</v>
      </c>
      <c r="I3090" t="s">
        <v>27</v>
      </c>
      <c r="J3090">
        <v>23143.038</v>
      </c>
      <c r="K3090">
        <v>0</v>
      </c>
      <c r="L3090">
        <v>3615810</v>
      </c>
      <c r="M3090">
        <v>12214272</v>
      </c>
      <c r="O3090" t="str">
        <f>IF(ISBLANK(Table2[[#This Row],[Customer]]), "Missing", "Available")</f>
        <v>Missing</v>
      </c>
      <c r="P3090">
        <v>16486.68</v>
      </c>
      <c r="Q3090" t="s">
        <v>21</v>
      </c>
    </row>
    <row r="3091" spans="1:17" x14ac:dyDescent="0.2">
      <c r="A3091" s="9" t="s">
        <v>90</v>
      </c>
      <c r="B3091" s="6">
        <f t="shared" si="96"/>
        <v>42736</v>
      </c>
      <c r="C3091">
        <v>4</v>
      </c>
      <c r="D3091" t="str">
        <f t="shared" si="97"/>
        <v>04:00 PM</v>
      </c>
      <c r="E3091" t="s">
        <v>63</v>
      </c>
      <c r="F3091">
        <v>78325</v>
      </c>
      <c r="G3091" t="s">
        <v>68</v>
      </c>
      <c r="H3091" s="7">
        <v>7</v>
      </c>
      <c r="I3091" t="s">
        <v>28</v>
      </c>
      <c r="J3091">
        <v>5305.8419999999996</v>
      </c>
      <c r="K3091">
        <v>0</v>
      </c>
      <c r="L3091">
        <v>211475</v>
      </c>
      <c r="M3091">
        <v>1832655</v>
      </c>
      <c r="O3091" t="str">
        <f>IF(ISBLANK(Table2[[#This Row],[Customer]]), "Missing", "Available")</f>
        <v>Missing</v>
      </c>
      <c r="P3091">
        <v>6374.88</v>
      </c>
      <c r="Q3091" t="s">
        <v>21</v>
      </c>
    </row>
    <row r="3092" spans="1:17" x14ac:dyDescent="0.2">
      <c r="A3092" s="9" t="s">
        <v>90</v>
      </c>
      <c r="B3092" s="6">
        <f t="shared" si="96"/>
        <v>42736</v>
      </c>
      <c r="C3092">
        <v>4</v>
      </c>
      <c r="D3092" t="str">
        <f t="shared" si="97"/>
        <v>04:00 PM</v>
      </c>
      <c r="E3092" t="s">
        <v>63</v>
      </c>
      <c r="F3092">
        <v>78325</v>
      </c>
      <c r="G3092" t="s">
        <v>68</v>
      </c>
      <c r="H3092" s="7">
        <v>8</v>
      </c>
      <c r="I3092" t="s">
        <v>29</v>
      </c>
      <c r="J3092">
        <v>3285.4679999999998</v>
      </c>
      <c r="K3092">
        <v>0</v>
      </c>
      <c r="L3092">
        <v>41410</v>
      </c>
      <c r="M3092">
        <v>271854</v>
      </c>
      <c r="O3092" t="str">
        <f>IF(ISBLANK(Table2[[#This Row],[Customer]]), "Missing", "Available")</f>
        <v>Missing</v>
      </c>
      <c r="P3092">
        <v>3492.96</v>
      </c>
      <c r="Q3092" t="s">
        <v>21</v>
      </c>
    </row>
    <row r="3093" spans="1:17" x14ac:dyDescent="0.2">
      <c r="A3093" s="9" t="s">
        <v>90</v>
      </c>
      <c r="B3093" s="6">
        <f t="shared" si="96"/>
        <v>42736</v>
      </c>
      <c r="C3093">
        <v>4</v>
      </c>
      <c r="D3093" t="str">
        <f t="shared" si="97"/>
        <v>04:00 PM</v>
      </c>
      <c r="E3093" t="s">
        <v>63</v>
      </c>
      <c r="F3093">
        <v>78325</v>
      </c>
      <c r="G3093" t="s">
        <v>68</v>
      </c>
      <c r="H3093" s="7">
        <v>9</v>
      </c>
      <c r="I3093" t="s">
        <v>30</v>
      </c>
      <c r="J3093">
        <v>2470.395</v>
      </c>
      <c r="K3093">
        <v>0</v>
      </c>
      <c r="L3093">
        <v>48030</v>
      </c>
      <c r="M3093">
        <v>384240</v>
      </c>
      <c r="O3093" t="str">
        <f>IF(ISBLANK(Table2[[#This Row],[Customer]]), "Missing", "Available")</f>
        <v>Missing</v>
      </c>
      <c r="P3093">
        <v>3926.16</v>
      </c>
      <c r="Q3093" t="s">
        <v>21</v>
      </c>
    </row>
    <row r="3094" spans="1:17" x14ac:dyDescent="0.2">
      <c r="A3094" s="9" t="s">
        <v>90</v>
      </c>
      <c r="B3094" s="6">
        <f t="shared" si="96"/>
        <v>42736</v>
      </c>
      <c r="C3094">
        <v>4</v>
      </c>
      <c r="D3094" t="str">
        <f t="shared" si="97"/>
        <v>04:00 PM</v>
      </c>
      <c r="E3094" t="s">
        <v>63</v>
      </c>
      <c r="F3094">
        <v>78325</v>
      </c>
      <c r="G3094" t="s">
        <v>68</v>
      </c>
      <c r="H3094" s="7">
        <v>14</v>
      </c>
      <c r="I3094" t="s">
        <v>31</v>
      </c>
      <c r="J3094">
        <v>11061.705</v>
      </c>
      <c r="K3094">
        <v>0</v>
      </c>
      <c r="L3094">
        <v>300915</v>
      </c>
      <c r="M3094">
        <v>2488749</v>
      </c>
      <c r="O3094" t="str">
        <f>IF(ISBLANK(Table2[[#This Row],[Customer]]), "Missing", "Available")</f>
        <v>Missing</v>
      </c>
      <c r="P3094">
        <v>15296.52</v>
      </c>
      <c r="Q3094" t="s">
        <v>21</v>
      </c>
    </row>
    <row r="3095" spans="1:17" x14ac:dyDescent="0.2">
      <c r="A3095" s="9" t="s">
        <v>90</v>
      </c>
      <c r="B3095" s="6">
        <f t="shared" si="96"/>
        <v>42736</v>
      </c>
      <c r="C3095">
        <v>4</v>
      </c>
      <c r="D3095" t="str">
        <f t="shared" si="97"/>
        <v>04:00 PM</v>
      </c>
      <c r="E3095" t="s">
        <v>63</v>
      </c>
      <c r="F3095">
        <v>78325</v>
      </c>
      <c r="G3095" t="s">
        <v>68</v>
      </c>
      <c r="H3095" s="7">
        <v>15</v>
      </c>
      <c r="I3095" s="10" t="s">
        <v>32</v>
      </c>
      <c r="J3095">
        <v>5117.0219999999999</v>
      </c>
      <c r="K3095">
        <v>0</v>
      </c>
      <c r="L3095">
        <v>155</v>
      </c>
      <c r="M3095">
        <v>0</v>
      </c>
      <c r="O3095" t="str">
        <f>IF(ISBLANK(Table2[[#This Row],[Customer]]), "Missing", "Available")</f>
        <v>Missing</v>
      </c>
      <c r="P3095">
        <v>0</v>
      </c>
      <c r="Q3095" t="s">
        <v>21</v>
      </c>
    </row>
    <row r="3096" spans="1:17" x14ac:dyDescent="0.2">
      <c r="A3096" s="9" t="s">
        <v>90</v>
      </c>
      <c r="B3096" s="6">
        <f t="shared" si="96"/>
        <v>42736</v>
      </c>
      <c r="C3096">
        <v>4</v>
      </c>
      <c r="D3096" t="str">
        <f t="shared" si="97"/>
        <v>04:00 PM</v>
      </c>
      <c r="E3096" t="s">
        <v>63</v>
      </c>
      <c r="F3096">
        <v>78325</v>
      </c>
      <c r="G3096" t="s">
        <v>68</v>
      </c>
      <c r="H3096" s="7">
        <v>12</v>
      </c>
      <c r="I3096" s="10" t="s">
        <v>33</v>
      </c>
      <c r="J3096">
        <v>9214.4159999999993</v>
      </c>
      <c r="K3096">
        <v>0</v>
      </c>
      <c r="L3096">
        <v>3916725</v>
      </c>
      <c r="M3096">
        <v>14703021</v>
      </c>
      <c r="O3096" t="str">
        <f>IF(ISBLANK(Table2[[#This Row],[Customer]]), "Missing", "Available")</f>
        <v>Missing</v>
      </c>
      <c r="P3096">
        <v>31783.200000000001</v>
      </c>
      <c r="Q3096" t="s">
        <v>21</v>
      </c>
    </row>
    <row r="3097" spans="1:17" x14ac:dyDescent="0.2">
      <c r="A3097" s="9" t="s">
        <v>90</v>
      </c>
      <c r="B3097" s="6">
        <f t="shared" si="96"/>
        <v>42736</v>
      </c>
      <c r="C3097">
        <v>4</v>
      </c>
      <c r="D3097" t="str">
        <f t="shared" si="97"/>
        <v>04:00 PM</v>
      </c>
      <c r="E3097" t="s">
        <v>63</v>
      </c>
      <c r="F3097">
        <v>78325</v>
      </c>
      <c r="G3097" t="s">
        <v>68</v>
      </c>
      <c r="H3097" s="7">
        <v>16</v>
      </c>
      <c r="I3097" s="10" t="s">
        <v>34</v>
      </c>
      <c r="J3097">
        <v>6117.768</v>
      </c>
      <c r="K3097">
        <v>0</v>
      </c>
      <c r="L3097">
        <v>155</v>
      </c>
      <c r="M3097">
        <v>0</v>
      </c>
      <c r="O3097" t="str">
        <f>IF(ISBLANK(Table2[[#This Row],[Customer]]), "Missing", "Available")</f>
        <v>Missing</v>
      </c>
      <c r="P3097">
        <v>0</v>
      </c>
      <c r="Q3097" t="s">
        <v>21</v>
      </c>
    </row>
    <row r="3098" spans="1:17" x14ac:dyDescent="0.2">
      <c r="A3098" s="9" t="s">
        <v>90</v>
      </c>
      <c r="B3098" s="6">
        <f t="shared" si="96"/>
        <v>42736</v>
      </c>
      <c r="C3098">
        <v>4</v>
      </c>
      <c r="D3098" t="str">
        <f t="shared" si="97"/>
        <v>04:00 PM</v>
      </c>
      <c r="E3098" t="s">
        <v>63</v>
      </c>
      <c r="F3098">
        <v>78325</v>
      </c>
      <c r="G3098" t="s">
        <v>68</v>
      </c>
      <c r="H3098" s="7">
        <v>11</v>
      </c>
      <c r="I3098" s="10" t="s">
        <v>35</v>
      </c>
      <c r="J3098">
        <v>0</v>
      </c>
      <c r="K3098">
        <v>0</v>
      </c>
      <c r="L3098">
        <v>0</v>
      </c>
      <c r="M3098">
        <v>0</v>
      </c>
      <c r="O3098" t="str">
        <f>IF(ISBLANK(Table2[[#This Row],[Customer]]), "Missing", "Available")</f>
        <v>Missing</v>
      </c>
      <c r="P3098">
        <v>0</v>
      </c>
      <c r="Q3098" t="s">
        <v>21</v>
      </c>
    </row>
    <row r="3099" spans="1:17" x14ac:dyDescent="0.2">
      <c r="A3099" s="9" t="s">
        <v>90</v>
      </c>
      <c r="B3099" s="6">
        <f t="shared" si="96"/>
        <v>42736</v>
      </c>
      <c r="C3099">
        <v>4</v>
      </c>
      <c r="D3099" t="str">
        <f t="shared" si="97"/>
        <v>04:00 PM</v>
      </c>
      <c r="E3099" t="s">
        <v>63</v>
      </c>
      <c r="F3099">
        <v>78325</v>
      </c>
      <c r="G3099" t="s">
        <v>68</v>
      </c>
      <c r="H3099" s="7">
        <v>17</v>
      </c>
      <c r="I3099" s="10" t="s">
        <v>36</v>
      </c>
      <c r="J3099">
        <v>2010.933</v>
      </c>
      <c r="K3099">
        <v>0</v>
      </c>
      <c r="L3099">
        <v>155</v>
      </c>
      <c r="M3099">
        <v>0</v>
      </c>
      <c r="O3099" t="str">
        <f>IF(ISBLANK(Table2[[#This Row],[Customer]]), "Missing", "Available")</f>
        <v>Missing</v>
      </c>
      <c r="P3099">
        <v>0</v>
      </c>
      <c r="Q3099" t="s">
        <v>21</v>
      </c>
    </row>
    <row r="3100" spans="1:17" x14ac:dyDescent="0.2">
      <c r="A3100" s="9" t="s">
        <v>90</v>
      </c>
      <c r="B3100" s="6">
        <f t="shared" si="96"/>
        <v>42736</v>
      </c>
      <c r="C3100">
        <v>4</v>
      </c>
      <c r="D3100" t="str">
        <f t="shared" si="97"/>
        <v>04:00 PM</v>
      </c>
      <c r="E3100" t="s">
        <v>63</v>
      </c>
      <c r="F3100">
        <v>78325</v>
      </c>
      <c r="G3100" t="s">
        <v>68</v>
      </c>
      <c r="H3100" s="7">
        <v>18</v>
      </c>
      <c r="I3100" s="10" t="s">
        <v>37</v>
      </c>
      <c r="J3100">
        <v>56664.881999999998</v>
      </c>
      <c r="K3100">
        <v>0</v>
      </c>
      <c r="L3100">
        <v>3916725</v>
      </c>
      <c r="M3100">
        <v>14703021</v>
      </c>
      <c r="O3100" t="str">
        <f>IF(ISBLANK(Table2[[#This Row],[Customer]]), "Missing", "Available")</f>
        <v>Missing</v>
      </c>
      <c r="P3100">
        <v>31783.200000000001</v>
      </c>
      <c r="Q3100" t="s">
        <v>21</v>
      </c>
    </row>
    <row r="3101" spans="1:17" x14ac:dyDescent="0.2">
      <c r="A3101" s="9" t="s">
        <v>90</v>
      </c>
      <c r="B3101" s="6">
        <f t="shared" si="96"/>
        <v>42736</v>
      </c>
      <c r="C3101">
        <v>4</v>
      </c>
      <c r="D3101" t="str">
        <f t="shared" si="97"/>
        <v>04:00 PM</v>
      </c>
      <c r="E3101" t="s">
        <v>69</v>
      </c>
      <c r="F3101">
        <v>83160</v>
      </c>
      <c r="G3101" t="s">
        <v>70</v>
      </c>
      <c r="H3101" s="7">
        <v>1</v>
      </c>
      <c r="I3101" t="s">
        <v>20</v>
      </c>
      <c r="J3101">
        <v>2678.0970000000002</v>
      </c>
      <c r="K3101">
        <v>0</v>
      </c>
      <c r="L3101">
        <v>634030</v>
      </c>
      <c r="M3101">
        <v>2149977</v>
      </c>
      <c r="O3101" t="str">
        <f>IF(ISBLANK(Table2[[#This Row],[Customer]]), "Missing", "Available")</f>
        <v>Missing</v>
      </c>
      <c r="P3101">
        <v>1235.76</v>
      </c>
      <c r="Q3101" t="s">
        <v>21</v>
      </c>
    </row>
    <row r="3102" spans="1:17" x14ac:dyDescent="0.2">
      <c r="A3102" s="9" t="s">
        <v>90</v>
      </c>
      <c r="B3102" s="6">
        <f t="shared" si="96"/>
        <v>42736</v>
      </c>
      <c r="C3102">
        <v>4</v>
      </c>
      <c r="D3102" t="str">
        <f t="shared" si="97"/>
        <v>04:00 PM</v>
      </c>
      <c r="E3102" t="s">
        <v>69</v>
      </c>
      <c r="F3102">
        <v>83160</v>
      </c>
      <c r="G3102" t="s">
        <v>70</v>
      </c>
      <c r="H3102" s="7">
        <v>2</v>
      </c>
      <c r="I3102" t="s">
        <v>22</v>
      </c>
      <c r="J3102">
        <v>3269.7330000000002</v>
      </c>
      <c r="K3102">
        <v>0</v>
      </c>
      <c r="L3102">
        <v>154615</v>
      </c>
      <c r="M3102">
        <v>1068348</v>
      </c>
      <c r="O3102" t="str">
        <f>IF(ISBLANK(Table2[[#This Row],[Customer]]), "Missing", "Available")</f>
        <v>Missing</v>
      </c>
      <c r="P3102">
        <v>921.12</v>
      </c>
      <c r="Q3102" t="s">
        <v>21</v>
      </c>
    </row>
    <row r="3103" spans="1:17" x14ac:dyDescent="0.2">
      <c r="A3103" s="9" t="s">
        <v>90</v>
      </c>
      <c r="B3103" s="6">
        <f t="shared" si="96"/>
        <v>42736</v>
      </c>
      <c r="C3103">
        <v>4</v>
      </c>
      <c r="D3103" t="str">
        <f t="shared" si="97"/>
        <v>04:00 PM</v>
      </c>
      <c r="E3103" t="s">
        <v>69</v>
      </c>
      <c r="F3103">
        <v>83160</v>
      </c>
      <c r="G3103" t="s">
        <v>70</v>
      </c>
      <c r="H3103" s="7">
        <v>3</v>
      </c>
      <c r="I3103" t="s">
        <v>23</v>
      </c>
      <c r="J3103">
        <v>47.204999999999998</v>
      </c>
      <c r="K3103">
        <v>0</v>
      </c>
      <c r="L3103">
        <v>780735</v>
      </c>
      <c r="M3103">
        <v>1011870</v>
      </c>
      <c r="O3103" t="str">
        <f>IF(ISBLANK(Table2[[#This Row],[Customer]]), "Missing", "Available")</f>
        <v>Missing</v>
      </c>
      <c r="P3103">
        <v>1057.92</v>
      </c>
      <c r="Q3103" t="s">
        <v>21</v>
      </c>
    </row>
    <row r="3104" spans="1:17" x14ac:dyDescent="0.2">
      <c r="A3104" s="9" t="s">
        <v>90</v>
      </c>
      <c r="B3104" s="6">
        <f t="shared" si="96"/>
        <v>42736</v>
      </c>
      <c r="C3104">
        <v>4</v>
      </c>
      <c r="D3104" t="str">
        <f t="shared" si="97"/>
        <v>04:00 PM</v>
      </c>
      <c r="E3104" t="s">
        <v>69</v>
      </c>
      <c r="F3104">
        <v>83160</v>
      </c>
      <c r="G3104" t="s">
        <v>70</v>
      </c>
      <c r="H3104" s="7">
        <v>4</v>
      </c>
      <c r="I3104" t="s">
        <v>24</v>
      </c>
      <c r="J3104">
        <v>3124.971</v>
      </c>
      <c r="K3104">
        <v>0</v>
      </c>
      <c r="L3104">
        <v>490435</v>
      </c>
      <c r="M3104">
        <v>759117</v>
      </c>
      <c r="O3104" t="str">
        <f>IF(ISBLANK(Table2[[#This Row],[Customer]]), "Missing", "Available")</f>
        <v>Missing</v>
      </c>
      <c r="P3104">
        <v>873.24</v>
      </c>
      <c r="Q3104" t="s">
        <v>21</v>
      </c>
    </row>
    <row r="3105" spans="1:17" x14ac:dyDescent="0.2">
      <c r="A3105" s="9" t="s">
        <v>90</v>
      </c>
      <c r="B3105" s="6">
        <f t="shared" si="96"/>
        <v>42736</v>
      </c>
      <c r="C3105">
        <v>4</v>
      </c>
      <c r="D3105" t="str">
        <f t="shared" si="97"/>
        <v>04:00 PM</v>
      </c>
      <c r="E3105" t="s">
        <v>69</v>
      </c>
      <c r="F3105">
        <v>83160</v>
      </c>
      <c r="G3105" t="s">
        <v>70</v>
      </c>
      <c r="H3105" s="7">
        <v>5</v>
      </c>
      <c r="I3105" t="s">
        <v>25</v>
      </c>
      <c r="J3105">
        <v>4843.2330000000002</v>
      </c>
      <c r="K3105">
        <v>0</v>
      </c>
      <c r="L3105">
        <v>310500</v>
      </c>
      <c r="M3105">
        <v>579192</v>
      </c>
      <c r="O3105" t="str">
        <f>IF(ISBLANK(Table2[[#This Row],[Customer]]), "Missing", "Available")</f>
        <v>Missing</v>
      </c>
      <c r="P3105">
        <v>1456.92</v>
      </c>
      <c r="Q3105" t="s">
        <v>21</v>
      </c>
    </row>
    <row r="3106" spans="1:17" x14ac:dyDescent="0.2">
      <c r="A3106" s="9" t="s">
        <v>90</v>
      </c>
      <c r="B3106" s="6">
        <f t="shared" si="96"/>
        <v>42736</v>
      </c>
      <c r="C3106">
        <v>4</v>
      </c>
      <c r="D3106" t="str">
        <f t="shared" si="97"/>
        <v>04:00 PM</v>
      </c>
      <c r="E3106" t="s">
        <v>69</v>
      </c>
      <c r="F3106">
        <v>83160</v>
      </c>
      <c r="G3106" t="s">
        <v>70</v>
      </c>
      <c r="H3106" s="7">
        <v>6</v>
      </c>
      <c r="I3106" t="s">
        <v>26</v>
      </c>
      <c r="J3106">
        <v>16153.550999999999</v>
      </c>
      <c r="K3106">
        <v>0</v>
      </c>
      <c r="L3106">
        <v>2585225</v>
      </c>
      <c r="M3106">
        <v>6443076</v>
      </c>
      <c r="O3106" t="str">
        <f>IF(ISBLANK(Table2[[#This Row],[Customer]]), "Missing", "Available")</f>
        <v>Missing</v>
      </c>
      <c r="P3106">
        <v>11254.08</v>
      </c>
      <c r="Q3106" t="s">
        <v>21</v>
      </c>
    </row>
    <row r="3107" spans="1:17" x14ac:dyDescent="0.2">
      <c r="A3107" s="9" t="s">
        <v>90</v>
      </c>
      <c r="B3107" s="6">
        <f t="shared" si="96"/>
        <v>42736</v>
      </c>
      <c r="C3107">
        <v>4</v>
      </c>
      <c r="D3107" t="str">
        <f t="shared" si="97"/>
        <v>04:00 PM</v>
      </c>
      <c r="E3107" t="s">
        <v>69</v>
      </c>
      <c r="F3107">
        <v>83160</v>
      </c>
      <c r="G3107" t="s">
        <v>70</v>
      </c>
      <c r="H3107" s="7">
        <v>13</v>
      </c>
      <c r="I3107" t="s">
        <v>27</v>
      </c>
      <c r="J3107">
        <v>30116.79</v>
      </c>
      <c r="K3107">
        <v>0</v>
      </c>
      <c r="L3107">
        <v>4955540</v>
      </c>
      <c r="M3107">
        <v>12011580</v>
      </c>
      <c r="O3107" t="str">
        <f>IF(ISBLANK(Table2[[#This Row],[Customer]]), "Missing", "Available")</f>
        <v>Missing</v>
      </c>
      <c r="P3107">
        <v>17804.52</v>
      </c>
      <c r="Q3107" t="s">
        <v>21</v>
      </c>
    </row>
    <row r="3108" spans="1:17" x14ac:dyDescent="0.2">
      <c r="A3108" s="9" t="s">
        <v>90</v>
      </c>
      <c r="B3108" s="6">
        <f t="shared" si="96"/>
        <v>42736</v>
      </c>
      <c r="C3108">
        <v>4</v>
      </c>
      <c r="D3108" t="str">
        <f t="shared" si="97"/>
        <v>04:00 PM</v>
      </c>
      <c r="E3108" t="s">
        <v>69</v>
      </c>
      <c r="F3108">
        <v>83160</v>
      </c>
      <c r="G3108" t="s">
        <v>70</v>
      </c>
      <c r="H3108" s="7">
        <v>7</v>
      </c>
      <c r="I3108" t="s">
        <v>28</v>
      </c>
      <c r="J3108">
        <v>6652.7579999999998</v>
      </c>
      <c r="K3108">
        <v>0</v>
      </c>
      <c r="L3108">
        <v>313395</v>
      </c>
      <c r="M3108">
        <v>2951331</v>
      </c>
      <c r="O3108" t="str">
        <f>IF(ISBLANK(Table2[[#This Row],[Customer]]), "Missing", "Available")</f>
        <v>Missing</v>
      </c>
      <c r="P3108">
        <v>5880.12</v>
      </c>
      <c r="Q3108" t="s">
        <v>21</v>
      </c>
    </row>
    <row r="3109" spans="1:17" x14ac:dyDescent="0.2">
      <c r="A3109" s="9" t="s">
        <v>90</v>
      </c>
      <c r="B3109" s="6">
        <f t="shared" si="96"/>
        <v>42736</v>
      </c>
      <c r="C3109">
        <v>4</v>
      </c>
      <c r="D3109" t="str">
        <f t="shared" si="97"/>
        <v>04:00 PM</v>
      </c>
      <c r="E3109" t="s">
        <v>69</v>
      </c>
      <c r="F3109">
        <v>83160</v>
      </c>
      <c r="G3109" t="s">
        <v>70</v>
      </c>
      <c r="H3109" s="7">
        <v>8</v>
      </c>
      <c r="I3109" t="s">
        <v>29</v>
      </c>
      <c r="J3109">
        <v>4160.3339999999998</v>
      </c>
      <c r="K3109">
        <v>0</v>
      </c>
      <c r="L3109">
        <v>60250</v>
      </c>
      <c r="M3109">
        <v>361449</v>
      </c>
      <c r="O3109" t="str">
        <f>IF(ISBLANK(Table2[[#This Row],[Customer]]), "Missing", "Available")</f>
        <v>Missing</v>
      </c>
      <c r="P3109">
        <v>3659.4</v>
      </c>
      <c r="Q3109" t="s">
        <v>21</v>
      </c>
    </row>
    <row r="3110" spans="1:17" x14ac:dyDescent="0.2">
      <c r="A3110" s="9" t="s">
        <v>90</v>
      </c>
      <c r="B3110" s="6">
        <f t="shared" si="96"/>
        <v>42736</v>
      </c>
      <c r="C3110">
        <v>4</v>
      </c>
      <c r="D3110" t="str">
        <f t="shared" si="97"/>
        <v>04:00 PM</v>
      </c>
      <c r="E3110" t="s">
        <v>69</v>
      </c>
      <c r="F3110">
        <v>83160</v>
      </c>
      <c r="G3110" t="s">
        <v>70</v>
      </c>
      <c r="H3110" s="7">
        <v>9</v>
      </c>
      <c r="I3110" t="s">
        <v>30</v>
      </c>
      <c r="J3110">
        <v>2492.424</v>
      </c>
      <c r="K3110">
        <v>0</v>
      </c>
      <c r="L3110">
        <v>57090</v>
      </c>
      <c r="M3110">
        <v>470370</v>
      </c>
      <c r="O3110" t="str">
        <f>IF(ISBLANK(Table2[[#This Row],[Customer]]), "Missing", "Available")</f>
        <v>Missing</v>
      </c>
      <c r="P3110">
        <v>2316.48</v>
      </c>
      <c r="Q3110" t="s">
        <v>21</v>
      </c>
    </row>
    <row r="3111" spans="1:17" x14ac:dyDescent="0.2">
      <c r="A3111" s="9" t="s">
        <v>90</v>
      </c>
      <c r="B3111" s="6">
        <f t="shared" si="96"/>
        <v>42736</v>
      </c>
      <c r="C3111">
        <v>4</v>
      </c>
      <c r="D3111" t="str">
        <f t="shared" si="97"/>
        <v>04:00 PM</v>
      </c>
      <c r="E3111" t="s">
        <v>69</v>
      </c>
      <c r="F3111">
        <v>83160</v>
      </c>
      <c r="G3111" t="s">
        <v>70</v>
      </c>
      <c r="H3111" s="7">
        <v>14</v>
      </c>
      <c r="I3111" t="s">
        <v>31</v>
      </c>
      <c r="J3111">
        <v>13305.516</v>
      </c>
      <c r="K3111">
        <v>0</v>
      </c>
      <c r="L3111">
        <v>430735</v>
      </c>
      <c r="M3111">
        <v>3783150</v>
      </c>
      <c r="O3111" t="str">
        <f>IF(ISBLANK(Table2[[#This Row],[Customer]]), "Missing", "Available")</f>
        <v>Missing</v>
      </c>
      <c r="P3111">
        <v>12277.8</v>
      </c>
      <c r="Q3111" t="s">
        <v>21</v>
      </c>
    </row>
    <row r="3112" spans="1:17" x14ac:dyDescent="0.2">
      <c r="A3112" s="9" t="s">
        <v>90</v>
      </c>
      <c r="B3112" s="6">
        <f t="shared" si="96"/>
        <v>42736</v>
      </c>
      <c r="C3112">
        <v>4</v>
      </c>
      <c r="D3112" t="str">
        <f t="shared" si="97"/>
        <v>04:00 PM</v>
      </c>
      <c r="E3112" t="s">
        <v>69</v>
      </c>
      <c r="F3112">
        <v>83160</v>
      </c>
      <c r="G3112" t="s">
        <v>70</v>
      </c>
      <c r="H3112" s="7">
        <v>15</v>
      </c>
      <c r="I3112" s="10" t="s">
        <v>32</v>
      </c>
      <c r="J3112">
        <v>6709.4040000000005</v>
      </c>
      <c r="K3112">
        <v>0</v>
      </c>
      <c r="L3112">
        <v>160</v>
      </c>
      <c r="M3112">
        <v>0</v>
      </c>
      <c r="O3112" t="str">
        <f>IF(ISBLANK(Table2[[#This Row],[Customer]]), "Missing", "Available")</f>
        <v>Missing</v>
      </c>
      <c r="P3112">
        <v>0</v>
      </c>
      <c r="Q3112" t="s">
        <v>21</v>
      </c>
    </row>
    <row r="3113" spans="1:17" x14ac:dyDescent="0.2">
      <c r="A3113" s="9" t="s">
        <v>90</v>
      </c>
      <c r="B3113" s="6">
        <f t="shared" si="96"/>
        <v>42736</v>
      </c>
      <c r="C3113">
        <v>4</v>
      </c>
      <c r="D3113" t="str">
        <f t="shared" si="97"/>
        <v>04:00 PM</v>
      </c>
      <c r="E3113" t="s">
        <v>69</v>
      </c>
      <c r="F3113">
        <v>83160</v>
      </c>
      <c r="G3113" t="s">
        <v>70</v>
      </c>
      <c r="H3113" s="7">
        <v>12</v>
      </c>
      <c r="I3113" s="10" t="s">
        <v>33</v>
      </c>
      <c r="J3113">
        <v>6445.0559999999996</v>
      </c>
      <c r="K3113">
        <v>0</v>
      </c>
      <c r="L3113">
        <v>5386275</v>
      </c>
      <c r="M3113">
        <v>15794730</v>
      </c>
      <c r="O3113" t="str">
        <f>IF(ISBLANK(Table2[[#This Row],[Customer]]), "Missing", "Available")</f>
        <v>Missing</v>
      </c>
      <c r="P3113">
        <v>30082.32</v>
      </c>
      <c r="Q3113" t="s">
        <v>21</v>
      </c>
    </row>
    <row r="3114" spans="1:17" x14ac:dyDescent="0.2">
      <c r="A3114" s="9" t="s">
        <v>90</v>
      </c>
      <c r="B3114" s="6">
        <f t="shared" si="96"/>
        <v>42736</v>
      </c>
      <c r="C3114">
        <v>4</v>
      </c>
      <c r="D3114" t="str">
        <f t="shared" si="97"/>
        <v>04:00 PM</v>
      </c>
      <c r="E3114" t="s">
        <v>69</v>
      </c>
      <c r="F3114">
        <v>83160</v>
      </c>
      <c r="G3114" t="s">
        <v>70</v>
      </c>
      <c r="H3114" s="7">
        <v>16</v>
      </c>
      <c r="I3114" s="10" t="s">
        <v>34</v>
      </c>
      <c r="J3114">
        <v>2951.886</v>
      </c>
      <c r="K3114">
        <v>0</v>
      </c>
      <c r="L3114">
        <v>160</v>
      </c>
      <c r="M3114">
        <v>0</v>
      </c>
      <c r="O3114" t="str">
        <f>IF(ISBLANK(Table2[[#This Row],[Customer]]), "Missing", "Available")</f>
        <v>Missing</v>
      </c>
      <c r="P3114">
        <v>0</v>
      </c>
      <c r="Q3114" t="s">
        <v>21</v>
      </c>
    </row>
    <row r="3115" spans="1:17" x14ac:dyDescent="0.2">
      <c r="A3115" s="9" t="s">
        <v>90</v>
      </c>
      <c r="B3115" s="6">
        <f t="shared" si="96"/>
        <v>42736</v>
      </c>
      <c r="C3115">
        <v>4</v>
      </c>
      <c r="D3115" t="str">
        <f t="shared" si="97"/>
        <v>04:00 PM</v>
      </c>
      <c r="E3115" t="s">
        <v>69</v>
      </c>
      <c r="F3115">
        <v>83160</v>
      </c>
      <c r="G3115" t="s">
        <v>70</v>
      </c>
      <c r="H3115" s="7">
        <v>11</v>
      </c>
      <c r="I3115" s="10" t="s">
        <v>35</v>
      </c>
      <c r="J3115">
        <v>0</v>
      </c>
      <c r="K3115">
        <v>0</v>
      </c>
      <c r="L3115">
        <v>0</v>
      </c>
      <c r="M3115">
        <v>0</v>
      </c>
      <c r="O3115" t="str">
        <f>IF(ISBLANK(Table2[[#This Row],[Customer]]), "Missing", "Available")</f>
        <v>Missing</v>
      </c>
      <c r="P3115">
        <v>0</v>
      </c>
      <c r="Q3115" t="s">
        <v>21</v>
      </c>
    </row>
    <row r="3116" spans="1:17" x14ac:dyDescent="0.2">
      <c r="A3116" s="9" t="s">
        <v>90</v>
      </c>
      <c r="B3116" s="6">
        <f t="shared" si="96"/>
        <v>42736</v>
      </c>
      <c r="C3116">
        <v>4</v>
      </c>
      <c r="D3116" t="str">
        <f t="shared" si="97"/>
        <v>04:00 PM</v>
      </c>
      <c r="E3116" t="s">
        <v>69</v>
      </c>
      <c r="F3116">
        <v>83160</v>
      </c>
      <c r="G3116" t="s">
        <v>70</v>
      </c>
      <c r="H3116" s="7">
        <v>17</v>
      </c>
      <c r="I3116" s="10" t="s">
        <v>36</v>
      </c>
      <c r="J3116">
        <v>2800.83</v>
      </c>
      <c r="K3116">
        <v>0</v>
      </c>
      <c r="L3116">
        <v>160</v>
      </c>
      <c r="M3116">
        <v>0</v>
      </c>
      <c r="O3116" t="str">
        <f>IF(ISBLANK(Table2[[#This Row],[Customer]]), "Missing", "Available")</f>
        <v>Missing</v>
      </c>
      <c r="P3116">
        <v>0</v>
      </c>
      <c r="Q3116" t="s">
        <v>21</v>
      </c>
    </row>
    <row r="3117" spans="1:17" x14ac:dyDescent="0.2">
      <c r="A3117" s="9" t="s">
        <v>90</v>
      </c>
      <c r="B3117" s="6">
        <f t="shared" si="96"/>
        <v>42736</v>
      </c>
      <c r="C3117">
        <v>4</v>
      </c>
      <c r="D3117" t="str">
        <f t="shared" si="97"/>
        <v>04:00 PM</v>
      </c>
      <c r="E3117" t="s">
        <v>69</v>
      </c>
      <c r="F3117">
        <v>83160</v>
      </c>
      <c r="G3117" t="s">
        <v>70</v>
      </c>
      <c r="H3117" s="7">
        <v>18</v>
      </c>
      <c r="I3117" s="10" t="s">
        <v>37</v>
      </c>
      <c r="J3117">
        <v>62329.482000000004</v>
      </c>
      <c r="K3117">
        <v>0</v>
      </c>
      <c r="L3117">
        <v>5386275</v>
      </c>
      <c r="M3117">
        <v>15794730</v>
      </c>
      <c r="O3117" t="str">
        <f>IF(ISBLANK(Table2[[#This Row],[Customer]]), "Missing", "Available")</f>
        <v>Missing</v>
      </c>
      <c r="P3117">
        <v>30082.32</v>
      </c>
      <c r="Q3117" t="s">
        <v>21</v>
      </c>
    </row>
    <row r="3118" spans="1:17" x14ac:dyDescent="0.2">
      <c r="A3118" s="9" t="s">
        <v>90</v>
      </c>
      <c r="B3118" s="6">
        <f t="shared" si="96"/>
        <v>42736</v>
      </c>
      <c r="C3118">
        <v>4</v>
      </c>
      <c r="D3118" t="str">
        <f t="shared" si="97"/>
        <v>04:00 PM</v>
      </c>
      <c r="E3118" t="s">
        <v>69</v>
      </c>
      <c r="F3118">
        <v>12227</v>
      </c>
      <c r="G3118" t="s">
        <v>70</v>
      </c>
      <c r="H3118" s="7">
        <v>1</v>
      </c>
      <c r="I3118" t="s">
        <v>20</v>
      </c>
      <c r="J3118">
        <v>5730.6869999999999</v>
      </c>
      <c r="K3118">
        <v>0</v>
      </c>
      <c r="L3118">
        <v>575875</v>
      </c>
      <c r="M3118">
        <v>2112063</v>
      </c>
      <c r="O3118" t="str">
        <f>IF(ISBLANK(Table2[[#This Row],[Customer]]), "Missing", "Available")</f>
        <v>Missing</v>
      </c>
      <c r="P3118">
        <v>1096.68</v>
      </c>
      <c r="Q3118" t="s">
        <v>21</v>
      </c>
    </row>
    <row r="3119" spans="1:17" x14ac:dyDescent="0.2">
      <c r="A3119" s="9" t="s">
        <v>90</v>
      </c>
      <c r="B3119" s="6">
        <f t="shared" si="96"/>
        <v>42736</v>
      </c>
      <c r="C3119">
        <v>4</v>
      </c>
      <c r="D3119" t="str">
        <f t="shared" si="97"/>
        <v>04:00 PM</v>
      </c>
      <c r="E3119" t="s">
        <v>69</v>
      </c>
      <c r="F3119">
        <v>12227</v>
      </c>
      <c r="G3119" t="s">
        <v>70</v>
      </c>
      <c r="H3119" s="7">
        <v>2</v>
      </c>
      <c r="I3119" t="s">
        <v>22</v>
      </c>
      <c r="J3119">
        <v>2958.18</v>
      </c>
      <c r="K3119">
        <v>0</v>
      </c>
      <c r="L3119">
        <v>159675</v>
      </c>
      <c r="M3119">
        <v>928242</v>
      </c>
      <c r="O3119" t="str">
        <f>IF(ISBLANK(Table2[[#This Row],[Customer]]), "Missing", "Available")</f>
        <v>Missing</v>
      </c>
      <c r="P3119">
        <v>902.88</v>
      </c>
      <c r="Q3119" t="s">
        <v>21</v>
      </c>
    </row>
    <row r="3120" spans="1:17" x14ac:dyDescent="0.2">
      <c r="A3120" s="9" t="s">
        <v>90</v>
      </c>
      <c r="B3120" s="6">
        <f t="shared" si="96"/>
        <v>42736</v>
      </c>
      <c r="C3120">
        <v>4</v>
      </c>
      <c r="D3120" t="str">
        <f t="shared" si="97"/>
        <v>04:00 PM</v>
      </c>
      <c r="E3120" t="s">
        <v>69</v>
      </c>
      <c r="F3120">
        <v>12227</v>
      </c>
      <c r="G3120" t="s">
        <v>70</v>
      </c>
      <c r="H3120" s="7">
        <v>3</v>
      </c>
      <c r="I3120" t="s">
        <v>23</v>
      </c>
      <c r="J3120">
        <v>47.204999999999998</v>
      </c>
      <c r="K3120">
        <v>0</v>
      </c>
      <c r="L3120">
        <v>747865</v>
      </c>
      <c r="M3120">
        <v>1185966</v>
      </c>
      <c r="O3120" t="str">
        <f>IF(ISBLANK(Table2[[#This Row],[Customer]]), "Missing", "Available")</f>
        <v>Missing</v>
      </c>
      <c r="P3120">
        <v>1425</v>
      </c>
      <c r="Q3120" t="s">
        <v>21</v>
      </c>
    </row>
    <row r="3121" spans="1:17" x14ac:dyDescent="0.2">
      <c r="A3121" s="9" t="s">
        <v>90</v>
      </c>
      <c r="B3121" s="6">
        <f t="shared" si="96"/>
        <v>42736</v>
      </c>
      <c r="C3121">
        <v>4</v>
      </c>
      <c r="D3121" t="str">
        <f t="shared" si="97"/>
        <v>04:00 PM</v>
      </c>
      <c r="E3121" t="s">
        <v>69</v>
      </c>
      <c r="F3121">
        <v>12227</v>
      </c>
      <c r="G3121" t="s">
        <v>70</v>
      </c>
      <c r="H3121" s="7">
        <v>4</v>
      </c>
      <c r="I3121" t="s">
        <v>24</v>
      </c>
      <c r="J3121">
        <v>3036.855</v>
      </c>
      <c r="K3121">
        <v>0</v>
      </c>
      <c r="L3121">
        <v>552955</v>
      </c>
      <c r="M3121">
        <v>882882</v>
      </c>
      <c r="O3121" t="str">
        <f>IF(ISBLANK(Table2[[#This Row],[Customer]]), "Missing", "Available")</f>
        <v>Missing</v>
      </c>
      <c r="P3121">
        <v>798</v>
      </c>
      <c r="Q3121" t="s">
        <v>21</v>
      </c>
    </row>
    <row r="3122" spans="1:17" x14ac:dyDescent="0.2">
      <c r="A3122" s="9" t="s">
        <v>90</v>
      </c>
      <c r="B3122" s="6">
        <f t="shared" si="96"/>
        <v>42736</v>
      </c>
      <c r="C3122">
        <v>4</v>
      </c>
      <c r="D3122" t="str">
        <f t="shared" si="97"/>
        <v>04:00 PM</v>
      </c>
      <c r="E3122" t="s">
        <v>69</v>
      </c>
      <c r="F3122">
        <v>12227</v>
      </c>
      <c r="G3122" t="s">
        <v>70</v>
      </c>
      <c r="H3122" s="7">
        <v>5</v>
      </c>
      <c r="I3122" t="s">
        <v>25</v>
      </c>
      <c r="J3122">
        <v>5397.1049999999996</v>
      </c>
      <c r="K3122">
        <v>0</v>
      </c>
      <c r="L3122">
        <v>277595</v>
      </c>
      <c r="M3122">
        <v>621993</v>
      </c>
      <c r="O3122" t="str">
        <f>IF(ISBLANK(Table2[[#This Row],[Customer]]), "Missing", "Available")</f>
        <v>Missing</v>
      </c>
      <c r="P3122">
        <v>1602.84</v>
      </c>
      <c r="Q3122" t="s">
        <v>21</v>
      </c>
    </row>
    <row r="3123" spans="1:17" x14ac:dyDescent="0.2">
      <c r="A3123" s="9" t="s">
        <v>90</v>
      </c>
      <c r="B3123" s="6">
        <f t="shared" si="96"/>
        <v>42736</v>
      </c>
      <c r="C3123">
        <v>4</v>
      </c>
      <c r="D3123" t="str">
        <f t="shared" si="97"/>
        <v>04:00 PM</v>
      </c>
      <c r="E3123" t="s">
        <v>69</v>
      </c>
      <c r="F3123">
        <v>12227</v>
      </c>
      <c r="G3123" t="s">
        <v>70</v>
      </c>
      <c r="H3123" s="7">
        <v>6</v>
      </c>
      <c r="I3123" t="s">
        <v>26</v>
      </c>
      <c r="J3123">
        <v>13236.281999999999</v>
      </c>
      <c r="K3123">
        <v>0</v>
      </c>
      <c r="L3123">
        <v>2069895</v>
      </c>
      <c r="M3123">
        <v>7226742</v>
      </c>
      <c r="O3123" t="str">
        <f>IF(ISBLANK(Table2[[#This Row],[Customer]]), "Missing", "Available")</f>
        <v>Missing</v>
      </c>
      <c r="P3123">
        <v>11229</v>
      </c>
      <c r="Q3123" t="s">
        <v>21</v>
      </c>
    </row>
    <row r="3124" spans="1:17" x14ac:dyDescent="0.2">
      <c r="A3124" s="9" t="s">
        <v>90</v>
      </c>
      <c r="B3124" s="6">
        <f t="shared" si="96"/>
        <v>42736</v>
      </c>
      <c r="C3124">
        <v>4</v>
      </c>
      <c r="D3124" t="str">
        <f t="shared" si="97"/>
        <v>04:00 PM</v>
      </c>
      <c r="E3124" t="s">
        <v>69</v>
      </c>
      <c r="F3124">
        <v>12227</v>
      </c>
      <c r="G3124" t="s">
        <v>70</v>
      </c>
      <c r="H3124" s="7">
        <v>13</v>
      </c>
      <c r="I3124" t="s">
        <v>27</v>
      </c>
      <c r="J3124">
        <v>30406.313999999998</v>
      </c>
      <c r="K3124">
        <v>0</v>
      </c>
      <c r="L3124">
        <v>4383860</v>
      </c>
      <c r="M3124">
        <v>12957888</v>
      </c>
      <c r="O3124" t="str">
        <f>IF(ISBLANK(Table2[[#This Row],[Customer]]), "Missing", "Available")</f>
        <v>Missing</v>
      </c>
      <c r="P3124">
        <v>17806.8</v>
      </c>
      <c r="Q3124" t="s">
        <v>21</v>
      </c>
    </row>
    <row r="3125" spans="1:17" x14ac:dyDescent="0.2">
      <c r="A3125" s="9" t="s">
        <v>90</v>
      </c>
      <c r="B3125" s="6">
        <f t="shared" si="96"/>
        <v>42736</v>
      </c>
      <c r="C3125">
        <v>4</v>
      </c>
      <c r="D3125" t="str">
        <f t="shared" si="97"/>
        <v>04:00 PM</v>
      </c>
      <c r="E3125" t="s">
        <v>69</v>
      </c>
      <c r="F3125">
        <v>12227</v>
      </c>
      <c r="G3125" t="s">
        <v>70</v>
      </c>
      <c r="H3125" s="7">
        <v>7</v>
      </c>
      <c r="I3125" t="s">
        <v>28</v>
      </c>
      <c r="J3125">
        <v>9138.8880000000008</v>
      </c>
      <c r="K3125">
        <v>0</v>
      </c>
      <c r="L3125">
        <v>272425</v>
      </c>
      <c r="M3125">
        <v>2189670</v>
      </c>
      <c r="O3125" t="str">
        <f>IF(ISBLANK(Table2[[#This Row],[Customer]]), "Missing", "Available")</f>
        <v>Missing</v>
      </c>
      <c r="P3125">
        <v>6080.76</v>
      </c>
      <c r="Q3125" t="s">
        <v>21</v>
      </c>
    </row>
    <row r="3126" spans="1:17" x14ac:dyDescent="0.2">
      <c r="A3126" s="9" t="s">
        <v>90</v>
      </c>
      <c r="B3126" s="6">
        <f t="shared" si="96"/>
        <v>42736</v>
      </c>
      <c r="C3126">
        <v>4</v>
      </c>
      <c r="D3126" t="str">
        <f t="shared" si="97"/>
        <v>04:00 PM</v>
      </c>
      <c r="E3126" t="s">
        <v>69</v>
      </c>
      <c r="F3126">
        <v>12227</v>
      </c>
      <c r="G3126" t="s">
        <v>70</v>
      </c>
      <c r="H3126" s="7">
        <v>8</v>
      </c>
      <c r="I3126" t="s">
        <v>29</v>
      </c>
      <c r="J3126">
        <v>2737.89</v>
      </c>
      <c r="K3126">
        <v>0</v>
      </c>
      <c r="L3126">
        <v>46920</v>
      </c>
      <c r="M3126">
        <v>264453</v>
      </c>
      <c r="O3126" t="str">
        <f>IF(ISBLANK(Table2[[#This Row],[Customer]]), "Missing", "Available")</f>
        <v>Missing</v>
      </c>
      <c r="P3126">
        <v>3360.72</v>
      </c>
      <c r="Q3126" t="s">
        <v>21</v>
      </c>
    </row>
    <row r="3127" spans="1:17" x14ac:dyDescent="0.2">
      <c r="A3127" s="9" t="s">
        <v>90</v>
      </c>
      <c r="B3127" s="6">
        <f t="shared" si="96"/>
        <v>42736</v>
      </c>
      <c r="C3127">
        <v>4</v>
      </c>
      <c r="D3127" t="str">
        <f t="shared" si="97"/>
        <v>04:00 PM</v>
      </c>
      <c r="E3127" t="s">
        <v>69</v>
      </c>
      <c r="F3127">
        <v>12227</v>
      </c>
      <c r="G3127" t="s">
        <v>70</v>
      </c>
      <c r="H3127" s="7">
        <v>9</v>
      </c>
      <c r="I3127" t="s">
        <v>30</v>
      </c>
      <c r="J3127">
        <v>2152.5479999999998</v>
      </c>
      <c r="K3127">
        <v>0</v>
      </c>
      <c r="L3127">
        <v>52725</v>
      </c>
      <c r="M3127">
        <v>400674</v>
      </c>
      <c r="O3127" t="str">
        <f>IF(ISBLANK(Table2[[#This Row],[Customer]]), "Missing", "Available")</f>
        <v>Missing</v>
      </c>
      <c r="P3127">
        <v>2770.2</v>
      </c>
      <c r="Q3127" t="s">
        <v>21</v>
      </c>
    </row>
    <row r="3128" spans="1:17" x14ac:dyDescent="0.2">
      <c r="A3128" s="9" t="s">
        <v>90</v>
      </c>
      <c r="B3128" s="6">
        <f t="shared" si="96"/>
        <v>42736</v>
      </c>
      <c r="C3128">
        <v>4</v>
      </c>
      <c r="D3128" t="str">
        <f t="shared" si="97"/>
        <v>04:00 PM</v>
      </c>
      <c r="E3128" t="s">
        <v>69</v>
      </c>
      <c r="F3128">
        <v>12227</v>
      </c>
      <c r="G3128" t="s">
        <v>70</v>
      </c>
      <c r="H3128" s="7">
        <v>14</v>
      </c>
      <c r="I3128" t="s">
        <v>31</v>
      </c>
      <c r="J3128">
        <v>14029.325999999999</v>
      </c>
      <c r="K3128">
        <v>0</v>
      </c>
      <c r="L3128">
        <v>372070</v>
      </c>
      <c r="M3128">
        <v>2854797</v>
      </c>
      <c r="O3128" t="str">
        <f>IF(ISBLANK(Table2[[#This Row],[Customer]]), "Missing", "Available")</f>
        <v>Missing</v>
      </c>
      <c r="P3128">
        <v>13778.04</v>
      </c>
      <c r="Q3128" t="s">
        <v>21</v>
      </c>
    </row>
    <row r="3129" spans="1:17" x14ac:dyDescent="0.2">
      <c r="A3129" s="9" t="s">
        <v>90</v>
      </c>
      <c r="B3129" s="6">
        <f t="shared" si="96"/>
        <v>42736</v>
      </c>
      <c r="C3129">
        <v>4</v>
      </c>
      <c r="D3129" t="str">
        <f t="shared" si="97"/>
        <v>04:00 PM</v>
      </c>
      <c r="E3129" t="s">
        <v>69</v>
      </c>
      <c r="F3129">
        <v>12227</v>
      </c>
      <c r="G3129" t="s">
        <v>70</v>
      </c>
      <c r="H3129" s="7">
        <v>15</v>
      </c>
      <c r="I3129" s="10" t="s">
        <v>32</v>
      </c>
      <c r="J3129">
        <v>4638.6779999999999</v>
      </c>
      <c r="K3129">
        <v>0</v>
      </c>
      <c r="L3129">
        <v>165</v>
      </c>
      <c r="M3129">
        <v>0</v>
      </c>
      <c r="O3129" t="str">
        <f>IF(ISBLANK(Table2[[#This Row],[Customer]]), "Missing", "Available")</f>
        <v>Missing</v>
      </c>
      <c r="P3129">
        <v>0</v>
      </c>
      <c r="Q3129" t="s">
        <v>21</v>
      </c>
    </row>
    <row r="3130" spans="1:17" x14ac:dyDescent="0.2">
      <c r="A3130" s="9" t="s">
        <v>90</v>
      </c>
      <c r="B3130" s="6">
        <f t="shared" si="96"/>
        <v>42736</v>
      </c>
      <c r="C3130">
        <v>4</v>
      </c>
      <c r="D3130" t="str">
        <f t="shared" si="97"/>
        <v>04:00 PM</v>
      </c>
      <c r="E3130" t="s">
        <v>69</v>
      </c>
      <c r="F3130">
        <v>12227</v>
      </c>
      <c r="G3130" t="s">
        <v>70</v>
      </c>
      <c r="H3130" s="7">
        <v>12</v>
      </c>
      <c r="I3130" s="10" t="s">
        <v>33</v>
      </c>
      <c r="J3130">
        <v>10891.767</v>
      </c>
      <c r="K3130">
        <v>0</v>
      </c>
      <c r="L3130">
        <v>4755930</v>
      </c>
      <c r="M3130">
        <v>15812685</v>
      </c>
      <c r="O3130" t="str">
        <f>IF(ISBLANK(Table2[[#This Row],[Customer]]), "Missing", "Available")</f>
        <v>Missing</v>
      </c>
      <c r="P3130">
        <v>31584.84</v>
      </c>
      <c r="Q3130" t="s">
        <v>21</v>
      </c>
    </row>
    <row r="3131" spans="1:17" x14ac:dyDescent="0.2">
      <c r="A3131" s="9" t="s">
        <v>90</v>
      </c>
      <c r="B3131" s="6">
        <f t="shared" si="96"/>
        <v>42736</v>
      </c>
      <c r="C3131">
        <v>4</v>
      </c>
      <c r="D3131" t="str">
        <f t="shared" si="97"/>
        <v>04:00 PM</v>
      </c>
      <c r="E3131" t="s">
        <v>69</v>
      </c>
      <c r="F3131">
        <v>12227</v>
      </c>
      <c r="G3131" t="s">
        <v>70</v>
      </c>
      <c r="H3131" s="7">
        <v>16</v>
      </c>
      <c r="I3131" s="10" t="s">
        <v>34</v>
      </c>
      <c r="J3131">
        <v>3861.3690000000001</v>
      </c>
      <c r="K3131">
        <v>0</v>
      </c>
      <c r="L3131">
        <v>165</v>
      </c>
      <c r="M3131">
        <v>0</v>
      </c>
      <c r="O3131" t="str">
        <f>IF(ISBLANK(Table2[[#This Row],[Customer]]), "Missing", "Available")</f>
        <v>Missing</v>
      </c>
      <c r="P3131">
        <v>0</v>
      </c>
      <c r="Q3131" t="s">
        <v>21</v>
      </c>
    </row>
    <row r="3132" spans="1:17" x14ac:dyDescent="0.2">
      <c r="A3132" s="9" t="s">
        <v>90</v>
      </c>
      <c r="B3132" s="6">
        <f t="shared" si="96"/>
        <v>42736</v>
      </c>
      <c r="C3132">
        <v>4</v>
      </c>
      <c r="D3132" t="str">
        <f t="shared" si="97"/>
        <v>04:00 PM</v>
      </c>
      <c r="E3132" t="s">
        <v>69</v>
      </c>
      <c r="F3132">
        <v>12227</v>
      </c>
      <c r="G3132" t="s">
        <v>70</v>
      </c>
      <c r="H3132" s="7">
        <v>11</v>
      </c>
      <c r="I3132" s="10" t="s">
        <v>35</v>
      </c>
      <c r="J3132">
        <v>0</v>
      </c>
      <c r="K3132">
        <v>0</v>
      </c>
      <c r="L3132">
        <v>0</v>
      </c>
      <c r="M3132">
        <v>0</v>
      </c>
      <c r="O3132" t="str">
        <f>IF(ISBLANK(Table2[[#This Row],[Customer]]), "Missing", "Available")</f>
        <v>Missing</v>
      </c>
      <c r="P3132">
        <v>0</v>
      </c>
      <c r="Q3132" t="s">
        <v>21</v>
      </c>
    </row>
    <row r="3133" spans="1:17" x14ac:dyDescent="0.2">
      <c r="A3133" s="9" t="s">
        <v>90</v>
      </c>
      <c r="B3133" s="6">
        <f t="shared" si="96"/>
        <v>42736</v>
      </c>
      <c r="C3133">
        <v>4</v>
      </c>
      <c r="D3133" t="str">
        <f t="shared" si="97"/>
        <v>04:00 PM</v>
      </c>
      <c r="E3133" t="s">
        <v>69</v>
      </c>
      <c r="F3133">
        <v>12227</v>
      </c>
      <c r="G3133" t="s">
        <v>70</v>
      </c>
      <c r="H3133" s="7">
        <v>17</v>
      </c>
      <c r="I3133" s="10" t="s">
        <v>36</v>
      </c>
      <c r="J3133">
        <v>2108.4899999999998</v>
      </c>
      <c r="K3133">
        <v>0</v>
      </c>
      <c r="L3133">
        <v>165</v>
      </c>
      <c r="M3133">
        <v>0</v>
      </c>
      <c r="O3133" t="str">
        <f>IF(ISBLANK(Table2[[#This Row],[Customer]]), "Missing", "Available")</f>
        <v>Missing</v>
      </c>
      <c r="P3133">
        <v>0</v>
      </c>
      <c r="Q3133" t="s">
        <v>21</v>
      </c>
    </row>
    <row r="3134" spans="1:17" x14ac:dyDescent="0.2">
      <c r="A3134" s="9" t="s">
        <v>90</v>
      </c>
      <c r="B3134" s="6">
        <f t="shared" si="96"/>
        <v>42736</v>
      </c>
      <c r="C3134">
        <v>4</v>
      </c>
      <c r="D3134" t="str">
        <f t="shared" si="97"/>
        <v>04:00 PM</v>
      </c>
      <c r="E3134" t="s">
        <v>69</v>
      </c>
      <c r="F3134">
        <v>12227</v>
      </c>
      <c r="G3134" t="s">
        <v>70</v>
      </c>
      <c r="H3134" s="7">
        <v>18</v>
      </c>
      <c r="I3134" s="10" t="s">
        <v>37</v>
      </c>
      <c r="J3134">
        <v>65935.944000000003</v>
      </c>
      <c r="K3134">
        <v>0</v>
      </c>
      <c r="L3134">
        <v>4755930</v>
      </c>
      <c r="M3134">
        <v>15812685</v>
      </c>
      <c r="O3134" t="str">
        <f>IF(ISBLANK(Table2[[#This Row],[Customer]]), "Missing", "Available")</f>
        <v>Missing</v>
      </c>
      <c r="P3134">
        <v>31584.84</v>
      </c>
      <c r="Q3134" t="s">
        <v>21</v>
      </c>
    </row>
    <row r="3135" spans="1:17" x14ac:dyDescent="0.2">
      <c r="A3135" s="9" t="s">
        <v>90</v>
      </c>
      <c r="B3135" s="6">
        <f t="shared" si="96"/>
        <v>42736</v>
      </c>
      <c r="C3135">
        <v>4</v>
      </c>
      <c r="D3135" t="str">
        <f t="shared" si="97"/>
        <v>04:00 PM</v>
      </c>
      <c r="E3135" t="s">
        <v>69</v>
      </c>
      <c r="F3135">
        <v>94882</v>
      </c>
      <c r="G3135" t="s">
        <v>71</v>
      </c>
      <c r="H3135" s="7">
        <v>1</v>
      </c>
      <c r="I3135" t="s">
        <v>20</v>
      </c>
      <c r="J3135">
        <v>4943.9369999999999</v>
      </c>
      <c r="K3135">
        <v>0</v>
      </c>
      <c r="L3135">
        <v>763075</v>
      </c>
      <c r="M3135">
        <v>2587101</v>
      </c>
      <c r="O3135" t="str">
        <f>IF(ISBLANK(Table2[[#This Row],[Customer]]), "Missing", "Available")</f>
        <v>Missing</v>
      </c>
      <c r="P3135">
        <v>923.4</v>
      </c>
      <c r="Q3135" t="s">
        <v>42</v>
      </c>
    </row>
    <row r="3136" spans="1:17" x14ac:dyDescent="0.2">
      <c r="A3136" s="9" t="s">
        <v>90</v>
      </c>
      <c r="B3136" s="6">
        <f t="shared" si="96"/>
        <v>42736</v>
      </c>
      <c r="C3136">
        <v>4</v>
      </c>
      <c r="D3136" t="str">
        <f t="shared" si="97"/>
        <v>04:00 PM</v>
      </c>
      <c r="E3136" t="s">
        <v>69</v>
      </c>
      <c r="F3136">
        <v>94882</v>
      </c>
      <c r="G3136" t="s">
        <v>71</v>
      </c>
      <c r="H3136" s="7">
        <v>2</v>
      </c>
      <c r="I3136" t="s">
        <v>22</v>
      </c>
      <c r="J3136">
        <v>2580.54</v>
      </c>
      <c r="K3136">
        <v>0</v>
      </c>
      <c r="L3136">
        <v>124715</v>
      </c>
      <c r="M3136">
        <v>811839</v>
      </c>
      <c r="O3136" t="str">
        <f>IF(ISBLANK(Table2[[#This Row],[Customer]]), "Missing", "Available")</f>
        <v>Missing</v>
      </c>
      <c r="P3136">
        <v>663.48</v>
      </c>
      <c r="Q3136" t="s">
        <v>42</v>
      </c>
    </row>
    <row r="3137" spans="1:17" x14ac:dyDescent="0.2">
      <c r="A3137" s="9" t="s">
        <v>90</v>
      </c>
      <c r="B3137" s="6">
        <f t="shared" si="96"/>
        <v>42736</v>
      </c>
      <c r="C3137">
        <v>4</v>
      </c>
      <c r="D3137" t="str">
        <f t="shared" si="97"/>
        <v>04:00 PM</v>
      </c>
      <c r="E3137" t="s">
        <v>69</v>
      </c>
      <c r="F3137">
        <v>94882</v>
      </c>
      <c r="G3137" t="s">
        <v>71</v>
      </c>
      <c r="H3137" s="7">
        <v>3</v>
      </c>
      <c r="I3137" t="s">
        <v>23</v>
      </c>
      <c r="J3137">
        <v>47.204999999999998</v>
      </c>
      <c r="K3137">
        <v>0</v>
      </c>
      <c r="L3137">
        <v>601620</v>
      </c>
      <c r="M3137">
        <v>888969</v>
      </c>
      <c r="O3137" t="str">
        <f>IF(ISBLANK(Table2[[#This Row],[Customer]]), "Missing", "Available")</f>
        <v>Missing</v>
      </c>
      <c r="P3137">
        <v>996.36</v>
      </c>
      <c r="Q3137" t="s">
        <v>42</v>
      </c>
    </row>
    <row r="3138" spans="1:17" x14ac:dyDescent="0.2">
      <c r="A3138" s="9" t="s">
        <v>90</v>
      </c>
      <c r="B3138" s="6">
        <f t="shared" si="96"/>
        <v>42736</v>
      </c>
      <c r="C3138">
        <v>4</v>
      </c>
      <c r="D3138" t="str">
        <f t="shared" si="97"/>
        <v>04:00 PM</v>
      </c>
      <c r="E3138" t="s">
        <v>69</v>
      </c>
      <c r="F3138">
        <v>94882</v>
      </c>
      <c r="G3138" t="s">
        <v>71</v>
      </c>
      <c r="H3138" s="7">
        <v>4</v>
      </c>
      <c r="I3138" t="s">
        <v>24</v>
      </c>
      <c r="J3138">
        <v>3011.6790000000001</v>
      </c>
      <c r="K3138">
        <v>0</v>
      </c>
      <c r="L3138">
        <v>522310</v>
      </c>
      <c r="M3138">
        <v>959484</v>
      </c>
      <c r="O3138" t="str">
        <f>IF(ISBLANK(Table2[[#This Row],[Customer]]), "Missing", "Available")</f>
        <v>Missing</v>
      </c>
      <c r="P3138">
        <v>1190.1600000000001</v>
      </c>
      <c r="Q3138" t="s">
        <v>42</v>
      </c>
    </row>
    <row r="3139" spans="1:17" x14ac:dyDescent="0.2">
      <c r="A3139" s="9" t="s">
        <v>90</v>
      </c>
      <c r="B3139" s="6">
        <f t="shared" si="96"/>
        <v>42736</v>
      </c>
      <c r="C3139">
        <v>4</v>
      </c>
      <c r="D3139" t="str">
        <f t="shared" si="97"/>
        <v>04:00 PM</v>
      </c>
      <c r="E3139" t="s">
        <v>69</v>
      </c>
      <c r="F3139">
        <v>94882</v>
      </c>
      <c r="G3139" t="s">
        <v>71</v>
      </c>
      <c r="H3139" s="7">
        <v>5</v>
      </c>
      <c r="I3139" t="s">
        <v>25</v>
      </c>
      <c r="J3139">
        <v>3933.75</v>
      </c>
      <c r="K3139">
        <v>0</v>
      </c>
      <c r="L3139">
        <v>238500</v>
      </c>
      <c r="M3139">
        <v>503547</v>
      </c>
      <c r="O3139" t="str">
        <f>IF(ISBLANK(Table2[[#This Row],[Customer]]), "Missing", "Available")</f>
        <v>Missing</v>
      </c>
      <c r="P3139">
        <v>955.32</v>
      </c>
      <c r="Q3139" t="s">
        <v>42</v>
      </c>
    </row>
    <row r="3140" spans="1:17" x14ac:dyDescent="0.2">
      <c r="A3140" s="9" t="s">
        <v>90</v>
      </c>
      <c r="B3140" s="6">
        <f t="shared" si="96"/>
        <v>42736</v>
      </c>
      <c r="C3140">
        <v>4</v>
      </c>
      <c r="D3140" t="str">
        <f t="shared" si="97"/>
        <v>04:00 PM</v>
      </c>
      <c r="E3140" t="s">
        <v>69</v>
      </c>
      <c r="F3140">
        <v>94882</v>
      </c>
      <c r="G3140" t="s">
        <v>71</v>
      </c>
      <c r="H3140" s="7">
        <v>6</v>
      </c>
      <c r="I3140" t="s">
        <v>26</v>
      </c>
      <c r="J3140">
        <v>13569.864</v>
      </c>
      <c r="K3140">
        <v>0</v>
      </c>
      <c r="L3140">
        <v>1898175</v>
      </c>
      <c r="M3140">
        <v>6108279</v>
      </c>
      <c r="O3140" t="str">
        <f>IF(ISBLANK(Table2[[#This Row],[Customer]]), "Missing", "Available")</f>
        <v>Missing</v>
      </c>
      <c r="P3140">
        <v>11281.44</v>
      </c>
      <c r="Q3140" t="s">
        <v>42</v>
      </c>
    </row>
    <row r="3141" spans="1:17" x14ac:dyDescent="0.2">
      <c r="A3141" s="9" t="s">
        <v>90</v>
      </c>
      <c r="B3141" s="6">
        <f t="shared" si="96"/>
        <v>42736</v>
      </c>
      <c r="C3141">
        <v>4</v>
      </c>
      <c r="D3141" t="str">
        <f t="shared" si="97"/>
        <v>04:00 PM</v>
      </c>
      <c r="E3141" t="s">
        <v>69</v>
      </c>
      <c r="F3141">
        <v>94882</v>
      </c>
      <c r="G3141" t="s">
        <v>71</v>
      </c>
      <c r="H3141" s="7">
        <v>13</v>
      </c>
      <c r="I3141" t="s">
        <v>27</v>
      </c>
      <c r="J3141">
        <v>28086.974999999999</v>
      </c>
      <c r="K3141">
        <v>0</v>
      </c>
      <c r="L3141">
        <v>4148395</v>
      </c>
      <c r="M3141">
        <v>11859219</v>
      </c>
      <c r="O3141" t="str">
        <f>IF(ISBLANK(Table2[[#This Row],[Customer]]), "Missing", "Available")</f>
        <v>Missing</v>
      </c>
      <c r="P3141">
        <v>18162.48</v>
      </c>
      <c r="Q3141" t="s">
        <v>42</v>
      </c>
    </row>
    <row r="3142" spans="1:17" x14ac:dyDescent="0.2">
      <c r="A3142" s="9" t="s">
        <v>90</v>
      </c>
      <c r="B3142" s="6">
        <f t="shared" si="96"/>
        <v>42736</v>
      </c>
      <c r="C3142">
        <v>4</v>
      </c>
      <c r="D3142" t="str">
        <f t="shared" si="97"/>
        <v>04:00 PM</v>
      </c>
      <c r="E3142" t="s">
        <v>69</v>
      </c>
      <c r="F3142">
        <v>94882</v>
      </c>
      <c r="G3142" t="s">
        <v>71</v>
      </c>
      <c r="H3142" s="7">
        <v>7</v>
      </c>
      <c r="I3142" t="s">
        <v>28</v>
      </c>
      <c r="J3142">
        <v>9541.7039999999997</v>
      </c>
      <c r="K3142">
        <v>0</v>
      </c>
      <c r="L3142">
        <v>298585</v>
      </c>
      <c r="M3142">
        <v>2812440</v>
      </c>
      <c r="O3142" t="str">
        <f>IF(ISBLANK(Table2[[#This Row],[Customer]]), "Missing", "Available")</f>
        <v>Missing</v>
      </c>
      <c r="P3142">
        <v>7624.32</v>
      </c>
      <c r="Q3142" t="s">
        <v>42</v>
      </c>
    </row>
    <row r="3143" spans="1:17" x14ac:dyDescent="0.2">
      <c r="A3143" s="9" t="s">
        <v>90</v>
      </c>
      <c r="B3143" s="6">
        <f t="shared" si="96"/>
        <v>42736</v>
      </c>
      <c r="C3143">
        <v>4</v>
      </c>
      <c r="D3143" t="str">
        <f t="shared" si="97"/>
        <v>04:00 PM</v>
      </c>
      <c r="E3143" t="s">
        <v>69</v>
      </c>
      <c r="F3143">
        <v>94882</v>
      </c>
      <c r="G3143" t="s">
        <v>71</v>
      </c>
      <c r="H3143" s="7">
        <v>8</v>
      </c>
      <c r="I3143" t="s">
        <v>29</v>
      </c>
      <c r="J3143">
        <v>4100.5410000000002</v>
      </c>
      <c r="K3143">
        <v>0</v>
      </c>
      <c r="L3143">
        <v>67485</v>
      </c>
      <c r="M3143">
        <v>364059</v>
      </c>
      <c r="O3143" t="str">
        <f>IF(ISBLANK(Table2[[#This Row],[Customer]]), "Missing", "Available")</f>
        <v>Missing</v>
      </c>
      <c r="P3143">
        <v>4327.4399999999996</v>
      </c>
      <c r="Q3143" t="s">
        <v>42</v>
      </c>
    </row>
    <row r="3144" spans="1:17" x14ac:dyDescent="0.2">
      <c r="A3144" s="9" t="s">
        <v>90</v>
      </c>
      <c r="B3144" s="6">
        <f t="shared" si="96"/>
        <v>42736</v>
      </c>
      <c r="C3144">
        <v>4</v>
      </c>
      <c r="D3144" t="str">
        <f t="shared" si="97"/>
        <v>04:00 PM</v>
      </c>
      <c r="E3144" t="s">
        <v>69</v>
      </c>
      <c r="F3144">
        <v>94882</v>
      </c>
      <c r="G3144" t="s">
        <v>71</v>
      </c>
      <c r="H3144" s="7">
        <v>9</v>
      </c>
      <c r="I3144" t="s">
        <v>30</v>
      </c>
      <c r="J3144">
        <v>2964.4740000000002</v>
      </c>
      <c r="K3144">
        <v>0</v>
      </c>
      <c r="L3144">
        <v>84470</v>
      </c>
      <c r="M3144">
        <v>634056</v>
      </c>
      <c r="O3144" t="str">
        <f>IF(ISBLANK(Table2[[#This Row],[Customer]]), "Missing", "Available")</f>
        <v>Missing</v>
      </c>
      <c r="P3144">
        <v>5339.76</v>
      </c>
      <c r="Q3144" t="s">
        <v>42</v>
      </c>
    </row>
    <row r="3145" spans="1:17" x14ac:dyDescent="0.2">
      <c r="A3145" s="9" t="s">
        <v>90</v>
      </c>
      <c r="B3145" s="6">
        <f t="shared" ref="B3145:B3208" si="98">DATE(RIGHT(A3143,4),LEFT(A3143,FIND(".",A3143)-1),1)</f>
        <v>42736</v>
      </c>
      <c r="C3145">
        <v>4</v>
      </c>
      <c r="D3145" t="str">
        <f t="shared" si="97"/>
        <v>04:00 PM</v>
      </c>
      <c r="E3145" t="s">
        <v>69</v>
      </c>
      <c r="F3145">
        <v>94882</v>
      </c>
      <c r="G3145" t="s">
        <v>71</v>
      </c>
      <c r="H3145" s="7">
        <v>14</v>
      </c>
      <c r="I3145" t="s">
        <v>31</v>
      </c>
      <c r="J3145">
        <v>16606.719000000001</v>
      </c>
      <c r="K3145">
        <v>0</v>
      </c>
      <c r="L3145">
        <v>450540</v>
      </c>
      <c r="M3145">
        <v>3810555</v>
      </c>
      <c r="O3145" t="str">
        <f>IF(ISBLANK(Table2[[#This Row],[Customer]]), "Missing", "Available")</f>
        <v>Missing</v>
      </c>
      <c r="P3145">
        <v>18985.560000000001</v>
      </c>
      <c r="Q3145" t="s">
        <v>42</v>
      </c>
    </row>
    <row r="3146" spans="1:17" x14ac:dyDescent="0.2">
      <c r="A3146" s="9" t="s">
        <v>90</v>
      </c>
      <c r="B3146" s="6">
        <f t="shared" si="98"/>
        <v>42736</v>
      </c>
      <c r="C3146">
        <v>4</v>
      </c>
      <c r="D3146" t="str">
        <f t="shared" ref="D3146:D3209" si="99">TEXT(B3146/24, "hh:mm AM/PM")</f>
        <v>04:00 PM</v>
      </c>
      <c r="E3146" t="s">
        <v>69</v>
      </c>
      <c r="F3146">
        <v>94882</v>
      </c>
      <c r="G3146" t="s">
        <v>71</v>
      </c>
      <c r="H3146" s="7">
        <v>15</v>
      </c>
      <c r="I3146" s="10" t="s">
        <v>32</v>
      </c>
      <c r="J3146">
        <v>6281.4120000000003</v>
      </c>
      <c r="K3146">
        <v>0</v>
      </c>
      <c r="L3146">
        <v>170</v>
      </c>
      <c r="M3146">
        <v>0</v>
      </c>
      <c r="O3146" t="str">
        <f>IF(ISBLANK(Table2[[#This Row],[Customer]]), "Missing", "Available")</f>
        <v>Missing</v>
      </c>
      <c r="P3146">
        <v>0</v>
      </c>
      <c r="Q3146" t="s">
        <v>42</v>
      </c>
    </row>
    <row r="3147" spans="1:17" x14ac:dyDescent="0.2">
      <c r="A3147" s="9" t="s">
        <v>90</v>
      </c>
      <c r="B3147" s="6">
        <f t="shared" si="98"/>
        <v>42736</v>
      </c>
      <c r="C3147">
        <v>4</v>
      </c>
      <c r="D3147" t="str">
        <f t="shared" si="99"/>
        <v>04:00 PM</v>
      </c>
      <c r="E3147" t="s">
        <v>69</v>
      </c>
      <c r="F3147">
        <v>94882</v>
      </c>
      <c r="G3147" t="s">
        <v>71</v>
      </c>
      <c r="H3147" s="7">
        <v>12</v>
      </c>
      <c r="I3147" s="10" t="s">
        <v>33</v>
      </c>
      <c r="J3147">
        <v>8603.8979999999992</v>
      </c>
      <c r="K3147">
        <v>0</v>
      </c>
      <c r="L3147">
        <v>4598935</v>
      </c>
      <c r="M3147">
        <v>15669774</v>
      </c>
      <c r="O3147" t="str">
        <f>IF(ISBLANK(Table2[[#This Row],[Customer]]), "Missing", "Available")</f>
        <v>Missing</v>
      </c>
      <c r="P3147">
        <v>37148.04</v>
      </c>
      <c r="Q3147" t="s">
        <v>42</v>
      </c>
    </row>
    <row r="3148" spans="1:17" x14ac:dyDescent="0.2">
      <c r="A3148" s="9" t="s">
        <v>90</v>
      </c>
      <c r="B3148" s="6">
        <f t="shared" si="98"/>
        <v>42736</v>
      </c>
      <c r="C3148">
        <v>4</v>
      </c>
      <c r="D3148" t="str">
        <f t="shared" si="99"/>
        <v>04:00 PM</v>
      </c>
      <c r="E3148" t="s">
        <v>69</v>
      </c>
      <c r="F3148">
        <v>94882</v>
      </c>
      <c r="G3148" t="s">
        <v>71</v>
      </c>
      <c r="H3148" s="7">
        <v>16</v>
      </c>
      <c r="I3148" s="10" t="s">
        <v>34</v>
      </c>
      <c r="J3148">
        <v>4522.2389999999996</v>
      </c>
      <c r="K3148">
        <v>0</v>
      </c>
      <c r="L3148">
        <v>170</v>
      </c>
      <c r="M3148">
        <v>0</v>
      </c>
      <c r="O3148" t="str">
        <f>IF(ISBLANK(Table2[[#This Row],[Customer]]), "Missing", "Available")</f>
        <v>Missing</v>
      </c>
      <c r="P3148">
        <v>0</v>
      </c>
      <c r="Q3148" t="s">
        <v>42</v>
      </c>
    </row>
    <row r="3149" spans="1:17" x14ac:dyDescent="0.2">
      <c r="A3149" s="9" t="s">
        <v>90</v>
      </c>
      <c r="B3149" s="6">
        <f t="shared" si="98"/>
        <v>42736</v>
      </c>
      <c r="C3149">
        <v>4</v>
      </c>
      <c r="D3149" t="str">
        <f t="shared" si="99"/>
        <v>04:00 PM</v>
      </c>
      <c r="E3149" t="s">
        <v>69</v>
      </c>
      <c r="F3149">
        <v>94882</v>
      </c>
      <c r="G3149" t="s">
        <v>71</v>
      </c>
      <c r="H3149" s="7">
        <v>11</v>
      </c>
      <c r="I3149" s="10" t="s">
        <v>35</v>
      </c>
      <c r="J3149">
        <v>5821.95</v>
      </c>
      <c r="K3149">
        <v>0</v>
      </c>
      <c r="L3149">
        <v>615400</v>
      </c>
      <c r="M3149">
        <v>1852974</v>
      </c>
      <c r="O3149" t="str">
        <f>IF(ISBLANK(Table2[[#This Row],[Customer]]), "Missing", "Available")</f>
        <v>Missing</v>
      </c>
      <c r="P3149">
        <v>0</v>
      </c>
      <c r="Q3149" t="s">
        <v>42</v>
      </c>
    </row>
    <row r="3150" spans="1:17" x14ac:dyDescent="0.2">
      <c r="A3150" s="9" t="s">
        <v>90</v>
      </c>
      <c r="B3150" s="6">
        <f t="shared" si="98"/>
        <v>42736</v>
      </c>
      <c r="C3150">
        <v>4</v>
      </c>
      <c r="D3150" t="str">
        <f t="shared" si="99"/>
        <v>04:00 PM</v>
      </c>
      <c r="E3150" t="s">
        <v>69</v>
      </c>
      <c r="F3150">
        <v>94882</v>
      </c>
      <c r="G3150" t="s">
        <v>71</v>
      </c>
      <c r="H3150" s="7">
        <v>17</v>
      </c>
      <c r="I3150" s="10" t="s">
        <v>36</v>
      </c>
      <c r="J3150">
        <v>2630.8919999999998</v>
      </c>
      <c r="K3150">
        <v>0</v>
      </c>
      <c r="L3150">
        <v>170</v>
      </c>
      <c r="M3150">
        <v>0</v>
      </c>
      <c r="O3150" t="str">
        <f>IF(ISBLANK(Table2[[#This Row],[Customer]]), "Missing", "Available")</f>
        <v>Missing</v>
      </c>
      <c r="P3150">
        <v>0</v>
      </c>
      <c r="Q3150" t="s">
        <v>42</v>
      </c>
    </row>
    <row r="3151" spans="1:17" x14ac:dyDescent="0.2">
      <c r="A3151" s="9" t="s">
        <v>90</v>
      </c>
      <c r="B3151" s="6">
        <f t="shared" si="98"/>
        <v>42736</v>
      </c>
      <c r="C3151">
        <v>4</v>
      </c>
      <c r="D3151" t="str">
        <f t="shared" si="99"/>
        <v>04:00 PM</v>
      </c>
      <c r="E3151" t="s">
        <v>69</v>
      </c>
      <c r="F3151">
        <v>94882</v>
      </c>
      <c r="G3151" t="s">
        <v>71</v>
      </c>
      <c r="H3151" s="7">
        <v>18</v>
      </c>
      <c r="I3151" s="10" t="s">
        <v>37</v>
      </c>
      <c r="J3151">
        <v>72554.085000000006</v>
      </c>
      <c r="K3151">
        <v>0</v>
      </c>
      <c r="L3151">
        <v>4598935</v>
      </c>
      <c r="M3151">
        <v>15669774</v>
      </c>
      <c r="O3151" t="str">
        <f>IF(ISBLANK(Table2[[#This Row],[Customer]]), "Missing", "Available")</f>
        <v>Missing</v>
      </c>
      <c r="P3151">
        <v>37148.04</v>
      </c>
      <c r="Q3151" t="s">
        <v>42</v>
      </c>
    </row>
    <row r="3152" spans="1:17" x14ac:dyDescent="0.2">
      <c r="A3152" s="9" t="s">
        <v>90</v>
      </c>
      <c r="B3152" s="6">
        <f t="shared" si="98"/>
        <v>42736</v>
      </c>
      <c r="C3152">
        <v>4</v>
      </c>
      <c r="D3152" t="str">
        <f t="shared" si="99"/>
        <v>04:00 PM</v>
      </c>
      <c r="E3152" t="s">
        <v>69</v>
      </c>
      <c r="F3152">
        <v>34378</v>
      </c>
      <c r="G3152" t="s">
        <v>72</v>
      </c>
      <c r="H3152" s="7">
        <v>1</v>
      </c>
      <c r="I3152" t="s">
        <v>20</v>
      </c>
      <c r="J3152">
        <v>4604.0609999999997</v>
      </c>
      <c r="K3152">
        <v>0</v>
      </c>
      <c r="L3152">
        <v>723760</v>
      </c>
      <c r="M3152">
        <v>2632590</v>
      </c>
      <c r="O3152" t="str">
        <f>IF(ISBLANK(Table2[[#This Row],[Customer]]), "Missing", "Available")</f>
        <v>Missing</v>
      </c>
      <c r="P3152">
        <v>994.08</v>
      </c>
      <c r="Q3152" t="s">
        <v>21</v>
      </c>
    </row>
    <row r="3153" spans="1:17" x14ac:dyDescent="0.2">
      <c r="A3153" s="9" t="s">
        <v>90</v>
      </c>
      <c r="B3153" s="6">
        <f t="shared" si="98"/>
        <v>42736</v>
      </c>
      <c r="C3153">
        <v>4</v>
      </c>
      <c r="D3153" t="str">
        <f t="shared" si="99"/>
        <v>04:00 PM</v>
      </c>
      <c r="E3153" t="s">
        <v>69</v>
      </c>
      <c r="F3153">
        <v>34378</v>
      </c>
      <c r="G3153" t="s">
        <v>72</v>
      </c>
      <c r="H3153" s="7">
        <v>2</v>
      </c>
      <c r="I3153" t="s">
        <v>22</v>
      </c>
      <c r="J3153">
        <v>3663.1080000000002</v>
      </c>
      <c r="K3153">
        <v>0</v>
      </c>
      <c r="L3153">
        <v>178455</v>
      </c>
      <c r="M3153">
        <v>1042980</v>
      </c>
      <c r="O3153" t="str">
        <f>IF(ISBLANK(Table2[[#This Row],[Customer]]), "Missing", "Available")</f>
        <v>Missing</v>
      </c>
      <c r="P3153">
        <v>629.28</v>
      </c>
      <c r="Q3153" t="s">
        <v>21</v>
      </c>
    </row>
    <row r="3154" spans="1:17" x14ac:dyDescent="0.2">
      <c r="A3154" s="9" t="s">
        <v>90</v>
      </c>
      <c r="B3154" s="6">
        <f t="shared" si="98"/>
        <v>42736</v>
      </c>
      <c r="C3154">
        <v>4</v>
      </c>
      <c r="D3154" t="str">
        <f t="shared" si="99"/>
        <v>04:00 PM</v>
      </c>
      <c r="E3154" t="s">
        <v>69</v>
      </c>
      <c r="F3154">
        <v>34378</v>
      </c>
      <c r="G3154" t="s">
        <v>72</v>
      </c>
      <c r="H3154" s="7">
        <v>3</v>
      </c>
      <c r="I3154" t="s">
        <v>23</v>
      </c>
      <c r="J3154">
        <v>47.204999999999998</v>
      </c>
      <c r="K3154">
        <v>0</v>
      </c>
      <c r="L3154">
        <v>906400</v>
      </c>
      <c r="M3154">
        <v>1443411</v>
      </c>
      <c r="O3154" t="str">
        <f>IF(ISBLANK(Table2[[#This Row],[Customer]]), "Missing", "Available")</f>
        <v>Missing</v>
      </c>
      <c r="P3154">
        <v>893.76</v>
      </c>
      <c r="Q3154" t="s">
        <v>21</v>
      </c>
    </row>
    <row r="3155" spans="1:17" x14ac:dyDescent="0.2">
      <c r="A3155" s="9" t="s">
        <v>90</v>
      </c>
      <c r="B3155" s="6">
        <f t="shared" si="98"/>
        <v>42736</v>
      </c>
      <c r="C3155">
        <v>4</v>
      </c>
      <c r="D3155" t="str">
        <f t="shared" si="99"/>
        <v>04:00 PM</v>
      </c>
      <c r="E3155" t="s">
        <v>69</v>
      </c>
      <c r="F3155">
        <v>34378</v>
      </c>
      <c r="G3155" t="s">
        <v>72</v>
      </c>
      <c r="H3155" s="7">
        <v>4</v>
      </c>
      <c r="I3155" t="s">
        <v>24</v>
      </c>
      <c r="J3155">
        <v>3065.1779999999999</v>
      </c>
      <c r="K3155">
        <v>0</v>
      </c>
      <c r="L3155">
        <v>594805</v>
      </c>
      <c r="M3155">
        <v>1017615</v>
      </c>
      <c r="O3155" t="str">
        <f>IF(ISBLANK(Table2[[#This Row],[Customer]]), "Missing", "Available")</f>
        <v>Missing</v>
      </c>
      <c r="P3155">
        <v>768.36</v>
      </c>
      <c r="Q3155" t="s">
        <v>21</v>
      </c>
    </row>
    <row r="3156" spans="1:17" x14ac:dyDescent="0.2">
      <c r="A3156" s="9" t="s">
        <v>90</v>
      </c>
      <c r="B3156" s="6">
        <f t="shared" si="98"/>
        <v>42736</v>
      </c>
      <c r="C3156">
        <v>4</v>
      </c>
      <c r="D3156" t="str">
        <f t="shared" si="99"/>
        <v>04:00 PM</v>
      </c>
      <c r="E3156" t="s">
        <v>69</v>
      </c>
      <c r="F3156">
        <v>34378</v>
      </c>
      <c r="G3156" t="s">
        <v>72</v>
      </c>
      <c r="H3156" s="7">
        <v>5</v>
      </c>
      <c r="I3156" t="s">
        <v>25</v>
      </c>
      <c r="J3156">
        <v>4915.6139999999996</v>
      </c>
      <c r="K3156">
        <v>0</v>
      </c>
      <c r="L3156">
        <v>332570</v>
      </c>
      <c r="M3156">
        <v>684351</v>
      </c>
      <c r="O3156" t="str">
        <f>IF(ISBLANK(Table2[[#This Row],[Customer]]), "Missing", "Available")</f>
        <v>Missing</v>
      </c>
      <c r="P3156">
        <v>1158.24</v>
      </c>
      <c r="Q3156" t="s">
        <v>21</v>
      </c>
    </row>
    <row r="3157" spans="1:17" x14ac:dyDescent="0.2">
      <c r="A3157" s="9" t="s">
        <v>90</v>
      </c>
      <c r="B3157" s="6">
        <f t="shared" si="98"/>
        <v>42736</v>
      </c>
      <c r="C3157">
        <v>4</v>
      </c>
      <c r="D3157" t="str">
        <f t="shared" si="99"/>
        <v>04:00 PM</v>
      </c>
      <c r="E3157" t="s">
        <v>69</v>
      </c>
      <c r="F3157">
        <v>34378</v>
      </c>
      <c r="G3157" t="s">
        <v>72</v>
      </c>
      <c r="H3157" s="7">
        <v>6</v>
      </c>
      <c r="I3157" t="s">
        <v>26</v>
      </c>
      <c r="J3157">
        <v>20162.829000000002</v>
      </c>
      <c r="K3157">
        <v>0</v>
      </c>
      <c r="L3157">
        <v>2180750</v>
      </c>
      <c r="M3157">
        <v>8090976</v>
      </c>
      <c r="O3157" t="str">
        <f>IF(ISBLANK(Table2[[#This Row],[Customer]]), "Missing", "Available")</f>
        <v>Missing</v>
      </c>
      <c r="P3157">
        <v>10161.959999999999</v>
      </c>
      <c r="Q3157" t="s">
        <v>21</v>
      </c>
    </row>
    <row r="3158" spans="1:17" x14ac:dyDescent="0.2">
      <c r="A3158" s="9" t="s">
        <v>90</v>
      </c>
      <c r="B3158" s="6">
        <f t="shared" si="98"/>
        <v>42736</v>
      </c>
      <c r="C3158">
        <v>4</v>
      </c>
      <c r="D3158" t="str">
        <f t="shared" si="99"/>
        <v>04:00 PM</v>
      </c>
      <c r="E3158" t="s">
        <v>69</v>
      </c>
      <c r="F3158">
        <v>34378</v>
      </c>
      <c r="G3158" t="s">
        <v>72</v>
      </c>
      <c r="H3158" s="7">
        <v>13</v>
      </c>
      <c r="I3158" t="s">
        <v>27</v>
      </c>
      <c r="J3158">
        <v>36457.995000000003</v>
      </c>
      <c r="K3158">
        <v>0</v>
      </c>
      <c r="L3158">
        <v>4916740</v>
      </c>
      <c r="M3158">
        <v>14911923</v>
      </c>
      <c r="O3158" t="str">
        <f>IF(ISBLANK(Table2[[#This Row],[Customer]]), "Missing", "Available")</f>
        <v>Missing</v>
      </c>
      <c r="P3158">
        <v>15333</v>
      </c>
      <c r="Q3158" t="s">
        <v>21</v>
      </c>
    </row>
    <row r="3159" spans="1:17" x14ac:dyDescent="0.2">
      <c r="A3159" s="9" t="s">
        <v>90</v>
      </c>
      <c r="B3159" s="6">
        <f t="shared" si="98"/>
        <v>42736</v>
      </c>
      <c r="C3159">
        <v>4</v>
      </c>
      <c r="D3159" t="str">
        <f t="shared" si="99"/>
        <v>04:00 PM</v>
      </c>
      <c r="E3159" t="s">
        <v>69</v>
      </c>
      <c r="F3159">
        <v>34378</v>
      </c>
      <c r="G3159" t="s">
        <v>72</v>
      </c>
      <c r="H3159" s="7">
        <v>7</v>
      </c>
      <c r="I3159" t="s">
        <v>28</v>
      </c>
      <c r="J3159">
        <v>6410.4390000000003</v>
      </c>
      <c r="K3159">
        <v>0</v>
      </c>
      <c r="L3159">
        <v>288525</v>
      </c>
      <c r="M3159">
        <v>2534364</v>
      </c>
      <c r="O3159" t="str">
        <f>IF(ISBLANK(Table2[[#This Row],[Customer]]), "Missing", "Available")</f>
        <v>Missing</v>
      </c>
      <c r="P3159">
        <v>6632.52</v>
      </c>
      <c r="Q3159" t="s">
        <v>21</v>
      </c>
    </row>
    <row r="3160" spans="1:17" x14ac:dyDescent="0.2">
      <c r="A3160" s="9" t="s">
        <v>90</v>
      </c>
      <c r="B3160" s="6">
        <f t="shared" si="98"/>
        <v>42736</v>
      </c>
      <c r="C3160">
        <v>4</v>
      </c>
      <c r="D3160" t="str">
        <f t="shared" si="99"/>
        <v>04:00 PM</v>
      </c>
      <c r="E3160" t="s">
        <v>69</v>
      </c>
      <c r="F3160">
        <v>34378</v>
      </c>
      <c r="G3160" t="s">
        <v>72</v>
      </c>
      <c r="H3160" s="7">
        <v>8</v>
      </c>
      <c r="I3160" t="s">
        <v>29</v>
      </c>
      <c r="J3160">
        <v>1746.585</v>
      </c>
      <c r="K3160">
        <v>0</v>
      </c>
      <c r="L3160">
        <v>83275</v>
      </c>
      <c r="M3160">
        <v>385386</v>
      </c>
      <c r="O3160" t="str">
        <f>IF(ISBLANK(Table2[[#This Row],[Customer]]), "Missing", "Available")</f>
        <v>Missing</v>
      </c>
      <c r="P3160">
        <v>4817.6400000000003</v>
      </c>
      <c r="Q3160" t="s">
        <v>21</v>
      </c>
    </row>
    <row r="3161" spans="1:17" x14ac:dyDescent="0.2">
      <c r="A3161" s="9" t="s">
        <v>90</v>
      </c>
      <c r="B3161" s="6">
        <f t="shared" si="98"/>
        <v>42736</v>
      </c>
      <c r="C3161">
        <v>4</v>
      </c>
      <c r="D3161" t="str">
        <f t="shared" si="99"/>
        <v>04:00 PM</v>
      </c>
      <c r="E3161" t="s">
        <v>69</v>
      </c>
      <c r="F3161">
        <v>34378</v>
      </c>
      <c r="G3161" t="s">
        <v>72</v>
      </c>
      <c r="H3161" s="7">
        <v>9</v>
      </c>
      <c r="I3161" t="s">
        <v>30</v>
      </c>
      <c r="J3161">
        <v>4059.63</v>
      </c>
      <c r="K3161">
        <v>0</v>
      </c>
      <c r="L3161">
        <v>68545</v>
      </c>
      <c r="M3161">
        <v>496728</v>
      </c>
      <c r="O3161" t="str">
        <f>IF(ISBLANK(Table2[[#This Row],[Customer]]), "Missing", "Available")</f>
        <v>Missing</v>
      </c>
      <c r="P3161">
        <v>4040.16</v>
      </c>
      <c r="Q3161" t="s">
        <v>21</v>
      </c>
    </row>
    <row r="3162" spans="1:17" x14ac:dyDescent="0.2">
      <c r="A3162" s="9" t="s">
        <v>90</v>
      </c>
      <c r="B3162" s="6">
        <f t="shared" si="98"/>
        <v>42736</v>
      </c>
      <c r="C3162">
        <v>4</v>
      </c>
      <c r="D3162" t="str">
        <f t="shared" si="99"/>
        <v>04:00 PM</v>
      </c>
      <c r="E3162" t="s">
        <v>69</v>
      </c>
      <c r="F3162">
        <v>34378</v>
      </c>
      <c r="G3162" t="s">
        <v>72</v>
      </c>
      <c r="H3162" s="7">
        <v>14</v>
      </c>
      <c r="I3162" t="s">
        <v>31</v>
      </c>
      <c r="J3162">
        <v>12216.654</v>
      </c>
      <c r="K3162">
        <v>0</v>
      </c>
      <c r="L3162">
        <v>440345</v>
      </c>
      <c r="M3162">
        <v>3416478</v>
      </c>
      <c r="O3162" t="str">
        <f>IF(ISBLANK(Table2[[#This Row],[Customer]]), "Missing", "Available")</f>
        <v>Missing</v>
      </c>
      <c r="P3162">
        <v>17081.759999999998</v>
      </c>
      <c r="Q3162" t="s">
        <v>21</v>
      </c>
    </row>
    <row r="3163" spans="1:17" x14ac:dyDescent="0.2">
      <c r="A3163" s="9" t="s">
        <v>90</v>
      </c>
      <c r="B3163" s="6">
        <f t="shared" si="98"/>
        <v>42736</v>
      </c>
      <c r="C3163">
        <v>4</v>
      </c>
      <c r="D3163" t="str">
        <f t="shared" si="99"/>
        <v>04:00 PM</v>
      </c>
      <c r="E3163" t="s">
        <v>69</v>
      </c>
      <c r="F3163">
        <v>34378</v>
      </c>
      <c r="G3163" t="s">
        <v>72</v>
      </c>
      <c r="H3163" s="7">
        <v>15</v>
      </c>
      <c r="I3163" s="10" t="s">
        <v>32</v>
      </c>
      <c r="J3163">
        <v>5123.3159999999998</v>
      </c>
      <c r="K3163">
        <v>0</v>
      </c>
      <c r="L3163">
        <v>175</v>
      </c>
      <c r="M3163">
        <v>0</v>
      </c>
      <c r="O3163" t="str">
        <f>IF(ISBLANK(Table2[[#This Row],[Customer]]), "Missing", "Available")</f>
        <v>Missing</v>
      </c>
      <c r="P3163">
        <v>0</v>
      </c>
      <c r="Q3163" t="s">
        <v>21</v>
      </c>
    </row>
    <row r="3164" spans="1:17" x14ac:dyDescent="0.2">
      <c r="A3164" s="9" t="s">
        <v>90</v>
      </c>
      <c r="B3164" s="6">
        <f t="shared" si="98"/>
        <v>42736</v>
      </c>
      <c r="C3164">
        <v>4</v>
      </c>
      <c r="D3164" t="str">
        <f t="shared" si="99"/>
        <v>04:00 PM</v>
      </c>
      <c r="E3164" t="s">
        <v>69</v>
      </c>
      <c r="F3164">
        <v>34378</v>
      </c>
      <c r="G3164" t="s">
        <v>72</v>
      </c>
      <c r="H3164" s="7">
        <v>12</v>
      </c>
      <c r="I3164" s="10" t="s">
        <v>33</v>
      </c>
      <c r="J3164">
        <v>12358.269</v>
      </c>
      <c r="K3164">
        <v>0</v>
      </c>
      <c r="L3164">
        <v>5357085</v>
      </c>
      <c r="M3164">
        <v>18328401</v>
      </c>
      <c r="O3164" t="str">
        <f>IF(ISBLANK(Table2[[#This Row],[Customer]]), "Missing", "Available")</f>
        <v>Missing</v>
      </c>
      <c r="P3164">
        <v>32414.76</v>
      </c>
      <c r="Q3164" t="s">
        <v>21</v>
      </c>
    </row>
    <row r="3165" spans="1:17" x14ac:dyDescent="0.2">
      <c r="A3165" s="9" t="s">
        <v>90</v>
      </c>
      <c r="B3165" s="6">
        <f t="shared" si="98"/>
        <v>42736</v>
      </c>
      <c r="C3165">
        <v>4</v>
      </c>
      <c r="D3165" t="str">
        <f t="shared" si="99"/>
        <v>04:00 PM</v>
      </c>
      <c r="E3165" t="s">
        <v>69</v>
      </c>
      <c r="F3165">
        <v>34378</v>
      </c>
      <c r="G3165" t="s">
        <v>72</v>
      </c>
      <c r="H3165" s="7">
        <v>16</v>
      </c>
      <c r="I3165" s="10" t="s">
        <v>34</v>
      </c>
      <c r="J3165">
        <v>5381.37</v>
      </c>
      <c r="K3165">
        <v>0</v>
      </c>
      <c r="L3165">
        <v>175</v>
      </c>
      <c r="M3165">
        <v>0</v>
      </c>
      <c r="O3165" t="str">
        <f>IF(ISBLANK(Table2[[#This Row],[Customer]]), "Missing", "Available")</f>
        <v>Missing</v>
      </c>
      <c r="P3165">
        <v>0</v>
      </c>
      <c r="Q3165" t="s">
        <v>21</v>
      </c>
    </row>
    <row r="3166" spans="1:17" x14ac:dyDescent="0.2">
      <c r="A3166" s="9" t="s">
        <v>90</v>
      </c>
      <c r="B3166" s="6">
        <f t="shared" si="98"/>
        <v>42736</v>
      </c>
      <c r="C3166">
        <v>4</v>
      </c>
      <c r="D3166" t="str">
        <f t="shared" si="99"/>
        <v>04:00 PM</v>
      </c>
      <c r="E3166" t="s">
        <v>69</v>
      </c>
      <c r="F3166">
        <v>34378</v>
      </c>
      <c r="G3166" t="s">
        <v>72</v>
      </c>
      <c r="H3166" s="7">
        <v>11</v>
      </c>
      <c r="I3166" s="10" t="s">
        <v>35</v>
      </c>
      <c r="J3166">
        <v>0</v>
      </c>
      <c r="K3166">
        <v>0</v>
      </c>
      <c r="L3166">
        <v>0</v>
      </c>
      <c r="M3166">
        <v>0</v>
      </c>
      <c r="O3166" t="str">
        <f>IF(ISBLANK(Table2[[#This Row],[Customer]]), "Missing", "Available")</f>
        <v>Missing</v>
      </c>
      <c r="P3166">
        <v>0</v>
      </c>
      <c r="Q3166" t="s">
        <v>21</v>
      </c>
    </row>
    <row r="3167" spans="1:17" x14ac:dyDescent="0.2">
      <c r="A3167" s="9" t="s">
        <v>90</v>
      </c>
      <c r="B3167" s="6">
        <f t="shared" si="98"/>
        <v>42736</v>
      </c>
      <c r="C3167">
        <v>4</v>
      </c>
      <c r="D3167" t="str">
        <f t="shared" si="99"/>
        <v>04:00 PM</v>
      </c>
      <c r="E3167" t="s">
        <v>69</v>
      </c>
      <c r="F3167">
        <v>34378</v>
      </c>
      <c r="G3167" t="s">
        <v>72</v>
      </c>
      <c r="H3167" s="7">
        <v>17</v>
      </c>
      <c r="I3167" s="10" t="s">
        <v>36</v>
      </c>
      <c r="J3167">
        <v>1822.1130000000001</v>
      </c>
      <c r="K3167">
        <v>0</v>
      </c>
      <c r="L3167">
        <v>175</v>
      </c>
      <c r="M3167">
        <v>0</v>
      </c>
      <c r="O3167" t="str">
        <f>IF(ISBLANK(Table2[[#This Row],[Customer]]), "Missing", "Available")</f>
        <v>Missing</v>
      </c>
      <c r="P3167">
        <v>0</v>
      </c>
      <c r="Q3167" t="s">
        <v>21</v>
      </c>
    </row>
    <row r="3168" spans="1:17" x14ac:dyDescent="0.2">
      <c r="A3168" s="9" t="s">
        <v>90</v>
      </c>
      <c r="B3168" s="6">
        <f t="shared" si="98"/>
        <v>42736</v>
      </c>
      <c r="C3168">
        <v>4</v>
      </c>
      <c r="D3168" t="str">
        <f t="shared" si="99"/>
        <v>04:00 PM</v>
      </c>
      <c r="E3168" t="s">
        <v>69</v>
      </c>
      <c r="F3168">
        <v>34378</v>
      </c>
      <c r="G3168" t="s">
        <v>72</v>
      </c>
      <c r="H3168" s="7">
        <v>18</v>
      </c>
      <c r="I3168" s="10" t="s">
        <v>37</v>
      </c>
      <c r="J3168">
        <v>73359.717000000004</v>
      </c>
      <c r="K3168">
        <v>0</v>
      </c>
      <c r="L3168">
        <v>5357085</v>
      </c>
      <c r="M3168">
        <v>18328401</v>
      </c>
      <c r="O3168" t="str">
        <f>IF(ISBLANK(Table2[[#This Row],[Customer]]), "Missing", "Available")</f>
        <v>Missing</v>
      </c>
      <c r="P3168">
        <v>32414.76</v>
      </c>
      <c r="Q3168" t="s">
        <v>21</v>
      </c>
    </row>
    <row r="3169" spans="1:17" x14ac:dyDescent="0.2">
      <c r="A3169" s="9" t="s">
        <v>90</v>
      </c>
      <c r="B3169" s="6">
        <f t="shared" si="98"/>
        <v>42736</v>
      </c>
      <c r="C3169">
        <v>4</v>
      </c>
      <c r="D3169" t="str">
        <f t="shared" si="99"/>
        <v>04:00 PM</v>
      </c>
      <c r="E3169" t="s">
        <v>69</v>
      </c>
      <c r="F3169">
        <v>42367</v>
      </c>
      <c r="G3169" t="s">
        <v>73</v>
      </c>
      <c r="H3169" s="7">
        <v>1</v>
      </c>
      <c r="I3169" t="s">
        <v>20</v>
      </c>
      <c r="J3169">
        <v>3458.5529999999999</v>
      </c>
      <c r="K3169">
        <v>0</v>
      </c>
      <c r="L3169">
        <v>726525</v>
      </c>
      <c r="M3169">
        <v>2362047</v>
      </c>
      <c r="O3169" t="str">
        <f>IF(ISBLANK(Table2[[#This Row],[Customer]]), "Missing", "Available")</f>
        <v>Missing</v>
      </c>
      <c r="P3169">
        <v>1162.8</v>
      </c>
      <c r="Q3169" t="s">
        <v>21</v>
      </c>
    </row>
    <row r="3170" spans="1:17" x14ac:dyDescent="0.2">
      <c r="A3170" s="9" t="s">
        <v>90</v>
      </c>
      <c r="B3170" s="6">
        <f t="shared" si="98"/>
        <v>42736</v>
      </c>
      <c r="C3170">
        <v>4</v>
      </c>
      <c r="D3170" t="str">
        <f t="shared" si="99"/>
        <v>04:00 PM</v>
      </c>
      <c r="E3170" t="s">
        <v>69</v>
      </c>
      <c r="F3170">
        <v>42367</v>
      </c>
      <c r="G3170" t="s">
        <v>73</v>
      </c>
      <c r="H3170" s="7">
        <v>2</v>
      </c>
      <c r="I3170" t="s">
        <v>22</v>
      </c>
      <c r="J3170">
        <v>2687.538</v>
      </c>
      <c r="K3170">
        <v>0</v>
      </c>
      <c r="L3170">
        <v>127765</v>
      </c>
      <c r="M3170">
        <v>840066</v>
      </c>
      <c r="O3170" t="str">
        <f>IF(ISBLANK(Table2[[#This Row],[Customer]]), "Missing", "Available")</f>
        <v>Missing</v>
      </c>
      <c r="P3170">
        <v>654.36</v>
      </c>
      <c r="Q3170" t="s">
        <v>21</v>
      </c>
    </row>
    <row r="3171" spans="1:17" x14ac:dyDescent="0.2">
      <c r="A3171" s="9" t="s">
        <v>90</v>
      </c>
      <c r="B3171" s="6">
        <f t="shared" si="98"/>
        <v>42736</v>
      </c>
      <c r="C3171">
        <v>4</v>
      </c>
      <c r="D3171" t="str">
        <f t="shared" si="99"/>
        <v>04:00 PM</v>
      </c>
      <c r="E3171" t="s">
        <v>69</v>
      </c>
      <c r="F3171">
        <v>42367</v>
      </c>
      <c r="G3171" t="s">
        <v>73</v>
      </c>
      <c r="H3171" s="7">
        <v>3</v>
      </c>
      <c r="I3171" t="s">
        <v>23</v>
      </c>
      <c r="J3171">
        <v>47.204999999999998</v>
      </c>
      <c r="K3171">
        <v>0</v>
      </c>
      <c r="L3171">
        <v>532285</v>
      </c>
      <c r="M3171">
        <v>853731</v>
      </c>
      <c r="O3171" t="str">
        <f>IF(ISBLANK(Table2[[#This Row],[Customer]]), "Missing", "Available")</f>
        <v>Missing</v>
      </c>
      <c r="P3171">
        <v>1254</v>
      </c>
      <c r="Q3171" t="s">
        <v>21</v>
      </c>
    </row>
    <row r="3172" spans="1:17" x14ac:dyDescent="0.2">
      <c r="A3172" s="9" t="s">
        <v>90</v>
      </c>
      <c r="B3172" s="6">
        <f t="shared" si="98"/>
        <v>42736</v>
      </c>
      <c r="C3172">
        <v>4</v>
      </c>
      <c r="D3172" t="str">
        <f t="shared" si="99"/>
        <v>04:00 PM</v>
      </c>
      <c r="E3172" t="s">
        <v>69</v>
      </c>
      <c r="F3172">
        <v>42367</v>
      </c>
      <c r="G3172" t="s">
        <v>73</v>
      </c>
      <c r="H3172" s="7">
        <v>4</v>
      </c>
      <c r="I3172" t="s">
        <v>24</v>
      </c>
      <c r="J3172">
        <v>1787.4960000000001</v>
      </c>
      <c r="K3172">
        <v>0</v>
      </c>
      <c r="L3172">
        <v>418725</v>
      </c>
      <c r="M3172">
        <v>79200</v>
      </c>
      <c r="O3172" t="str">
        <f>IF(ISBLANK(Table2[[#This Row],[Customer]]), "Missing", "Available")</f>
        <v>Missing</v>
      </c>
      <c r="P3172">
        <v>798</v>
      </c>
      <c r="Q3172" t="s">
        <v>21</v>
      </c>
    </row>
    <row r="3173" spans="1:17" x14ac:dyDescent="0.2">
      <c r="A3173" s="9" t="s">
        <v>90</v>
      </c>
      <c r="B3173" s="6">
        <f t="shared" si="98"/>
        <v>42736</v>
      </c>
      <c r="C3173">
        <v>4</v>
      </c>
      <c r="D3173" t="str">
        <f t="shared" si="99"/>
        <v>04:00 PM</v>
      </c>
      <c r="E3173" t="s">
        <v>69</v>
      </c>
      <c r="F3173">
        <v>42367</v>
      </c>
      <c r="G3173" t="s">
        <v>73</v>
      </c>
      <c r="H3173" s="7">
        <v>5</v>
      </c>
      <c r="I3173" t="s">
        <v>25</v>
      </c>
      <c r="J3173">
        <v>5633.13</v>
      </c>
      <c r="K3173">
        <v>0</v>
      </c>
      <c r="L3173">
        <v>196490</v>
      </c>
      <c r="M3173">
        <v>469410</v>
      </c>
      <c r="O3173" t="str">
        <f>IF(ISBLANK(Table2[[#This Row],[Customer]]), "Missing", "Available")</f>
        <v>Missing</v>
      </c>
      <c r="P3173">
        <v>1055.6400000000001</v>
      </c>
      <c r="Q3173" t="s">
        <v>21</v>
      </c>
    </row>
    <row r="3174" spans="1:17" x14ac:dyDescent="0.2">
      <c r="A3174" s="9" t="s">
        <v>90</v>
      </c>
      <c r="B3174" s="6">
        <f t="shared" si="98"/>
        <v>42736</v>
      </c>
      <c r="C3174">
        <v>4</v>
      </c>
      <c r="D3174" t="str">
        <f t="shared" si="99"/>
        <v>04:00 PM</v>
      </c>
      <c r="E3174" t="s">
        <v>69</v>
      </c>
      <c r="F3174">
        <v>42367</v>
      </c>
      <c r="G3174" t="s">
        <v>73</v>
      </c>
      <c r="H3174" s="7">
        <v>6</v>
      </c>
      <c r="I3174" t="s">
        <v>26</v>
      </c>
      <c r="J3174">
        <v>11036.529</v>
      </c>
      <c r="K3174">
        <v>44</v>
      </c>
      <c r="L3174">
        <v>1442550</v>
      </c>
      <c r="M3174">
        <v>520704</v>
      </c>
      <c r="O3174" t="str">
        <f>IF(ISBLANK(Table2[[#This Row],[Customer]]), "Missing", "Available")</f>
        <v>Missing</v>
      </c>
      <c r="P3174">
        <v>12104.52</v>
      </c>
      <c r="Q3174" t="s">
        <v>21</v>
      </c>
    </row>
    <row r="3175" spans="1:17" x14ac:dyDescent="0.2">
      <c r="A3175" s="9" t="s">
        <v>90</v>
      </c>
      <c r="B3175" s="6">
        <f t="shared" si="98"/>
        <v>42736</v>
      </c>
      <c r="C3175">
        <v>4</v>
      </c>
      <c r="D3175" t="str">
        <f t="shared" si="99"/>
        <v>04:00 PM</v>
      </c>
      <c r="E3175" t="s">
        <v>69</v>
      </c>
      <c r="F3175">
        <v>42367</v>
      </c>
      <c r="G3175" t="s">
        <v>73</v>
      </c>
      <c r="H3175" s="7">
        <v>13</v>
      </c>
      <c r="I3175" t="s">
        <v>27</v>
      </c>
      <c r="J3175">
        <v>24650.451000000001</v>
      </c>
      <c r="K3175">
        <v>44</v>
      </c>
      <c r="L3175">
        <v>3444340</v>
      </c>
      <c r="M3175">
        <v>10578018</v>
      </c>
      <c r="O3175" t="str">
        <f>IF(ISBLANK(Table2[[#This Row],[Customer]]), "Missing", "Available")</f>
        <v>Missing</v>
      </c>
      <c r="P3175">
        <v>19327.560000000001</v>
      </c>
      <c r="Q3175" t="s">
        <v>21</v>
      </c>
    </row>
    <row r="3176" spans="1:17" x14ac:dyDescent="0.2">
      <c r="A3176" s="9" t="s">
        <v>90</v>
      </c>
      <c r="B3176" s="6">
        <f t="shared" si="98"/>
        <v>42736</v>
      </c>
      <c r="C3176">
        <v>4</v>
      </c>
      <c r="D3176" t="str">
        <f t="shared" si="99"/>
        <v>04:00 PM</v>
      </c>
      <c r="E3176" t="s">
        <v>69</v>
      </c>
      <c r="F3176">
        <v>42367</v>
      </c>
      <c r="G3176" t="s">
        <v>73</v>
      </c>
      <c r="H3176" s="7">
        <v>7</v>
      </c>
      <c r="I3176" t="s">
        <v>28</v>
      </c>
      <c r="J3176">
        <v>6942.2820000000002</v>
      </c>
      <c r="K3176">
        <v>0</v>
      </c>
      <c r="L3176">
        <v>245385</v>
      </c>
      <c r="M3176">
        <v>240063</v>
      </c>
      <c r="O3176" t="str">
        <f>IF(ISBLANK(Table2[[#This Row],[Customer]]), "Missing", "Available")</f>
        <v>Missing</v>
      </c>
      <c r="P3176">
        <v>6735.12</v>
      </c>
      <c r="Q3176" t="s">
        <v>21</v>
      </c>
    </row>
    <row r="3177" spans="1:17" x14ac:dyDescent="0.2">
      <c r="A3177" s="9" t="s">
        <v>90</v>
      </c>
      <c r="B3177" s="6">
        <f t="shared" si="98"/>
        <v>42736</v>
      </c>
      <c r="C3177">
        <v>4</v>
      </c>
      <c r="D3177" t="str">
        <f t="shared" si="99"/>
        <v>04:00 PM</v>
      </c>
      <c r="E3177" t="s">
        <v>69</v>
      </c>
      <c r="F3177">
        <v>42367</v>
      </c>
      <c r="G3177" t="s">
        <v>73</v>
      </c>
      <c r="H3177" s="7">
        <v>8</v>
      </c>
      <c r="I3177" t="s">
        <v>29</v>
      </c>
      <c r="J3177">
        <v>2690.6849999999999</v>
      </c>
      <c r="K3177">
        <v>0</v>
      </c>
      <c r="L3177">
        <v>59840</v>
      </c>
      <c r="M3177">
        <v>285063</v>
      </c>
      <c r="O3177" t="str">
        <f>IF(ISBLANK(Table2[[#This Row],[Customer]]), "Missing", "Available")</f>
        <v>Missing</v>
      </c>
      <c r="P3177">
        <v>5191.5600000000004</v>
      </c>
      <c r="Q3177" t="s">
        <v>21</v>
      </c>
    </row>
    <row r="3178" spans="1:17" x14ac:dyDescent="0.2">
      <c r="A3178" s="9" t="s">
        <v>90</v>
      </c>
      <c r="B3178" s="6">
        <f t="shared" si="98"/>
        <v>42736</v>
      </c>
      <c r="C3178">
        <v>4</v>
      </c>
      <c r="D3178" t="str">
        <f t="shared" si="99"/>
        <v>04:00 PM</v>
      </c>
      <c r="E3178" t="s">
        <v>69</v>
      </c>
      <c r="F3178">
        <v>42367</v>
      </c>
      <c r="G3178" t="s">
        <v>73</v>
      </c>
      <c r="H3178" s="7">
        <v>9</v>
      </c>
      <c r="I3178" t="s">
        <v>30</v>
      </c>
      <c r="J3178">
        <v>4103.6880000000001</v>
      </c>
      <c r="K3178">
        <v>0</v>
      </c>
      <c r="L3178">
        <v>60270</v>
      </c>
      <c r="M3178">
        <v>457056</v>
      </c>
      <c r="O3178" t="str">
        <f>IF(ISBLANK(Table2[[#This Row],[Customer]]), "Missing", "Available")</f>
        <v>Missing</v>
      </c>
      <c r="P3178">
        <v>4259.04</v>
      </c>
      <c r="Q3178" t="s">
        <v>21</v>
      </c>
    </row>
    <row r="3179" spans="1:17" x14ac:dyDescent="0.2">
      <c r="A3179" s="9" t="s">
        <v>90</v>
      </c>
      <c r="B3179" s="6">
        <f t="shared" si="98"/>
        <v>42736</v>
      </c>
      <c r="C3179">
        <v>4</v>
      </c>
      <c r="D3179" t="str">
        <f t="shared" si="99"/>
        <v>04:00 PM</v>
      </c>
      <c r="E3179" t="s">
        <v>69</v>
      </c>
      <c r="F3179">
        <v>42367</v>
      </c>
      <c r="G3179" t="s">
        <v>73</v>
      </c>
      <c r="H3179" s="7">
        <v>14</v>
      </c>
      <c r="I3179" t="s">
        <v>31</v>
      </c>
      <c r="J3179">
        <v>13736.655000000001</v>
      </c>
      <c r="K3179">
        <v>0</v>
      </c>
      <c r="L3179">
        <v>365495</v>
      </c>
      <c r="M3179">
        <v>3148182</v>
      </c>
      <c r="O3179" t="str">
        <f>IF(ISBLANK(Table2[[#This Row],[Customer]]), "Missing", "Available")</f>
        <v>Missing</v>
      </c>
      <c r="P3179">
        <v>18531.84</v>
      </c>
      <c r="Q3179" t="s">
        <v>21</v>
      </c>
    </row>
    <row r="3180" spans="1:17" x14ac:dyDescent="0.2">
      <c r="A3180" s="9" t="s">
        <v>90</v>
      </c>
      <c r="B3180" s="6">
        <f t="shared" si="98"/>
        <v>42736</v>
      </c>
      <c r="C3180">
        <v>4</v>
      </c>
      <c r="D3180" t="str">
        <f t="shared" si="99"/>
        <v>04:00 PM</v>
      </c>
      <c r="E3180" t="s">
        <v>69</v>
      </c>
      <c r="F3180">
        <v>42367</v>
      </c>
      <c r="G3180" t="s">
        <v>73</v>
      </c>
      <c r="H3180" s="7">
        <v>15</v>
      </c>
      <c r="I3180" s="10" t="s">
        <v>32</v>
      </c>
      <c r="J3180">
        <v>4808.616</v>
      </c>
      <c r="K3180">
        <v>0</v>
      </c>
      <c r="L3180">
        <v>180</v>
      </c>
      <c r="M3180">
        <v>0</v>
      </c>
      <c r="O3180" t="str">
        <f>IF(ISBLANK(Table2[[#This Row],[Customer]]), "Missing", "Available")</f>
        <v>Missing</v>
      </c>
      <c r="P3180">
        <v>0</v>
      </c>
      <c r="Q3180" t="s">
        <v>21</v>
      </c>
    </row>
    <row r="3181" spans="1:17" x14ac:dyDescent="0.2">
      <c r="A3181" s="9" t="s">
        <v>90</v>
      </c>
      <c r="B3181" s="6">
        <f t="shared" si="98"/>
        <v>42736</v>
      </c>
      <c r="C3181">
        <v>4</v>
      </c>
      <c r="D3181" t="str">
        <f t="shared" si="99"/>
        <v>04:00 PM</v>
      </c>
      <c r="E3181" t="s">
        <v>69</v>
      </c>
      <c r="F3181">
        <v>42367</v>
      </c>
      <c r="G3181" t="s">
        <v>73</v>
      </c>
      <c r="H3181" s="7">
        <v>12</v>
      </c>
      <c r="I3181" s="10" t="s">
        <v>33</v>
      </c>
      <c r="J3181">
        <v>9371.7659999999996</v>
      </c>
      <c r="K3181">
        <v>0</v>
      </c>
      <c r="L3181">
        <v>3809835</v>
      </c>
      <c r="M3181">
        <v>13726200</v>
      </c>
      <c r="O3181" t="str">
        <f>IF(ISBLANK(Table2[[#This Row],[Customer]]), "Missing", "Available")</f>
        <v>Missing</v>
      </c>
      <c r="P3181">
        <v>37859.4</v>
      </c>
      <c r="Q3181" t="s">
        <v>21</v>
      </c>
    </row>
    <row r="3182" spans="1:17" x14ac:dyDescent="0.2">
      <c r="A3182" s="9" t="s">
        <v>90</v>
      </c>
      <c r="B3182" s="6">
        <f t="shared" si="98"/>
        <v>42736</v>
      </c>
      <c r="C3182">
        <v>4</v>
      </c>
      <c r="D3182" t="str">
        <f t="shared" si="99"/>
        <v>04:00 PM</v>
      </c>
      <c r="E3182" t="s">
        <v>69</v>
      </c>
      <c r="F3182">
        <v>42367</v>
      </c>
      <c r="G3182" t="s">
        <v>73</v>
      </c>
      <c r="H3182" s="7">
        <v>16</v>
      </c>
      <c r="I3182" s="10" t="s">
        <v>34</v>
      </c>
      <c r="J3182">
        <v>4160.3339999999998</v>
      </c>
      <c r="K3182">
        <v>0</v>
      </c>
      <c r="L3182">
        <v>180</v>
      </c>
      <c r="M3182">
        <v>0</v>
      </c>
      <c r="O3182" t="str">
        <f>IF(ISBLANK(Table2[[#This Row],[Customer]]), "Missing", "Available")</f>
        <v>Missing</v>
      </c>
      <c r="P3182">
        <v>0</v>
      </c>
      <c r="Q3182" t="s">
        <v>21</v>
      </c>
    </row>
    <row r="3183" spans="1:17" x14ac:dyDescent="0.2">
      <c r="A3183" s="9" t="s">
        <v>90</v>
      </c>
      <c r="B3183" s="6">
        <f t="shared" si="98"/>
        <v>42736</v>
      </c>
      <c r="C3183">
        <v>4</v>
      </c>
      <c r="D3183" t="str">
        <f t="shared" si="99"/>
        <v>04:00 PM</v>
      </c>
      <c r="E3183" t="s">
        <v>69</v>
      </c>
      <c r="F3183">
        <v>42367</v>
      </c>
      <c r="G3183" t="s">
        <v>73</v>
      </c>
      <c r="H3183" s="7">
        <v>11</v>
      </c>
      <c r="I3183" s="10" t="s">
        <v>35</v>
      </c>
      <c r="J3183">
        <v>4931.3490000000002</v>
      </c>
      <c r="K3183">
        <v>0</v>
      </c>
      <c r="L3183">
        <v>356905</v>
      </c>
      <c r="M3183">
        <v>1286832</v>
      </c>
      <c r="O3183" t="str">
        <f>IF(ISBLANK(Table2[[#This Row],[Customer]]), "Missing", "Available")</f>
        <v>Missing</v>
      </c>
      <c r="P3183">
        <v>0</v>
      </c>
      <c r="Q3183" t="s">
        <v>21</v>
      </c>
    </row>
    <row r="3184" spans="1:17" x14ac:dyDescent="0.2">
      <c r="A3184" s="9" t="s">
        <v>90</v>
      </c>
      <c r="B3184" s="6">
        <f t="shared" si="98"/>
        <v>42736</v>
      </c>
      <c r="C3184">
        <v>4</v>
      </c>
      <c r="D3184" t="str">
        <f t="shared" si="99"/>
        <v>04:00 PM</v>
      </c>
      <c r="E3184" t="s">
        <v>69</v>
      </c>
      <c r="F3184">
        <v>42367</v>
      </c>
      <c r="G3184" t="s">
        <v>73</v>
      </c>
      <c r="H3184" s="7">
        <v>17</v>
      </c>
      <c r="I3184" s="10" t="s">
        <v>36</v>
      </c>
      <c r="J3184">
        <v>2747.3310000000001</v>
      </c>
      <c r="K3184">
        <v>0</v>
      </c>
      <c r="L3184">
        <v>180</v>
      </c>
      <c r="M3184">
        <v>0</v>
      </c>
      <c r="O3184" t="str">
        <f>IF(ISBLANK(Table2[[#This Row],[Customer]]), "Missing", "Available")</f>
        <v>Missing</v>
      </c>
      <c r="P3184">
        <v>0</v>
      </c>
      <c r="Q3184" t="s">
        <v>21</v>
      </c>
    </row>
    <row r="3185" spans="1:17" x14ac:dyDescent="0.2">
      <c r="A3185" s="9" t="s">
        <v>90</v>
      </c>
      <c r="B3185" s="6">
        <f t="shared" si="98"/>
        <v>42736</v>
      </c>
      <c r="C3185">
        <v>4</v>
      </c>
      <c r="D3185" t="str">
        <f t="shared" si="99"/>
        <v>04:00 PM</v>
      </c>
      <c r="E3185" t="s">
        <v>69</v>
      </c>
      <c r="F3185">
        <v>42367</v>
      </c>
      <c r="G3185" t="s">
        <v>73</v>
      </c>
      <c r="H3185" s="7">
        <v>18</v>
      </c>
      <c r="I3185" s="10" t="s">
        <v>37</v>
      </c>
      <c r="J3185">
        <v>64406.502</v>
      </c>
      <c r="K3185">
        <v>44</v>
      </c>
      <c r="L3185">
        <v>3809835</v>
      </c>
      <c r="M3185">
        <v>13726200</v>
      </c>
      <c r="O3185" t="str">
        <f>IF(ISBLANK(Table2[[#This Row],[Customer]]), "Missing", "Available")</f>
        <v>Missing</v>
      </c>
      <c r="P3185">
        <v>37859.4</v>
      </c>
      <c r="Q3185" t="s">
        <v>21</v>
      </c>
    </row>
    <row r="3186" spans="1:17" x14ac:dyDescent="0.2">
      <c r="A3186" s="9" t="s">
        <v>90</v>
      </c>
      <c r="B3186" s="6">
        <f t="shared" si="98"/>
        <v>42736</v>
      </c>
      <c r="C3186">
        <v>4</v>
      </c>
      <c r="D3186" t="str">
        <f t="shared" si="99"/>
        <v>04:00 PM</v>
      </c>
      <c r="E3186" t="s">
        <v>69</v>
      </c>
      <c r="F3186">
        <v>86089</v>
      </c>
      <c r="G3186" t="s">
        <v>74</v>
      </c>
      <c r="H3186" s="7">
        <v>1</v>
      </c>
      <c r="I3186" t="s">
        <v>20</v>
      </c>
      <c r="J3186">
        <v>3360.9960000000001</v>
      </c>
      <c r="K3186">
        <v>64</v>
      </c>
      <c r="L3186">
        <v>599565</v>
      </c>
      <c r="M3186">
        <v>2262345</v>
      </c>
      <c r="O3186" t="str">
        <f>IF(ISBLANK(Table2[[#This Row],[Customer]]), "Missing", "Available")</f>
        <v>Missing</v>
      </c>
      <c r="P3186">
        <v>1153.68</v>
      </c>
      <c r="Q3186" t="s">
        <v>21</v>
      </c>
    </row>
    <row r="3187" spans="1:17" x14ac:dyDescent="0.2">
      <c r="A3187" s="9" t="s">
        <v>90</v>
      </c>
      <c r="B3187" s="6">
        <f t="shared" si="98"/>
        <v>42736</v>
      </c>
      <c r="C3187">
        <v>4</v>
      </c>
      <c r="D3187" t="str">
        <f t="shared" si="99"/>
        <v>04:00 PM</v>
      </c>
      <c r="E3187" t="s">
        <v>69</v>
      </c>
      <c r="F3187">
        <v>86089</v>
      </c>
      <c r="G3187" t="s">
        <v>74</v>
      </c>
      <c r="H3187" s="7">
        <v>2</v>
      </c>
      <c r="I3187" t="s">
        <v>22</v>
      </c>
      <c r="J3187">
        <v>2039.2560000000001</v>
      </c>
      <c r="K3187">
        <v>0</v>
      </c>
      <c r="L3187">
        <v>125995</v>
      </c>
      <c r="M3187">
        <v>796545</v>
      </c>
      <c r="O3187" t="str">
        <f>IF(ISBLANK(Table2[[#This Row],[Customer]]), "Missing", "Available")</f>
        <v>Missing</v>
      </c>
      <c r="P3187">
        <v>574.55999999999995</v>
      </c>
      <c r="Q3187" t="s">
        <v>21</v>
      </c>
    </row>
    <row r="3188" spans="1:17" x14ac:dyDescent="0.2">
      <c r="A3188" s="9" t="s">
        <v>90</v>
      </c>
      <c r="B3188" s="6">
        <f t="shared" si="98"/>
        <v>42736</v>
      </c>
      <c r="C3188">
        <v>4</v>
      </c>
      <c r="D3188" t="str">
        <f t="shared" si="99"/>
        <v>04:00 PM</v>
      </c>
      <c r="E3188" t="s">
        <v>69</v>
      </c>
      <c r="F3188">
        <v>86089</v>
      </c>
      <c r="G3188" t="s">
        <v>74</v>
      </c>
      <c r="H3188" s="7">
        <v>3</v>
      </c>
      <c r="I3188" t="s">
        <v>23</v>
      </c>
      <c r="J3188">
        <v>47.204999999999998</v>
      </c>
      <c r="K3188">
        <v>0</v>
      </c>
      <c r="L3188">
        <v>599855</v>
      </c>
      <c r="M3188">
        <v>1041552</v>
      </c>
      <c r="O3188" t="str">
        <f>IF(ISBLANK(Table2[[#This Row],[Customer]]), "Missing", "Available")</f>
        <v>Missing</v>
      </c>
      <c r="P3188">
        <v>1007.76</v>
      </c>
      <c r="Q3188" t="s">
        <v>21</v>
      </c>
    </row>
    <row r="3189" spans="1:17" x14ac:dyDescent="0.2">
      <c r="A3189" s="9" t="s">
        <v>90</v>
      </c>
      <c r="B3189" s="6">
        <f t="shared" si="98"/>
        <v>42736</v>
      </c>
      <c r="C3189">
        <v>4</v>
      </c>
      <c r="D3189" t="str">
        <f t="shared" si="99"/>
        <v>04:00 PM</v>
      </c>
      <c r="E3189" t="s">
        <v>69</v>
      </c>
      <c r="F3189">
        <v>86089</v>
      </c>
      <c r="G3189" t="s">
        <v>74</v>
      </c>
      <c r="H3189" s="7">
        <v>4</v>
      </c>
      <c r="I3189" t="s">
        <v>24</v>
      </c>
      <c r="J3189">
        <v>2929.857</v>
      </c>
      <c r="K3189">
        <v>0</v>
      </c>
      <c r="L3189">
        <v>460410</v>
      </c>
      <c r="M3189">
        <v>871407</v>
      </c>
      <c r="O3189" t="str">
        <f>IF(ISBLANK(Table2[[#This Row],[Customer]]), "Missing", "Available")</f>
        <v>Missing</v>
      </c>
      <c r="P3189">
        <v>798</v>
      </c>
      <c r="Q3189" t="s">
        <v>21</v>
      </c>
    </row>
    <row r="3190" spans="1:17" x14ac:dyDescent="0.2">
      <c r="A3190" s="9" t="s">
        <v>90</v>
      </c>
      <c r="B3190" s="6">
        <f t="shared" si="98"/>
        <v>42736</v>
      </c>
      <c r="C3190">
        <v>4</v>
      </c>
      <c r="D3190" t="str">
        <f t="shared" si="99"/>
        <v>04:00 PM</v>
      </c>
      <c r="E3190" t="s">
        <v>69</v>
      </c>
      <c r="F3190">
        <v>86089</v>
      </c>
      <c r="G3190" t="s">
        <v>74</v>
      </c>
      <c r="H3190" s="7">
        <v>5</v>
      </c>
      <c r="I3190" t="s">
        <v>25</v>
      </c>
      <c r="J3190">
        <v>3628.491</v>
      </c>
      <c r="K3190">
        <v>0</v>
      </c>
      <c r="L3190">
        <v>239675</v>
      </c>
      <c r="M3190">
        <v>549477</v>
      </c>
      <c r="O3190" t="str">
        <f>IF(ISBLANK(Table2[[#This Row],[Customer]]), "Missing", "Available")</f>
        <v>Missing</v>
      </c>
      <c r="P3190">
        <v>1190.1600000000001</v>
      </c>
      <c r="Q3190" t="s">
        <v>21</v>
      </c>
    </row>
    <row r="3191" spans="1:17" x14ac:dyDescent="0.2">
      <c r="A3191" s="9" t="s">
        <v>90</v>
      </c>
      <c r="B3191" s="6">
        <f t="shared" si="98"/>
        <v>42736</v>
      </c>
      <c r="C3191">
        <v>4</v>
      </c>
      <c r="D3191" t="str">
        <f t="shared" si="99"/>
        <v>04:00 PM</v>
      </c>
      <c r="E3191" t="s">
        <v>69</v>
      </c>
      <c r="F3191">
        <v>86089</v>
      </c>
      <c r="G3191" t="s">
        <v>74</v>
      </c>
      <c r="H3191" s="7">
        <v>6</v>
      </c>
      <c r="I3191" t="s">
        <v>26</v>
      </c>
      <c r="J3191">
        <v>11304.023999999999</v>
      </c>
      <c r="K3191">
        <v>486</v>
      </c>
      <c r="L3191">
        <v>1817205</v>
      </c>
      <c r="M3191">
        <v>6348537</v>
      </c>
      <c r="O3191" t="str">
        <f>IF(ISBLANK(Table2[[#This Row],[Customer]]), "Missing", "Available")</f>
        <v>Missing</v>
      </c>
      <c r="P3191">
        <v>11967.72</v>
      </c>
      <c r="Q3191" t="s">
        <v>21</v>
      </c>
    </row>
    <row r="3192" spans="1:17" x14ac:dyDescent="0.2">
      <c r="A3192" s="9" t="s">
        <v>90</v>
      </c>
      <c r="B3192" s="6">
        <f t="shared" si="98"/>
        <v>42736</v>
      </c>
      <c r="C3192">
        <v>4</v>
      </c>
      <c r="D3192" t="str">
        <f t="shared" si="99"/>
        <v>04:00 PM</v>
      </c>
      <c r="E3192" t="s">
        <v>69</v>
      </c>
      <c r="F3192">
        <v>86089</v>
      </c>
      <c r="G3192" t="s">
        <v>74</v>
      </c>
      <c r="H3192" s="7">
        <v>13</v>
      </c>
      <c r="I3192" t="s">
        <v>27</v>
      </c>
      <c r="J3192">
        <v>23309.829000000002</v>
      </c>
      <c r="K3192">
        <v>550</v>
      </c>
      <c r="L3192">
        <v>3842705</v>
      </c>
      <c r="M3192">
        <v>11869863</v>
      </c>
      <c r="O3192" t="str">
        <f>IF(ISBLANK(Table2[[#This Row],[Customer]]), "Missing", "Available")</f>
        <v>Missing</v>
      </c>
      <c r="P3192">
        <v>18087.240000000002</v>
      </c>
      <c r="Q3192" t="s">
        <v>21</v>
      </c>
    </row>
    <row r="3193" spans="1:17" x14ac:dyDescent="0.2">
      <c r="A3193" s="9" t="s">
        <v>90</v>
      </c>
      <c r="B3193" s="6">
        <f t="shared" si="98"/>
        <v>42736</v>
      </c>
      <c r="C3193">
        <v>4</v>
      </c>
      <c r="D3193" t="str">
        <f t="shared" si="99"/>
        <v>04:00 PM</v>
      </c>
      <c r="E3193" t="s">
        <v>69</v>
      </c>
      <c r="F3193">
        <v>86089</v>
      </c>
      <c r="G3193" t="s">
        <v>74</v>
      </c>
      <c r="H3193" s="7">
        <v>7</v>
      </c>
      <c r="I3193" t="s">
        <v>28</v>
      </c>
      <c r="J3193">
        <v>8201.0820000000003</v>
      </c>
      <c r="K3193">
        <v>0</v>
      </c>
      <c r="L3193">
        <v>277570</v>
      </c>
      <c r="M3193">
        <v>2340645</v>
      </c>
      <c r="O3193" t="str">
        <f>IF(ISBLANK(Table2[[#This Row],[Customer]]), "Missing", "Available")</f>
        <v>Missing</v>
      </c>
      <c r="P3193">
        <v>6757.92</v>
      </c>
      <c r="Q3193" t="s">
        <v>21</v>
      </c>
    </row>
    <row r="3194" spans="1:17" x14ac:dyDescent="0.2">
      <c r="A3194" s="9" t="s">
        <v>90</v>
      </c>
      <c r="B3194" s="6">
        <f t="shared" si="98"/>
        <v>42736</v>
      </c>
      <c r="C3194">
        <v>4</v>
      </c>
      <c r="D3194" t="str">
        <f t="shared" si="99"/>
        <v>04:00 PM</v>
      </c>
      <c r="E3194" t="s">
        <v>69</v>
      </c>
      <c r="F3194">
        <v>86089</v>
      </c>
      <c r="G3194" t="s">
        <v>74</v>
      </c>
      <c r="H3194" s="7">
        <v>8</v>
      </c>
      <c r="I3194" t="s">
        <v>29</v>
      </c>
      <c r="J3194">
        <v>1601.8230000000001</v>
      </c>
      <c r="K3194">
        <v>0</v>
      </c>
      <c r="L3194">
        <v>50945</v>
      </c>
      <c r="M3194">
        <v>277110</v>
      </c>
      <c r="O3194" t="str">
        <f>IF(ISBLANK(Table2[[#This Row],[Customer]]), "Missing", "Available")</f>
        <v>Missing</v>
      </c>
      <c r="P3194">
        <v>5109.4799999999996</v>
      </c>
      <c r="Q3194" t="s">
        <v>21</v>
      </c>
    </row>
    <row r="3195" spans="1:17" x14ac:dyDescent="0.2">
      <c r="A3195" s="9" t="s">
        <v>90</v>
      </c>
      <c r="B3195" s="6">
        <f t="shared" si="98"/>
        <v>42736</v>
      </c>
      <c r="C3195">
        <v>4</v>
      </c>
      <c r="D3195" t="str">
        <f t="shared" si="99"/>
        <v>04:00 PM</v>
      </c>
      <c r="E3195" t="s">
        <v>69</v>
      </c>
      <c r="F3195">
        <v>86089</v>
      </c>
      <c r="G3195" t="s">
        <v>74</v>
      </c>
      <c r="H3195" s="7">
        <v>9</v>
      </c>
      <c r="I3195" t="s">
        <v>30</v>
      </c>
      <c r="J3195">
        <v>3518.346</v>
      </c>
      <c r="K3195">
        <v>0</v>
      </c>
      <c r="L3195">
        <v>62155</v>
      </c>
      <c r="M3195">
        <v>475092</v>
      </c>
      <c r="O3195" t="str">
        <f>IF(ISBLANK(Table2[[#This Row],[Customer]]), "Missing", "Available")</f>
        <v>Missing</v>
      </c>
      <c r="P3195">
        <v>3727.8</v>
      </c>
      <c r="Q3195" t="s">
        <v>21</v>
      </c>
    </row>
    <row r="3196" spans="1:17" x14ac:dyDescent="0.2">
      <c r="A3196" s="9" t="s">
        <v>90</v>
      </c>
      <c r="B3196" s="6">
        <f t="shared" si="98"/>
        <v>42736</v>
      </c>
      <c r="C3196">
        <v>4</v>
      </c>
      <c r="D3196" t="str">
        <f t="shared" si="99"/>
        <v>04:00 PM</v>
      </c>
      <c r="E3196" t="s">
        <v>69</v>
      </c>
      <c r="F3196">
        <v>86089</v>
      </c>
      <c r="G3196" t="s">
        <v>74</v>
      </c>
      <c r="H3196" s="7">
        <v>14</v>
      </c>
      <c r="I3196" t="s">
        <v>31</v>
      </c>
      <c r="J3196">
        <v>13321.251</v>
      </c>
      <c r="K3196">
        <v>0</v>
      </c>
      <c r="L3196">
        <v>390670</v>
      </c>
      <c r="M3196">
        <v>3092847</v>
      </c>
      <c r="O3196" t="str">
        <f>IF(ISBLANK(Table2[[#This Row],[Customer]]), "Missing", "Available")</f>
        <v>Missing</v>
      </c>
      <c r="P3196">
        <v>16418.28</v>
      </c>
      <c r="Q3196" t="s">
        <v>21</v>
      </c>
    </row>
    <row r="3197" spans="1:17" x14ac:dyDescent="0.2">
      <c r="A3197" s="9" t="s">
        <v>90</v>
      </c>
      <c r="B3197" s="6">
        <f t="shared" si="98"/>
        <v>42736</v>
      </c>
      <c r="C3197">
        <v>4</v>
      </c>
      <c r="D3197" t="str">
        <f t="shared" si="99"/>
        <v>04:00 PM</v>
      </c>
      <c r="E3197" t="s">
        <v>69</v>
      </c>
      <c r="F3197">
        <v>86089</v>
      </c>
      <c r="G3197" t="s">
        <v>74</v>
      </c>
      <c r="H3197" s="7">
        <v>15</v>
      </c>
      <c r="I3197" s="10" t="s">
        <v>32</v>
      </c>
      <c r="J3197">
        <v>5573.3370000000004</v>
      </c>
      <c r="K3197">
        <v>0</v>
      </c>
      <c r="L3197">
        <v>185</v>
      </c>
      <c r="M3197">
        <v>0</v>
      </c>
      <c r="O3197" t="str">
        <f>IF(ISBLANK(Table2[[#This Row],[Customer]]), "Missing", "Available")</f>
        <v>Missing</v>
      </c>
      <c r="P3197">
        <v>0</v>
      </c>
      <c r="Q3197" t="s">
        <v>21</v>
      </c>
    </row>
    <row r="3198" spans="1:17" x14ac:dyDescent="0.2">
      <c r="A3198" s="9" t="s">
        <v>90</v>
      </c>
      <c r="B3198" s="6">
        <f t="shared" si="98"/>
        <v>42736</v>
      </c>
      <c r="C3198">
        <v>4</v>
      </c>
      <c r="D3198" t="str">
        <f t="shared" si="99"/>
        <v>04:00 PM</v>
      </c>
      <c r="E3198" t="s">
        <v>69</v>
      </c>
      <c r="F3198">
        <v>86089</v>
      </c>
      <c r="G3198" t="s">
        <v>74</v>
      </c>
      <c r="H3198" s="7">
        <v>12</v>
      </c>
      <c r="I3198" s="10" t="s">
        <v>33</v>
      </c>
      <c r="J3198">
        <v>8795.8649999999998</v>
      </c>
      <c r="K3198">
        <v>0</v>
      </c>
      <c r="L3198">
        <v>4233375</v>
      </c>
      <c r="M3198">
        <v>14962710</v>
      </c>
      <c r="O3198" t="str">
        <f>IF(ISBLANK(Table2[[#This Row],[Customer]]), "Missing", "Available")</f>
        <v>Missing</v>
      </c>
      <c r="P3198">
        <v>34505.519999999997</v>
      </c>
      <c r="Q3198" t="s">
        <v>21</v>
      </c>
    </row>
    <row r="3199" spans="1:17" x14ac:dyDescent="0.2">
      <c r="A3199" s="9" t="s">
        <v>90</v>
      </c>
      <c r="B3199" s="6">
        <f t="shared" si="98"/>
        <v>42736</v>
      </c>
      <c r="C3199">
        <v>4</v>
      </c>
      <c r="D3199" t="str">
        <f t="shared" si="99"/>
        <v>04:00 PM</v>
      </c>
      <c r="E3199" t="s">
        <v>69</v>
      </c>
      <c r="F3199">
        <v>86089</v>
      </c>
      <c r="G3199" t="s">
        <v>74</v>
      </c>
      <c r="H3199" s="7">
        <v>16</v>
      </c>
      <c r="I3199" s="10" t="s">
        <v>34</v>
      </c>
      <c r="J3199">
        <v>3219.3809999999999</v>
      </c>
      <c r="K3199">
        <v>14</v>
      </c>
      <c r="L3199">
        <v>185</v>
      </c>
      <c r="M3199">
        <v>0</v>
      </c>
      <c r="O3199" t="str">
        <f>IF(ISBLANK(Table2[[#This Row],[Customer]]), "Missing", "Available")</f>
        <v>Missing</v>
      </c>
      <c r="P3199">
        <v>0</v>
      </c>
      <c r="Q3199" t="s">
        <v>21</v>
      </c>
    </row>
    <row r="3200" spans="1:17" x14ac:dyDescent="0.2">
      <c r="A3200" s="9" t="s">
        <v>90</v>
      </c>
      <c r="B3200" s="6">
        <f t="shared" si="98"/>
        <v>42736</v>
      </c>
      <c r="C3200">
        <v>4</v>
      </c>
      <c r="D3200" t="str">
        <f t="shared" si="99"/>
        <v>04:00 PM</v>
      </c>
      <c r="E3200" t="s">
        <v>69</v>
      </c>
      <c r="F3200">
        <v>86089</v>
      </c>
      <c r="G3200" t="s">
        <v>74</v>
      </c>
      <c r="H3200" s="7">
        <v>11</v>
      </c>
      <c r="I3200" s="10" t="s">
        <v>35</v>
      </c>
      <c r="J3200">
        <v>4490.7690000000002</v>
      </c>
      <c r="K3200">
        <v>0</v>
      </c>
      <c r="L3200">
        <v>306340</v>
      </c>
      <c r="M3200">
        <v>997293</v>
      </c>
      <c r="O3200" t="str">
        <f>IF(ISBLANK(Table2[[#This Row],[Customer]]), "Missing", "Available")</f>
        <v>Missing</v>
      </c>
      <c r="P3200">
        <v>0</v>
      </c>
      <c r="Q3200" t="s">
        <v>21</v>
      </c>
    </row>
    <row r="3201" spans="1:17" x14ac:dyDescent="0.2">
      <c r="A3201" s="9" t="s">
        <v>90</v>
      </c>
      <c r="B3201" s="6">
        <f t="shared" si="98"/>
        <v>42736</v>
      </c>
      <c r="C3201">
        <v>4</v>
      </c>
      <c r="D3201" t="str">
        <f t="shared" si="99"/>
        <v>04:00 PM</v>
      </c>
      <c r="E3201" t="s">
        <v>69</v>
      </c>
      <c r="F3201">
        <v>86089</v>
      </c>
      <c r="G3201" t="s">
        <v>74</v>
      </c>
      <c r="H3201" s="7">
        <v>17</v>
      </c>
      <c r="I3201" s="10" t="s">
        <v>36</v>
      </c>
      <c r="J3201">
        <v>2099.049</v>
      </c>
      <c r="K3201">
        <v>0</v>
      </c>
      <c r="L3201">
        <v>185</v>
      </c>
      <c r="M3201">
        <v>0</v>
      </c>
      <c r="O3201" t="str">
        <f>IF(ISBLANK(Table2[[#This Row],[Customer]]), "Missing", "Available")</f>
        <v>Missing</v>
      </c>
      <c r="P3201">
        <v>0</v>
      </c>
      <c r="Q3201" t="s">
        <v>21</v>
      </c>
    </row>
    <row r="3202" spans="1:17" x14ac:dyDescent="0.2">
      <c r="A3202" s="9" t="s">
        <v>90</v>
      </c>
      <c r="B3202" s="6">
        <f t="shared" si="98"/>
        <v>42736</v>
      </c>
      <c r="C3202">
        <v>4</v>
      </c>
      <c r="D3202" t="str">
        <f t="shared" si="99"/>
        <v>04:00 PM</v>
      </c>
      <c r="E3202" t="s">
        <v>69</v>
      </c>
      <c r="F3202">
        <v>86089</v>
      </c>
      <c r="G3202" t="s">
        <v>74</v>
      </c>
      <c r="H3202" s="7">
        <v>18</v>
      </c>
      <c r="I3202" s="10" t="s">
        <v>37</v>
      </c>
      <c r="J3202">
        <v>60809.481</v>
      </c>
      <c r="K3202">
        <v>564</v>
      </c>
      <c r="L3202">
        <v>4233375</v>
      </c>
      <c r="M3202">
        <v>14962710</v>
      </c>
      <c r="O3202" t="str">
        <f>IF(ISBLANK(Table2[[#This Row],[Customer]]), "Missing", "Available")</f>
        <v>Missing</v>
      </c>
      <c r="P3202">
        <v>34505.519999999997</v>
      </c>
      <c r="Q3202" t="s">
        <v>21</v>
      </c>
    </row>
    <row r="3203" spans="1:17" x14ac:dyDescent="0.2">
      <c r="A3203" s="9" t="s">
        <v>90</v>
      </c>
      <c r="B3203" s="6">
        <f t="shared" si="98"/>
        <v>42736</v>
      </c>
      <c r="C3203">
        <v>4</v>
      </c>
      <c r="D3203" t="str">
        <f t="shared" si="99"/>
        <v>04:00 PM</v>
      </c>
      <c r="E3203" t="s">
        <v>75</v>
      </c>
      <c r="F3203">
        <v>98422</v>
      </c>
      <c r="G3203" t="s">
        <v>76</v>
      </c>
      <c r="H3203" s="7">
        <v>1</v>
      </c>
      <c r="I3203" t="s">
        <v>20</v>
      </c>
      <c r="J3203">
        <v>4248.45</v>
      </c>
      <c r="K3203">
        <v>0</v>
      </c>
      <c r="L3203">
        <v>402945</v>
      </c>
      <c r="M3203">
        <v>1540152</v>
      </c>
      <c r="O3203" t="str">
        <f>IF(ISBLANK(Table2[[#This Row],[Customer]]), "Missing", "Available")</f>
        <v>Missing</v>
      </c>
      <c r="P3203">
        <v>989.52</v>
      </c>
      <c r="Q3203" t="s">
        <v>42</v>
      </c>
    </row>
    <row r="3204" spans="1:17" x14ac:dyDescent="0.2">
      <c r="A3204" s="9" t="s">
        <v>90</v>
      </c>
      <c r="B3204" s="6">
        <f t="shared" si="98"/>
        <v>42736</v>
      </c>
      <c r="C3204">
        <v>4</v>
      </c>
      <c r="D3204" t="str">
        <f t="shared" si="99"/>
        <v>04:00 PM</v>
      </c>
      <c r="E3204" t="s">
        <v>75</v>
      </c>
      <c r="F3204">
        <v>98422</v>
      </c>
      <c r="G3204" t="s">
        <v>76</v>
      </c>
      <c r="H3204" s="7">
        <v>2</v>
      </c>
      <c r="I3204" t="s">
        <v>22</v>
      </c>
      <c r="J3204">
        <v>2781.9479999999999</v>
      </c>
      <c r="K3204">
        <v>0</v>
      </c>
      <c r="L3204">
        <v>99325</v>
      </c>
      <c r="M3204">
        <v>617670</v>
      </c>
      <c r="O3204" t="str">
        <f>IF(ISBLANK(Table2[[#This Row],[Customer]]), "Missing", "Available")</f>
        <v>Missing</v>
      </c>
      <c r="P3204">
        <v>633.84</v>
      </c>
      <c r="Q3204" t="s">
        <v>42</v>
      </c>
    </row>
    <row r="3205" spans="1:17" x14ac:dyDescent="0.2">
      <c r="A3205" s="9" t="s">
        <v>90</v>
      </c>
      <c r="B3205" s="6">
        <f t="shared" si="98"/>
        <v>42736</v>
      </c>
      <c r="C3205">
        <v>4</v>
      </c>
      <c r="D3205" t="str">
        <f t="shared" si="99"/>
        <v>04:00 PM</v>
      </c>
      <c r="E3205" t="s">
        <v>75</v>
      </c>
      <c r="F3205">
        <v>98422</v>
      </c>
      <c r="G3205" t="s">
        <v>76</v>
      </c>
      <c r="H3205" s="7">
        <v>3</v>
      </c>
      <c r="I3205" t="s">
        <v>23</v>
      </c>
      <c r="J3205">
        <v>47.204999999999998</v>
      </c>
      <c r="K3205">
        <v>0</v>
      </c>
      <c r="L3205">
        <v>410555</v>
      </c>
      <c r="M3205">
        <v>597339</v>
      </c>
      <c r="O3205" t="str">
        <f>IF(ISBLANK(Table2[[#This Row],[Customer]]), "Missing", "Available")</f>
        <v>Missing</v>
      </c>
      <c r="P3205">
        <v>889.2</v>
      </c>
      <c r="Q3205" t="s">
        <v>42</v>
      </c>
    </row>
    <row r="3206" spans="1:17" x14ac:dyDescent="0.2">
      <c r="A3206" s="9" t="s">
        <v>90</v>
      </c>
      <c r="B3206" s="6">
        <f t="shared" si="98"/>
        <v>42736</v>
      </c>
      <c r="C3206">
        <v>4</v>
      </c>
      <c r="D3206" t="str">
        <f t="shared" si="99"/>
        <v>04:00 PM</v>
      </c>
      <c r="E3206" t="s">
        <v>75</v>
      </c>
      <c r="F3206">
        <v>98422</v>
      </c>
      <c r="G3206" t="s">
        <v>76</v>
      </c>
      <c r="H3206" s="7">
        <v>4</v>
      </c>
      <c r="I3206" t="s">
        <v>24</v>
      </c>
      <c r="J3206">
        <v>2791.3890000000001</v>
      </c>
      <c r="K3206">
        <v>0</v>
      </c>
      <c r="L3206">
        <v>277295</v>
      </c>
      <c r="M3206">
        <v>552585</v>
      </c>
      <c r="O3206" t="str">
        <f>IF(ISBLANK(Table2[[#This Row],[Customer]]), "Missing", "Available")</f>
        <v>Missing</v>
      </c>
      <c r="P3206">
        <v>668.04</v>
      </c>
      <c r="Q3206" t="s">
        <v>42</v>
      </c>
    </row>
    <row r="3207" spans="1:17" x14ac:dyDescent="0.2">
      <c r="A3207" s="9" t="s">
        <v>90</v>
      </c>
      <c r="B3207" s="6">
        <f t="shared" si="98"/>
        <v>42736</v>
      </c>
      <c r="C3207">
        <v>4</v>
      </c>
      <c r="D3207" t="str">
        <f t="shared" si="99"/>
        <v>04:00 PM</v>
      </c>
      <c r="E3207" t="s">
        <v>75</v>
      </c>
      <c r="F3207">
        <v>98422</v>
      </c>
      <c r="G3207" t="s">
        <v>76</v>
      </c>
      <c r="H3207" s="7">
        <v>5</v>
      </c>
      <c r="I3207" t="s">
        <v>25</v>
      </c>
      <c r="J3207">
        <v>3811.0169999999998</v>
      </c>
      <c r="K3207">
        <v>0</v>
      </c>
      <c r="L3207">
        <v>172905</v>
      </c>
      <c r="M3207">
        <v>369249</v>
      </c>
      <c r="O3207" t="str">
        <f>IF(ISBLANK(Table2[[#This Row],[Customer]]), "Missing", "Available")</f>
        <v>Missing</v>
      </c>
      <c r="P3207">
        <v>1053.3599999999999</v>
      </c>
      <c r="Q3207" t="s">
        <v>42</v>
      </c>
    </row>
    <row r="3208" spans="1:17" x14ac:dyDescent="0.2">
      <c r="A3208" s="9" t="s">
        <v>90</v>
      </c>
      <c r="B3208" s="6">
        <f t="shared" si="98"/>
        <v>42736</v>
      </c>
      <c r="C3208">
        <v>4</v>
      </c>
      <c r="D3208" t="str">
        <f t="shared" si="99"/>
        <v>04:00 PM</v>
      </c>
      <c r="E3208" t="s">
        <v>75</v>
      </c>
      <c r="F3208">
        <v>98422</v>
      </c>
      <c r="G3208" t="s">
        <v>76</v>
      </c>
      <c r="H3208" s="7">
        <v>6</v>
      </c>
      <c r="I3208" t="s">
        <v>26</v>
      </c>
      <c r="J3208">
        <v>8912.3040000000001</v>
      </c>
      <c r="K3208">
        <v>0</v>
      </c>
      <c r="L3208">
        <v>1208355</v>
      </c>
      <c r="M3208">
        <v>4869072</v>
      </c>
      <c r="O3208" t="str">
        <f>IF(ISBLANK(Table2[[#This Row],[Customer]]), "Missing", "Available")</f>
        <v>Missing</v>
      </c>
      <c r="P3208">
        <v>9651.24</v>
      </c>
      <c r="Q3208" t="s">
        <v>42</v>
      </c>
    </row>
    <row r="3209" spans="1:17" x14ac:dyDescent="0.2">
      <c r="A3209" s="9" t="s">
        <v>90</v>
      </c>
      <c r="B3209" s="6">
        <f t="shared" ref="B3209:B3272" si="100">DATE(RIGHT(A3207,4),LEFT(A3207,FIND(".",A3207)-1),1)</f>
        <v>42736</v>
      </c>
      <c r="C3209">
        <v>4</v>
      </c>
      <c r="D3209" t="str">
        <f t="shared" si="99"/>
        <v>04:00 PM</v>
      </c>
      <c r="E3209" t="s">
        <v>75</v>
      </c>
      <c r="F3209">
        <v>98422</v>
      </c>
      <c r="G3209" t="s">
        <v>76</v>
      </c>
      <c r="H3209" s="7">
        <v>13</v>
      </c>
      <c r="I3209" t="s">
        <v>27</v>
      </c>
      <c r="J3209">
        <v>22592.312999999998</v>
      </c>
      <c r="K3209">
        <v>0</v>
      </c>
      <c r="L3209">
        <v>2571380</v>
      </c>
      <c r="M3209">
        <v>854067</v>
      </c>
      <c r="O3209" t="str">
        <f>IF(ISBLANK(Table2[[#This Row],[Customer]]), "Missing", "Available")</f>
        <v>Missing</v>
      </c>
      <c r="P3209">
        <v>15474.36</v>
      </c>
      <c r="Q3209" t="s">
        <v>42</v>
      </c>
    </row>
    <row r="3210" spans="1:17" x14ac:dyDescent="0.2">
      <c r="A3210" s="9" t="s">
        <v>90</v>
      </c>
      <c r="B3210" s="6">
        <f t="shared" si="100"/>
        <v>42736</v>
      </c>
      <c r="C3210">
        <v>4</v>
      </c>
      <c r="D3210" t="str">
        <f t="shared" ref="D3210:D3273" si="101">TEXT(B3210/24, "hh:mm AM/PM")</f>
        <v>04:00 PM</v>
      </c>
      <c r="E3210" t="s">
        <v>75</v>
      </c>
      <c r="F3210">
        <v>98422</v>
      </c>
      <c r="G3210" t="s">
        <v>76</v>
      </c>
      <c r="H3210" s="7">
        <v>7</v>
      </c>
      <c r="I3210" t="s">
        <v>28</v>
      </c>
      <c r="J3210">
        <v>6224.7659999999996</v>
      </c>
      <c r="K3210">
        <v>0</v>
      </c>
      <c r="L3210">
        <v>196160</v>
      </c>
      <c r="M3210">
        <v>1842375</v>
      </c>
      <c r="O3210" t="str">
        <f>IF(ISBLANK(Table2[[#This Row],[Customer]]), "Missing", "Available")</f>
        <v>Missing</v>
      </c>
      <c r="P3210">
        <v>6969.96</v>
      </c>
      <c r="Q3210" t="s">
        <v>42</v>
      </c>
    </row>
    <row r="3211" spans="1:17" x14ac:dyDescent="0.2">
      <c r="A3211" s="9" t="s">
        <v>90</v>
      </c>
      <c r="B3211" s="6">
        <f t="shared" si="100"/>
        <v>42736</v>
      </c>
      <c r="C3211">
        <v>4</v>
      </c>
      <c r="D3211" t="str">
        <f t="shared" si="101"/>
        <v>04:00 PM</v>
      </c>
      <c r="E3211" t="s">
        <v>75</v>
      </c>
      <c r="F3211">
        <v>98422</v>
      </c>
      <c r="G3211" t="s">
        <v>76</v>
      </c>
      <c r="H3211" s="7">
        <v>8</v>
      </c>
      <c r="I3211" t="s">
        <v>29</v>
      </c>
      <c r="J3211">
        <v>1318.5930000000001</v>
      </c>
      <c r="K3211">
        <v>0</v>
      </c>
      <c r="L3211">
        <v>36550</v>
      </c>
      <c r="M3211">
        <v>232131</v>
      </c>
      <c r="O3211" t="str">
        <f>IF(ISBLANK(Table2[[#This Row],[Customer]]), "Missing", "Available")</f>
        <v>Missing</v>
      </c>
      <c r="P3211">
        <v>3864.6</v>
      </c>
      <c r="Q3211" t="s">
        <v>42</v>
      </c>
    </row>
    <row r="3212" spans="1:17" x14ac:dyDescent="0.2">
      <c r="A3212" s="9" t="s">
        <v>90</v>
      </c>
      <c r="B3212" s="6">
        <f t="shared" si="100"/>
        <v>42736</v>
      </c>
      <c r="C3212">
        <v>4</v>
      </c>
      <c r="D3212" t="str">
        <f t="shared" si="101"/>
        <v>04:00 PM</v>
      </c>
      <c r="E3212" t="s">
        <v>75</v>
      </c>
      <c r="F3212">
        <v>98422</v>
      </c>
      <c r="G3212" t="s">
        <v>76</v>
      </c>
      <c r="H3212" s="7">
        <v>9</v>
      </c>
      <c r="I3212" t="s">
        <v>30</v>
      </c>
      <c r="J3212">
        <v>3266.5859999999998</v>
      </c>
      <c r="K3212">
        <v>0</v>
      </c>
      <c r="L3212">
        <v>61985</v>
      </c>
      <c r="M3212">
        <v>443763</v>
      </c>
      <c r="O3212" t="str">
        <f>IF(ISBLANK(Table2[[#This Row],[Customer]]), "Missing", "Available")</f>
        <v>Missing</v>
      </c>
      <c r="P3212">
        <v>4432.32</v>
      </c>
      <c r="Q3212" t="s">
        <v>42</v>
      </c>
    </row>
    <row r="3213" spans="1:17" x14ac:dyDescent="0.2">
      <c r="A3213" s="9" t="s">
        <v>90</v>
      </c>
      <c r="B3213" s="6">
        <f t="shared" si="100"/>
        <v>42736</v>
      </c>
      <c r="C3213">
        <v>4</v>
      </c>
      <c r="D3213" t="str">
        <f t="shared" si="101"/>
        <v>04:00 PM</v>
      </c>
      <c r="E3213" t="s">
        <v>75</v>
      </c>
      <c r="F3213">
        <v>98422</v>
      </c>
      <c r="G3213" t="s">
        <v>76</v>
      </c>
      <c r="H3213" s="7">
        <v>14</v>
      </c>
      <c r="I3213" t="s">
        <v>31</v>
      </c>
      <c r="J3213">
        <v>10809.945</v>
      </c>
      <c r="K3213">
        <v>0</v>
      </c>
      <c r="L3213">
        <v>294695</v>
      </c>
      <c r="M3213">
        <v>2518269</v>
      </c>
      <c r="O3213" t="str">
        <f>IF(ISBLANK(Table2[[#This Row],[Customer]]), "Missing", "Available")</f>
        <v>Missing</v>
      </c>
      <c r="P3213">
        <v>16890.240000000002</v>
      </c>
      <c r="Q3213" t="s">
        <v>42</v>
      </c>
    </row>
    <row r="3214" spans="1:17" x14ac:dyDescent="0.2">
      <c r="A3214" s="9" t="s">
        <v>90</v>
      </c>
      <c r="B3214" s="6">
        <f t="shared" si="100"/>
        <v>42736</v>
      </c>
      <c r="C3214">
        <v>4</v>
      </c>
      <c r="D3214" t="str">
        <f t="shared" si="101"/>
        <v>04:00 PM</v>
      </c>
      <c r="E3214" t="s">
        <v>75</v>
      </c>
      <c r="F3214">
        <v>98422</v>
      </c>
      <c r="G3214" t="s">
        <v>76</v>
      </c>
      <c r="H3214" s="7">
        <v>15</v>
      </c>
      <c r="I3214" s="10" t="s">
        <v>32</v>
      </c>
      <c r="J3214">
        <v>5107.5810000000001</v>
      </c>
      <c r="K3214">
        <v>0</v>
      </c>
      <c r="L3214">
        <v>190</v>
      </c>
      <c r="M3214">
        <v>0</v>
      </c>
      <c r="O3214" t="str">
        <f>IF(ISBLANK(Table2[[#This Row],[Customer]]), "Missing", "Available")</f>
        <v>Missing</v>
      </c>
      <c r="P3214">
        <v>0</v>
      </c>
      <c r="Q3214" t="s">
        <v>42</v>
      </c>
    </row>
    <row r="3215" spans="1:17" x14ac:dyDescent="0.2">
      <c r="A3215" s="9" t="s">
        <v>90</v>
      </c>
      <c r="B3215" s="6">
        <f t="shared" si="100"/>
        <v>42736</v>
      </c>
      <c r="C3215">
        <v>4</v>
      </c>
      <c r="D3215" t="str">
        <f t="shared" si="101"/>
        <v>04:00 PM</v>
      </c>
      <c r="E3215" t="s">
        <v>75</v>
      </c>
      <c r="F3215">
        <v>98422</v>
      </c>
      <c r="G3215" t="s">
        <v>76</v>
      </c>
      <c r="H3215" s="7">
        <v>12</v>
      </c>
      <c r="I3215" s="10" t="s">
        <v>33</v>
      </c>
      <c r="J3215">
        <v>5935.2420000000002</v>
      </c>
      <c r="K3215">
        <v>0</v>
      </c>
      <c r="L3215">
        <v>2866075</v>
      </c>
      <c r="M3215">
        <v>11064336</v>
      </c>
      <c r="O3215" t="str">
        <f>IF(ISBLANK(Table2[[#This Row],[Customer]]), "Missing", "Available")</f>
        <v>Missing</v>
      </c>
      <c r="P3215">
        <v>32364.6</v>
      </c>
      <c r="Q3215" t="s">
        <v>42</v>
      </c>
    </row>
    <row r="3216" spans="1:17" x14ac:dyDescent="0.2">
      <c r="A3216" s="9" t="s">
        <v>90</v>
      </c>
      <c r="B3216" s="6">
        <f t="shared" si="100"/>
        <v>42736</v>
      </c>
      <c r="C3216">
        <v>4</v>
      </c>
      <c r="D3216" t="str">
        <f t="shared" si="101"/>
        <v>04:00 PM</v>
      </c>
      <c r="E3216" t="s">
        <v>75</v>
      </c>
      <c r="F3216">
        <v>98422</v>
      </c>
      <c r="G3216" t="s">
        <v>76</v>
      </c>
      <c r="H3216" s="7">
        <v>16</v>
      </c>
      <c r="I3216" s="10" t="s">
        <v>34</v>
      </c>
      <c r="J3216">
        <v>3398.76</v>
      </c>
      <c r="K3216">
        <v>0</v>
      </c>
      <c r="L3216">
        <v>190</v>
      </c>
      <c r="M3216">
        <v>0</v>
      </c>
      <c r="O3216" t="str">
        <f>IF(ISBLANK(Table2[[#This Row],[Customer]]), "Missing", "Available")</f>
        <v>Missing</v>
      </c>
      <c r="P3216">
        <v>0</v>
      </c>
      <c r="Q3216" t="s">
        <v>42</v>
      </c>
    </row>
    <row r="3217" spans="1:17" x14ac:dyDescent="0.2">
      <c r="A3217" s="9" t="s">
        <v>90</v>
      </c>
      <c r="B3217" s="6">
        <f t="shared" si="100"/>
        <v>42736</v>
      </c>
      <c r="C3217">
        <v>4</v>
      </c>
      <c r="D3217" t="str">
        <f t="shared" si="101"/>
        <v>04:00 PM</v>
      </c>
      <c r="E3217" t="s">
        <v>75</v>
      </c>
      <c r="F3217">
        <v>98422</v>
      </c>
      <c r="G3217" t="s">
        <v>76</v>
      </c>
      <c r="H3217" s="7">
        <v>11</v>
      </c>
      <c r="I3217" s="10" t="s">
        <v>35</v>
      </c>
      <c r="J3217">
        <v>4210.6859999999997</v>
      </c>
      <c r="K3217">
        <v>0</v>
      </c>
      <c r="L3217">
        <v>394300</v>
      </c>
      <c r="M3217">
        <v>1279752</v>
      </c>
      <c r="O3217" t="str">
        <f>IF(ISBLANK(Table2[[#This Row],[Customer]]), "Missing", "Available")</f>
        <v>Missing</v>
      </c>
      <c r="P3217">
        <v>0</v>
      </c>
      <c r="Q3217" t="s">
        <v>42</v>
      </c>
    </row>
    <row r="3218" spans="1:17" x14ac:dyDescent="0.2">
      <c r="A3218" s="9" t="s">
        <v>90</v>
      </c>
      <c r="B3218" s="6">
        <f t="shared" si="100"/>
        <v>42736</v>
      </c>
      <c r="C3218">
        <v>4</v>
      </c>
      <c r="D3218" t="str">
        <f t="shared" si="101"/>
        <v>04:00 PM</v>
      </c>
      <c r="E3218" t="s">
        <v>75</v>
      </c>
      <c r="F3218">
        <v>98422</v>
      </c>
      <c r="G3218" t="s">
        <v>76</v>
      </c>
      <c r="H3218" s="7">
        <v>17</v>
      </c>
      <c r="I3218" s="10" t="s">
        <v>36</v>
      </c>
      <c r="J3218">
        <v>31.47</v>
      </c>
      <c r="K3218">
        <v>0</v>
      </c>
      <c r="L3218">
        <v>190</v>
      </c>
      <c r="M3218">
        <v>0</v>
      </c>
      <c r="O3218" t="str">
        <f>IF(ISBLANK(Table2[[#This Row],[Customer]]), "Missing", "Available")</f>
        <v>Missing</v>
      </c>
      <c r="P3218">
        <v>0</v>
      </c>
      <c r="Q3218" t="s">
        <v>42</v>
      </c>
    </row>
    <row r="3219" spans="1:17" x14ac:dyDescent="0.2">
      <c r="A3219" s="9" t="s">
        <v>90</v>
      </c>
      <c r="B3219" s="6">
        <f t="shared" si="100"/>
        <v>42736</v>
      </c>
      <c r="C3219">
        <v>4</v>
      </c>
      <c r="D3219" t="str">
        <f t="shared" si="101"/>
        <v>04:00 PM</v>
      </c>
      <c r="E3219" t="s">
        <v>75</v>
      </c>
      <c r="F3219">
        <v>98422</v>
      </c>
      <c r="G3219" t="s">
        <v>76</v>
      </c>
      <c r="H3219" s="7">
        <v>18</v>
      </c>
      <c r="I3219" s="10" t="s">
        <v>37</v>
      </c>
      <c r="J3219">
        <v>52085.997000000003</v>
      </c>
      <c r="K3219">
        <v>0</v>
      </c>
      <c r="L3219">
        <v>2866075</v>
      </c>
      <c r="M3219">
        <v>11064336</v>
      </c>
      <c r="O3219" t="str">
        <f>IF(ISBLANK(Table2[[#This Row],[Customer]]), "Missing", "Available")</f>
        <v>Missing</v>
      </c>
      <c r="P3219">
        <v>32364.6</v>
      </c>
      <c r="Q3219" t="s">
        <v>42</v>
      </c>
    </row>
    <row r="3220" spans="1:17" x14ac:dyDescent="0.2">
      <c r="A3220" s="9" t="s">
        <v>90</v>
      </c>
      <c r="B3220" s="6">
        <f t="shared" si="100"/>
        <v>42736</v>
      </c>
      <c r="C3220">
        <v>4</v>
      </c>
      <c r="D3220" t="str">
        <f t="shared" si="101"/>
        <v>04:00 PM</v>
      </c>
      <c r="E3220" t="s">
        <v>75</v>
      </c>
      <c r="F3220">
        <v>79785</v>
      </c>
      <c r="G3220" t="s">
        <v>76</v>
      </c>
      <c r="H3220" s="7">
        <v>1</v>
      </c>
      <c r="I3220" t="s">
        <v>20</v>
      </c>
      <c r="J3220">
        <v>3792.1350000000002</v>
      </c>
      <c r="K3220">
        <v>0</v>
      </c>
      <c r="L3220">
        <v>360345</v>
      </c>
      <c r="M3220">
        <v>1177923</v>
      </c>
      <c r="O3220" t="str">
        <f>IF(ISBLANK(Table2[[#This Row],[Customer]]), "Missing", "Available")</f>
        <v>Missing</v>
      </c>
      <c r="P3220">
        <v>907.44</v>
      </c>
      <c r="Q3220" t="s">
        <v>21</v>
      </c>
    </row>
    <row r="3221" spans="1:17" x14ac:dyDescent="0.2">
      <c r="A3221" s="9" t="s">
        <v>90</v>
      </c>
      <c r="B3221" s="6">
        <f t="shared" si="100"/>
        <v>42736</v>
      </c>
      <c r="C3221">
        <v>4</v>
      </c>
      <c r="D3221" t="str">
        <f t="shared" si="101"/>
        <v>04:00 PM</v>
      </c>
      <c r="E3221" t="s">
        <v>75</v>
      </c>
      <c r="F3221">
        <v>79785</v>
      </c>
      <c r="G3221" t="s">
        <v>76</v>
      </c>
      <c r="H3221" s="7">
        <v>2</v>
      </c>
      <c r="I3221" t="s">
        <v>22</v>
      </c>
      <c r="J3221">
        <v>2199.7530000000002</v>
      </c>
      <c r="K3221">
        <v>0</v>
      </c>
      <c r="L3221">
        <v>68995</v>
      </c>
      <c r="M3221">
        <v>403155</v>
      </c>
      <c r="O3221" t="str">
        <f>IF(ISBLANK(Table2[[#This Row],[Customer]]), "Missing", "Available")</f>
        <v>Missing</v>
      </c>
      <c r="P3221">
        <v>684</v>
      </c>
      <c r="Q3221" t="s">
        <v>21</v>
      </c>
    </row>
    <row r="3222" spans="1:17" x14ac:dyDescent="0.2">
      <c r="A3222" s="9" t="s">
        <v>90</v>
      </c>
      <c r="B3222" s="6">
        <f t="shared" si="100"/>
        <v>42736</v>
      </c>
      <c r="C3222">
        <v>4</v>
      </c>
      <c r="D3222" t="str">
        <f t="shared" si="101"/>
        <v>04:00 PM</v>
      </c>
      <c r="E3222" t="s">
        <v>75</v>
      </c>
      <c r="F3222">
        <v>79785</v>
      </c>
      <c r="G3222" t="s">
        <v>76</v>
      </c>
      <c r="H3222" s="7">
        <v>3</v>
      </c>
      <c r="I3222" t="s">
        <v>23</v>
      </c>
      <c r="J3222">
        <v>47.204999999999998</v>
      </c>
      <c r="K3222">
        <v>0</v>
      </c>
      <c r="L3222">
        <v>423935</v>
      </c>
      <c r="M3222">
        <v>649674</v>
      </c>
      <c r="O3222" t="str">
        <f>IF(ISBLANK(Table2[[#This Row],[Customer]]), "Missing", "Available")</f>
        <v>Missing</v>
      </c>
      <c r="P3222">
        <v>1026</v>
      </c>
      <c r="Q3222" t="s">
        <v>21</v>
      </c>
    </row>
    <row r="3223" spans="1:17" x14ac:dyDescent="0.2">
      <c r="A3223" s="9" t="s">
        <v>90</v>
      </c>
      <c r="B3223" s="6">
        <f t="shared" si="100"/>
        <v>42736</v>
      </c>
      <c r="C3223">
        <v>4</v>
      </c>
      <c r="D3223" t="str">
        <f t="shared" si="101"/>
        <v>04:00 PM</v>
      </c>
      <c r="E3223" t="s">
        <v>75</v>
      </c>
      <c r="F3223">
        <v>79785</v>
      </c>
      <c r="G3223" t="s">
        <v>76</v>
      </c>
      <c r="H3223" s="7">
        <v>4</v>
      </c>
      <c r="I3223" t="s">
        <v>24</v>
      </c>
      <c r="J3223">
        <v>2007.7860000000001</v>
      </c>
      <c r="K3223">
        <v>0</v>
      </c>
      <c r="L3223">
        <v>277955</v>
      </c>
      <c r="M3223">
        <v>457410</v>
      </c>
      <c r="O3223" t="str">
        <f>IF(ISBLANK(Table2[[#This Row],[Customer]]), "Missing", "Available")</f>
        <v>Missing</v>
      </c>
      <c r="P3223">
        <v>775.2</v>
      </c>
      <c r="Q3223" t="s">
        <v>21</v>
      </c>
    </row>
    <row r="3224" spans="1:17" x14ac:dyDescent="0.2">
      <c r="A3224" s="9" t="s">
        <v>90</v>
      </c>
      <c r="B3224" s="6">
        <f t="shared" si="100"/>
        <v>42736</v>
      </c>
      <c r="C3224">
        <v>4</v>
      </c>
      <c r="D3224" t="str">
        <f t="shared" si="101"/>
        <v>04:00 PM</v>
      </c>
      <c r="E3224" t="s">
        <v>75</v>
      </c>
      <c r="F3224">
        <v>79785</v>
      </c>
      <c r="G3224" t="s">
        <v>76</v>
      </c>
      <c r="H3224" s="7">
        <v>5</v>
      </c>
      <c r="I3224" t="s">
        <v>25</v>
      </c>
      <c r="J3224">
        <v>2781.9479999999999</v>
      </c>
      <c r="K3224">
        <v>0</v>
      </c>
      <c r="L3224">
        <v>173805</v>
      </c>
      <c r="M3224">
        <v>326670</v>
      </c>
      <c r="O3224" t="str">
        <f>IF(ISBLANK(Table2[[#This Row],[Customer]]), "Missing", "Available")</f>
        <v>Missing</v>
      </c>
      <c r="P3224">
        <v>1124.04</v>
      </c>
      <c r="Q3224" t="s">
        <v>21</v>
      </c>
    </row>
    <row r="3225" spans="1:17" x14ac:dyDescent="0.2">
      <c r="A3225" s="9" t="s">
        <v>90</v>
      </c>
      <c r="B3225" s="6">
        <f t="shared" si="100"/>
        <v>42736</v>
      </c>
      <c r="C3225">
        <v>4</v>
      </c>
      <c r="D3225" t="str">
        <f t="shared" si="101"/>
        <v>04:00 PM</v>
      </c>
      <c r="E3225" t="s">
        <v>75</v>
      </c>
      <c r="F3225">
        <v>79785</v>
      </c>
      <c r="G3225" t="s">
        <v>76</v>
      </c>
      <c r="H3225" s="7">
        <v>6</v>
      </c>
      <c r="I3225" t="s">
        <v>26</v>
      </c>
      <c r="J3225">
        <v>9648.7019999999993</v>
      </c>
      <c r="K3225">
        <v>0</v>
      </c>
      <c r="L3225">
        <v>1464515</v>
      </c>
      <c r="M3225">
        <v>701586</v>
      </c>
      <c r="O3225" t="str">
        <f>IF(ISBLANK(Table2[[#This Row],[Customer]]), "Missing", "Available")</f>
        <v>Missing</v>
      </c>
      <c r="P3225">
        <v>11509.44</v>
      </c>
      <c r="Q3225" t="s">
        <v>21</v>
      </c>
    </row>
    <row r="3226" spans="1:17" x14ac:dyDescent="0.2">
      <c r="A3226" s="9" t="s">
        <v>90</v>
      </c>
      <c r="B3226" s="6">
        <f t="shared" si="100"/>
        <v>42736</v>
      </c>
      <c r="C3226">
        <v>4</v>
      </c>
      <c r="D3226" t="str">
        <f t="shared" si="101"/>
        <v>04:00 PM</v>
      </c>
      <c r="E3226" t="s">
        <v>75</v>
      </c>
      <c r="F3226">
        <v>79785</v>
      </c>
      <c r="G3226" t="s">
        <v>76</v>
      </c>
      <c r="H3226" s="7">
        <v>13</v>
      </c>
      <c r="I3226" t="s">
        <v>27</v>
      </c>
      <c r="J3226">
        <v>20477.528999999999</v>
      </c>
      <c r="K3226">
        <v>0</v>
      </c>
      <c r="L3226">
        <v>2769550</v>
      </c>
      <c r="M3226">
        <v>10616418</v>
      </c>
      <c r="O3226" t="str">
        <f>IF(ISBLANK(Table2[[#This Row],[Customer]]), "Missing", "Available")</f>
        <v>Missing</v>
      </c>
      <c r="P3226">
        <v>19033.439999999999</v>
      </c>
      <c r="Q3226" t="s">
        <v>21</v>
      </c>
    </row>
    <row r="3227" spans="1:17" x14ac:dyDescent="0.2">
      <c r="A3227" s="9" t="s">
        <v>90</v>
      </c>
      <c r="B3227" s="6">
        <f t="shared" si="100"/>
        <v>42736</v>
      </c>
      <c r="C3227">
        <v>4</v>
      </c>
      <c r="D3227" t="str">
        <f t="shared" si="101"/>
        <v>04:00 PM</v>
      </c>
      <c r="E3227" t="s">
        <v>75</v>
      </c>
      <c r="F3227">
        <v>79785</v>
      </c>
      <c r="G3227" t="s">
        <v>76</v>
      </c>
      <c r="H3227" s="7">
        <v>7</v>
      </c>
      <c r="I3227" t="s">
        <v>28</v>
      </c>
      <c r="J3227">
        <v>5736.9809999999998</v>
      </c>
      <c r="K3227">
        <v>0</v>
      </c>
      <c r="L3227">
        <v>174985</v>
      </c>
      <c r="M3227">
        <v>104784</v>
      </c>
      <c r="O3227" t="str">
        <f>IF(ISBLANK(Table2[[#This Row],[Customer]]), "Missing", "Available")</f>
        <v>Missing</v>
      </c>
      <c r="P3227">
        <v>7225.32</v>
      </c>
      <c r="Q3227" t="s">
        <v>21</v>
      </c>
    </row>
    <row r="3228" spans="1:17" x14ac:dyDescent="0.2">
      <c r="A3228" s="9" t="s">
        <v>90</v>
      </c>
      <c r="B3228" s="6">
        <f t="shared" si="100"/>
        <v>42736</v>
      </c>
      <c r="C3228">
        <v>4</v>
      </c>
      <c r="D3228" t="str">
        <f t="shared" si="101"/>
        <v>04:00 PM</v>
      </c>
      <c r="E3228" t="s">
        <v>75</v>
      </c>
      <c r="F3228">
        <v>79785</v>
      </c>
      <c r="G3228" t="s">
        <v>76</v>
      </c>
      <c r="H3228" s="7">
        <v>8</v>
      </c>
      <c r="I3228" t="s">
        <v>29</v>
      </c>
      <c r="J3228">
        <v>1796.9369999999999</v>
      </c>
      <c r="K3228">
        <v>0</v>
      </c>
      <c r="L3228">
        <v>43755</v>
      </c>
      <c r="M3228">
        <v>217194</v>
      </c>
      <c r="O3228" t="str">
        <f>IF(ISBLANK(Table2[[#This Row],[Customer]]), "Missing", "Available")</f>
        <v>Missing</v>
      </c>
      <c r="P3228">
        <v>5084.3999999999996</v>
      </c>
      <c r="Q3228" t="s">
        <v>21</v>
      </c>
    </row>
    <row r="3229" spans="1:17" x14ac:dyDescent="0.2">
      <c r="A3229" s="9" t="s">
        <v>90</v>
      </c>
      <c r="B3229" s="6">
        <f t="shared" si="100"/>
        <v>42736</v>
      </c>
      <c r="C3229">
        <v>4</v>
      </c>
      <c r="D3229" t="str">
        <f t="shared" si="101"/>
        <v>04:00 PM</v>
      </c>
      <c r="E3229" t="s">
        <v>75</v>
      </c>
      <c r="F3229">
        <v>79785</v>
      </c>
      <c r="G3229" t="s">
        <v>76</v>
      </c>
      <c r="H3229" s="7">
        <v>9</v>
      </c>
      <c r="I3229" t="s">
        <v>30</v>
      </c>
      <c r="J3229">
        <v>2360.25</v>
      </c>
      <c r="K3229">
        <v>0</v>
      </c>
      <c r="L3229">
        <v>52445</v>
      </c>
      <c r="M3229">
        <v>407787</v>
      </c>
      <c r="O3229" t="str">
        <f>IF(ISBLANK(Table2[[#This Row],[Customer]]), "Missing", "Available")</f>
        <v>Missing</v>
      </c>
      <c r="P3229">
        <v>5538.12</v>
      </c>
      <c r="Q3229" t="s">
        <v>21</v>
      </c>
    </row>
    <row r="3230" spans="1:17" x14ac:dyDescent="0.2">
      <c r="A3230" s="9" t="s">
        <v>90</v>
      </c>
      <c r="B3230" s="6">
        <f t="shared" si="100"/>
        <v>42736</v>
      </c>
      <c r="C3230">
        <v>4</v>
      </c>
      <c r="D3230" t="str">
        <f t="shared" si="101"/>
        <v>04:00 PM</v>
      </c>
      <c r="E3230" t="s">
        <v>75</v>
      </c>
      <c r="F3230">
        <v>79785</v>
      </c>
      <c r="G3230" t="s">
        <v>76</v>
      </c>
      <c r="H3230" s="7">
        <v>14</v>
      </c>
      <c r="I3230" t="s">
        <v>31</v>
      </c>
      <c r="J3230">
        <v>9894.1679999999997</v>
      </c>
      <c r="K3230">
        <v>0</v>
      </c>
      <c r="L3230">
        <v>271185</v>
      </c>
      <c r="M3230">
        <v>2229765</v>
      </c>
      <c r="O3230" t="str">
        <f>IF(ISBLANK(Table2[[#This Row],[Customer]]), "Missing", "Available")</f>
        <v>Missing</v>
      </c>
      <c r="P3230">
        <v>18933.12</v>
      </c>
      <c r="Q3230" t="s">
        <v>21</v>
      </c>
    </row>
    <row r="3231" spans="1:17" x14ac:dyDescent="0.2">
      <c r="A3231" s="9" t="s">
        <v>90</v>
      </c>
      <c r="B3231" s="6">
        <f t="shared" si="100"/>
        <v>42736</v>
      </c>
      <c r="C3231">
        <v>4</v>
      </c>
      <c r="D3231" t="str">
        <f t="shared" si="101"/>
        <v>04:00 PM</v>
      </c>
      <c r="E3231" t="s">
        <v>75</v>
      </c>
      <c r="F3231">
        <v>79785</v>
      </c>
      <c r="G3231" t="s">
        <v>76</v>
      </c>
      <c r="H3231" s="7">
        <v>15</v>
      </c>
      <c r="I3231" s="10" t="s">
        <v>32</v>
      </c>
      <c r="J3231">
        <v>4950.2309999999998</v>
      </c>
      <c r="K3231">
        <v>0</v>
      </c>
      <c r="L3231">
        <v>195</v>
      </c>
      <c r="M3231">
        <v>0</v>
      </c>
      <c r="O3231" t="str">
        <f>IF(ISBLANK(Table2[[#This Row],[Customer]]), "Missing", "Available")</f>
        <v>Missing</v>
      </c>
      <c r="P3231">
        <v>0</v>
      </c>
      <c r="Q3231" t="s">
        <v>21</v>
      </c>
    </row>
    <row r="3232" spans="1:17" x14ac:dyDescent="0.2">
      <c r="A3232" s="9" t="s">
        <v>90</v>
      </c>
      <c r="B3232" s="6">
        <f t="shared" si="100"/>
        <v>42736</v>
      </c>
      <c r="C3232">
        <v>4</v>
      </c>
      <c r="D3232" t="str">
        <f t="shared" si="101"/>
        <v>04:00 PM</v>
      </c>
      <c r="E3232" t="s">
        <v>75</v>
      </c>
      <c r="F3232">
        <v>79785</v>
      </c>
      <c r="G3232" t="s">
        <v>76</v>
      </c>
      <c r="H3232" s="7">
        <v>12</v>
      </c>
      <c r="I3232" s="10" t="s">
        <v>33</v>
      </c>
      <c r="J3232">
        <v>7131.1019999999999</v>
      </c>
      <c r="K3232">
        <v>0</v>
      </c>
      <c r="L3232">
        <v>3040735</v>
      </c>
      <c r="M3232">
        <v>12846183</v>
      </c>
      <c r="O3232" t="str">
        <f>IF(ISBLANK(Table2[[#This Row],[Customer]]), "Missing", "Available")</f>
        <v>Missing</v>
      </c>
      <c r="P3232">
        <v>37966.559999999998</v>
      </c>
      <c r="Q3232" t="s">
        <v>21</v>
      </c>
    </row>
    <row r="3233" spans="1:17" x14ac:dyDescent="0.2">
      <c r="A3233" s="9" t="s">
        <v>90</v>
      </c>
      <c r="B3233" s="6">
        <f t="shared" si="100"/>
        <v>42736</v>
      </c>
      <c r="C3233">
        <v>4</v>
      </c>
      <c r="D3233" t="str">
        <f t="shared" si="101"/>
        <v>04:00 PM</v>
      </c>
      <c r="E3233" t="s">
        <v>75</v>
      </c>
      <c r="F3233">
        <v>79785</v>
      </c>
      <c r="G3233" t="s">
        <v>76</v>
      </c>
      <c r="H3233" s="7">
        <v>16</v>
      </c>
      <c r="I3233" s="10" t="s">
        <v>34</v>
      </c>
      <c r="J3233">
        <v>3889.692</v>
      </c>
      <c r="K3233">
        <v>0</v>
      </c>
      <c r="L3233">
        <v>195</v>
      </c>
      <c r="M3233">
        <v>0</v>
      </c>
      <c r="O3233" t="str">
        <f>IF(ISBLANK(Table2[[#This Row],[Customer]]), "Missing", "Available")</f>
        <v>Missing</v>
      </c>
      <c r="P3233">
        <v>0</v>
      </c>
      <c r="Q3233" t="s">
        <v>21</v>
      </c>
    </row>
    <row r="3234" spans="1:17" x14ac:dyDescent="0.2">
      <c r="A3234" s="9" t="s">
        <v>90</v>
      </c>
      <c r="B3234" s="6">
        <f t="shared" si="100"/>
        <v>42736</v>
      </c>
      <c r="C3234">
        <v>4</v>
      </c>
      <c r="D3234" t="str">
        <f t="shared" si="101"/>
        <v>04:00 PM</v>
      </c>
      <c r="E3234" t="s">
        <v>75</v>
      </c>
      <c r="F3234">
        <v>79785</v>
      </c>
      <c r="G3234" t="s">
        <v>76</v>
      </c>
      <c r="H3234" s="7">
        <v>11</v>
      </c>
      <c r="I3234" s="10" t="s">
        <v>35</v>
      </c>
      <c r="J3234">
        <v>2775.654</v>
      </c>
      <c r="K3234">
        <v>0</v>
      </c>
      <c r="L3234">
        <v>192380</v>
      </c>
      <c r="M3234">
        <v>781740</v>
      </c>
      <c r="O3234" t="str">
        <f>IF(ISBLANK(Table2[[#This Row],[Customer]]), "Missing", "Available")</f>
        <v>Missing</v>
      </c>
      <c r="P3234">
        <v>0</v>
      </c>
      <c r="Q3234" t="s">
        <v>21</v>
      </c>
    </row>
    <row r="3235" spans="1:17" x14ac:dyDescent="0.2">
      <c r="A3235" s="9" t="s">
        <v>90</v>
      </c>
      <c r="B3235" s="6">
        <f t="shared" si="100"/>
        <v>42736</v>
      </c>
      <c r="C3235">
        <v>4</v>
      </c>
      <c r="D3235" t="str">
        <f t="shared" si="101"/>
        <v>04:00 PM</v>
      </c>
      <c r="E3235" t="s">
        <v>75</v>
      </c>
      <c r="F3235">
        <v>79785</v>
      </c>
      <c r="G3235" t="s">
        <v>76</v>
      </c>
      <c r="H3235" s="7">
        <v>17</v>
      </c>
      <c r="I3235" s="10" t="s">
        <v>36</v>
      </c>
      <c r="J3235">
        <v>1623.8520000000001</v>
      </c>
      <c r="K3235">
        <v>0</v>
      </c>
      <c r="L3235">
        <v>195</v>
      </c>
      <c r="M3235">
        <v>0</v>
      </c>
      <c r="O3235" t="str">
        <f>IF(ISBLANK(Table2[[#This Row],[Customer]]), "Missing", "Available")</f>
        <v>Missing</v>
      </c>
      <c r="P3235">
        <v>0</v>
      </c>
      <c r="Q3235" t="s">
        <v>21</v>
      </c>
    </row>
    <row r="3236" spans="1:17" x14ac:dyDescent="0.2">
      <c r="A3236" s="9" t="s">
        <v>90</v>
      </c>
      <c r="B3236" s="6">
        <f t="shared" si="100"/>
        <v>42736</v>
      </c>
      <c r="C3236">
        <v>4</v>
      </c>
      <c r="D3236" t="str">
        <f t="shared" si="101"/>
        <v>04:00 PM</v>
      </c>
      <c r="E3236" t="s">
        <v>75</v>
      </c>
      <c r="F3236">
        <v>79785</v>
      </c>
      <c r="G3236" t="s">
        <v>76</v>
      </c>
      <c r="H3236" s="7">
        <v>18</v>
      </c>
      <c r="I3236" s="10" t="s">
        <v>37</v>
      </c>
      <c r="J3236">
        <v>50742.228000000003</v>
      </c>
      <c r="K3236">
        <v>0</v>
      </c>
      <c r="L3236">
        <v>3040735</v>
      </c>
      <c r="M3236">
        <v>12846183</v>
      </c>
      <c r="O3236" t="str">
        <f>IF(ISBLANK(Table2[[#This Row],[Customer]]), "Missing", "Available")</f>
        <v>Missing</v>
      </c>
      <c r="P3236">
        <v>37966.559999999998</v>
      </c>
      <c r="Q3236" t="s">
        <v>21</v>
      </c>
    </row>
    <row r="3237" spans="1:17" x14ac:dyDescent="0.2">
      <c r="A3237" s="9" t="s">
        <v>90</v>
      </c>
      <c r="B3237" s="6">
        <f t="shared" si="100"/>
        <v>42736</v>
      </c>
      <c r="C3237">
        <v>4</v>
      </c>
      <c r="D3237" t="str">
        <f t="shared" si="101"/>
        <v>04:00 PM</v>
      </c>
      <c r="E3237" t="s">
        <v>75</v>
      </c>
      <c r="F3237">
        <v>63354</v>
      </c>
      <c r="G3237" t="s">
        <v>77</v>
      </c>
      <c r="H3237" s="7">
        <v>1</v>
      </c>
      <c r="I3237" t="s">
        <v>20</v>
      </c>
      <c r="J3237">
        <v>3716.607</v>
      </c>
      <c r="K3237">
        <v>0</v>
      </c>
      <c r="L3237">
        <v>416920</v>
      </c>
      <c r="M3237">
        <v>1496385</v>
      </c>
      <c r="O3237" t="str">
        <f>IF(ISBLANK(Table2[[#This Row],[Customer]]), "Missing", "Available")</f>
        <v>Missing</v>
      </c>
      <c r="P3237">
        <v>955.32</v>
      </c>
      <c r="Q3237" t="s">
        <v>21</v>
      </c>
    </row>
    <row r="3238" spans="1:17" x14ac:dyDescent="0.2">
      <c r="A3238" s="9" t="s">
        <v>90</v>
      </c>
      <c r="B3238" s="6">
        <f t="shared" si="100"/>
        <v>42736</v>
      </c>
      <c r="C3238">
        <v>4</v>
      </c>
      <c r="D3238" t="str">
        <f t="shared" si="101"/>
        <v>04:00 PM</v>
      </c>
      <c r="E3238" t="s">
        <v>75</v>
      </c>
      <c r="F3238">
        <v>63354</v>
      </c>
      <c r="G3238" t="s">
        <v>77</v>
      </c>
      <c r="H3238" s="7">
        <v>2</v>
      </c>
      <c r="I3238" t="s">
        <v>22</v>
      </c>
      <c r="J3238">
        <v>2253.252</v>
      </c>
      <c r="K3238">
        <v>0</v>
      </c>
      <c r="L3238">
        <v>98090</v>
      </c>
      <c r="M3238">
        <v>4119</v>
      </c>
      <c r="O3238" t="str">
        <f>IF(ISBLANK(Table2[[#This Row],[Customer]]), "Missing", "Available")</f>
        <v>Missing</v>
      </c>
      <c r="P3238">
        <v>677.16</v>
      </c>
      <c r="Q3238" t="s">
        <v>21</v>
      </c>
    </row>
    <row r="3239" spans="1:17" x14ac:dyDescent="0.2">
      <c r="A3239" s="9" t="s">
        <v>90</v>
      </c>
      <c r="B3239" s="6">
        <f t="shared" si="100"/>
        <v>42736</v>
      </c>
      <c r="C3239">
        <v>4</v>
      </c>
      <c r="D3239" t="str">
        <f t="shared" si="101"/>
        <v>04:00 PM</v>
      </c>
      <c r="E3239" t="s">
        <v>75</v>
      </c>
      <c r="F3239">
        <v>63354</v>
      </c>
      <c r="G3239" t="s">
        <v>77</v>
      </c>
      <c r="H3239" s="7">
        <v>3</v>
      </c>
      <c r="I3239" t="s">
        <v>23</v>
      </c>
      <c r="J3239">
        <v>47.204999999999998</v>
      </c>
      <c r="K3239">
        <v>0</v>
      </c>
      <c r="L3239">
        <v>521990</v>
      </c>
      <c r="M3239">
        <v>748533</v>
      </c>
      <c r="O3239" t="str">
        <f>IF(ISBLANK(Table2[[#This Row],[Customer]]), "Missing", "Available")</f>
        <v>Missing</v>
      </c>
      <c r="P3239">
        <v>1030.56</v>
      </c>
      <c r="Q3239" t="s">
        <v>21</v>
      </c>
    </row>
    <row r="3240" spans="1:17" x14ac:dyDescent="0.2">
      <c r="A3240" s="9" t="s">
        <v>90</v>
      </c>
      <c r="B3240" s="6">
        <f t="shared" si="100"/>
        <v>42736</v>
      </c>
      <c r="C3240">
        <v>4</v>
      </c>
      <c r="D3240" t="str">
        <f t="shared" si="101"/>
        <v>04:00 PM</v>
      </c>
      <c r="E3240" t="s">
        <v>75</v>
      </c>
      <c r="F3240">
        <v>63354</v>
      </c>
      <c r="G3240" t="s">
        <v>77</v>
      </c>
      <c r="H3240" s="7">
        <v>4</v>
      </c>
      <c r="I3240" t="s">
        <v>24</v>
      </c>
      <c r="J3240">
        <v>1815.819</v>
      </c>
      <c r="K3240">
        <v>0</v>
      </c>
      <c r="L3240">
        <v>377775</v>
      </c>
      <c r="M3240">
        <v>617973</v>
      </c>
      <c r="O3240" t="str">
        <f>IF(ISBLANK(Table2[[#This Row],[Customer]]), "Missing", "Available")</f>
        <v>Missing</v>
      </c>
      <c r="P3240">
        <v>868.68</v>
      </c>
      <c r="Q3240" t="s">
        <v>21</v>
      </c>
    </row>
    <row r="3241" spans="1:17" x14ac:dyDescent="0.2">
      <c r="A3241" s="9" t="s">
        <v>90</v>
      </c>
      <c r="B3241" s="6">
        <f t="shared" si="100"/>
        <v>42736</v>
      </c>
      <c r="C3241">
        <v>4</v>
      </c>
      <c r="D3241" t="str">
        <f t="shared" si="101"/>
        <v>04:00 PM</v>
      </c>
      <c r="E3241" t="s">
        <v>75</v>
      </c>
      <c r="F3241">
        <v>63354</v>
      </c>
      <c r="G3241" t="s">
        <v>77</v>
      </c>
      <c r="H3241" s="7">
        <v>5</v>
      </c>
      <c r="I3241" t="s">
        <v>25</v>
      </c>
      <c r="J3241">
        <v>3571.8449999999998</v>
      </c>
      <c r="K3241">
        <v>0</v>
      </c>
      <c r="L3241">
        <v>192675</v>
      </c>
      <c r="M3241">
        <v>376371</v>
      </c>
      <c r="O3241" t="str">
        <f>IF(ISBLANK(Table2[[#This Row],[Customer]]), "Missing", "Available")</f>
        <v>Missing</v>
      </c>
      <c r="P3241">
        <v>1315.56</v>
      </c>
      <c r="Q3241" t="s">
        <v>21</v>
      </c>
    </row>
    <row r="3242" spans="1:17" x14ac:dyDescent="0.2">
      <c r="A3242" s="9" t="s">
        <v>90</v>
      </c>
      <c r="B3242" s="6">
        <f t="shared" si="100"/>
        <v>42736</v>
      </c>
      <c r="C3242">
        <v>4</v>
      </c>
      <c r="D3242" t="str">
        <f t="shared" si="101"/>
        <v>04:00 PM</v>
      </c>
      <c r="E3242" t="s">
        <v>75</v>
      </c>
      <c r="F3242">
        <v>63354</v>
      </c>
      <c r="G3242" t="s">
        <v>77</v>
      </c>
      <c r="H3242" s="7">
        <v>6</v>
      </c>
      <c r="I3242" t="s">
        <v>26</v>
      </c>
      <c r="J3242">
        <v>12351.975</v>
      </c>
      <c r="K3242">
        <v>0</v>
      </c>
      <c r="L3242">
        <v>1986330</v>
      </c>
      <c r="M3242">
        <v>891096</v>
      </c>
      <c r="O3242" t="str">
        <f>IF(ISBLANK(Table2[[#This Row],[Customer]]), "Missing", "Available")</f>
        <v>Missing</v>
      </c>
      <c r="P3242">
        <v>12357.6</v>
      </c>
      <c r="Q3242" t="s">
        <v>21</v>
      </c>
    </row>
    <row r="3243" spans="1:17" x14ac:dyDescent="0.2">
      <c r="A3243" s="9" t="s">
        <v>90</v>
      </c>
      <c r="B3243" s="6">
        <f t="shared" si="100"/>
        <v>42736</v>
      </c>
      <c r="C3243">
        <v>4</v>
      </c>
      <c r="D3243" t="str">
        <f t="shared" si="101"/>
        <v>04:00 PM</v>
      </c>
      <c r="E3243" t="s">
        <v>75</v>
      </c>
      <c r="F3243">
        <v>63354</v>
      </c>
      <c r="G3243" t="s">
        <v>77</v>
      </c>
      <c r="H3243" s="7">
        <v>13</v>
      </c>
      <c r="I3243" t="s">
        <v>27</v>
      </c>
      <c r="J3243">
        <v>23756.703000000001</v>
      </c>
      <c r="K3243">
        <v>0</v>
      </c>
      <c r="L3243">
        <v>3593780</v>
      </c>
      <c r="M3243">
        <v>12759477</v>
      </c>
      <c r="O3243" t="str">
        <f>IF(ISBLANK(Table2[[#This Row],[Customer]]), "Missing", "Available")</f>
        <v>Missing</v>
      </c>
      <c r="P3243">
        <v>18155.64</v>
      </c>
      <c r="Q3243" t="s">
        <v>21</v>
      </c>
    </row>
    <row r="3244" spans="1:17" x14ac:dyDescent="0.2">
      <c r="A3244" s="9" t="s">
        <v>90</v>
      </c>
      <c r="B3244" s="6">
        <f t="shared" si="100"/>
        <v>42736</v>
      </c>
      <c r="C3244">
        <v>4</v>
      </c>
      <c r="D3244" t="str">
        <f t="shared" si="101"/>
        <v>04:00 PM</v>
      </c>
      <c r="E3244" t="s">
        <v>75</v>
      </c>
      <c r="F3244">
        <v>63354</v>
      </c>
      <c r="G3244" t="s">
        <v>77</v>
      </c>
      <c r="H3244" s="7">
        <v>7</v>
      </c>
      <c r="I3244" t="s">
        <v>28</v>
      </c>
      <c r="J3244">
        <v>6891.93</v>
      </c>
      <c r="K3244">
        <v>0</v>
      </c>
      <c r="L3244">
        <v>272405</v>
      </c>
      <c r="M3244">
        <v>2324139</v>
      </c>
      <c r="O3244" t="str">
        <f>IF(ISBLANK(Table2[[#This Row],[Customer]]), "Missing", "Available")</f>
        <v>Missing</v>
      </c>
      <c r="P3244">
        <v>6495.72</v>
      </c>
      <c r="Q3244" t="s">
        <v>21</v>
      </c>
    </row>
    <row r="3245" spans="1:17" x14ac:dyDescent="0.2">
      <c r="A3245" s="9" t="s">
        <v>90</v>
      </c>
      <c r="B3245" s="6">
        <f t="shared" si="100"/>
        <v>42736</v>
      </c>
      <c r="C3245">
        <v>4</v>
      </c>
      <c r="D3245" t="str">
        <f t="shared" si="101"/>
        <v>04:00 PM</v>
      </c>
      <c r="E3245" t="s">
        <v>75</v>
      </c>
      <c r="F3245">
        <v>63354</v>
      </c>
      <c r="G3245" t="s">
        <v>77</v>
      </c>
      <c r="H3245" s="7">
        <v>8</v>
      </c>
      <c r="I3245" t="s">
        <v>29</v>
      </c>
      <c r="J3245">
        <v>4018.7190000000001</v>
      </c>
      <c r="K3245">
        <v>0</v>
      </c>
      <c r="L3245">
        <v>55855</v>
      </c>
      <c r="M3245">
        <v>31308</v>
      </c>
      <c r="O3245" t="str">
        <f>IF(ISBLANK(Table2[[#This Row],[Customer]]), "Missing", "Available")</f>
        <v>Missing</v>
      </c>
      <c r="P3245">
        <v>4833.6000000000004</v>
      </c>
      <c r="Q3245" t="s">
        <v>21</v>
      </c>
    </row>
    <row r="3246" spans="1:17" x14ac:dyDescent="0.2">
      <c r="A3246" s="9" t="s">
        <v>90</v>
      </c>
      <c r="B3246" s="6">
        <f t="shared" si="100"/>
        <v>42736</v>
      </c>
      <c r="C3246">
        <v>4</v>
      </c>
      <c r="D3246" t="str">
        <f t="shared" si="101"/>
        <v>04:00 PM</v>
      </c>
      <c r="E3246" t="s">
        <v>75</v>
      </c>
      <c r="F3246">
        <v>63354</v>
      </c>
      <c r="G3246" t="s">
        <v>77</v>
      </c>
      <c r="H3246" s="7">
        <v>9</v>
      </c>
      <c r="I3246" t="s">
        <v>30</v>
      </c>
      <c r="J3246">
        <v>3851.9279999999999</v>
      </c>
      <c r="K3246">
        <v>0</v>
      </c>
      <c r="L3246">
        <v>65755</v>
      </c>
      <c r="M3246">
        <v>458094</v>
      </c>
      <c r="O3246" t="str">
        <f>IF(ISBLANK(Table2[[#This Row],[Customer]]), "Missing", "Available")</f>
        <v>Missing</v>
      </c>
      <c r="P3246">
        <v>5424.12</v>
      </c>
      <c r="Q3246" t="s">
        <v>21</v>
      </c>
    </row>
    <row r="3247" spans="1:17" x14ac:dyDescent="0.2">
      <c r="A3247" s="9" t="s">
        <v>90</v>
      </c>
      <c r="B3247" s="6">
        <f t="shared" si="100"/>
        <v>42736</v>
      </c>
      <c r="C3247">
        <v>4</v>
      </c>
      <c r="D3247" t="str">
        <f t="shared" si="101"/>
        <v>04:00 PM</v>
      </c>
      <c r="E3247" t="s">
        <v>75</v>
      </c>
      <c r="F3247">
        <v>63354</v>
      </c>
      <c r="G3247" t="s">
        <v>77</v>
      </c>
      <c r="H3247" s="7">
        <v>14</v>
      </c>
      <c r="I3247" t="s">
        <v>31</v>
      </c>
      <c r="J3247">
        <v>14762.576999999999</v>
      </c>
      <c r="K3247">
        <v>0</v>
      </c>
      <c r="L3247">
        <v>394015</v>
      </c>
      <c r="M3247">
        <v>3095841</v>
      </c>
      <c r="O3247" t="str">
        <f>IF(ISBLANK(Table2[[#This Row],[Customer]]), "Missing", "Available")</f>
        <v>Missing</v>
      </c>
      <c r="P3247">
        <v>18315.240000000002</v>
      </c>
      <c r="Q3247" t="s">
        <v>21</v>
      </c>
    </row>
    <row r="3248" spans="1:17" x14ac:dyDescent="0.2">
      <c r="A3248" s="9" t="s">
        <v>90</v>
      </c>
      <c r="B3248" s="6">
        <f t="shared" si="100"/>
        <v>42736</v>
      </c>
      <c r="C3248">
        <v>4</v>
      </c>
      <c r="D3248" t="str">
        <f t="shared" si="101"/>
        <v>04:00 PM</v>
      </c>
      <c r="E3248" t="s">
        <v>75</v>
      </c>
      <c r="F3248">
        <v>63354</v>
      </c>
      <c r="G3248" t="s">
        <v>77</v>
      </c>
      <c r="H3248" s="7">
        <v>15</v>
      </c>
      <c r="I3248" s="10" t="s">
        <v>32</v>
      </c>
      <c r="J3248">
        <v>5859.7139999999999</v>
      </c>
      <c r="K3248">
        <v>0</v>
      </c>
      <c r="L3248">
        <v>200</v>
      </c>
      <c r="M3248">
        <v>0</v>
      </c>
      <c r="O3248" t="str">
        <f>IF(ISBLANK(Table2[[#This Row],[Customer]]), "Missing", "Available")</f>
        <v>Missing</v>
      </c>
      <c r="P3248">
        <v>0</v>
      </c>
      <c r="Q3248" t="s">
        <v>21</v>
      </c>
    </row>
    <row r="3249" spans="1:17" x14ac:dyDescent="0.2">
      <c r="A3249" s="9" t="s">
        <v>90</v>
      </c>
      <c r="B3249" s="6">
        <f t="shared" si="100"/>
        <v>42736</v>
      </c>
      <c r="C3249">
        <v>4</v>
      </c>
      <c r="D3249" t="str">
        <f t="shared" si="101"/>
        <v>04:00 PM</v>
      </c>
      <c r="E3249" t="s">
        <v>75</v>
      </c>
      <c r="F3249">
        <v>63354</v>
      </c>
      <c r="G3249" t="s">
        <v>77</v>
      </c>
      <c r="H3249" s="7">
        <v>12</v>
      </c>
      <c r="I3249" s="10" t="s">
        <v>33</v>
      </c>
      <c r="J3249">
        <v>9488.2049999999999</v>
      </c>
      <c r="K3249">
        <v>0</v>
      </c>
      <c r="L3249">
        <v>3987795</v>
      </c>
      <c r="M3249">
        <v>15855318</v>
      </c>
      <c r="O3249" t="str">
        <f>IF(ISBLANK(Table2[[#This Row],[Customer]]), "Missing", "Available")</f>
        <v>Missing</v>
      </c>
      <c r="P3249">
        <v>36470.879999999997</v>
      </c>
      <c r="Q3249" t="s">
        <v>21</v>
      </c>
    </row>
    <row r="3250" spans="1:17" x14ac:dyDescent="0.2">
      <c r="A3250" s="9" t="s">
        <v>90</v>
      </c>
      <c r="B3250" s="6">
        <f t="shared" si="100"/>
        <v>42736</v>
      </c>
      <c r="C3250">
        <v>4</v>
      </c>
      <c r="D3250" t="str">
        <f t="shared" si="101"/>
        <v>04:00 PM</v>
      </c>
      <c r="E3250" t="s">
        <v>75</v>
      </c>
      <c r="F3250">
        <v>63354</v>
      </c>
      <c r="G3250" t="s">
        <v>77</v>
      </c>
      <c r="H3250" s="7">
        <v>16</v>
      </c>
      <c r="I3250" s="10" t="s">
        <v>34</v>
      </c>
      <c r="J3250">
        <v>4717.3530000000001</v>
      </c>
      <c r="K3250">
        <v>0</v>
      </c>
      <c r="L3250">
        <v>200</v>
      </c>
      <c r="M3250">
        <v>0</v>
      </c>
      <c r="O3250" t="str">
        <f>IF(ISBLANK(Table2[[#This Row],[Customer]]), "Missing", "Available")</f>
        <v>Missing</v>
      </c>
      <c r="P3250">
        <v>0</v>
      </c>
      <c r="Q3250" t="s">
        <v>21</v>
      </c>
    </row>
    <row r="3251" spans="1:17" x14ac:dyDescent="0.2">
      <c r="A3251" s="9" t="s">
        <v>90</v>
      </c>
      <c r="B3251" s="6">
        <f t="shared" si="100"/>
        <v>42736</v>
      </c>
      <c r="C3251">
        <v>4</v>
      </c>
      <c r="D3251" t="str">
        <f t="shared" si="101"/>
        <v>04:00 PM</v>
      </c>
      <c r="E3251" t="s">
        <v>75</v>
      </c>
      <c r="F3251">
        <v>63354</v>
      </c>
      <c r="G3251" t="s">
        <v>77</v>
      </c>
      <c r="H3251" s="7">
        <v>11</v>
      </c>
      <c r="I3251" s="10" t="s">
        <v>35</v>
      </c>
      <c r="J3251">
        <v>5513.5439999999999</v>
      </c>
      <c r="K3251">
        <v>0</v>
      </c>
      <c r="L3251">
        <v>701465</v>
      </c>
      <c r="M3251">
        <v>195084</v>
      </c>
      <c r="O3251" t="str">
        <f>IF(ISBLANK(Table2[[#This Row],[Customer]]), "Missing", "Available")</f>
        <v>Missing</v>
      </c>
      <c r="P3251">
        <v>0</v>
      </c>
      <c r="Q3251" t="s">
        <v>21</v>
      </c>
    </row>
    <row r="3252" spans="1:17" x14ac:dyDescent="0.2">
      <c r="A3252" s="9" t="s">
        <v>90</v>
      </c>
      <c r="B3252" s="6">
        <f t="shared" si="100"/>
        <v>42736</v>
      </c>
      <c r="C3252">
        <v>4</v>
      </c>
      <c r="D3252" t="str">
        <f t="shared" si="101"/>
        <v>04:00 PM</v>
      </c>
      <c r="E3252" t="s">
        <v>75</v>
      </c>
      <c r="F3252">
        <v>63354</v>
      </c>
      <c r="G3252" t="s">
        <v>77</v>
      </c>
      <c r="H3252" s="7">
        <v>17</v>
      </c>
      <c r="I3252" s="10" t="s">
        <v>36</v>
      </c>
      <c r="J3252">
        <v>2165.136</v>
      </c>
      <c r="K3252">
        <v>0</v>
      </c>
      <c r="L3252">
        <v>200</v>
      </c>
      <c r="M3252">
        <v>0</v>
      </c>
      <c r="O3252" t="str">
        <f>IF(ISBLANK(Table2[[#This Row],[Customer]]), "Missing", "Available")</f>
        <v>Missing</v>
      </c>
      <c r="P3252">
        <v>0</v>
      </c>
      <c r="Q3252" t="s">
        <v>21</v>
      </c>
    </row>
    <row r="3253" spans="1:17" x14ac:dyDescent="0.2">
      <c r="A3253" s="9" t="s">
        <v>90</v>
      </c>
      <c r="B3253" s="6">
        <f t="shared" si="100"/>
        <v>42736</v>
      </c>
      <c r="C3253">
        <v>4</v>
      </c>
      <c r="D3253" t="str">
        <f t="shared" si="101"/>
        <v>04:00 PM</v>
      </c>
      <c r="E3253" t="s">
        <v>75</v>
      </c>
      <c r="F3253">
        <v>63354</v>
      </c>
      <c r="G3253" t="s">
        <v>77</v>
      </c>
      <c r="H3253" s="7">
        <v>18</v>
      </c>
      <c r="I3253" s="10" t="s">
        <v>37</v>
      </c>
      <c r="J3253">
        <v>66263.232000000004</v>
      </c>
      <c r="K3253">
        <v>0</v>
      </c>
      <c r="L3253">
        <v>3987795</v>
      </c>
      <c r="M3253">
        <v>15855318</v>
      </c>
      <c r="O3253" t="str">
        <f>IF(ISBLANK(Table2[[#This Row],[Customer]]), "Missing", "Available")</f>
        <v>Missing</v>
      </c>
      <c r="P3253">
        <v>36470.879999999997</v>
      </c>
      <c r="Q3253" t="s">
        <v>21</v>
      </c>
    </row>
    <row r="3254" spans="1:17" x14ac:dyDescent="0.2">
      <c r="A3254" s="9" t="s">
        <v>90</v>
      </c>
      <c r="B3254" s="6">
        <f t="shared" si="100"/>
        <v>42736</v>
      </c>
      <c r="C3254">
        <v>4</v>
      </c>
      <c r="D3254" t="str">
        <f t="shared" si="101"/>
        <v>04:00 PM</v>
      </c>
      <c r="E3254" t="s">
        <v>75</v>
      </c>
      <c r="F3254">
        <v>85124</v>
      </c>
      <c r="G3254" t="s">
        <v>78</v>
      </c>
      <c r="H3254" s="7">
        <v>1</v>
      </c>
      <c r="I3254" t="s">
        <v>20</v>
      </c>
      <c r="J3254">
        <v>4339.7129999999997</v>
      </c>
      <c r="K3254">
        <v>0</v>
      </c>
      <c r="L3254">
        <v>530415</v>
      </c>
      <c r="M3254">
        <v>1930788</v>
      </c>
      <c r="O3254" t="str">
        <f>IF(ISBLANK(Table2[[#This Row],[Customer]]), "Missing", "Available")</f>
        <v>Missing</v>
      </c>
      <c r="P3254">
        <v>1062.48</v>
      </c>
      <c r="Q3254" t="s">
        <v>42</v>
      </c>
    </row>
    <row r="3255" spans="1:17" x14ac:dyDescent="0.2">
      <c r="A3255" s="9" t="s">
        <v>90</v>
      </c>
      <c r="B3255" s="6">
        <f t="shared" si="100"/>
        <v>42736</v>
      </c>
      <c r="C3255">
        <v>4</v>
      </c>
      <c r="D3255" t="str">
        <f t="shared" si="101"/>
        <v>04:00 PM</v>
      </c>
      <c r="E3255" t="s">
        <v>75</v>
      </c>
      <c r="F3255">
        <v>85124</v>
      </c>
      <c r="G3255" t="s">
        <v>78</v>
      </c>
      <c r="H3255" s="7">
        <v>2</v>
      </c>
      <c r="I3255" t="s">
        <v>22</v>
      </c>
      <c r="J3255">
        <v>4210.6859999999997</v>
      </c>
      <c r="K3255">
        <v>0</v>
      </c>
      <c r="L3255">
        <v>111990</v>
      </c>
      <c r="M3255">
        <v>711618</v>
      </c>
      <c r="O3255" t="str">
        <f>IF(ISBLANK(Table2[[#This Row],[Customer]]), "Missing", "Available")</f>
        <v>Missing</v>
      </c>
      <c r="P3255">
        <v>608.76</v>
      </c>
      <c r="Q3255" t="s">
        <v>42</v>
      </c>
    </row>
    <row r="3256" spans="1:17" x14ac:dyDescent="0.2">
      <c r="A3256" s="9" t="s">
        <v>90</v>
      </c>
      <c r="B3256" s="6">
        <f t="shared" si="100"/>
        <v>42736</v>
      </c>
      <c r="C3256">
        <v>4</v>
      </c>
      <c r="D3256" t="str">
        <f t="shared" si="101"/>
        <v>04:00 PM</v>
      </c>
      <c r="E3256" t="s">
        <v>75</v>
      </c>
      <c r="F3256">
        <v>85124</v>
      </c>
      <c r="G3256" t="s">
        <v>78</v>
      </c>
      <c r="H3256" s="7">
        <v>3</v>
      </c>
      <c r="I3256" t="s">
        <v>23</v>
      </c>
      <c r="J3256">
        <v>47.204999999999998</v>
      </c>
      <c r="K3256">
        <v>0</v>
      </c>
      <c r="L3256">
        <v>467985</v>
      </c>
      <c r="M3256">
        <v>794415</v>
      </c>
      <c r="O3256" t="str">
        <f>IF(ISBLANK(Table2[[#This Row],[Customer]]), "Missing", "Available")</f>
        <v>Missing</v>
      </c>
      <c r="P3256">
        <v>1087.56</v>
      </c>
      <c r="Q3256" t="s">
        <v>42</v>
      </c>
    </row>
    <row r="3257" spans="1:17" x14ac:dyDescent="0.2">
      <c r="A3257" s="9" t="s">
        <v>90</v>
      </c>
      <c r="B3257" s="6">
        <f t="shared" si="100"/>
        <v>42736</v>
      </c>
      <c r="C3257">
        <v>4</v>
      </c>
      <c r="D3257" t="str">
        <f t="shared" si="101"/>
        <v>04:00 PM</v>
      </c>
      <c r="E3257" t="s">
        <v>75</v>
      </c>
      <c r="F3257">
        <v>85124</v>
      </c>
      <c r="G3257" t="s">
        <v>78</v>
      </c>
      <c r="H3257" s="7">
        <v>4</v>
      </c>
      <c r="I3257" t="s">
        <v>24</v>
      </c>
      <c r="J3257">
        <v>2061.2849999999999</v>
      </c>
      <c r="K3257">
        <v>0</v>
      </c>
      <c r="L3257">
        <v>392030</v>
      </c>
      <c r="M3257">
        <v>70890</v>
      </c>
      <c r="O3257" t="str">
        <f>IF(ISBLANK(Table2[[#This Row],[Customer]]), "Missing", "Available")</f>
        <v>Missing</v>
      </c>
      <c r="P3257">
        <v>868.68</v>
      </c>
      <c r="Q3257" t="s">
        <v>42</v>
      </c>
    </row>
    <row r="3258" spans="1:17" x14ac:dyDescent="0.2">
      <c r="A3258" s="9" t="s">
        <v>90</v>
      </c>
      <c r="B3258" s="6">
        <f t="shared" si="100"/>
        <v>42736</v>
      </c>
      <c r="C3258">
        <v>4</v>
      </c>
      <c r="D3258" t="str">
        <f t="shared" si="101"/>
        <v>04:00 PM</v>
      </c>
      <c r="E3258" t="s">
        <v>75</v>
      </c>
      <c r="F3258">
        <v>85124</v>
      </c>
      <c r="G3258" t="s">
        <v>78</v>
      </c>
      <c r="H3258" s="7">
        <v>5</v>
      </c>
      <c r="I3258" t="s">
        <v>25</v>
      </c>
      <c r="J3258">
        <v>4629.2370000000001</v>
      </c>
      <c r="K3258">
        <v>0</v>
      </c>
      <c r="L3258">
        <v>211885</v>
      </c>
      <c r="M3258">
        <v>432306</v>
      </c>
      <c r="O3258" t="str">
        <f>IF(ISBLANK(Table2[[#This Row],[Customer]]), "Missing", "Available")</f>
        <v>Missing</v>
      </c>
      <c r="P3258">
        <v>1087.56</v>
      </c>
      <c r="Q3258" t="s">
        <v>42</v>
      </c>
    </row>
    <row r="3259" spans="1:17" x14ac:dyDescent="0.2">
      <c r="A3259" s="9" t="s">
        <v>90</v>
      </c>
      <c r="B3259" s="6">
        <f t="shared" si="100"/>
        <v>42736</v>
      </c>
      <c r="C3259">
        <v>4</v>
      </c>
      <c r="D3259" t="str">
        <f t="shared" si="101"/>
        <v>04:00 PM</v>
      </c>
      <c r="E3259" t="s">
        <v>75</v>
      </c>
      <c r="F3259">
        <v>85124</v>
      </c>
      <c r="G3259" t="s">
        <v>78</v>
      </c>
      <c r="H3259" s="7">
        <v>6</v>
      </c>
      <c r="I3259" t="s">
        <v>26</v>
      </c>
      <c r="J3259">
        <v>11165.556</v>
      </c>
      <c r="K3259">
        <v>0</v>
      </c>
      <c r="L3259">
        <v>1347065</v>
      </c>
      <c r="M3259">
        <v>4148394</v>
      </c>
      <c r="O3259" t="str">
        <f>IF(ISBLANK(Table2[[#This Row],[Customer]]), "Missing", "Available")</f>
        <v>Missing</v>
      </c>
      <c r="P3259">
        <v>10157.4</v>
      </c>
      <c r="Q3259" t="s">
        <v>42</v>
      </c>
    </row>
    <row r="3260" spans="1:17" x14ac:dyDescent="0.2">
      <c r="A3260" s="9" t="s">
        <v>90</v>
      </c>
      <c r="B3260" s="6">
        <f t="shared" si="100"/>
        <v>42736</v>
      </c>
      <c r="C3260">
        <v>4</v>
      </c>
      <c r="D3260" t="str">
        <f t="shared" si="101"/>
        <v>04:00 PM</v>
      </c>
      <c r="E3260" t="s">
        <v>75</v>
      </c>
      <c r="F3260">
        <v>85124</v>
      </c>
      <c r="G3260" t="s">
        <v>78</v>
      </c>
      <c r="H3260" s="7">
        <v>13</v>
      </c>
      <c r="I3260" t="s">
        <v>27</v>
      </c>
      <c r="J3260">
        <v>26453.682000000001</v>
      </c>
      <c r="K3260">
        <v>0</v>
      </c>
      <c r="L3260">
        <v>3061370</v>
      </c>
      <c r="M3260">
        <v>8778411</v>
      </c>
      <c r="O3260" t="str">
        <f>IF(ISBLANK(Table2[[#This Row],[Customer]]), "Missing", "Available")</f>
        <v>Missing</v>
      </c>
      <c r="P3260">
        <v>17147.88</v>
      </c>
      <c r="Q3260" t="s">
        <v>42</v>
      </c>
    </row>
    <row r="3261" spans="1:17" x14ac:dyDescent="0.2">
      <c r="A3261" s="9" t="s">
        <v>90</v>
      </c>
      <c r="B3261" s="6">
        <f t="shared" si="100"/>
        <v>42736</v>
      </c>
      <c r="C3261">
        <v>4</v>
      </c>
      <c r="D3261" t="str">
        <f t="shared" si="101"/>
        <v>04:00 PM</v>
      </c>
      <c r="E3261" t="s">
        <v>75</v>
      </c>
      <c r="F3261">
        <v>85124</v>
      </c>
      <c r="G3261" t="s">
        <v>78</v>
      </c>
      <c r="H3261" s="7">
        <v>7</v>
      </c>
      <c r="I3261" t="s">
        <v>28</v>
      </c>
      <c r="J3261">
        <v>7977.6450000000004</v>
      </c>
      <c r="K3261">
        <v>0</v>
      </c>
      <c r="L3261">
        <v>236600</v>
      </c>
      <c r="M3261">
        <v>2250969</v>
      </c>
      <c r="O3261" t="str">
        <f>IF(ISBLANK(Table2[[#This Row],[Customer]]), "Missing", "Available")</f>
        <v>Missing</v>
      </c>
      <c r="P3261">
        <v>7562.76</v>
      </c>
      <c r="Q3261" t="s">
        <v>42</v>
      </c>
    </row>
    <row r="3262" spans="1:17" x14ac:dyDescent="0.2">
      <c r="A3262" s="9" t="s">
        <v>90</v>
      </c>
      <c r="B3262" s="6">
        <f t="shared" si="100"/>
        <v>42736</v>
      </c>
      <c r="C3262">
        <v>4</v>
      </c>
      <c r="D3262" t="str">
        <f t="shared" si="101"/>
        <v>04:00 PM</v>
      </c>
      <c r="E3262" t="s">
        <v>75</v>
      </c>
      <c r="F3262">
        <v>85124</v>
      </c>
      <c r="G3262" t="s">
        <v>78</v>
      </c>
      <c r="H3262" s="7">
        <v>8</v>
      </c>
      <c r="I3262" t="s">
        <v>29</v>
      </c>
      <c r="J3262">
        <v>2039.2560000000001</v>
      </c>
      <c r="K3262">
        <v>0</v>
      </c>
      <c r="L3262">
        <v>40580</v>
      </c>
      <c r="M3262">
        <v>208755</v>
      </c>
      <c r="O3262" t="str">
        <f>IF(ISBLANK(Table2[[#This Row],[Customer]]), "Missing", "Available")</f>
        <v>Missing</v>
      </c>
      <c r="P3262">
        <v>4395.84</v>
      </c>
      <c r="Q3262" t="s">
        <v>42</v>
      </c>
    </row>
    <row r="3263" spans="1:17" x14ac:dyDescent="0.2">
      <c r="A3263" s="9" t="s">
        <v>90</v>
      </c>
      <c r="B3263" s="6">
        <f t="shared" si="100"/>
        <v>42736</v>
      </c>
      <c r="C3263">
        <v>4</v>
      </c>
      <c r="D3263" t="str">
        <f t="shared" si="101"/>
        <v>04:00 PM</v>
      </c>
      <c r="E3263" t="s">
        <v>75</v>
      </c>
      <c r="F3263">
        <v>85124</v>
      </c>
      <c r="G3263" t="s">
        <v>78</v>
      </c>
      <c r="H3263" s="7">
        <v>9</v>
      </c>
      <c r="I3263" t="s">
        <v>30</v>
      </c>
      <c r="J3263">
        <v>2986.5030000000002</v>
      </c>
      <c r="K3263">
        <v>0</v>
      </c>
      <c r="L3263">
        <v>70720</v>
      </c>
      <c r="M3263">
        <v>490677</v>
      </c>
      <c r="O3263" t="str">
        <f>IF(ISBLANK(Table2[[#This Row],[Customer]]), "Missing", "Available")</f>
        <v>Missing</v>
      </c>
      <c r="P3263">
        <v>5202.96</v>
      </c>
      <c r="Q3263" t="s">
        <v>42</v>
      </c>
    </row>
    <row r="3264" spans="1:17" x14ac:dyDescent="0.2">
      <c r="A3264" s="9" t="s">
        <v>90</v>
      </c>
      <c r="B3264" s="6">
        <f t="shared" si="100"/>
        <v>42736</v>
      </c>
      <c r="C3264">
        <v>4</v>
      </c>
      <c r="D3264" t="str">
        <f t="shared" si="101"/>
        <v>04:00 PM</v>
      </c>
      <c r="E3264" t="s">
        <v>75</v>
      </c>
      <c r="F3264">
        <v>85124</v>
      </c>
      <c r="G3264" t="s">
        <v>78</v>
      </c>
      <c r="H3264" s="7">
        <v>14</v>
      </c>
      <c r="I3264" t="s">
        <v>31</v>
      </c>
      <c r="J3264">
        <v>13003.404</v>
      </c>
      <c r="K3264">
        <v>0</v>
      </c>
      <c r="L3264">
        <v>347900</v>
      </c>
      <c r="M3264">
        <v>2950401</v>
      </c>
      <c r="O3264" t="str">
        <f>IF(ISBLANK(Table2[[#This Row],[Customer]]), "Missing", "Available")</f>
        <v>Missing</v>
      </c>
      <c r="P3264">
        <v>19042.560000000001</v>
      </c>
      <c r="Q3264" t="s">
        <v>42</v>
      </c>
    </row>
    <row r="3265" spans="1:17" x14ac:dyDescent="0.2">
      <c r="A3265" s="9" t="s">
        <v>90</v>
      </c>
      <c r="B3265" s="6">
        <f t="shared" si="100"/>
        <v>42736</v>
      </c>
      <c r="C3265">
        <v>4</v>
      </c>
      <c r="D3265" t="str">
        <f t="shared" si="101"/>
        <v>04:00 PM</v>
      </c>
      <c r="E3265" t="s">
        <v>75</v>
      </c>
      <c r="F3265">
        <v>85124</v>
      </c>
      <c r="G3265" t="s">
        <v>78</v>
      </c>
      <c r="H3265" s="7">
        <v>15</v>
      </c>
      <c r="I3265" s="10" t="s">
        <v>32</v>
      </c>
      <c r="J3265">
        <v>6976.8990000000003</v>
      </c>
      <c r="K3265">
        <v>0</v>
      </c>
      <c r="L3265">
        <v>205</v>
      </c>
      <c r="M3265">
        <v>0</v>
      </c>
      <c r="O3265" t="str">
        <f>IF(ISBLANK(Table2[[#This Row],[Customer]]), "Missing", "Available")</f>
        <v>Missing</v>
      </c>
      <c r="P3265">
        <v>0</v>
      </c>
      <c r="Q3265" t="s">
        <v>42</v>
      </c>
    </row>
    <row r="3266" spans="1:17" x14ac:dyDescent="0.2">
      <c r="A3266" s="9" t="s">
        <v>90</v>
      </c>
      <c r="B3266" s="6">
        <f t="shared" si="100"/>
        <v>42736</v>
      </c>
      <c r="C3266">
        <v>4</v>
      </c>
      <c r="D3266" t="str">
        <f t="shared" si="101"/>
        <v>04:00 PM</v>
      </c>
      <c r="E3266" t="s">
        <v>75</v>
      </c>
      <c r="F3266">
        <v>85124</v>
      </c>
      <c r="G3266" t="s">
        <v>78</v>
      </c>
      <c r="H3266" s="7">
        <v>12</v>
      </c>
      <c r="I3266" s="10" t="s">
        <v>33</v>
      </c>
      <c r="J3266">
        <v>7647.21</v>
      </c>
      <c r="K3266">
        <v>0</v>
      </c>
      <c r="L3266">
        <v>3409270</v>
      </c>
      <c r="M3266">
        <v>11728812</v>
      </c>
      <c r="O3266" t="str">
        <f>IF(ISBLANK(Table2[[#This Row],[Customer]]), "Missing", "Available")</f>
        <v>Missing</v>
      </c>
      <c r="P3266">
        <v>36190.44</v>
      </c>
      <c r="Q3266" t="s">
        <v>42</v>
      </c>
    </row>
    <row r="3267" spans="1:17" x14ac:dyDescent="0.2">
      <c r="A3267" s="9" t="s">
        <v>90</v>
      </c>
      <c r="B3267" s="6">
        <f t="shared" si="100"/>
        <v>42736</v>
      </c>
      <c r="C3267">
        <v>4</v>
      </c>
      <c r="D3267" t="str">
        <f t="shared" si="101"/>
        <v>04:00 PM</v>
      </c>
      <c r="E3267" t="s">
        <v>75</v>
      </c>
      <c r="F3267">
        <v>85124</v>
      </c>
      <c r="G3267" t="s">
        <v>78</v>
      </c>
      <c r="H3267" s="7">
        <v>16</v>
      </c>
      <c r="I3267" s="10" t="s">
        <v>34</v>
      </c>
      <c r="J3267">
        <v>4402.6530000000002</v>
      </c>
      <c r="K3267">
        <v>0</v>
      </c>
      <c r="L3267">
        <v>205</v>
      </c>
      <c r="M3267">
        <v>0</v>
      </c>
      <c r="O3267" t="str">
        <f>IF(ISBLANK(Table2[[#This Row],[Customer]]), "Missing", "Available")</f>
        <v>Missing</v>
      </c>
      <c r="P3267">
        <v>0</v>
      </c>
      <c r="Q3267" t="s">
        <v>42</v>
      </c>
    </row>
    <row r="3268" spans="1:17" x14ac:dyDescent="0.2">
      <c r="A3268" s="9" t="s">
        <v>90</v>
      </c>
      <c r="B3268" s="6">
        <f t="shared" si="100"/>
        <v>42736</v>
      </c>
      <c r="C3268">
        <v>4</v>
      </c>
      <c r="D3268" t="str">
        <f t="shared" si="101"/>
        <v>04:00 PM</v>
      </c>
      <c r="E3268" t="s">
        <v>75</v>
      </c>
      <c r="F3268">
        <v>85124</v>
      </c>
      <c r="G3268" t="s">
        <v>78</v>
      </c>
      <c r="H3268" s="7">
        <v>11</v>
      </c>
      <c r="I3268" s="10" t="s">
        <v>35</v>
      </c>
      <c r="J3268">
        <v>4226.4210000000003</v>
      </c>
      <c r="K3268">
        <v>0</v>
      </c>
      <c r="L3268">
        <v>493515</v>
      </c>
      <c r="M3268">
        <v>1509390</v>
      </c>
      <c r="O3268" t="str">
        <f>IF(ISBLANK(Table2[[#This Row],[Customer]]), "Missing", "Available")</f>
        <v>Missing</v>
      </c>
      <c r="P3268">
        <v>0</v>
      </c>
      <c r="Q3268" t="s">
        <v>42</v>
      </c>
    </row>
    <row r="3269" spans="1:17" x14ac:dyDescent="0.2">
      <c r="A3269" s="9" t="s">
        <v>90</v>
      </c>
      <c r="B3269" s="6">
        <f t="shared" si="100"/>
        <v>42736</v>
      </c>
      <c r="C3269">
        <v>4</v>
      </c>
      <c r="D3269" t="str">
        <f t="shared" si="101"/>
        <v>04:00 PM</v>
      </c>
      <c r="E3269" t="s">
        <v>75</v>
      </c>
      <c r="F3269">
        <v>85124</v>
      </c>
      <c r="G3269" t="s">
        <v>78</v>
      </c>
      <c r="H3269" s="7">
        <v>17</v>
      </c>
      <c r="I3269" s="10" t="s">
        <v>36</v>
      </c>
      <c r="J3269">
        <v>2353.9560000000001</v>
      </c>
      <c r="K3269">
        <v>0</v>
      </c>
      <c r="L3269">
        <v>205</v>
      </c>
      <c r="M3269">
        <v>0</v>
      </c>
      <c r="O3269" t="str">
        <f>IF(ISBLANK(Table2[[#This Row],[Customer]]), "Missing", "Available")</f>
        <v>Missing</v>
      </c>
      <c r="P3269">
        <v>0</v>
      </c>
      <c r="Q3269" t="s">
        <v>42</v>
      </c>
    </row>
    <row r="3270" spans="1:17" x14ac:dyDescent="0.2">
      <c r="A3270" s="9" t="s">
        <v>90</v>
      </c>
      <c r="B3270" s="6">
        <f t="shared" si="100"/>
        <v>42736</v>
      </c>
      <c r="C3270">
        <v>4</v>
      </c>
      <c r="D3270" t="str">
        <f t="shared" si="101"/>
        <v>04:00 PM</v>
      </c>
      <c r="E3270" t="s">
        <v>75</v>
      </c>
      <c r="F3270">
        <v>85124</v>
      </c>
      <c r="G3270" t="s">
        <v>78</v>
      </c>
      <c r="H3270" s="7">
        <v>18</v>
      </c>
      <c r="I3270" s="10" t="s">
        <v>37</v>
      </c>
      <c r="J3270">
        <v>65064.224999999999</v>
      </c>
      <c r="K3270">
        <v>0</v>
      </c>
      <c r="L3270">
        <v>3409270</v>
      </c>
      <c r="M3270">
        <v>11728812</v>
      </c>
      <c r="O3270" t="str">
        <f>IF(ISBLANK(Table2[[#This Row],[Customer]]), "Missing", "Available")</f>
        <v>Missing</v>
      </c>
      <c r="P3270">
        <v>36190.44</v>
      </c>
      <c r="Q3270" t="s">
        <v>42</v>
      </c>
    </row>
    <row r="3271" spans="1:17" x14ac:dyDescent="0.2">
      <c r="A3271" s="9" t="s">
        <v>90</v>
      </c>
      <c r="B3271" s="6">
        <f t="shared" si="100"/>
        <v>42736</v>
      </c>
      <c r="C3271">
        <v>4</v>
      </c>
      <c r="D3271" t="str">
        <f t="shared" si="101"/>
        <v>04:00 PM</v>
      </c>
      <c r="E3271" t="s">
        <v>75</v>
      </c>
      <c r="F3271">
        <v>73422</v>
      </c>
      <c r="G3271" t="s">
        <v>79</v>
      </c>
      <c r="H3271" s="7">
        <v>1</v>
      </c>
      <c r="I3271" t="s">
        <v>20</v>
      </c>
      <c r="J3271">
        <v>4364.8890000000001</v>
      </c>
      <c r="K3271">
        <v>0</v>
      </c>
      <c r="L3271">
        <v>638775</v>
      </c>
      <c r="M3271">
        <v>2159586</v>
      </c>
      <c r="O3271" t="str">
        <f>IF(ISBLANK(Table2[[#This Row],[Customer]]), "Missing", "Available")</f>
        <v>Missing</v>
      </c>
      <c r="P3271">
        <v>1003.2</v>
      </c>
      <c r="Q3271" t="s">
        <v>21</v>
      </c>
    </row>
    <row r="3272" spans="1:17" x14ac:dyDescent="0.2">
      <c r="A3272" s="9" t="s">
        <v>90</v>
      </c>
      <c r="B3272" s="6">
        <f t="shared" si="100"/>
        <v>42736</v>
      </c>
      <c r="C3272">
        <v>4</v>
      </c>
      <c r="D3272" t="str">
        <f t="shared" si="101"/>
        <v>04:00 PM</v>
      </c>
      <c r="E3272" t="s">
        <v>75</v>
      </c>
      <c r="F3272">
        <v>73422</v>
      </c>
      <c r="G3272" t="s">
        <v>79</v>
      </c>
      <c r="H3272" s="7">
        <v>2</v>
      </c>
      <c r="I3272" t="s">
        <v>22</v>
      </c>
      <c r="J3272">
        <v>3276.027</v>
      </c>
      <c r="K3272">
        <v>0</v>
      </c>
      <c r="L3272">
        <v>129015</v>
      </c>
      <c r="M3272">
        <v>768822</v>
      </c>
      <c r="O3272" t="str">
        <f>IF(ISBLANK(Table2[[#This Row],[Customer]]), "Missing", "Available")</f>
        <v>Missing</v>
      </c>
      <c r="P3272">
        <v>672.6</v>
      </c>
      <c r="Q3272" t="s">
        <v>21</v>
      </c>
    </row>
    <row r="3273" spans="1:17" x14ac:dyDescent="0.2">
      <c r="A3273" s="9" t="s">
        <v>90</v>
      </c>
      <c r="B3273" s="6">
        <f t="shared" ref="B3273:B3336" si="102">DATE(RIGHT(A3271,4),LEFT(A3271,FIND(".",A3271)-1),1)</f>
        <v>42736</v>
      </c>
      <c r="C3273">
        <v>4</v>
      </c>
      <c r="D3273" t="str">
        <f t="shared" si="101"/>
        <v>04:00 PM</v>
      </c>
      <c r="E3273" t="s">
        <v>75</v>
      </c>
      <c r="F3273">
        <v>73422</v>
      </c>
      <c r="G3273" t="s">
        <v>79</v>
      </c>
      <c r="H3273" s="7">
        <v>3</v>
      </c>
      <c r="I3273" t="s">
        <v>23</v>
      </c>
      <c r="J3273">
        <v>47.204999999999998</v>
      </c>
      <c r="K3273">
        <v>0</v>
      </c>
      <c r="L3273">
        <v>604280</v>
      </c>
      <c r="M3273">
        <v>95580</v>
      </c>
      <c r="O3273" t="str">
        <f>IF(ISBLANK(Table2[[#This Row],[Customer]]), "Missing", "Available")</f>
        <v>Missing</v>
      </c>
      <c r="P3273">
        <v>1140</v>
      </c>
      <c r="Q3273" t="s">
        <v>21</v>
      </c>
    </row>
    <row r="3274" spans="1:17" x14ac:dyDescent="0.2">
      <c r="A3274" s="9" t="s">
        <v>90</v>
      </c>
      <c r="B3274" s="6">
        <f t="shared" si="102"/>
        <v>42736</v>
      </c>
      <c r="C3274">
        <v>4</v>
      </c>
      <c r="D3274" t="str">
        <f t="shared" ref="D3274:D3337" si="103">TEXT(B3274/24, "hh:mm AM/PM")</f>
        <v>04:00 PM</v>
      </c>
      <c r="E3274" t="s">
        <v>75</v>
      </c>
      <c r="F3274">
        <v>73422</v>
      </c>
      <c r="G3274" t="s">
        <v>79</v>
      </c>
      <c r="H3274" s="7">
        <v>4</v>
      </c>
      <c r="I3274" t="s">
        <v>24</v>
      </c>
      <c r="J3274">
        <v>2910.9749999999999</v>
      </c>
      <c r="K3274">
        <v>0</v>
      </c>
      <c r="L3274">
        <v>482425</v>
      </c>
      <c r="M3274">
        <v>839913</v>
      </c>
      <c r="O3274" t="str">
        <f>IF(ISBLANK(Table2[[#This Row],[Customer]]), "Missing", "Available")</f>
        <v>Missing</v>
      </c>
      <c r="P3274">
        <v>1037.4000000000001</v>
      </c>
      <c r="Q3274" t="s">
        <v>21</v>
      </c>
    </row>
    <row r="3275" spans="1:17" x14ac:dyDescent="0.2">
      <c r="A3275" s="9" t="s">
        <v>90</v>
      </c>
      <c r="B3275" s="6">
        <f t="shared" si="102"/>
        <v>42736</v>
      </c>
      <c r="C3275">
        <v>4</v>
      </c>
      <c r="D3275" t="str">
        <f t="shared" si="103"/>
        <v>04:00 PM</v>
      </c>
      <c r="E3275" t="s">
        <v>75</v>
      </c>
      <c r="F3275">
        <v>73422</v>
      </c>
      <c r="G3275" t="s">
        <v>79</v>
      </c>
      <c r="H3275" s="7">
        <v>5</v>
      </c>
      <c r="I3275" t="s">
        <v>25</v>
      </c>
      <c r="J3275">
        <v>6164.973</v>
      </c>
      <c r="K3275">
        <v>0</v>
      </c>
      <c r="L3275">
        <v>278225</v>
      </c>
      <c r="M3275">
        <v>590679</v>
      </c>
      <c r="O3275" t="str">
        <f>IF(ISBLANK(Table2[[#This Row],[Customer]]), "Missing", "Available")</f>
        <v>Missing</v>
      </c>
      <c r="P3275">
        <v>1133.1600000000001</v>
      </c>
      <c r="Q3275" t="s">
        <v>21</v>
      </c>
    </row>
    <row r="3276" spans="1:17" x14ac:dyDescent="0.2">
      <c r="A3276" s="9" t="s">
        <v>90</v>
      </c>
      <c r="B3276" s="6">
        <f t="shared" si="102"/>
        <v>42736</v>
      </c>
      <c r="C3276">
        <v>4</v>
      </c>
      <c r="D3276" t="str">
        <f t="shared" si="103"/>
        <v>04:00 PM</v>
      </c>
      <c r="E3276" t="s">
        <v>75</v>
      </c>
      <c r="F3276">
        <v>73422</v>
      </c>
      <c r="G3276" t="s">
        <v>79</v>
      </c>
      <c r="H3276" s="7">
        <v>6</v>
      </c>
      <c r="I3276" t="s">
        <v>26</v>
      </c>
      <c r="J3276">
        <v>14312.556</v>
      </c>
      <c r="K3276">
        <v>0</v>
      </c>
      <c r="L3276">
        <v>2126265</v>
      </c>
      <c r="M3276">
        <v>7370811</v>
      </c>
      <c r="O3276" t="str">
        <f>IF(ISBLANK(Table2[[#This Row],[Customer]]), "Missing", "Available")</f>
        <v>Missing</v>
      </c>
      <c r="P3276">
        <v>12346.2</v>
      </c>
      <c r="Q3276" t="s">
        <v>21</v>
      </c>
    </row>
    <row r="3277" spans="1:17" x14ac:dyDescent="0.2">
      <c r="A3277" s="9" t="s">
        <v>90</v>
      </c>
      <c r="B3277" s="6">
        <f t="shared" si="102"/>
        <v>42736</v>
      </c>
      <c r="C3277">
        <v>4</v>
      </c>
      <c r="D3277" t="str">
        <f t="shared" si="103"/>
        <v>04:00 PM</v>
      </c>
      <c r="E3277" t="s">
        <v>75</v>
      </c>
      <c r="F3277">
        <v>73422</v>
      </c>
      <c r="G3277" t="s">
        <v>79</v>
      </c>
      <c r="H3277" s="7">
        <v>13</v>
      </c>
      <c r="I3277" t="s">
        <v>27</v>
      </c>
      <c r="J3277">
        <v>31076.625</v>
      </c>
      <c r="K3277">
        <v>0</v>
      </c>
      <c r="L3277">
        <v>4258985</v>
      </c>
      <c r="M3277">
        <v>12685671</v>
      </c>
      <c r="O3277" t="str">
        <f>IF(ISBLANK(Table2[[#This Row],[Customer]]), "Missing", "Available")</f>
        <v>Missing</v>
      </c>
      <c r="P3277">
        <v>17697.36</v>
      </c>
      <c r="Q3277" t="s">
        <v>21</v>
      </c>
    </row>
    <row r="3278" spans="1:17" x14ac:dyDescent="0.2">
      <c r="A3278" s="9" t="s">
        <v>90</v>
      </c>
      <c r="B3278" s="6">
        <f t="shared" si="102"/>
        <v>42736</v>
      </c>
      <c r="C3278">
        <v>4</v>
      </c>
      <c r="D3278" t="str">
        <f t="shared" si="103"/>
        <v>04:00 PM</v>
      </c>
      <c r="E3278" t="s">
        <v>75</v>
      </c>
      <c r="F3278">
        <v>73422</v>
      </c>
      <c r="G3278" t="s">
        <v>79</v>
      </c>
      <c r="H3278" s="7">
        <v>7</v>
      </c>
      <c r="I3278" t="s">
        <v>28</v>
      </c>
      <c r="J3278">
        <v>10426.011</v>
      </c>
      <c r="K3278">
        <v>0</v>
      </c>
      <c r="L3278">
        <v>317415</v>
      </c>
      <c r="M3278">
        <v>2759088</v>
      </c>
      <c r="O3278" t="str">
        <f>IF(ISBLANK(Table2[[#This Row],[Customer]]), "Missing", "Available")</f>
        <v>Missing</v>
      </c>
      <c r="P3278">
        <v>7635.72</v>
      </c>
      <c r="Q3278" t="s">
        <v>21</v>
      </c>
    </row>
    <row r="3279" spans="1:17" x14ac:dyDescent="0.2">
      <c r="A3279" s="9" t="s">
        <v>90</v>
      </c>
      <c r="B3279" s="6">
        <f t="shared" si="102"/>
        <v>42736</v>
      </c>
      <c r="C3279">
        <v>4</v>
      </c>
      <c r="D3279" t="str">
        <f t="shared" si="103"/>
        <v>04:00 PM</v>
      </c>
      <c r="E3279" t="s">
        <v>75</v>
      </c>
      <c r="F3279">
        <v>73422</v>
      </c>
      <c r="G3279" t="s">
        <v>79</v>
      </c>
      <c r="H3279" s="7">
        <v>8</v>
      </c>
      <c r="I3279" t="s">
        <v>29</v>
      </c>
      <c r="J3279">
        <v>4056.4830000000002</v>
      </c>
      <c r="K3279">
        <v>0</v>
      </c>
      <c r="L3279">
        <v>78735</v>
      </c>
      <c r="M3279">
        <v>405132</v>
      </c>
      <c r="O3279" t="str">
        <f>IF(ISBLANK(Table2[[#This Row],[Customer]]), "Missing", "Available")</f>
        <v>Missing</v>
      </c>
      <c r="P3279">
        <v>5529</v>
      </c>
      <c r="Q3279" t="s">
        <v>21</v>
      </c>
    </row>
    <row r="3280" spans="1:17" x14ac:dyDescent="0.2">
      <c r="A3280" s="9" t="s">
        <v>90</v>
      </c>
      <c r="B3280" s="6">
        <f t="shared" si="102"/>
        <v>42736</v>
      </c>
      <c r="C3280">
        <v>4</v>
      </c>
      <c r="D3280" t="str">
        <f t="shared" si="103"/>
        <v>04:00 PM</v>
      </c>
      <c r="E3280" t="s">
        <v>75</v>
      </c>
      <c r="F3280">
        <v>73422</v>
      </c>
      <c r="G3280" t="s">
        <v>79</v>
      </c>
      <c r="H3280" s="7">
        <v>9</v>
      </c>
      <c r="I3280" t="s">
        <v>30</v>
      </c>
      <c r="J3280">
        <v>3811.0169999999998</v>
      </c>
      <c r="K3280">
        <v>0</v>
      </c>
      <c r="L3280">
        <v>75685</v>
      </c>
      <c r="M3280">
        <v>582150</v>
      </c>
      <c r="O3280" t="str">
        <f>IF(ISBLANK(Table2[[#This Row],[Customer]]), "Missing", "Available")</f>
        <v>Missing</v>
      </c>
      <c r="P3280">
        <v>5469.72</v>
      </c>
      <c r="Q3280" t="s">
        <v>21</v>
      </c>
    </row>
    <row r="3281" spans="1:17" x14ac:dyDescent="0.2">
      <c r="A3281" s="9" t="s">
        <v>90</v>
      </c>
      <c r="B3281" s="6">
        <f t="shared" si="102"/>
        <v>42736</v>
      </c>
      <c r="C3281">
        <v>4</v>
      </c>
      <c r="D3281" t="str">
        <f t="shared" si="103"/>
        <v>04:00 PM</v>
      </c>
      <c r="E3281" t="s">
        <v>75</v>
      </c>
      <c r="F3281">
        <v>73422</v>
      </c>
      <c r="G3281" t="s">
        <v>79</v>
      </c>
      <c r="H3281" s="7">
        <v>14</v>
      </c>
      <c r="I3281" t="s">
        <v>31</v>
      </c>
      <c r="J3281">
        <v>18293.510999999999</v>
      </c>
      <c r="K3281">
        <v>0</v>
      </c>
      <c r="L3281">
        <v>471835</v>
      </c>
      <c r="M3281">
        <v>3746370</v>
      </c>
      <c r="O3281" t="str">
        <f>IF(ISBLANK(Table2[[#This Row],[Customer]]), "Missing", "Available")</f>
        <v>Missing</v>
      </c>
      <c r="P3281">
        <v>20761.68</v>
      </c>
      <c r="Q3281" t="s">
        <v>21</v>
      </c>
    </row>
    <row r="3282" spans="1:17" x14ac:dyDescent="0.2">
      <c r="A3282" s="9" t="s">
        <v>90</v>
      </c>
      <c r="B3282" s="6">
        <f t="shared" si="102"/>
        <v>42736</v>
      </c>
      <c r="C3282">
        <v>4</v>
      </c>
      <c r="D3282" t="str">
        <f t="shared" si="103"/>
        <v>04:00 PM</v>
      </c>
      <c r="E3282" t="s">
        <v>75</v>
      </c>
      <c r="F3282">
        <v>73422</v>
      </c>
      <c r="G3282" t="s">
        <v>79</v>
      </c>
      <c r="H3282" s="7">
        <v>15</v>
      </c>
      <c r="I3282" s="10" t="s">
        <v>32</v>
      </c>
      <c r="J3282">
        <v>5412.84</v>
      </c>
      <c r="K3282">
        <v>0</v>
      </c>
      <c r="L3282">
        <v>210</v>
      </c>
      <c r="M3282">
        <v>0</v>
      </c>
      <c r="O3282" t="str">
        <f>IF(ISBLANK(Table2[[#This Row],[Customer]]), "Missing", "Available")</f>
        <v>Missing</v>
      </c>
      <c r="P3282">
        <v>0</v>
      </c>
      <c r="Q3282" t="s">
        <v>21</v>
      </c>
    </row>
    <row r="3283" spans="1:17" x14ac:dyDescent="0.2">
      <c r="A3283" s="9" t="s">
        <v>90</v>
      </c>
      <c r="B3283" s="6">
        <f t="shared" si="102"/>
        <v>42736</v>
      </c>
      <c r="C3283">
        <v>4</v>
      </c>
      <c r="D3283" t="str">
        <f t="shared" si="103"/>
        <v>04:00 PM</v>
      </c>
      <c r="E3283" t="s">
        <v>75</v>
      </c>
      <c r="F3283">
        <v>73422</v>
      </c>
      <c r="G3283" t="s">
        <v>79</v>
      </c>
      <c r="H3283" s="7">
        <v>12</v>
      </c>
      <c r="I3283" s="10" t="s">
        <v>33</v>
      </c>
      <c r="J3283">
        <v>12222.948</v>
      </c>
      <c r="K3283">
        <v>0</v>
      </c>
      <c r="L3283">
        <v>4730820</v>
      </c>
      <c r="M3283">
        <v>16432041</v>
      </c>
      <c r="O3283" t="str">
        <f>IF(ISBLANK(Table2[[#This Row],[Customer]]), "Missing", "Available")</f>
        <v>Missing</v>
      </c>
      <c r="P3283">
        <v>38459.040000000001</v>
      </c>
      <c r="Q3283" t="s">
        <v>21</v>
      </c>
    </row>
    <row r="3284" spans="1:17" x14ac:dyDescent="0.2">
      <c r="A3284" s="9" t="s">
        <v>90</v>
      </c>
      <c r="B3284" s="6">
        <f t="shared" si="102"/>
        <v>42736</v>
      </c>
      <c r="C3284">
        <v>4</v>
      </c>
      <c r="D3284" t="str">
        <f t="shared" si="103"/>
        <v>04:00 PM</v>
      </c>
      <c r="E3284" t="s">
        <v>75</v>
      </c>
      <c r="F3284">
        <v>73422</v>
      </c>
      <c r="G3284" t="s">
        <v>79</v>
      </c>
      <c r="H3284" s="7">
        <v>16</v>
      </c>
      <c r="I3284" s="10" t="s">
        <v>34</v>
      </c>
      <c r="J3284">
        <v>5069.817</v>
      </c>
      <c r="K3284">
        <v>0</v>
      </c>
      <c r="L3284">
        <v>210</v>
      </c>
      <c r="M3284">
        <v>0</v>
      </c>
      <c r="O3284" t="str">
        <f>IF(ISBLANK(Table2[[#This Row],[Customer]]), "Missing", "Available")</f>
        <v>Missing</v>
      </c>
      <c r="P3284">
        <v>0</v>
      </c>
      <c r="Q3284" t="s">
        <v>21</v>
      </c>
    </row>
    <row r="3285" spans="1:17" x14ac:dyDescent="0.2">
      <c r="A3285" s="9" t="s">
        <v>90</v>
      </c>
      <c r="B3285" s="6">
        <f t="shared" si="102"/>
        <v>42736</v>
      </c>
      <c r="C3285">
        <v>4</v>
      </c>
      <c r="D3285" t="str">
        <f t="shared" si="103"/>
        <v>04:00 PM</v>
      </c>
      <c r="E3285" t="s">
        <v>75</v>
      </c>
      <c r="F3285">
        <v>73422</v>
      </c>
      <c r="G3285" t="s">
        <v>79</v>
      </c>
      <c r="H3285" s="7">
        <v>11</v>
      </c>
      <c r="I3285" s="10" t="s">
        <v>35</v>
      </c>
      <c r="J3285">
        <v>4355.4480000000003</v>
      </c>
      <c r="K3285">
        <v>0</v>
      </c>
      <c r="L3285">
        <v>532610</v>
      </c>
      <c r="M3285">
        <v>10056</v>
      </c>
      <c r="O3285" t="str">
        <f>IF(ISBLANK(Table2[[#This Row],[Customer]]), "Missing", "Available")</f>
        <v>Missing</v>
      </c>
      <c r="P3285">
        <v>0</v>
      </c>
      <c r="Q3285" t="s">
        <v>21</v>
      </c>
    </row>
    <row r="3286" spans="1:17" x14ac:dyDescent="0.2">
      <c r="A3286" s="9" t="s">
        <v>90</v>
      </c>
      <c r="B3286" s="6">
        <f t="shared" si="102"/>
        <v>42736</v>
      </c>
      <c r="C3286">
        <v>4</v>
      </c>
      <c r="D3286" t="str">
        <f t="shared" si="103"/>
        <v>04:00 PM</v>
      </c>
      <c r="E3286" t="s">
        <v>75</v>
      </c>
      <c r="F3286">
        <v>73422</v>
      </c>
      <c r="G3286" t="s">
        <v>79</v>
      </c>
      <c r="H3286" s="7">
        <v>17</v>
      </c>
      <c r="I3286" s="10" t="s">
        <v>36</v>
      </c>
      <c r="J3286">
        <v>1812.672</v>
      </c>
      <c r="K3286">
        <v>0</v>
      </c>
      <c r="L3286">
        <v>210</v>
      </c>
      <c r="M3286">
        <v>0</v>
      </c>
      <c r="O3286" t="str">
        <f>IF(ISBLANK(Table2[[#This Row],[Customer]]), "Missing", "Available")</f>
        <v>Missing</v>
      </c>
      <c r="P3286">
        <v>0</v>
      </c>
      <c r="Q3286" t="s">
        <v>21</v>
      </c>
    </row>
    <row r="3287" spans="1:17" x14ac:dyDescent="0.2">
      <c r="A3287" s="9" t="s">
        <v>90</v>
      </c>
      <c r="B3287" s="6">
        <f t="shared" si="102"/>
        <v>42736</v>
      </c>
      <c r="C3287">
        <v>4</v>
      </c>
      <c r="D3287" t="str">
        <f t="shared" si="103"/>
        <v>04:00 PM</v>
      </c>
      <c r="E3287" t="s">
        <v>75</v>
      </c>
      <c r="F3287">
        <v>73422</v>
      </c>
      <c r="G3287" t="s">
        <v>79</v>
      </c>
      <c r="H3287" s="7">
        <v>18</v>
      </c>
      <c r="I3287" s="10" t="s">
        <v>37</v>
      </c>
      <c r="J3287">
        <v>78243.861000000004</v>
      </c>
      <c r="K3287">
        <v>0</v>
      </c>
      <c r="L3287">
        <v>4730820</v>
      </c>
      <c r="M3287">
        <v>16432041</v>
      </c>
      <c r="O3287" t="str">
        <f>IF(ISBLANK(Table2[[#This Row],[Customer]]), "Missing", "Available")</f>
        <v>Missing</v>
      </c>
      <c r="P3287">
        <v>38459.040000000001</v>
      </c>
      <c r="Q3287" t="s">
        <v>21</v>
      </c>
    </row>
    <row r="3288" spans="1:17" x14ac:dyDescent="0.2">
      <c r="A3288" s="9" t="s">
        <v>90</v>
      </c>
      <c r="B3288" s="6">
        <f t="shared" si="102"/>
        <v>42736</v>
      </c>
      <c r="C3288">
        <v>4</v>
      </c>
      <c r="D3288" t="str">
        <f t="shared" si="103"/>
        <v>04:00 PM</v>
      </c>
      <c r="E3288" t="s">
        <v>75</v>
      </c>
      <c r="F3288">
        <v>91973</v>
      </c>
      <c r="G3288" t="s">
        <v>80</v>
      </c>
      <c r="H3288" s="7">
        <v>1</v>
      </c>
      <c r="I3288" t="s">
        <v>20</v>
      </c>
      <c r="J3288">
        <v>2769.36</v>
      </c>
      <c r="K3288">
        <v>334</v>
      </c>
      <c r="L3288">
        <v>356780</v>
      </c>
      <c r="M3288">
        <v>1236798</v>
      </c>
      <c r="O3288" t="str">
        <f>IF(ISBLANK(Table2[[#This Row],[Customer]]), "Missing", "Available")</f>
        <v>Missing</v>
      </c>
      <c r="P3288">
        <v>900.6</v>
      </c>
      <c r="Q3288" t="s">
        <v>42</v>
      </c>
    </row>
    <row r="3289" spans="1:17" x14ac:dyDescent="0.2">
      <c r="A3289" s="9" t="s">
        <v>90</v>
      </c>
      <c r="B3289" s="6">
        <f t="shared" si="102"/>
        <v>42736</v>
      </c>
      <c r="C3289">
        <v>4</v>
      </c>
      <c r="D3289" t="str">
        <f t="shared" si="103"/>
        <v>04:00 PM</v>
      </c>
      <c r="E3289" t="s">
        <v>75</v>
      </c>
      <c r="F3289">
        <v>91973</v>
      </c>
      <c r="G3289" t="s">
        <v>80</v>
      </c>
      <c r="H3289" s="7">
        <v>2</v>
      </c>
      <c r="I3289" t="s">
        <v>22</v>
      </c>
      <c r="J3289">
        <v>2536.482</v>
      </c>
      <c r="K3289">
        <v>0</v>
      </c>
      <c r="L3289">
        <v>88585</v>
      </c>
      <c r="M3289">
        <v>588678</v>
      </c>
      <c r="O3289" t="str">
        <f>IF(ISBLANK(Table2[[#This Row],[Customer]]), "Missing", "Available")</f>
        <v>Missing</v>
      </c>
      <c r="P3289">
        <v>599.64</v>
      </c>
      <c r="Q3289" t="s">
        <v>42</v>
      </c>
    </row>
    <row r="3290" spans="1:17" x14ac:dyDescent="0.2">
      <c r="A3290" s="9" t="s">
        <v>90</v>
      </c>
      <c r="B3290" s="6">
        <f t="shared" si="102"/>
        <v>42736</v>
      </c>
      <c r="C3290">
        <v>4</v>
      </c>
      <c r="D3290" t="str">
        <f t="shared" si="103"/>
        <v>04:00 PM</v>
      </c>
      <c r="E3290" t="s">
        <v>75</v>
      </c>
      <c r="F3290">
        <v>91973</v>
      </c>
      <c r="G3290" t="s">
        <v>80</v>
      </c>
      <c r="H3290" s="7">
        <v>3</v>
      </c>
      <c r="I3290" t="s">
        <v>23</v>
      </c>
      <c r="J3290">
        <v>47.204999999999998</v>
      </c>
      <c r="K3290">
        <v>0</v>
      </c>
      <c r="L3290">
        <v>449245</v>
      </c>
      <c r="M3290">
        <v>762957</v>
      </c>
      <c r="O3290" t="str">
        <f>IF(ISBLANK(Table2[[#This Row],[Customer]]), "Missing", "Available")</f>
        <v>Missing</v>
      </c>
      <c r="P3290">
        <v>1146.8399999999999</v>
      </c>
      <c r="Q3290" t="s">
        <v>42</v>
      </c>
    </row>
    <row r="3291" spans="1:17" x14ac:dyDescent="0.2">
      <c r="A3291" s="9" t="s">
        <v>90</v>
      </c>
      <c r="B3291" s="6">
        <f t="shared" si="102"/>
        <v>42736</v>
      </c>
      <c r="C3291">
        <v>4</v>
      </c>
      <c r="D3291" t="str">
        <f t="shared" si="103"/>
        <v>04:00 PM</v>
      </c>
      <c r="E3291" t="s">
        <v>75</v>
      </c>
      <c r="F3291">
        <v>91973</v>
      </c>
      <c r="G3291" t="s">
        <v>80</v>
      </c>
      <c r="H3291" s="7">
        <v>4</v>
      </c>
      <c r="I3291" t="s">
        <v>24</v>
      </c>
      <c r="J3291">
        <v>925.21799999999996</v>
      </c>
      <c r="K3291">
        <v>0</v>
      </c>
      <c r="L3291">
        <v>221020</v>
      </c>
      <c r="M3291">
        <v>435624</v>
      </c>
      <c r="O3291" t="str">
        <f>IF(ISBLANK(Table2[[#This Row],[Customer]]), "Missing", "Available")</f>
        <v>Missing</v>
      </c>
      <c r="P3291">
        <v>718.2</v>
      </c>
      <c r="Q3291" t="s">
        <v>42</v>
      </c>
    </row>
    <row r="3292" spans="1:17" x14ac:dyDescent="0.2">
      <c r="A3292" s="9" t="s">
        <v>90</v>
      </c>
      <c r="B3292" s="6">
        <f t="shared" si="102"/>
        <v>42736</v>
      </c>
      <c r="C3292">
        <v>4</v>
      </c>
      <c r="D3292" t="str">
        <f t="shared" si="103"/>
        <v>04:00 PM</v>
      </c>
      <c r="E3292" t="s">
        <v>75</v>
      </c>
      <c r="F3292">
        <v>91973</v>
      </c>
      <c r="G3292" t="s">
        <v>80</v>
      </c>
      <c r="H3292" s="7">
        <v>5</v>
      </c>
      <c r="I3292" t="s">
        <v>25</v>
      </c>
      <c r="J3292">
        <v>2829.1529999999998</v>
      </c>
      <c r="K3292">
        <v>94</v>
      </c>
      <c r="L3292">
        <v>144905</v>
      </c>
      <c r="M3292">
        <v>317466</v>
      </c>
      <c r="O3292" t="str">
        <f>IF(ISBLANK(Table2[[#This Row],[Customer]]), "Missing", "Available")</f>
        <v>Missing</v>
      </c>
      <c r="P3292">
        <v>1032.8399999999999</v>
      </c>
      <c r="Q3292" t="s">
        <v>42</v>
      </c>
    </row>
    <row r="3293" spans="1:17" x14ac:dyDescent="0.2">
      <c r="A3293" s="9" t="s">
        <v>90</v>
      </c>
      <c r="B3293" s="6">
        <f t="shared" si="102"/>
        <v>42736</v>
      </c>
      <c r="C3293">
        <v>4</v>
      </c>
      <c r="D3293" t="str">
        <f t="shared" si="103"/>
        <v>04:00 PM</v>
      </c>
      <c r="E3293" t="s">
        <v>75</v>
      </c>
      <c r="F3293">
        <v>91973</v>
      </c>
      <c r="G3293" t="s">
        <v>80</v>
      </c>
      <c r="H3293" s="7">
        <v>6</v>
      </c>
      <c r="I3293" t="s">
        <v>26</v>
      </c>
      <c r="J3293">
        <v>7389.1559999999999</v>
      </c>
      <c r="K3293">
        <v>514</v>
      </c>
      <c r="L3293">
        <v>1124480</v>
      </c>
      <c r="M3293">
        <v>3725691</v>
      </c>
      <c r="O3293" t="str">
        <f>IF(ISBLANK(Table2[[#This Row],[Customer]]), "Missing", "Available")</f>
        <v>Missing</v>
      </c>
      <c r="P3293">
        <v>9072.1200000000008</v>
      </c>
      <c r="Q3293" t="s">
        <v>42</v>
      </c>
    </row>
    <row r="3294" spans="1:17" x14ac:dyDescent="0.2">
      <c r="A3294" s="9" t="s">
        <v>90</v>
      </c>
      <c r="B3294" s="6">
        <f t="shared" si="102"/>
        <v>42736</v>
      </c>
      <c r="C3294">
        <v>4</v>
      </c>
      <c r="D3294" t="str">
        <f t="shared" si="103"/>
        <v>04:00 PM</v>
      </c>
      <c r="E3294" t="s">
        <v>75</v>
      </c>
      <c r="F3294">
        <v>91973</v>
      </c>
      <c r="G3294" t="s">
        <v>80</v>
      </c>
      <c r="H3294" s="7">
        <v>13</v>
      </c>
      <c r="I3294" t="s">
        <v>27</v>
      </c>
      <c r="J3294">
        <v>16496.574000000001</v>
      </c>
      <c r="K3294">
        <v>942</v>
      </c>
      <c r="L3294">
        <v>2385015</v>
      </c>
      <c r="M3294">
        <v>7067214</v>
      </c>
      <c r="O3294" t="str">
        <f>IF(ISBLANK(Table2[[#This Row],[Customer]]), "Missing", "Available")</f>
        <v>Missing</v>
      </c>
      <c r="P3294">
        <v>15164.28</v>
      </c>
      <c r="Q3294" t="s">
        <v>42</v>
      </c>
    </row>
    <row r="3295" spans="1:17" x14ac:dyDescent="0.2">
      <c r="A3295" s="9" t="s">
        <v>90</v>
      </c>
      <c r="B3295" s="6">
        <f t="shared" si="102"/>
        <v>42736</v>
      </c>
      <c r="C3295">
        <v>4</v>
      </c>
      <c r="D3295" t="str">
        <f t="shared" si="103"/>
        <v>04:00 PM</v>
      </c>
      <c r="E3295" t="s">
        <v>75</v>
      </c>
      <c r="F3295">
        <v>91973</v>
      </c>
      <c r="G3295" t="s">
        <v>80</v>
      </c>
      <c r="H3295" s="7">
        <v>7</v>
      </c>
      <c r="I3295" t="s">
        <v>28</v>
      </c>
      <c r="J3295">
        <v>3571.8449999999998</v>
      </c>
      <c r="K3295">
        <v>286</v>
      </c>
      <c r="L3295">
        <v>125810</v>
      </c>
      <c r="M3295">
        <v>112068</v>
      </c>
      <c r="O3295" t="str">
        <f>IF(ISBLANK(Table2[[#This Row],[Customer]]), "Missing", "Available")</f>
        <v>Missing</v>
      </c>
      <c r="P3295">
        <v>3935.28</v>
      </c>
      <c r="Q3295" t="s">
        <v>42</v>
      </c>
    </row>
    <row r="3296" spans="1:17" x14ac:dyDescent="0.2">
      <c r="A3296" s="9" t="s">
        <v>90</v>
      </c>
      <c r="B3296" s="6">
        <f t="shared" si="102"/>
        <v>42736</v>
      </c>
      <c r="C3296">
        <v>4</v>
      </c>
      <c r="D3296" t="str">
        <f t="shared" si="103"/>
        <v>04:00 PM</v>
      </c>
      <c r="E3296" t="s">
        <v>75</v>
      </c>
      <c r="F3296">
        <v>91973</v>
      </c>
      <c r="G3296" t="s">
        <v>80</v>
      </c>
      <c r="H3296" s="7">
        <v>8</v>
      </c>
      <c r="I3296" t="s">
        <v>29</v>
      </c>
      <c r="J3296">
        <v>1340.6220000000001</v>
      </c>
      <c r="K3296">
        <v>0</v>
      </c>
      <c r="L3296">
        <v>24480</v>
      </c>
      <c r="M3296">
        <v>149721</v>
      </c>
      <c r="O3296" t="str">
        <f>IF(ISBLANK(Table2[[#This Row],[Customer]]), "Missing", "Available")</f>
        <v>Missing</v>
      </c>
      <c r="P3296">
        <v>2090.7600000000002</v>
      </c>
      <c r="Q3296" t="s">
        <v>42</v>
      </c>
    </row>
    <row r="3297" spans="1:17" x14ac:dyDescent="0.2">
      <c r="A3297" s="9" t="s">
        <v>90</v>
      </c>
      <c r="B3297" s="6">
        <f t="shared" si="102"/>
        <v>42736</v>
      </c>
      <c r="C3297">
        <v>4</v>
      </c>
      <c r="D3297" t="str">
        <f t="shared" si="103"/>
        <v>04:00 PM</v>
      </c>
      <c r="E3297" t="s">
        <v>75</v>
      </c>
      <c r="F3297">
        <v>91973</v>
      </c>
      <c r="G3297" t="s">
        <v>80</v>
      </c>
      <c r="H3297" s="7">
        <v>9</v>
      </c>
      <c r="I3297" t="s">
        <v>30</v>
      </c>
      <c r="J3297">
        <v>1435.0319999999999</v>
      </c>
      <c r="K3297">
        <v>198</v>
      </c>
      <c r="L3297">
        <v>28500</v>
      </c>
      <c r="M3297">
        <v>228657</v>
      </c>
      <c r="O3297" t="str">
        <f>IF(ISBLANK(Table2[[#This Row],[Customer]]), "Missing", "Available")</f>
        <v>Missing</v>
      </c>
      <c r="P3297">
        <v>1926.6</v>
      </c>
      <c r="Q3297" t="s">
        <v>42</v>
      </c>
    </row>
    <row r="3298" spans="1:17" x14ac:dyDescent="0.2">
      <c r="A3298" s="9" t="s">
        <v>90</v>
      </c>
      <c r="B3298" s="6">
        <f t="shared" si="102"/>
        <v>42736</v>
      </c>
      <c r="C3298">
        <v>4</v>
      </c>
      <c r="D3298" t="str">
        <f t="shared" si="103"/>
        <v>04:00 PM</v>
      </c>
      <c r="E3298" t="s">
        <v>75</v>
      </c>
      <c r="F3298">
        <v>91973</v>
      </c>
      <c r="G3298" t="s">
        <v>80</v>
      </c>
      <c r="H3298" s="7">
        <v>14</v>
      </c>
      <c r="I3298" t="s">
        <v>31</v>
      </c>
      <c r="J3298">
        <v>6347.4989999999998</v>
      </c>
      <c r="K3298">
        <v>484</v>
      </c>
      <c r="L3298">
        <v>178790</v>
      </c>
      <c r="M3298">
        <v>1504446</v>
      </c>
      <c r="O3298" t="str">
        <f>IF(ISBLANK(Table2[[#This Row],[Customer]]), "Missing", "Available")</f>
        <v>Missing</v>
      </c>
      <c r="P3298">
        <v>8844.1200000000008</v>
      </c>
      <c r="Q3298" t="s">
        <v>42</v>
      </c>
    </row>
    <row r="3299" spans="1:17" x14ac:dyDescent="0.2">
      <c r="A3299" s="9" t="s">
        <v>90</v>
      </c>
      <c r="B3299" s="6">
        <f t="shared" si="102"/>
        <v>42736</v>
      </c>
      <c r="C3299">
        <v>4</v>
      </c>
      <c r="D3299" t="str">
        <f t="shared" si="103"/>
        <v>04:00 PM</v>
      </c>
      <c r="E3299" t="s">
        <v>75</v>
      </c>
      <c r="F3299">
        <v>91973</v>
      </c>
      <c r="G3299" t="s">
        <v>80</v>
      </c>
      <c r="H3299" s="7">
        <v>15</v>
      </c>
      <c r="I3299" s="10" t="s">
        <v>32</v>
      </c>
      <c r="J3299">
        <v>4890.4380000000001</v>
      </c>
      <c r="K3299">
        <v>50</v>
      </c>
      <c r="L3299">
        <v>215</v>
      </c>
      <c r="M3299">
        <v>0</v>
      </c>
      <c r="O3299" t="str">
        <f>IF(ISBLANK(Table2[[#This Row],[Customer]]), "Missing", "Available")</f>
        <v>Missing</v>
      </c>
      <c r="P3299">
        <v>0</v>
      </c>
      <c r="Q3299" t="s">
        <v>42</v>
      </c>
    </row>
    <row r="3300" spans="1:17" x14ac:dyDescent="0.2">
      <c r="A3300" s="9" t="s">
        <v>90</v>
      </c>
      <c r="B3300" s="6">
        <f t="shared" si="102"/>
        <v>42736</v>
      </c>
      <c r="C3300">
        <v>4</v>
      </c>
      <c r="D3300" t="str">
        <f t="shared" si="103"/>
        <v>04:00 PM</v>
      </c>
      <c r="E3300" t="s">
        <v>75</v>
      </c>
      <c r="F3300">
        <v>91973</v>
      </c>
      <c r="G3300" t="s">
        <v>80</v>
      </c>
      <c r="H3300" s="7">
        <v>12</v>
      </c>
      <c r="I3300" s="10" t="s">
        <v>33</v>
      </c>
      <c r="J3300">
        <v>4748.8230000000003</v>
      </c>
      <c r="K3300">
        <v>0</v>
      </c>
      <c r="L3300">
        <v>2563805</v>
      </c>
      <c r="M3300">
        <v>857160</v>
      </c>
      <c r="O3300" t="str">
        <f>IF(ISBLANK(Table2[[#This Row],[Customer]]), "Missing", "Available")</f>
        <v>Missing</v>
      </c>
      <c r="P3300">
        <v>24008.400000000001</v>
      </c>
      <c r="Q3300" t="s">
        <v>42</v>
      </c>
    </row>
    <row r="3301" spans="1:17" x14ac:dyDescent="0.2">
      <c r="A3301" s="9" t="s">
        <v>90</v>
      </c>
      <c r="B3301" s="6">
        <f t="shared" si="102"/>
        <v>42736</v>
      </c>
      <c r="C3301">
        <v>4</v>
      </c>
      <c r="D3301" t="str">
        <f t="shared" si="103"/>
        <v>04:00 PM</v>
      </c>
      <c r="E3301" t="s">
        <v>75</v>
      </c>
      <c r="F3301">
        <v>91973</v>
      </c>
      <c r="G3301" t="s">
        <v>80</v>
      </c>
      <c r="H3301" s="7">
        <v>16</v>
      </c>
      <c r="I3301" s="10" t="s">
        <v>34</v>
      </c>
      <c r="J3301">
        <v>2545.9229999999998</v>
      </c>
      <c r="K3301">
        <v>0</v>
      </c>
      <c r="L3301">
        <v>215</v>
      </c>
      <c r="M3301">
        <v>0</v>
      </c>
      <c r="O3301" t="str">
        <f>IF(ISBLANK(Table2[[#This Row],[Customer]]), "Missing", "Available")</f>
        <v>Missing</v>
      </c>
      <c r="P3301">
        <v>0</v>
      </c>
      <c r="Q3301" t="s">
        <v>42</v>
      </c>
    </row>
    <row r="3302" spans="1:17" x14ac:dyDescent="0.2">
      <c r="A3302" s="9" t="s">
        <v>90</v>
      </c>
      <c r="B3302" s="6">
        <f t="shared" si="102"/>
        <v>42736</v>
      </c>
      <c r="C3302">
        <v>4</v>
      </c>
      <c r="D3302" t="str">
        <f t="shared" si="103"/>
        <v>04:00 PM</v>
      </c>
      <c r="E3302" t="s">
        <v>75</v>
      </c>
      <c r="F3302">
        <v>91973</v>
      </c>
      <c r="G3302" t="s">
        <v>80</v>
      </c>
      <c r="H3302" s="7">
        <v>11</v>
      </c>
      <c r="I3302" s="10" t="s">
        <v>35</v>
      </c>
      <c r="J3302">
        <v>0</v>
      </c>
      <c r="K3302">
        <v>0</v>
      </c>
      <c r="L3302">
        <v>25800</v>
      </c>
      <c r="M3302">
        <v>56838</v>
      </c>
      <c r="O3302" t="str">
        <f>IF(ISBLANK(Table2[[#This Row],[Customer]]), "Missing", "Available")</f>
        <v>Missing</v>
      </c>
      <c r="P3302">
        <v>0</v>
      </c>
      <c r="Q3302" t="s">
        <v>42</v>
      </c>
    </row>
    <row r="3303" spans="1:17" x14ac:dyDescent="0.2">
      <c r="A3303" s="9" t="s">
        <v>90</v>
      </c>
      <c r="B3303" s="6">
        <f t="shared" si="102"/>
        <v>42736</v>
      </c>
      <c r="C3303">
        <v>4</v>
      </c>
      <c r="D3303" t="str">
        <f t="shared" si="103"/>
        <v>04:00 PM</v>
      </c>
      <c r="E3303" t="s">
        <v>75</v>
      </c>
      <c r="F3303">
        <v>91973</v>
      </c>
      <c r="G3303" t="s">
        <v>80</v>
      </c>
      <c r="H3303" s="7">
        <v>17</v>
      </c>
      <c r="I3303" s="10" t="s">
        <v>36</v>
      </c>
      <c r="J3303">
        <v>1570.3530000000001</v>
      </c>
      <c r="K3303">
        <v>284</v>
      </c>
      <c r="L3303">
        <v>215</v>
      </c>
      <c r="M3303">
        <v>0</v>
      </c>
      <c r="O3303" t="str">
        <f>IF(ISBLANK(Table2[[#This Row],[Customer]]), "Missing", "Available")</f>
        <v>Missing</v>
      </c>
      <c r="P3303">
        <v>0</v>
      </c>
      <c r="Q3303" t="s">
        <v>42</v>
      </c>
    </row>
    <row r="3304" spans="1:17" x14ac:dyDescent="0.2">
      <c r="A3304" s="9" t="s">
        <v>90</v>
      </c>
      <c r="B3304" s="6">
        <f t="shared" si="102"/>
        <v>42736</v>
      </c>
      <c r="C3304">
        <v>4</v>
      </c>
      <c r="D3304" t="str">
        <f t="shared" si="103"/>
        <v>04:00 PM</v>
      </c>
      <c r="E3304" t="s">
        <v>75</v>
      </c>
      <c r="F3304">
        <v>91973</v>
      </c>
      <c r="G3304" t="s">
        <v>80</v>
      </c>
      <c r="H3304" s="7">
        <v>18</v>
      </c>
      <c r="I3304" s="10" t="s">
        <v>37</v>
      </c>
      <c r="J3304">
        <v>36599.61</v>
      </c>
      <c r="K3304">
        <v>1760</v>
      </c>
      <c r="L3304">
        <v>2563805</v>
      </c>
      <c r="M3304">
        <v>857160</v>
      </c>
      <c r="O3304" t="str">
        <f>IF(ISBLANK(Table2[[#This Row],[Customer]]), "Missing", "Available")</f>
        <v>Missing</v>
      </c>
      <c r="P3304">
        <v>24008.400000000001</v>
      </c>
      <c r="Q3304" t="s">
        <v>42</v>
      </c>
    </row>
    <row r="3305" spans="1:17" x14ac:dyDescent="0.2">
      <c r="A3305" s="9" t="s">
        <v>90</v>
      </c>
      <c r="B3305" s="6">
        <f t="shared" si="102"/>
        <v>42736</v>
      </c>
      <c r="C3305">
        <v>4</v>
      </c>
      <c r="D3305" t="str">
        <f t="shared" si="103"/>
        <v>04:00 PM</v>
      </c>
      <c r="E3305" t="s">
        <v>81</v>
      </c>
      <c r="F3305">
        <v>19340</v>
      </c>
      <c r="G3305" t="s">
        <v>82</v>
      </c>
      <c r="H3305" s="7">
        <v>1</v>
      </c>
      <c r="I3305" t="s">
        <v>20</v>
      </c>
      <c r="J3305">
        <v>3678.8429999999998</v>
      </c>
      <c r="K3305">
        <v>0</v>
      </c>
      <c r="L3305">
        <v>365565</v>
      </c>
      <c r="M3305">
        <v>1403496</v>
      </c>
      <c r="O3305" t="str">
        <f>IF(ISBLANK(Table2[[#This Row],[Customer]]), "Missing", "Available")</f>
        <v>Missing</v>
      </c>
      <c r="P3305">
        <v>1083</v>
      </c>
      <c r="Q3305" t="s">
        <v>21</v>
      </c>
    </row>
    <row r="3306" spans="1:17" x14ac:dyDescent="0.2">
      <c r="A3306" s="9" t="s">
        <v>90</v>
      </c>
      <c r="B3306" s="6">
        <f t="shared" si="102"/>
        <v>42736</v>
      </c>
      <c r="C3306">
        <v>4</v>
      </c>
      <c r="D3306" t="str">
        <f t="shared" si="103"/>
        <v>04:00 PM</v>
      </c>
      <c r="E3306" t="s">
        <v>81</v>
      </c>
      <c r="F3306">
        <v>19340</v>
      </c>
      <c r="G3306" t="s">
        <v>82</v>
      </c>
      <c r="H3306" s="7">
        <v>2</v>
      </c>
      <c r="I3306" t="s">
        <v>22</v>
      </c>
      <c r="J3306">
        <v>2237.5169999999998</v>
      </c>
      <c r="K3306">
        <v>0</v>
      </c>
      <c r="L3306">
        <v>70045</v>
      </c>
      <c r="M3306">
        <v>398937</v>
      </c>
      <c r="O3306" t="str">
        <f>IF(ISBLANK(Table2[[#This Row],[Customer]]), "Missing", "Available")</f>
        <v>Missing</v>
      </c>
      <c r="P3306">
        <v>581.4</v>
      </c>
      <c r="Q3306" t="s">
        <v>21</v>
      </c>
    </row>
    <row r="3307" spans="1:17" x14ac:dyDescent="0.2">
      <c r="A3307" s="9" t="s">
        <v>90</v>
      </c>
      <c r="B3307" s="6">
        <f t="shared" si="102"/>
        <v>42736</v>
      </c>
      <c r="C3307">
        <v>4</v>
      </c>
      <c r="D3307" t="str">
        <f t="shared" si="103"/>
        <v>04:00 PM</v>
      </c>
      <c r="E3307" t="s">
        <v>81</v>
      </c>
      <c r="F3307">
        <v>19340</v>
      </c>
      <c r="G3307" t="s">
        <v>82</v>
      </c>
      <c r="H3307" s="7">
        <v>3</v>
      </c>
      <c r="I3307" t="s">
        <v>23</v>
      </c>
      <c r="J3307">
        <v>47.204999999999998</v>
      </c>
      <c r="K3307">
        <v>0</v>
      </c>
      <c r="L3307">
        <v>626270</v>
      </c>
      <c r="M3307">
        <v>877248</v>
      </c>
      <c r="O3307" t="str">
        <f>IF(ISBLANK(Table2[[#This Row],[Customer]]), "Missing", "Available")</f>
        <v>Missing</v>
      </c>
      <c r="P3307">
        <v>969</v>
      </c>
      <c r="Q3307" t="s">
        <v>21</v>
      </c>
    </row>
    <row r="3308" spans="1:17" x14ac:dyDescent="0.2">
      <c r="A3308" s="9" t="s">
        <v>90</v>
      </c>
      <c r="B3308" s="6">
        <f t="shared" si="102"/>
        <v>42736</v>
      </c>
      <c r="C3308">
        <v>4</v>
      </c>
      <c r="D3308" t="str">
        <f t="shared" si="103"/>
        <v>04:00 PM</v>
      </c>
      <c r="E3308" t="s">
        <v>81</v>
      </c>
      <c r="F3308">
        <v>19340</v>
      </c>
      <c r="G3308" t="s">
        <v>82</v>
      </c>
      <c r="H3308" s="7">
        <v>4</v>
      </c>
      <c r="I3308" t="s">
        <v>24</v>
      </c>
      <c r="J3308">
        <v>2228.076</v>
      </c>
      <c r="K3308">
        <v>0</v>
      </c>
      <c r="L3308">
        <v>365240</v>
      </c>
      <c r="M3308">
        <v>682395</v>
      </c>
      <c r="O3308" t="str">
        <f>IF(ISBLANK(Table2[[#This Row],[Customer]]), "Missing", "Available")</f>
        <v>Missing</v>
      </c>
      <c r="P3308">
        <v>754.68</v>
      </c>
      <c r="Q3308" t="s">
        <v>21</v>
      </c>
    </row>
    <row r="3309" spans="1:17" x14ac:dyDescent="0.2">
      <c r="A3309" s="9" t="s">
        <v>90</v>
      </c>
      <c r="B3309" s="6">
        <f t="shared" si="102"/>
        <v>42736</v>
      </c>
      <c r="C3309">
        <v>4</v>
      </c>
      <c r="D3309" t="str">
        <f t="shared" si="103"/>
        <v>04:00 PM</v>
      </c>
      <c r="E3309" t="s">
        <v>81</v>
      </c>
      <c r="F3309">
        <v>19340</v>
      </c>
      <c r="G3309" t="s">
        <v>82</v>
      </c>
      <c r="H3309" s="7">
        <v>5</v>
      </c>
      <c r="I3309" t="s">
        <v>25</v>
      </c>
      <c r="J3309">
        <v>2177.7240000000002</v>
      </c>
      <c r="K3309">
        <v>0</v>
      </c>
      <c r="L3309">
        <v>154515</v>
      </c>
      <c r="M3309">
        <v>369348</v>
      </c>
      <c r="O3309" t="str">
        <f>IF(ISBLANK(Table2[[#This Row],[Customer]]), "Missing", "Available")</f>
        <v>Missing</v>
      </c>
      <c r="P3309">
        <v>1135.44</v>
      </c>
      <c r="Q3309" t="s">
        <v>21</v>
      </c>
    </row>
    <row r="3310" spans="1:17" x14ac:dyDescent="0.2">
      <c r="A3310" s="9" t="s">
        <v>90</v>
      </c>
      <c r="B3310" s="6">
        <f t="shared" si="102"/>
        <v>42736</v>
      </c>
      <c r="C3310">
        <v>4</v>
      </c>
      <c r="D3310" t="str">
        <f t="shared" si="103"/>
        <v>04:00 PM</v>
      </c>
      <c r="E3310" t="s">
        <v>81</v>
      </c>
      <c r="F3310">
        <v>19340</v>
      </c>
      <c r="G3310" t="s">
        <v>82</v>
      </c>
      <c r="H3310" s="7">
        <v>6</v>
      </c>
      <c r="I3310" t="s">
        <v>26</v>
      </c>
      <c r="J3310">
        <v>9913.0499999999993</v>
      </c>
      <c r="K3310">
        <v>0</v>
      </c>
      <c r="L3310">
        <v>1572895</v>
      </c>
      <c r="M3310">
        <v>5801463</v>
      </c>
      <c r="O3310" t="str">
        <f>IF(ISBLANK(Table2[[#This Row],[Customer]]), "Missing", "Available")</f>
        <v>Missing</v>
      </c>
      <c r="P3310">
        <v>9671.76</v>
      </c>
      <c r="Q3310" t="s">
        <v>21</v>
      </c>
    </row>
    <row r="3311" spans="1:17" x14ac:dyDescent="0.2">
      <c r="A3311" s="9" t="s">
        <v>90</v>
      </c>
      <c r="B3311" s="6">
        <f t="shared" si="102"/>
        <v>42736</v>
      </c>
      <c r="C3311">
        <v>4</v>
      </c>
      <c r="D3311" t="str">
        <f t="shared" si="103"/>
        <v>04:00 PM</v>
      </c>
      <c r="E3311" t="s">
        <v>81</v>
      </c>
      <c r="F3311">
        <v>19340</v>
      </c>
      <c r="G3311" t="s">
        <v>82</v>
      </c>
      <c r="H3311" s="7">
        <v>13</v>
      </c>
      <c r="I3311" t="s">
        <v>27</v>
      </c>
      <c r="J3311">
        <v>20282.415000000001</v>
      </c>
      <c r="K3311">
        <v>0</v>
      </c>
      <c r="L3311">
        <v>3154530</v>
      </c>
      <c r="M3311">
        <v>9532887</v>
      </c>
      <c r="O3311" t="str">
        <f>IF(ISBLANK(Table2[[#This Row],[Customer]]), "Missing", "Available")</f>
        <v>Missing</v>
      </c>
      <c r="P3311">
        <v>15857.4</v>
      </c>
      <c r="Q3311" t="s">
        <v>21</v>
      </c>
    </row>
    <row r="3312" spans="1:17" x14ac:dyDescent="0.2">
      <c r="A3312" s="9" t="s">
        <v>90</v>
      </c>
      <c r="B3312" s="6">
        <f t="shared" si="102"/>
        <v>42736</v>
      </c>
      <c r="C3312">
        <v>4</v>
      </c>
      <c r="D3312" t="str">
        <f t="shared" si="103"/>
        <v>04:00 PM</v>
      </c>
      <c r="E3312" t="s">
        <v>81</v>
      </c>
      <c r="F3312">
        <v>19340</v>
      </c>
      <c r="G3312" t="s">
        <v>82</v>
      </c>
      <c r="H3312" s="7">
        <v>7</v>
      </c>
      <c r="I3312" t="s">
        <v>28</v>
      </c>
      <c r="J3312">
        <v>4723.6469999999999</v>
      </c>
      <c r="K3312">
        <v>0</v>
      </c>
      <c r="L3312">
        <v>185045</v>
      </c>
      <c r="M3312">
        <v>1624464</v>
      </c>
      <c r="O3312" t="str">
        <f>IF(ISBLANK(Table2[[#This Row],[Customer]]), "Missing", "Available")</f>
        <v>Missing</v>
      </c>
      <c r="P3312">
        <v>5241.72</v>
      </c>
      <c r="Q3312" t="s">
        <v>21</v>
      </c>
    </row>
    <row r="3313" spans="1:17" x14ac:dyDescent="0.2">
      <c r="A3313" s="9" t="s">
        <v>90</v>
      </c>
      <c r="B3313" s="6">
        <f t="shared" si="102"/>
        <v>42736</v>
      </c>
      <c r="C3313">
        <v>4</v>
      </c>
      <c r="D3313" t="str">
        <f t="shared" si="103"/>
        <v>04:00 PM</v>
      </c>
      <c r="E3313" t="s">
        <v>81</v>
      </c>
      <c r="F3313">
        <v>19340</v>
      </c>
      <c r="G3313" t="s">
        <v>82</v>
      </c>
      <c r="H3313" s="7">
        <v>8</v>
      </c>
      <c r="I3313" t="s">
        <v>29</v>
      </c>
      <c r="J3313">
        <v>1255.653</v>
      </c>
      <c r="K3313">
        <v>0</v>
      </c>
      <c r="L3313">
        <v>34235</v>
      </c>
      <c r="M3313">
        <v>187140</v>
      </c>
      <c r="O3313" t="str">
        <f>IF(ISBLANK(Table2[[#This Row],[Customer]]), "Missing", "Available")</f>
        <v>Missing</v>
      </c>
      <c r="P3313">
        <v>2305.08</v>
      </c>
      <c r="Q3313" t="s">
        <v>21</v>
      </c>
    </row>
    <row r="3314" spans="1:17" x14ac:dyDescent="0.2">
      <c r="A3314" s="9" t="s">
        <v>90</v>
      </c>
      <c r="B3314" s="6">
        <f t="shared" si="102"/>
        <v>42736</v>
      </c>
      <c r="C3314">
        <v>4</v>
      </c>
      <c r="D3314" t="str">
        <f t="shared" si="103"/>
        <v>04:00 PM</v>
      </c>
      <c r="E3314" t="s">
        <v>81</v>
      </c>
      <c r="F3314">
        <v>19340</v>
      </c>
      <c r="G3314" t="s">
        <v>82</v>
      </c>
      <c r="H3314" s="7">
        <v>9</v>
      </c>
      <c r="I3314" t="s">
        <v>30</v>
      </c>
      <c r="J3314">
        <v>1686.7919999999999</v>
      </c>
      <c r="K3314">
        <v>0</v>
      </c>
      <c r="L3314">
        <v>34995</v>
      </c>
      <c r="M3314">
        <v>20793</v>
      </c>
      <c r="O3314" t="str">
        <f>IF(ISBLANK(Table2[[#This Row],[Customer]]), "Missing", "Available")</f>
        <v>Missing</v>
      </c>
      <c r="P3314">
        <v>2608.3200000000002</v>
      </c>
      <c r="Q3314" t="s">
        <v>21</v>
      </c>
    </row>
    <row r="3315" spans="1:17" x14ac:dyDescent="0.2">
      <c r="A3315" s="9" t="s">
        <v>90</v>
      </c>
      <c r="B3315" s="6">
        <f t="shared" si="102"/>
        <v>42736</v>
      </c>
      <c r="C3315">
        <v>4</v>
      </c>
      <c r="D3315" t="str">
        <f t="shared" si="103"/>
        <v>04:00 PM</v>
      </c>
      <c r="E3315" t="s">
        <v>81</v>
      </c>
      <c r="F3315">
        <v>19340</v>
      </c>
      <c r="G3315" t="s">
        <v>82</v>
      </c>
      <c r="H3315" s="7">
        <v>14</v>
      </c>
      <c r="I3315" t="s">
        <v>31</v>
      </c>
      <c r="J3315">
        <v>7666.0919999999996</v>
      </c>
      <c r="K3315">
        <v>0</v>
      </c>
      <c r="L3315">
        <v>254275</v>
      </c>
      <c r="M3315">
        <v>2072397</v>
      </c>
      <c r="O3315" t="str">
        <f>IF(ISBLANK(Table2[[#This Row],[Customer]]), "Missing", "Available")</f>
        <v>Missing</v>
      </c>
      <c r="P3315">
        <v>10896.12</v>
      </c>
      <c r="Q3315" t="s">
        <v>21</v>
      </c>
    </row>
    <row r="3316" spans="1:17" x14ac:dyDescent="0.2">
      <c r="A3316" s="9" t="s">
        <v>90</v>
      </c>
      <c r="B3316" s="6">
        <f t="shared" si="102"/>
        <v>42736</v>
      </c>
      <c r="C3316">
        <v>4</v>
      </c>
      <c r="D3316" t="str">
        <f t="shared" si="103"/>
        <v>04:00 PM</v>
      </c>
      <c r="E3316" t="s">
        <v>81</v>
      </c>
      <c r="F3316">
        <v>19340</v>
      </c>
      <c r="G3316" t="s">
        <v>82</v>
      </c>
      <c r="H3316" s="7">
        <v>15</v>
      </c>
      <c r="I3316" s="10" t="s">
        <v>32</v>
      </c>
      <c r="J3316">
        <v>5274.3720000000003</v>
      </c>
      <c r="K3316">
        <v>0</v>
      </c>
      <c r="L3316">
        <v>220</v>
      </c>
      <c r="M3316">
        <v>0</v>
      </c>
      <c r="O3316" t="str">
        <f>IF(ISBLANK(Table2[[#This Row],[Customer]]), "Missing", "Available")</f>
        <v>Missing</v>
      </c>
      <c r="P3316">
        <v>0</v>
      </c>
      <c r="Q3316" t="s">
        <v>21</v>
      </c>
    </row>
    <row r="3317" spans="1:17" x14ac:dyDescent="0.2">
      <c r="A3317" s="9" t="s">
        <v>90</v>
      </c>
      <c r="B3317" s="6">
        <f t="shared" si="102"/>
        <v>42736</v>
      </c>
      <c r="C3317">
        <v>4</v>
      </c>
      <c r="D3317" t="str">
        <f t="shared" si="103"/>
        <v>04:00 PM</v>
      </c>
      <c r="E3317" t="s">
        <v>81</v>
      </c>
      <c r="F3317">
        <v>19340</v>
      </c>
      <c r="G3317" t="s">
        <v>82</v>
      </c>
      <c r="H3317" s="7">
        <v>12</v>
      </c>
      <c r="I3317" s="10" t="s">
        <v>33</v>
      </c>
      <c r="J3317">
        <v>5944.683</v>
      </c>
      <c r="K3317">
        <v>0</v>
      </c>
      <c r="L3317">
        <v>3408805</v>
      </c>
      <c r="M3317">
        <v>1105284</v>
      </c>
      <c r="O3317" t="str">
        <f>IF(ISBLANK(Table2[[#This Row],[Customer]]), "Missing", "Available")</f>
        <v>Missing</v>
      </c>
      <c r="P3317">
        <v>26753.52</v>
      </c>
      <c r="Q3317" t="s">
        <v>21</v>
      </c>
    </row>
    <row r="3318" spans="1:17" x14ac:dyDescent="0.2">
      <c r="A3318" s="9" t="s">
        <v>90</v>
      </c>
      <c r="B3318" s="6">
        <f t="shared" si="102"/>
        <v>42736</v>
      </c>
      <c r="C3318">
        <v>4</v>
      </c>
      <c r="D3318" t="str">
        <f t="shared" si="103"/>
        <v>04:00 PM</v>
      </c>
      <c r="E3318" t="s">
        <v>81</v>
      </c>
      <c r="F3318">
        <v>19340</v>
      </c>
      <c r="G3318" t="s">
        <v>82</v>
      </c>
      <c r="H3318" s="7">
        <v>16</v>
      </c>
      <c r="I3318" s="10" t="s">
        <v>34</v>
      </c>
      <c r="J3318">
        <v>3184.7640000000001</v>
      </c>
      <c r="K3318">
        <v>0</v>
      </c>
      <c r="L3318">
        <v>220</v>
      </c>
      <c r="M3318">
        <v>0</v>
      </c>
      <c r="O3318" t="str">
        <f>IF(ISBLANK(Table2[[#This Row],[Customer]]), "Missing", "Available")</f>
        <v>Missing</v>
      </c>
      <c r="P3318">
        <v>0</v>
      </c>
      <c r="Q3318" t="s">
        <v>21</v>
      </c>
    </row>
    <row r="3319" spans="1:17" x14ac:dyDescent="0.2">
      <c r="A3319" s="9" t="s">
        <v>90</v>
      </c>
      <c r="B3319" s="6">
        <f t="shared" si="102"/>
        <v>42736</v>
      </c>
      <c r="C3319">
        <v>4</v>
      </c>
      <c r="D3319" t="str">
        <f t="shared" si="103"/>
        <v>04:00 PM</v>
      </c>
      <c r="E3319" t="s">
        <v>81</v>
      </c>
      <c r="F3319">
        <v>19340</v>
      </c>
      <c r="G3319" t="s">
        <v>82</v>
      </c>
      <c r="H3319" s="7">
        <v>11</v>
      </c>
      <c r="I3319" s="10" t="s">
        <v>35</v>
      </c>
      <c r="J3319">
        <v>796.19100000000003</v>
      </c>
      <c r="K3319">
        <v>0</v>
      </c>
      <c r="L3319">
        <v>0</v>
      </c>
      <c r="M3319">
        <v>0</v>
      </c>
      <c r="O3319" t="str">
        <f>IF(ISBLANK(Table2[[#This Row],[Customer]]), "Missing", "Available")</f>
        <v>Missing</v>
      </c>
      <c r="P3319">
        <v>0</v>
      </c>
      <c r="Q3319" t="s">
        <v>21</v>
      </c>
    </row>
    <row r="3320" spans="1:17" x14ac:dyDescent="0.2">
      <c r="A3320" s="9" t="s">
        <v>90</v>
      </c>
      <c r="B3320" s="6">
        <f t="shared" si="102"/>
        <v>42736</v>
      </c>
      <c r="C3320">
        <v>4</v>
      </c>
      <c r="D3320" t="str">
        <f t="shared" si="103"/>
        <v>04:00 PM</v>
      </c>
      <c r="E3320" t="s">
        <v>81</v>
      </c>
      <c r="F3320">
        <v>19340</v>
      </c>
      <c r="G3320" t="s">
        <v>82</v>
      </c>
      <c r="H3320" s="7">
        <v>17</v>
      </c>
      <c r="I3320" s="10" t="s">
        <v>36</v>
      </c>
      <c r="J3320">
        <v>31.47</v>
      </c>
      <c r="K3320">
        <v>0</v>
      </c>
      <c r="L3320">
        <v>220</v>
      </c>
      <c r="M3320">
        <v>0</v>
      </c>
      <c r="O3320" t="str">
        <f>IF(ISBLANK(Table2[[#This Row],[Customer]]), "Missing", "Available")</f>
        <v>Missing</v>
      </c>
      <c r="P3320">
        <v>0</v>
      </c>
      <c r="Q3320" t="s">
        <v>21</v>
      </c>
    </row>
    <row r="3321" spans="1:17" x14ac:dyDescent="0.2">
      <c r="A3321" s="9" t="s">
        <v>90</v>
      </c>
      <c r="B3321" s="6">
        <f t="shared" si="102"/>
        <v>42736</v>
      </c>
      <c r="C3321">
        <v>4</v>
      </c>
      <c r="D3321" t="str">
        <f t="shared" si="103"/>
        <v>04:00 PM</v>
      </c>
      <c r="E3321" t="s">
        <v>81</v>
      </c>
      <c r="F3321">
        <v>19340</v>
      </c>
      <c r="G3321" t="s">
        <v>82</v>
      </c>
      <c r="H3321" s="7">
        <v>18</v>
      </c>
      <c r="I3321" s="10" t="s">
        <v>37</v>
      </c>
      <c r="J3321">
        <v>43179.987000000001</v>
      </c>
      <c r="K3321">
        <v>0</v>
      </c>
      <c r="L3321">
        <v>3408805</v>
      </c>
      <c r="M3321">
        <v>1105284</v>
      </c>
      <c r="O3321" t="str">
        <f>IF(ISBLANK(Table2[[#This Row],[Customer]]), "Missing", "Available")</f>
        <v>Missing</v>
      </c>
      <c r="P3321">
        <v>26753.52</v>
      </c>
      <c r="Q3321" t="s">
        <v>21</v>
      </c>
    </row>
    <row r="3322" spans="1:17" x14ac:dyDescent="0.2">
      <c r="A3322" s="9" t="s">
        <v>90</v>
      </c>
      <c r="B3322" s="6">
        <f t="shared" si="102"/>
        <v>42736</v>
      </c>
      <c r="C3322">
        <v>4</v>
      </c>
      <c r="D3322" t="str">
        <f t="shared" si="103"/>
        <v>04:00 PM</v>
      </c>
      <c r="E3322" t="s">
        <v>81</v>
      </c>
      <c r="F3322">
        <v>76852</v>
      </c>
      <c r="G3322" t="s">
        <v>82</v>
      </c>
      <c r="H3322" s="7">
        <v>1</v>
      </c>
      <c r="I3322" t="s">
        <v>20</v>
      </c>
      <c r="J3322">
        <v>4522.2389999999996</v>
      </c>
      <c r="K3322">
        <v>0</v>
      </c>
      <c r="L3322">
        <v>581580</v>
      </c>
      <c r="M3322">
        <v>2655963</v>
      </c>
      <c r="O3322" t="str">
        <f>IF(ISBLANK(Table2[[#This Row],[Customer]]), "Missing", "Available")</f>
        <v>Missing</v>
      </c>
      <c r="P3322">
        <v>1064.76</v>
      </c>
      <c r="Q3322" t="s">
        <v>21</v>
      </c>
    </row>
    <row r="3323" spans="1:17" x14ac:dyDescent="0.2">
      <c r="A3323" s="9" t="s">
        <v>90</v>
      </c>
      <c r="B3323" s="6">
        <f t="shared" si="102"/>
        <v>42736</v>
      </c>
      <c r="C3323">
        <v>4</v>
      </c>
      <c r="D3323" t="str">
        <f t="shared" si="103"/>
        <v>04:00 PM</v>
      </c>
      <c r="E3323" t="s">
        <v>81</v>
      </c>
      <c r="F3323">
        <v>76852</v>
      </c>
      <c r="G3323" t="s">
        <v>82</v>
      </c>
      <c r="H3323" s="7">
        <v>2</v>
      </c>
      <c r="I3323" t="s">
        <v>22</v>
      </c>
      <c r="J3323">
        <v>3455.4059999999999</v>
      </c>
      <c r="K3323">
        <v>0</v>
      </c>
      <c r="L3323">
        <v>117520</v>
      </c>
      <c r="M3323">
        <v>700080</v>
      </c>
      <c r="O3323" t="str">
        <f>IF(ISBLANK(Table2[[#This Row],[Customer]]), "Missing", "Available")</f>
        <v>Missing</v>
      </c>
      <c r="P3323">
        <v>718.2</v>
      </c>
      <c r="Q3323" t="s">
        <v>21</v>
      </c>
    </row>
    <row r="3324" spans="1:17" x14ac:dyDescent="0.2">
      <c r="A3324" s="9" t="s">
        <v>90</v>
      </c>
      <c r="B3324" s="6">
        <f t="shared" si="102"/>
        <v>42736</v>
      </c>
      <c r="C3324">
        <v>4</v>
      </c>
      <c r="D3324" t="str">
        <f t="shared" si="103"/>
        <v>04:00 PM</v>
      </c>
      <c r="E3324" t="s">
        <v>81</v>
      </c>
      <c r="F3324">
        <v>76852</v>
      </c>
      <c r="G3324" t="s">
        <v>82</v>
      </c>
      <c r="H3324" s="7">
        <v>3</v>
      </c>
      <c r="I3324" t="s">
        <v>23</v>
      </c>
      <c r="J3324">
        <v>47.204999999999998</v>
      </c>
      <c r="K3324">
        <v>0</v>
      </c>
      <c r="L3324">
        <v>862725</v>
      </c>
      <c r="M3324">
        <v>1469790</v>
      </c>
      <c r="O3324" t="str">
        <f>IF(ISBLANK(Table2[[#This Row],[Customer]]), "Missing", "Available")</f>
        <v>Missing</v>
      </c>
      <c r="P3324">
        <v>1144.56</v>
      </c>
      <c r="Q3324" t="s">
        <v>21</v>
      </c>
    </row>
    <row r="3325" spans="1:17" x14ac:dyDescent="0.2">
      <c r="A3325" s="9" t="s">
        <v>90</v>
      </c>
      <c r="B3325" s="6">
        <f t="shared" si="102"/>
        <v>42736</v>
      </c>
      <c r="C3325">
        <v>4</v>
      </c>
      <c r="D3325" t="str">
        <f t="shared" si="103"/>
        <v>04:00 PM</v>
      </c>
      <c r="E3325" t="s">
        <v>81</v>
      </c>
      <c r="F3325">
        <v>76852</v>
      </c>
      <c r="G3325" t="s">
        <v>82</v>
      </c>
      <c r="H3325" s="7">
        <v>4</v>
      </c>
      <c r="I3325" t="s">
        <v>24</v>
      </c>
      <c r="J3325">
        <v>2404.308</v>
      </c>
      <c r="K3325">
        <v>0</v>
      </c>
      <c r="L3325">
        <v>568520</v>
      </c>
      <c r="M3325">
        <v>1096674</v>
      </c>
      <c r="O3325" t="str">
        <f>IF(ISBLANK(Table2[[#This Row],[Customer]]), "Missing", "Available")</f>
        <v>Missing</v>
      </c>
      <c r="P3325">
        <v>898.32</v>
      </c>
      <c r="Q3325" t="s">
        <v>21</v>
      </c>
    </row>
    <row r="3326" spans="1:17" x14ac:dyDescent="0.2">
      <c r="A3326" s="9" t="s">
        <v>90</v>
      </c>
      <c r="B3326" s="6">
        <f t="shared" si="102"/>
        <v>42736</v>
      </c>
      <c r="C3326">
        <v>4</v>
      </c>
      <c r="D3326" t="str">
        <f t="shared" si="103"/>
        <v>04:00 PM</v>
      </c>
      <c r="E3326" t="s">
        <v>81</v>
      </c>
      <c r="F3326">
        <v>76852</v>
      </c>
      <c r="G3326" t="s">
        <v>82</v>
      </c>
      <c r="H3326" s="7">
        <v>5</v>
      </c>
      <c r="I3326" t="s">
        <v>25</v>
      </c>
      <c r="J3326">
        <v>4644.9719999999998</v>
      </c>
      <c r="K3326">
        <v>0</v>
      </c>
      <c r="L3326">
        <v>278925</v>
      </c>
      <c r="M3326">
        <v>661449</v>
      </c>
      <c r="O3326" t="str">
        <f>IF(ISBLANK(Table2[[#This Row],[Customer]]), "Missing", "Available")</f>
        <v>Missing</v>
      </c>
      <c r="P3326">
        <v>1190.1600000000001</v>
      </c>
      <c r="Q3326" t="s">
        <v>21</v>
      </c>
    </row>
    <row r="3327" spans="1:17" x14ac:dyDescent="0.2">
      <c r="A3327" s="9" t="s">
        <v>90</v>
      </c>
      <c r="B3327" s="6">
        <f t="shared" si="102"/>
        <v>42736</v>
      </c>
      <c r="C3327">
        <v>4</v>
      </c>
      <c r="D3327" t="str">
        <f t="shared" si="103"/>
        <v>04:00 PM</v>
      </c>
      <c r="E3327" t="s">
        <v>81</v>
      </c>
      <c r="F3327">
        <v>76852</v>
      </c>
      <c r="G3327" t="s">
        <v>82</v>
      </c>
      <c r="H3327" s="7">
        <v>6</v>
      </c>
      <c r="I3327" t="s">
        <v>26</v>
      </c>
      <c r="J3327">
        <v>14904.191999999999</v>
      </c>
      <c r="K3327">
        <v>0</v>
      </c>
      <c r="L3327">
        <v>2304970</v>
      </c>
      <c r="M3327">
        <v>7770318</v>
      </c>
      <c r="O3327" t="str">
        <f>IF(ISBLANK(Table2[[#This Row],[Customer]]), "Missing", "Available")</f>
        <v>Missing</v>
      </c>
      <c r="P3327">
        <v>11156.04</v>
      </c>
      <c r="Q3327" t="s">
        <v>21</v>
      </c>
    </row>
    <row r="3328" spans="1:17" x14ac:dyDescent="0.2">
      <c r="A3328" s="9" t="s">
        <v>90</v>
      </c>
      <c r="B3328" s="6">
        <f t="shared" si="102"/>
        <v>42736</v>
      </c>
      <c r="C3328">
        <v>4</v>
      </c>
      <c r="D3328" t="str">
        <f t="shared" si="103"/>
        <v>04:00 PM</v>
      </c>
      <c r="E3328" t="s">
        <v>81</v>
      </c>
      <c r="F3328">
        <v>76852</v>
      </c>
      <c r="G3328" t="s">
        <v>82</v>
      </c>
      <c r="H3328" s="7">
        <v>13</v>
      </c>
      <c r="I3328" t="s">
        <v>27</v>
      </c>
      <c r="J3328">
        <v>29978.322</v>
      </c>
      <c r="K3328">
        <v>0</v>
      </c>
      <c r="L3328">
        <v>4714240</v>
      </c>
      <c r="M3328">
        <v>14354274</v>
      </c>
      <c r="O3328" t="str">
        <f>IF(ISBLANK(Table2[[#This Row],[Customer]]), "Missing", "Available")</f>
        <v>Missing</v>
      </c>
      <c r="P3328">
        <v>17412.36</v>
      </c>
      <c r="Q3328" t="s">
        <v>21</v>
      </c>
    </row>
    <row r="3329" spans="1:17" x14ac:dyDescent="0.2">
      <c r="A3329" s="9" t="s">
        <v>90</v>
      </c>
      <c r="B3329" s="6">
        <f t="shared" si="102"/>
        <v>42736</v>
      </c>
      <c r="C3329">
        <v>4</v>
      </c>
      <c r="D3329" t="str">
        <f t="shared" si="103"/>
        <v>04:00 PM</v>
      </c>
      <c r="E3329" t="s">
        <v>81</v>
      </c>
      <c r="F3329">
        <v>76852</v>
      </c>
      <c r="G3329" t="s">
        <v>82</v>
      </c>
      <c r="H3329" s="7">
        <v>7</v>
      </c>
      <c r="I3329" t="s">
        <v>28</v>
      </c>
      <c r="J3329">
        <v>7360.8329999999996</v>
      </c>
      <c r="K3329">
        <v>0</v>
      </c>
      <c r="L3329">
        <v>276185</v>
      </c>
      <c r="M3329">
        <v>2248224</v>
      </c>
      <c r="O3329" t="str">
        <f>IF(ISBLANK(Table2[[#This Row],[Customer]]), "Missing", "Available")</f>
        <v>Missing</v>
      </c>
      <c r="P3329">
        <v>8390.4</v>
      </c>
      <c r="Q3329" t="s">
        <v>21</v>
      </c>
    </row>
    <row r="3330" spans="1:17" x14ac:dyDescent="0.2">
      <c r="A3330" s="9" t="s">
        <v>90</v>
      </c>
      <c r="B3330" s="6">
        <f t="shared" si="102"/>
        <v>42736</v>
      </c>
      <c r="C3330">
        <v>4</v>
      </c>
      <c r="D3330" t="str">
        <f t="shared" si="103"/>
        <v>04:00 PM</v>
      </c>
      <c r="E3330" t="s">
        <v>81</v>
      </c>
      <c r="F3330">
        <v>76852</v>
      </c>
      <c r="G3330" t="s">
        <v>82</v>
      </c>
      <c r="H3330" s="7">
        <v>8</v>
      </c>
      <c r="I3330" t="s">
        <v>29</v>
      </c>
      <c r="J3330">
        <v>2032.962</v>
      </c>
      <c r="K3330">
        <v>0</v>
      </c>
      <c r="L3330">
        <v>47005</v>
      </c>
      <c r="M3330">
        <v>291156</v>
      </c>
      <c r="O3330" t="str">
        <f>IF(ISBLANK(Table2[[#This Row],[Customer]]), "Missing", "Available")</f>
        <v>Missing</v>
      </c>
      <c r="P3330">
        <v>5177.88</v>
      </c>
      <c r="Q3330" t="s">
        <v>21</v>
      </c>
    </row>
    <row r="3331" spans="1:17" x14ac:dyDescent="0.2">
      <c r="A3331" s="9" t="s">
        <v>90</v>
      </c>
      <c r="B3331" s="6">
        <f t="shared" si="102"/>
        <v>42736</v>
      </c>
      <c r="C3331">
        <v>4</v>
      </c>
      <c r="D3331" t="str">
        <f t="shared" si="103"/>
        <v>04:00 PM</v>
      </c>
      <c r="E3331" t="s">
        <v>81</v>
      </c>
      <c r="F3331">
        <v>76852</v>
      </c>
      <c r="G3331" t="s">
        <v>82</v>
      </c>
      <c r="H3331" s="7">
        <v>9</v>
      </c>
      <c r="I3331" t="s">
        <v>30</v>
      </c>
      <c r="J3331">
        <v>4018.7190000000001</v>
      </c>
      <c r="K3331">
        <v>0</v>
      </c>
      <c r="L3331">
        <v>69720</v>
      </c>
      <c r="M3331">
        <v>523758</v>
      </c>
      <c r="O3331" t="str">
        <f>IF(ISBLANK(Table2[[#This Row],[Customer]]), "Missing", "Available")</f>
        <v>Missing</v>
      </c>
      <c r="P3331">
        <v>4678.5600000000004</v>
      </c>
      <c r="Q3331" t="s">
        <v>21</v>
      </c>
    </row>
    <row r="3332" spans="1:17" x14ac:dyDescent="0.2">
      <c r="A3332" s="9" t="s">
        <v>90</v>
      </c>
      <c r="B3332" s="6">
        <f t="shared" si="102"/>
        <v>42736</v>
      </c>
      <c r="C3332">
        <v>4</v>
      </c>
      <c r="D3332" t="str">
        <f t="shared" si="103"/>
        <v>04:00 PM</v>
      </c>
      <c r="E3332" t="s">
        <v>81</v>
      </c>
      <c r="F3332">
        <v>76852</v>
      </c>
      <c r="G3332" t="s">
        <v>82</v>
      </c>
      <c r="H3332" s="7">
        <v>14</v>
      </c>
      <c r="I3332" t="s">
        <v>31</v>
      </c>
      <c r="J3332">
        <v>13412.513999999999</v>
      </c>
      <c r="K3332">
        <v>0</v>
      </c>
      <c r="L3332">
        <v>392910</v>
      </c>
      <c r="M3332">
        <v>3063138</v>
      </c>
      <c r="O3332" t="str">
        <f>IF(ISBLANK(Table2[[#This Row],[Customer]]), "Missing", "Available")</f>
        <v>Missing</v>
      </c>
      <c r="P3332">
        <v>20273.759999999998</v>
      </c>
      <c r="Q3332" t="s">
        <v>21</v>
      </c>
    </row>
    <row r="3333" spans="1:17" x14ac:dyDescent="0.2">
      <c r="A3333" s="9" t="s">
        <v>90</v>
      </c>
      <c r="B3333" s="6">
        <f t="shared" si="102"/>
        <v>42736</v>
      </c>
      <c r="C3333">
        <v>4</v>
      </c>
      <c r="D3333" t="str">
        <f t="shared" si="103"/>
        <v>04:00 PM</v>
      </c>
      <c r="E3333" t="s">
        <v>81</v>
      </c>
      <c r="F3333">
        <v>76852</v>
      </c>
      <c r="G3333" t="s">
        <v>82</v>
      </c>
      <c r="H3333" s="7">
        <v>15</v>
      </c>
      <c r="I3333" s="10" t="s">
        <v>32</v>
      </c>
      <c r="J3333">
        <v>5875.4489999999996</v>
      </c>
      <c r="K3333">
        <v>0</v>
      </c>
      <c r="L3333">
        <v>225</v>
      </c>
      <c r="M3333">
        <v>0</v>
      </c>
      <c r="O3333" t="str">
        <f>IF(ISBLANK(Table2[[#This Row],[Customer]]), "Missing", "Available")</f>
        <v>Missing</v>
      </c>
      <c r="P3333">
        <v>0</v>
      </c>
      <c r="Q3333" t="s">
        <v>21</v>
      </c>
    </row>
    <row r="3334" spans="1:17" x14ac:dyDescent="0.2">
      <c r="A3334" s="9" t="s">
        <v>90</v>
      </c>
      <c r="B3334" s="6">
        <f t="shared" si="102"/>
        <v>42736</v>
      </c>
      <c r="C3334">
        <v>4</v>
      </c>
      <c r="D3334" t="str">
        <f t="shared" si="103"/>
        <v>04:00 PM</v>
      </c>
      <c r="E3334" t="s">
        <v>81</v>
      </c>
      <c r="F3334">
        <v>76852</v>
      </c>
      <c r="G3334" t="s">
        <v>82</v>
      </c>
      <c r="H3334" s="7">
        <v>12</v>
      </c>
      <c r="I3334" s="10" t="s">
        <v>33</v>
      </c>
      <c r="J3334">
        <v>10429.157999999999</v>
      </c>
      <c r="K3334">
        <v>0</v>
      </c>
      <c r="L3334">
        <v>5107150</v>
      </c>
      <c r="M3334">
        <v>17417412</v>
      </c>
      <c r="O3334" t="str">
        <f>IF(ISBLANK(Table2[[#This Row],[Customer]]), "Missing", "Available")</f>
        <v>Missing</v>
      </c>
      <c r="P3334">
        <v>37686.120000000003</v>
      </c>
      <c r="Q3334" t="s">
        <v>21</v>
      </c>
    </row>
    <row r="3335" spans="1:17" x14ac:dyDescent="0.2">
      <c r="A3335" s="9" t="s">
        <v>90</v>
      </c>
      <c r="B3335" s="6">
        <f t="shared" si="102"/>
        <v>42736</v>
      </c>
      <c r="C3335">
        <v>4</v>
      </c>
      <c r="D3335" t="str">
        <f t="shared" si="103"/>
        <v>04:00 PM</v>
      </c>
      <c r="E3335" t="s">
        <v>81</v>
      </c>
      <c r="F3335">
        <v>76852</v>
      </c>
      <c r="G3335" t="s">
        <v>82</v>
      </c>
      <c r="H3335" s="7">
        <v>16</v>
      </c>
      <c r="I3335" s="10" t="s">
        <v>34</v>
      </c>
      <c r="J3335">
        <v>2316.192</v>
      </c>
      <c r="K3335">
        <v>0</v>
      </c>
      <c r="L3335">
        <v>225</v>
      </c>
      <c r="M3335">
        <v>0</v>
      </c>
      <c r="O3335" t="str">
        <f>IF(ISBLANK(Table2[[#This Row],[Customer]]), "Missing", "Available")</f>
        <v>Missing</v>
      </c>
      <c r="P3335">
        <v>0</v>
      </c>
      <c r="Q3335" t="s">
        <v>21</v>
      </c>
    </row>
    <row r="3336" spans="1:17" x14ac:dyDescent="0.2">
      <c r="A3336" s="9" t="s">
        <v>90</v>
      </c>
      <c r="B3336" s="6">
        <f t="shared" si="102"/>
        <v>42736</v>
      </c>
      <c r="C3336">
        <v>4</v>
      </c>
      <c r="D3336" t="str">
        <f t="shared" si="103"/>
        <v>04:00 PM</v>
      </c>
      <c r="E3336" t="s">
        <v>81</v>
      </c>
      <c r="F3336">
        <v>76852</v>
      </c>
      <c r="G3336" t="s">
        <v>82</v>
      </c>
      <c r="H3336" s="7">
        <v>11</v>
      </c>
      <c r="I3336" s="10" t="s">
        <v>35</v>
      </c>
      <c r="J3336">
        <v>0</v>
      </c>
      <c r="K3336">
        <v>0</v>
      </c>
      <c r="L3336">
        <v>0</v>
      </c>
      <c r="M3336">
        <v>0</v>
      </c>
      <c r="O3336" t="str">
        <f>IF(ISBLANK(Table2[[#This Row],[Customer]]), "Missing", "Available")</f>
        <v>Missing</v>
      </c>
      <c r="P3336">
        <v>0</v>
      </c>
      <c r="Q3336" t="s">
        <v>21</v>
      </c>
    </row>
    <row r="3337" spans="1:17" x14ac:dyDescent="0.2">
      <c r="A3337" s="9" t="s">
        <v>90</v>
      </c>
      <c r="B3337" s="6">
        <f t="shared" ref="B3337:B3400" si="104">DATE(RIGHT(A3335,4),LEFT(A3335,FIND(".",A3335)-1),1)</f>
        <v>42736</v>
      </c>
      <c r="C3337">
        <v>4</v>
      </c>
      <c r="D3337" t="str">
        <f t="shared" si="103"/>
        <v>04:00 PM</v>
      </c>
      <c r="E3337" t="s">
        <v>81</v>
      </c>
      <c r="F3337">
        <v>76852</v>
      </c>
      <c r="G3337" t="s">
        <v>82</v>
      </c>
      <c r="H3337" s="7">
        <v>17</v>
      </c>
      <c r="I3337" s="10" t="s">
        <v>36</v>
      </c>
      <c r="J3337">
        <v>31.47</v>
      </c>
      <c r="K3337">
        <v>0</v>
      </c>
      <c r="L3337">
        <v>225</v>
      </c>
      <c r="M3337">
        <v>0</v>
      </c>
      <c r="O3337" t="str">
        <f>IF(ISBLANK(Table2[[#This Row],[Customer]]), "Missing", "Available")</f>
        <v>Missing</v>
      </c>
      <c r="P3337">
        <v>0</v>
      </c>
      <c r="Q3337" t="s">
        <v>21</v>
      </c>
    </row>
    <row r="3338" spans="1:17" x14ac:dyDescent="0.2">
      <c r="A3338" s="9" t="s">
        <v>90</v>
      </c>
      <c r="B3338" s="6">
        <f t="shared" si="104"/>
        <v>42736</v>
      </c>
      <c r="C3338">
        <v>4</v>
      </c>
      <c r="D3338" t="str">
        <f t="shared" ref="D3338:D3401" si="105">TEXT(B3338/24, "hh:mm AM/PM")</f>
        <v>04:00 PM</v>
      </c>
      <c r="E3338" t="s">
        <v>81</v>
      </c>
      <c r="F3338">
        <v>76852</v>
      </c>
      <c r="G3338" t="s">
        <v>82</v>
      </c>
      <c r="H3338" s="7">
        <v>18</v>
      </c>
      <c r="I3338" s="10" t="s">
        <v>37</v>
      </c>
      <c r="J3338">
        <v>62043.105000000003</v>
      </c>
      <c r="K3338">
        <v>0</v>
      </c>
      <c r="L3338">
        <v>5107150</v>
      </c>
      <c r="M3338">
        <v>17417412</v>
      </c>
      <c r="O3338" t="str">
        <f>IF(ISBLANK(Table2[[#This Row],[Customer]]), "Missing", "Available")</f>
        <v>Missing</v>
      </c>
      <c r="P3338">
        <v>37686.120000000003</v>
      </c>
      <c r="Q3338" t="s">
        <v>21</v>
      </c>
    </row>
    <row r="3339" spans="1:17" x14ac:dyDescent="0.2">
      <c r="A3339" s="9" t="s">
        <v>90</v>
      </c>
      <c r="B3339" s="6">
        <f t="shared" si="104"/>
        <v>42736</v>
      </c>
      <c r="C3339">
        <v>4</v>
      </c>
      <c r="D3339" t="str">
        <f t="shared" si="105"/>
        <v>04:00 PM</v>
      </c>
      <c r="E3339" t="s">
        <v>81</v>
      </c>
      <c r="F3339">
        <v>73762</v>
      </c>
      <c r="G3339" t="s">
        <v>83</v>
      </c>
      <c r="H3339" s="7">
        <v>1</v>
      </c>
      <c r="I3339" t="s">
        <v>20</v>
      </c>
      <c r="J3339">
        <v>4887.2910000000002</v>
      </c>
      <c r="K3339">
        <v>0</v>
      </c>
      <c r="L3339">
        <v>747490</v>
      </c>
      <c r="M3339">
        <v>3110238</v>
      </c>
      <c r="O3339" t="str">
        <f>IF(ISBLANK(Table2[[#This Row],[Customer]]), "Missing", "Available")</f>
        <v>Missing</v>
      </c>
      <c r="P3339">
        <v>912</v>
      </c>
      <c r="Q3339" t="s">
        <v>21</v>
      </c>
    </row>
    <row r="3340" spans="1:17" x14ac:dyDescent="0.2">
      <c r="A3340" s="9" t="s">
        <v>90</v>
      </c>
      <c r="B3340" s="6">
        <f t="shared" si="104"/>
        <v>42736</v>
      </c>
      <c r="C3340">
        <v>4</v>
      </c>
      <c r="D3340" t="str">
        <f t="shared" si="105"/>
        <v>04:00 PM</v>
      </c>
      <c r="E3340" t="s">
        <v>81</v>
      </c>
      <c r="F3340">
        <v>73762</v>
      </c>
      <c r="G3340" t="s">
        <v>83</v>
      </c>
      <c r="H3340" s="7">
        <v>2</v>
      </c>
      <c r="I3340" t="s">
        <v>22</v>
      </c>
      <c r="J3340">
        <v>2838.5940000000001</v>
      </c>
      <c r="K3340">
        <v>0</v>
      </c>
      <c r="L3340">
        <v>139440</v>
      </c>
      <c r="M3340">
        <v>931953</v>
      </c>
      <c r="O3340" t="str">
        <f>IF(ISBLANK(Table2[[#This Row],[Customer]]), "Missing", "Available")</f>
        <v>Missing</v>
      </c>
      <c r="P3340">
        <v>627</v>
      </c>
      <c r="Q3340" t="s">
        <v>21</v>
      </c>
    </row>
    <row r="3341" spans="1:17" x14ac:dyDescent="0.2">
      <c r="A3341" s="9" t="s">
        <v>90</v>
      </c>
      <c r="B3341" s="6">
        <f t="shared" si="104"/>
        <v>42736</v>
      </c>
      <c r="C3341">
        <v>4</v>
      </c>
      <c r="D3341" t="str">
        <f t="shared" si="105"/>
        <v>04:00 PM</v>
      </c>
      <c r="E3341" t="s">
        <v>81</v>
      </c>
      <c r="F3341">
        <v>73762</v>
      </c>
      <c r="G3341" t="s">
        <v>83</v>
      </c>
      <c r="H3341" s="7">
        <v>3</v>
      </c>
      <c r="I3341" t="s">
        <v>23</v>
      </c>
      <c r="J3341">
        <v>47.204999999999998</v>
      </c>
      <c r="K3341">
        <v>0</v>
      </c>
      <c r="L3341">
        <v>918325</v>
      </c>
      <c r="M3341">
        <v>1546656</v>
      </c>
      <c r="O3341" t="str">
        <f>IF(ISBLANK(Table2[[#This Row],[Customer]]), "Missing", "Available")</f>
        <v>Missing</v>
      </c>
      <c r="P3341">
        <v>1133.1600000000001</v>
      </c>
      <c r="Q3341" t="s">
        <v>21</v>
      </c>
    </row>
    <row r="3342" spans="1:17" x14ac:dyDescent="0.2">
      <c r="A3342" s="9" t="s">
        <v>90</v>
      </c>
      <c r="B3342" s="6">
        <f t="shared" si="104"/>
        <v>42736</v>
      </c>
      <c r="C3342">
        <v>4</v>
      </c>
      <c r="D3342" t="str">
        <f t="shared" si="105"/>
        <v>04:00 PM</v>
      </c>
      <c r="E3342" t="s">
        <v>81</v>
      </c>
      <c r="F3342">
        <v>73762</v>
      </c>
      <c r="G3342" t="s">
        <v>83</v>
      </c>
      <c r="H3342" s="7">
        <v>4</v>
      </c>
      <c r="I3342" t="s">
        <v>24</v>
      </c>
      <c r="J3342">
        <v>3367.29</v>
      </c>
      <c r="K3342">
        <v>0</v>
      </c>
      <c r="L3342">
        <v>540335</v>
      </c>
      <c r="M3342">
        <v>1150023</v>
      </c>
      <c r="O3342" t="str">
        <f>IF(ISBLANK(Table2[[#This Row],[Customer]]), "Missing", "Available")</f>
        <v>Missing</v>
      </c>
      <c r="P3342">
        <v>1016.88</v>
      </c>
      <c r="Q3342" t="s">
        <v>21</v>
      </c>
    </row>
    <row r="3343" spans="1:17" x14ac:dyDescent="0.2">
      <c r="A3343" s="9" t="s">
        <v>90</v>
      </c>
      <c r="B3343" s="6">
        <f t="shared" si="104"/>
        <v>42736</v>
      </c>
      <c r="C3343">
        <v>4</v>
      </c>
      <c r="D3343" t="str">
        <f t="shared" si="105"/>
        <v>04:00 PM</v>
      </c>
      <c r="E3343" t="s">
        <v>81</v>
      </c>
      <c r="F3343">
        <v>73762</v>
      </c>
      <c r="G3343" t="s">
        <v>83</v>
      </c>
      <c r="H3343" s="7">
        <v>5</v>
      </c>
      <c r="I3343" t="s">
        <v>25</v>
      </c>
      <c r="J3343">
        <v>6042.24</v>
      </c>
      <c r="K3343">
        <v>0</v>
      </c>
      <c r="L3343">
        <v>269285</v>
      </c>
      <c r="M3343">
        <v>662349</v>
      </c>
      <c r="O3343" t="str">
        <f>IF(ISBLANK(Table2[[#This Row],[Customer]]), "Missing", "Available")</f>
        <v>Missing</v>
      </c>
      <c r="P3343">
        <v>987.24</v>
      </c>
      <c r="Q3343" t="s">
        <v>21</v>
      </c>
    </row>
    <row r="3344" spans="1:17" x14ac:dyDescent="0.2">
      <c r="A3344" s="9" t="s">
        <v>90</v>
      </c>
      <c r="B3344" s="6">
        <f t="shared" si="104"/>
        <v>42736</v>
      </c>
      <c r="C3344">
        <v>4</v>
      </c>
      <c r="D3344" t="str">
        <f t="shared" si="105"/>
        <v>04:00 PM</v>
      </c>
      <c r="E3344" t="s">
        <v>81</v>
      </c>
      <c r="F3344">
        <v>73762</v>
      </c>
      <c r="G3344" t="s">
        <v>83</v>
      </c>
      <c r="H3344" s="7">
        <v>6</v>
      </c>
      <c r="I3344" t="s">
        <v>26</v>
      </c>
      <c r="J3344">
        <v>14463.611999999999</v>
      </c>
      <c r="K3344">
        <v>0</v>
      </c>
      <c r="L3344">
        <v>2151750</v>
      </c>
      <c r="M3344">
        <v>7976670</v>
      </c>
      <c r="O3344" t="str">
        <f>IF(ISBLANK(Table2[[#This Row],[Customer]]), "Missing", "Available")</f>
        <v>Missing</v>
      </c>
      <c r="P3344">
        <v>12152.4</v>
      </c>
      <c r="Q3344" t="s">
        <v>21</v>
      </c>
    </row>
    <row r="3345" spans="1:17" x14ac:dyDescent="0.2">
      <c r="A3345" s="9" t="s">
        <v>90</v>
      </c>
      <c r="B3345" s="6">
        <f t="shared" si="104"/>
        <v>42736</v>
      </c>
      <c r="C3345">
        <v>4</v>
      </c>
      <c r="D3345" t="str">
        <f t="shared" si="105"/>
        <v>04:00 PM</v>
      </c>
      <c r="E3345" t="s">
        <v>81</v>
      </c>
      <c r="F3345">
        <v>73762</v>
      </c>
      <c r="G3345" t="s">
        <v>83</v>
      </c>
      <c r="H3345" s="7">
        <v>13</v>
      </c>
      <c r="I3345" t="s">
        <v>27</v>
      </c>
      <c r="J3345">
        <v>31646.232</v>
      </c>
      <c r="K3345">
        <v>0</v>
      </c>
      <c r="L3345">
        <v>4766625</v>
      </c>
      <c r="M3345">
        <v>15377889</v>
      </c>
      <c r="O3345" t="str">
        <f>IF(ISBLANK(Table2[[#This Row],[Customer]]), "Missing", "Available")</f>
        <v>Missing</v>
      </c>
      <c r="P3345">
        <v>18379.080000000002</v>
      </c>
      <c r="Q3345" t="s">
        <v>21</v>
      </c>
    </row>
    <row r="3346" spans="1:17" x14ac:dyDescent="0.2">
      <c r="A3346" s="9" t="s">
        <v>90</v>
      </c>
      <c r="B3346" s="6">
        <f t="shared" si="104"/>
        <v>42736</v>
      </c>
      <c r="C3346">
        <v>4</v>
      </c>
      <c r="D3346" t="str">
        <f t="shared" si="105"/>
        <v>04:00 PM</v>
      </c>
      <c r="E3346" t="s">
        <v>81</v>
      </c>
      <c r="F3346">
        <v>73762</v>
      </c>
      <c r="G3346" t="s">
        <v>83</v>
      </c>
      <c r="H3346" s="7">
        <v>7</v>
      </c>
      <c r="I3346" t="s">
        <v>28</v>
      </c>
      <c r="J3346">
        <v>8556.6929999999993</v>
      </c>
      <c r="K3346">
        <v>0</v>
      </c>
      <c r="L3346">
        <v>254805</v>
      </c>
      <c r="M3346">
        <v>2473101</v>
      </c>
      <c r="O3346" t="str">
        <f>IF(ISBLANK(Table2[[#This Row],[Customer]]), "Missing", "Available")</f>
        <v>Missing</v>
      </c>
      <c r="P3346">
        <v>7079.4</v>
      </c>
      <c r="Q3346" t="s">
        <v>21</v>
      </c>
    </row>
    <row r="3347" spans="1:17" x14ac:dyDescent="0.2">
      <c r="A3347" s="9" t="s">
        <v>90</v>
      </c>
      <c r="B3347" s="6">
        <f t="shared" si="104"/>
        <v>42736</v>
      </c>
      <c r="C3347">
        <v>4</v>
      </c>
      <c r="D3347" t="str">
        <f t="shared" si="105"/>
        <v>04:00 PM</v>
      </c>
      <c r="E3347" t="s">
        <v>81</v>
      </c>
      <c r="F3347">
        <v>73762</v>
      </c>
      <c r="G3347" t="s">
        <v>83</v>
      </c>
      <c r="H3347" s="7">
        <v>8</v>
      </c>
      <c r="I3347" t="s">
        <v>29</v>
      </c>
      <c r="J3347">
        <v>2577.393</v>
      </c>
      <c r="K3347">
        <v>0</v>
      </c>
      <c r="L3347">
        <v>62885</v>
      </c>
      <c r="M3347">
        <v>330711</v>
      </c>
      <c r="O3347" t="str">
        <f>IF(ISBLANK(Table2[[#This Row],[Customer]]), "Missing", "Available")</f>
        <v>Missing</v>
      </c>
      <c r="P3347">
        <v>5073</v>
      </c>
      <c r="Q3347" t="s">
        <v>21</v>
      </c>
    </row>
    <row r="3348" spans="1:17" x14ac:dyDescent="0.2">
      <c r="A3348" s="9" t="s">
        <v>90</v>
      </c>
      <c r="B3348" s="6">
        <f t="shared" si="104"/>
        <v>42736</v>
      </c>
      <c r="C3348">
        <v>4</v>
      </c>
      <c r="D3348" t="str">
        <f t="shared" si="105"/>
        <v>04:00 PM</v>
      </c>
      <c r="E3348" t="s">
        <v>81</v>
      </c>
      <c r="F3348">
        <v>73762</v>
      </c>
      <c r="G3348" t="s">
        <v>83</v>
      </c>
      <c r="H3348" s="7">
        <v>9</v>
      </c>
      <c r="I3348" t="s">
        <v>30</v>
      </c>
      <c r="J3348">
        <v>2910.9749999999999</v>
      </c>
      <c r="K3348">
        <v>0</v>
      </c>
      <c r="L3348">
        <v>48100</v>
      </c>
      <c r="M3348">
        <v>393882</v>
      </c>
      <c r="O3348" t="str">
        <f>IF(ISBLANK(Table2[[#This Row],[Customer]]), "Missing", "Available")</f>
        <v>Missing</v>
      </c>
      <c r="P3348">
        <v>5095.8</v>
      </c>
      <c r="Q3348" t="s">
        <v>21</v>
      </c>
    </row>
    <row r="3349" spans="1:17" x14ac:dyDescent="0.2">
      <c r="A3349" s="9" t="s">
        <v>90</v>
      </c>
      <c r="B3349" s="6">
        <f t="shared" si="104"/>
        <v>42736</v>
      </c>
      <c r="C3349">
        <v>4</v>
      </c>
      <c r="D3349" t="str">
        <f t="shared" si="105"/>
        <v>04:00 PM</v>
      </c>
      <c r="E3349" t="s">
        <v>81</v>
      </c>
      <c r="F3349">
        <v>73762</v>
      </c>
      <c r="G3349" t="s">
        <v>83</v>
      </c>
      <c r="H3349" s="7">
        <v>14</v>
      </c>
      <c r="I3349" t="s">
        <v>31</v>
      </c>
      <c r="J3349">
        <v>14045.061</v>
      </c>
      <c r="K3349">
        <v>0</v>
      </c>
      <c r="L3349">
        <v>365790</v>
      </c>
      <c r="M3349">
        <v>3197694</v>
      </c>
      <c r="O3349" t="str">
        <f>IF(ISBLANK(Table2[[#This Row],[Customer]]), "Missing", "Available")</f>
        <v>Missing</v>
      </c>
      <c r="P3349">
        <v>18069</v>
      </c>
      <c r="Q3349" t="s">
        <v>21</v>
      </c>
    </row>
    <row r="3350" spans="1:17" x14ac:dyDescent="0.2">
      <c r="A3350" s="9" t="s">
        <v>90</v>
      </c>
      <c r="B3350" s="6">
        <f t="shared" si="104"/>
        <v>42736</v>
      </c>
      <c r="C3350">
        <v>4</v>
      </c>
      <c r="D3350" t="str">
        <f t="shared" si="105"/>
        <v>04:00 PM</v>
      </c>
      <c r="E3350" t="s">
        <v>81</v>
      </c>
      <c r="F3350">
        <v>73762</v>
      </c>
      <c r="G3350" t="s">
        <v>83</v>
      </c>
      <c r="H3350" s="7">
        <v>15</v>
      </c>
      <c r="I3350" s="10" t="s">
        <v>32</v>
      </c>
      <c r="J3350">
        <v>6583.5240000000003</v>
      </c>
      <c r="K3350">
        <v>0</v>
      </c>
      <c r="L3350">
        <v>230</v>
      </c>
      <c r="M3350">
        <v>0</v>
      </c>
      <c r="O3350" t="str">
        <f>IF(ISBLANK(Table2[[#This Row],[Customer]]), "Missing", "Available")</f>
        <v>Missing</v>
      </c>
      <c r="P3350">
        <v>0</v>
      </c>
      <c r="Q3350" t="s">
        <v>21</v>
      </c>
    </row>
    <row r="3351" spans="1:17" x14ac:dyDescent="0.2">
      <c r="A3351" s="9" t="s">
        <v>90</v>
      </c>
      <c r="B3351" s="6">
        <f t="shared" si="104"/>
        <v>42736</v>
      </c>
      <c r="C3351">
        <v>4</v>
      </c>
      <c r="D3351" t="str">
        <f t="shared" si="105"/>
        <v>04:00 PM</v>
      </c>
      <c r="E3351" t="s">
        <v>81</v>
      </c>
      <c r="F3351">
        <v>73762</v>
      </c>
      <c r="G3351" t="s">
        <v>83</v>
      </c>
      <c r="H3351" s="7">
        <v>12</v>
      </c>
      <c r="I3351" s="10" t="s">
        <v>33</v>
      </c>
      <c r="J3351">
        <v>10526.715</v>
      </c>
      <c r="K3351">
        <v>0</v>
      </c>
      <c r="L3351">
        <v>5132415</v>
      </c>
      <c r="M3351">
        <v>18575583</v>
      </c>
      <c r="O3351" t="str">
        <f>IF(ISBLANK(Table2[[#This Row],[Customer]]), "Missing", "Available")</f>
        <v>Missing</v>
      </c>
      <c r="P3351">
        <v>36448.080000000002</v>
      </c>
      <c r="Q3351" t="s">
        <v>21</v>
      </c>
    </row>
    <row r="3352" spans="1:17" x14ac:dyDescent="0.2">
      <c r="A3352" s="9" t="s">
        <v>90</v>
      </c>
      <c r="B3352" s="6">
        <f t="shared" si="104"/>
        <v>42736</v>
      </c>
      <c r="C3352">
        <v>4</v>
      </c>
      <c r="D3352" t="str">
        <f t="shared" si="105"/>
        <v>04:00 PM</v>
      </c>
      <c r="E3352" t="s">
        <v>81</v>
      </c>
      <c r="F3352">
        <v>73762</v>
      </c>
      <c r="G3352" t="s">
        <v>83</v>
      </c>
      <c r="H3352" s="7">
        <v>16</v>
      </c>
      <c r="I3352" s="10" t="s">
        <v>34</v>
      </c>
      <c r="J3352">
        <v>5249.1959999999999</v>
      </c>
      <c r="K3352">
        <v>0</v>
      </c>
      <c r="L3352">
        <v>230</v>
      </c>
      <c r="M3352">
        <v>0</v>
      </c>
      <c r="O3352" t="str">
        <f>IF(ISBLANK(Table2[[#This Row],[Customer]]), "Missing", "Available")</f>
        <v>Missing</v>
      </c>
      <c r="P3352">
        <v>0</v>
      </c>
      <c r="Q3352" t="s">
        <v>21</v>
      </c>
    </row>
    <row r="3353" spans="1:17" x14ac:dyDescent="0.2">
      <c r="A3353" s="9" t="s">
        <v>90</v>
      </c>
      <c r="B3353" s="6">
        <f t="shared" si="104"/>
        <v>42736</v>
      </c>
      <c r="C3353">
        <v>4</v>
      </c>
      <c r="D3353" t="str">
        <f t="shared" si="105"/>
        <v>04:00 PM</v>
      </c>
      <c r="E3353" t="s">
        <v>81</v>
      </c>
      <c r="F3353">
        <v>73762</v>
      </c>
      <c r="G3353" t="s">
        <v>83</v>
      </c>
      <c r="H3353" s="7">
        <v>11</v>
      </c>
      <c r="I3353" s="10" t="s">
        <v>35</v>
      </c>
      <c r="J3353">
        <v>0</v>
      </c>
      <c r="K3353">
        <v>0</v>
      </c>
      <c r="L3353">
        <v>0</v>
      </c>
      <c r="M3353">
        <v>0</v>
      </c>
      <c r="O3353" t="str">
        <f>IF(ISBLANK(Table2[[#This Row],[Customer]]), "Missing", "Available")</f>
        <v>Missing</v>
      </c>
      <c r="P3353">
        <v>0</v>
      </c>
      <c r="Q3353" t="s">
        <v>21</v>
      </c>
    </row>
    <row r="3354" spans="1:17" x14ac:dyDescent="0.2">
      <c r="A3354" s="9" t="s">
        <v>90</v>
      </c>
      <c r="B3354" s="6">
        <f t="shared" si="104"/>
        <v>42736</v>
      </c>
      <c r="C3354">
        <v>4</v>
      </c>
      <c r="D3354" t="str">
        <f t="shared" si="105"/>
        <v>04:00 PM</v>
      </c>
      <c r="E3354" t="s">
        <v>81</v>
      </c>
      <c r="F3354">
        <v>73762</v>
      </c>
      <c r="G3354" t="s">
        <v>83</v>
      </c>
      <c r="H3354" s="7">
        <v>17</v>
      </c>
      <c r="I3354" s="10" t="s">
        <v>36</v>
      </c>
      <c r="J3354">
        <v>2149.4009999999998</v>
      </c>
      <c r="K3354">
        <v>0</v>
      </c>
      <c r="L3354">
        <v>230</v>
      </c>
      <c r="M3354">
        <v>0</v>
      </c>
      <c r="O3354" t="str">
        <f>IF(ISBLANK(Table2[[#This Row],[Customer]]), "Missing", "Available")</f>
        <v>Missing</v>
      </c>
      <c r="P3354">
        <v>0</v>
      </c>
      <c r="Q3354" t="s">
        <v>21</v>
      </c>
    </row>
    <row r="3355" spans="1:17" x14ac:dyDescent="0.2">
      <c r="A3355" s="9" t="s">
        <v>90</v>
      </c>
      <c r="B3355" s="6">
        <f t="shared" si="104"/>
        <v>42736</v>
      </c>
      <c r="C3355">
        <v>4</v>
      </c>
      <c r="D3355" t="str">
        <f t="shared" si="105"/>
        <v>04:00 PM</v>
      </c>
      <c r="E3355" t="s">
        <v>81</v>
      </c>
      <c r="F3355">
        <v>73762</v>
      </c>
      <c r="G3355" t="s">
        <v>83</v>
      </c>
      <c r="H3355" s="7">
        <v>18</v>
      </c>
      <c r="I3355" s="10" t="s">
        <v>37</v>
      </c>
      <c r="J3355">
        <v>70200.129000000001</v>
      </c>
      <c r="K3355">
        <v>0</v>
      </c>
      <c r="L3355">
        <v>5132415</v>
      </c>
      <c r="M3355">
        <v>18575583</v>
      </c>
      <c r="O3355" t="str">
        <f>IF(ISBLANK(Table2[[#This Row],[Customer]]), "Missing", "Available")</f>
        <v>Missing</v>
      </c>
      <c r="P3355">
        <v>36448.080000000002</v>
      </c>
      <c r="Q3355" t="s">
        <v>21</v>
      </c>
    </row>
    <row r="3356" spans="1:17" x14ac:dyDescent="0.2">
      <c r="A3356" s="9" t="s">
        <v>90</v>
      </c>
      <c r="B3356" s="6">
        <f t="shared" si="104"/>
        <v>42736</v>
      </c>
      <c r="C3356">
        <v>4</v>
      </c>
      <c r="D3356" t="str">
        <f t="shared" si="105"/>
        <v>04:00 PM</v>
      </c>
      <c r="E3356" t="s">
        <v>84</v>
      </c>
      <c r="F3356">
        <v>81473</v>
      </c>
      <c r="G3356" t="s">
        <v>85</v>
      </c>
      <c r="H3356" s="7">
        <v>1</v>
      </c>
      <c r="I3356" t="s">
        <v>20</v>
      </c>
      <c r="J3356">
        <v>6064.2690000000002</v>
      </c>
      <c r="K3356">
        <v>0</v>
      </c>
      <c r="L3356">
        <v>722260</v>
      </c>
      <c r="M3356">
        <v>2861688</v>
      </c>
      <c r="O3356" t="str">
        <f>IF(ISBLANK(Table2[[#This Row],[Customer]]), "Missing", "Available")</f>
        <v>Missing</v>
      </c>
      <c r="P3356">
        <v>1527.6</v>
      </c>
      <c r="Q3356" t="s">
        <v>21</v>
      </c>
    </row>
    <row r="3357" spans="1:17" x14ac:dyDescent="0.2">
      <c r="A3357" s="9" t="s">
        <v>90</v>
      </c>
      <c r="B3357" s="6">
        <f t="shared" si="104"/>
        <v>42736</v>
      </c>
      <c r="C3357">
        <v>4</v>
      </c>
      <c r="D3357" t="str">
        <f t="shared" si="105"/>
        <v>04:00 PM</v>
      </c>
      <c r="E3357" t="s">
        <v>84</v>
      </c>
      <c r="F3357">
        <v>81473</v>
      </c>
      <c r="G3357" t="s">
        <v>85</v>
      </c>
      <c r="H3357" s="7">
        <v>2</v>
      </c>
      <c r="I3357" t="s">
        <v>22</v>
      </c>
      <c r="J3357">
        <v>5387.6639999999998</v>
      </c>
      <c r="K3357">
        <v>0</v>
      </c>
      <c r="L3357">
        <v>202850</v>
      </c>
      <c r="M3357">
        <v>1361559</v>
      </c>
      <c r="O3357" t="str">
        <f>IF(ISBLANK(Table2[[#This Row],[Customer]]), "Missing", "Available")</f>
        <v>Missing</v>
      </c>
      <c r="P3357">
        <v>1021.44</v>
      </c>
      <c r="Q3357" t="s">
        <v>21</v>
      </c>
    </row>
    <row r="3358" spans="1:17" x14ac:dyDescent="0.2">
      <c r="A3358" s="9" t="s">
        <v>90</v>
      </c>
      <c r="B3358" s="6">
        <f t="shared" si="104"/>
        <v>42736</v>
      </c>
      <c r="C3358">
        <v>4</v>
      </c>
      <c r="D3358" t="str">
        <f t="shared" si="105"/>
        <v>04:00 PM</v>
      </c>
      <c r="E3358" t="s">
        <v>84</v>
      </c>
      <c r="F3358">
        <v>81473</v>
      </c>
      <c r="G3358" t="s">
        <v>85</v>
      </c>
      <c r="H3358" s="7">
        <v>3</v>
      </c>
      <c r="I3358" t="s">
        <v>23</v>
      </c>
      <c r="J3358">
        <v>47.204999999999998</v>
      </c>
      <c r="K3358">
        <v>0</v>
      </c>
      <c r="L3358">
        <v>1054655</v>
      </c>
      <c r="M3358">
        <v>1562121</v>
      </c>
      <c r="O3358" t="str">
        <f>IF(ISBLANK(Table2[[#This Row],[Customer]]), "Missing", "Available")</f>
        <v>Missing</v>
      </c>
      <c r="P3358">
        <v>1397.64</v>
      </c>
      <c r="Q3358" t="s">
        <v>21</v>
      </c>
    </row>
    <row r="3359" spans="1:17" x14ac:dyDescent="0.2">
      <c r="A3359" s="9" t="s">
        <v>90</v>
      </c>
      <c r="B3359" s="6">
        <f t="shared" si="104"/>
        <v>42736</v>
      </c>
      <c r="C3359">
        <v>4</v>
      </c>
      <c r="D3359" t="str">
        <f t="shared" si="105"/>
        <v>04:00 PM</v>
      </c>
      <c r="E3359" t="s">
        <v>84</v>
      </c>
      <c r="F3359">
        <v>81473</v>
      </c>
      <c r="G3359" t="s">
        <v>85</v>
      </c>
      <c r="H3359" s="7">
        <v>4</v>
      </c>
      <c r="I3359" t="s">
        <v>24</v>
      </c>
      <c r="J3359">
        <v>3461.7</v>
      </c>
      <c r="K3359">
        <v>0</v>
      </c>
      <c r="L3359">
        <v>856225</v>
      </c>
      <c r="M3359">
        <v>1432008</v>
      </c>
      <c r="O3359" t="str">
        <f>IF(ISBLANK(Table2[[#This Row],[Customer]]), "Missing", "Available")</f>
        <v>Missing</v>
      </c>
      <c r="P3359">
        <v>1329.24</v>
      </c>
      <c r="Q3359" t="s">
        <v>21</v>
      </c>
    </row>
    <row r="3360" spans="1:17" x14ac:dyDescent="0.2">
      <c r="A3360" s="9" t="s">
        <v>90</v>
      </c>
      <c r="B3360" s="6">
        <f t="shared" si="104"/>
        <v>42736</v>
      </c>
      <c r="C3360">
        <v>4</v>
      </c>
      <c r="D3360" t="str">
        <f t="shared" si="105"/>
        <v>04:00 PM</v>
      </c>
      <c r="E3360" t="s">
        <v>84</v>
      </c>
      <c r="F3360">
        <v>81473</v>
      </c>
      <c r="G3360" t="s">
        <v>85</v>
      </c>
      <c r="H3360" s="7">
        <v>5</v>
      </c>
      <c r="I3360" t="s">
        <v>25</v>
      </c>
      <c r="J3360">
        <v>5167.3739999999998</v>
      </c>
      <c r="K3360">
        <v>0</v>
      </c>
      <c r="L3360">
        <v>432390</v>
      </c>
      <c r="M3360">
        <v>767190</v>
      </c>
      <c r="O3360" t="str">
        <f>IF(ISBLANK(Table2[[#This Row],[Customer]]), "Missing", "Available")</f>
        <v>Missing</v>
      </c>
      <c r="P3360">
        <v>1867.32</v>
      </c>
      <c r="Q3360" t="s">
        <v>21</v>
      </c>
    </row>
    <row r="3361" spans="1:17" x14ac:dyDescent="0.2">
      <c r="A3361" s="9" t="s">
        <v>90</v>
      </c>
      <c r="B3361" s="6">
        <f t="shared" si="104"/>
        <v>42736</v>
      </c>
      <c r="C3361">
        <v>4</v>
      </c>
      <c r="D3361" t="str">
        <f t="shared" si="105"/>
        <v>04:00 PM</v>
      </c>
      <c r="E3361" t="s">
        <v>84</v>
      </c>
      <c r="F3361">
        <v>81473</v>
      </c>
      <c r="G3361" t="s">
        <v>85</v>
      </c>
      <c r="H3361" s="7">
        <v>6</v>
      </c>
      <c r="I3361" t="s">
        <v>26</v>
      </c>
      <c r="J3361">
        <v>22957.365000000002</v>
      </c>
      <c r="K3361">
        <v>0</v>
      </c>
      <c r="L3361">
        <v>3237950</v>
      </c>
      <c r="M3361">
        <v>15147309</v>
      </c>
      <c r="O3361" t="str">
        <f>IF(ISBLANK(Table2[[#This Row],[Customer]]), "Missing", "Available")</f>
        <v>Missing</v>
      </c>
      <c r="P3361">
        <v>14028.84</v>
      </c>
      <c r="Q3361" t="s">
        <v>21</v>
      </c>
    </row>
    <row r="3362" spans="1:17" x14ac:dyDescent="0.2">
      <c r="A3362" s="9" t="s">
        <v>90</v>
      </c>
      <c r="B3362" s="6">
        <f t="shared" si="104"/>
        <v>42736</v>
      </c>
      <c r="C3362">
        <v>4</v>
      </c>
      <c r="D3362" t="str">
        <f t="shared" si="105"/>
        <v>04:00 PM</v>
      </c>
      <c r="E3362" t="s">
        <v>84</v>
      </c>
      <c r="F3362">
        <v>81473</v>
      </c>
      <c r="G3362" t="s">
        <v>85</v>
      </c>
      <c r="H3362" s="7">
        <v>13</v>
      </c>
      <c r="I3362" t="s">
        <v>27</v>
      </c>
      <c r="J3362">
        <v>43085.576999999997</v>
      </c>
      <c r="K3362">
        <v>0</v>
      </c>
      <c r="L3362">
        <v>6506330</v>
      </c>
      <c r="M3362">
        <v>23131875</v>
      </c>
      <c r="O3362" t="str">
        <f>IF(ISBLANK(Table2[[#This Row],[Customer]]), "Missing", "Available")</f>
        <v>Missing</v>
      </c>
      <c r="P3362">
        <v>22948.2</v>
      </c>
      <c r="Q3362" t="s">
        <v>21</v>
      </c>
    </row>
    <row r="3363" spans="1:17" x14ac:dyDescent="0.2">
      <c r="A3363" s="9" t="s">
        <v>90</v>
      </c>
      <c r="B3363" s="6">
        <f t="shared" si="104"/>
        <v>42736</v>
      </c>
      <c r="C3363">
        <v>4</v>
      </c>
      <c r="D3363" t="str">
        <f t="shared" si="105"/>
        <v>04:00 PM</v>
      </c>
      <c r="E3363" t="s">
        <v>84</v>
      </c>
      <c r="F3363">
        <v>81473</v>
      </c>
      <c r="G3363" t="s">
        <v>85</v>
      </c>
      <c r="H3363" s="7">
        <v>7</v>
      </c>
      <c r="I3363" t="s">
        <v>28</v>
      </c>
      <c r="J3363">
        <v>11458.227000000001</v>
      </c>
      <c r="K3363">
        <v>0</v>
      </c>
      <c r="L3363">
        <v>419840</v>
      </c>
      <c r="M3363">
        <v>3101889</v>
      </c>
      <c r="O3363" t="str">
        <f>IF(ISBLANK(Table2[[#This Row],[Customer]]), "Missing", "Available")</f>
        <v>Missing</v>
      </c>
      <c r="P3363">
        <v>7893.36</v>
      </c>
      <c r="Q3363" t="s">
        <v>21</v>
      </c>
    </row>
    <row r="3364" spans="1:17" x14ac:dyDescent="0.2">
      <c r="A3364" s="9" t="s">
        <v>90</v>
      </c>
      <c r="B3364" s="6">
        <f t="shared" si="104"/>
        <v>42736</v>
      </c>
      <c r="C3364">
        <v>4</v>
      </c>
      <c r="D3364" t="str">
        <f t="shared" si="105"/>
        <v>04:00 PM</v>
      </c>
      <c r="E3364" t="s">
        <v>84</v>
      </c>
      <c r="F3364">
        <v>81473</v>
      </c>
      <c r="G3364" t="s">
        <v>85</v>
      </c>
      <c r="H3364" s="7">
        <v>8</v>
      </c>
      <c r="I3364" t="s">
        <v>29</v>
      </c>
      <c r="J3364">
        <v>2379.1320000000001</v>
      </c>
      <c r="K3364">
        <v>0</v>
      </c>
      <c r="L3364">
        <v>57025</v>
      </c>
      <c r="M3364">
        <v>338583</v>
      </c>
      <c r="O3364" t="str">
        <f>IF(ISBLANK(Table2[[#This Row],[Customer]]), "Missing", "Available")</f>
        <v>Missing</v>
      </c>
      <c r="P3364">
        <v>3946.68</v>
      </c>
      <c r="Q3364" t="s">
        <v>21</v>
      </c>
    </row>
    <row r="3365" spans="1:17" x14ac:dyDescent="0.2">
      <c r="A3365" s="9" t="s">
        <v>90</v>
      </c>
      <c r="B3365" s="6">
        <f t="shared" si="104"/>
        <v>42736</v>
      </c>
      <c r="C3365">
        <v>4</v>
      </c>
      <c r="D3365" t="str">
        <f t="shared" si="105"/>
        <v>04:00 PM</v>
      </c>
      <c r="E3365" t="s">
        <v>84</v>
      </c>
      <c r="F3365">
        <v>81473</v>
      </c>
      <c r="G3365" t="s">
        <v>85</v>
      </c>
      <c r="H3365" s="7">
        <v>9</v>
      </c>
      <c r="I3365" t="s">
        <v>30</v>
      </c>
      <c r="J3365">
        <v>3269.7330000000002</v>
      </c>
      <c r="K3365">
        <v>0</v>
      </c>
      <c r="L3365">
        <v>68940</v>
      </c>
      <c r="M3365">
        <v>554976</v>
      </c>
      <c r="O3365" t="str">
        <f>IF(ISBLANK(Table2[[#This Row],[Customer]]), "Missing", "Available")</f>
        <v>Missing</v>
      </c>
      <c r="P3365">
        <v>3401.76</v>
      </c>
      <c r="Q3365" t="s">
        <v>21</v>
      </c>
    </row>
    <row r="3366" spans="1:17" x14ac:dyDescent="0.2">
      <c r="A3366" s="9" t="s">
        <v>90</v>
      </c>
      <c r="B3366" s="6">
        <f t="shared" si="104"/>
        <v>42736</v>
      </c>
      <c r="C3366">
        <v>4</v>
      </c>
      <c r="D3366" t="str">
        <f t="shared" si="105"/>
        <v>04:00 PM</v>
      </c>
      <c r="E3366" t="s">
        <v>84</v>
      </c>
      <c r="F3366">
        <v>81473</v>
      </c>
      <c r="G3366" t="s">
        <v>85</v>
      </c>
      <c r="H3366" s="7">
        <v>14</v>
      </c>
      <c r="I3366" t="s">
        <v>31</v>
      </c>
      <c r="J3366">
        <v>17107.092000000001</v>
      </c>
      <c r="K3366">
        <v>0</v>
      </c>
      <c r="L3366">
        <v>545805</v>
      </c>
      <c r="M3366">
        <v>3995448</v>
      </c>
      <c r="O3366" t="str">
        <f>IF(ISBLANK(Table2[[#This Row],[Customer]]), "Missing", "Available")</f>
        <v>Missing</v>
      </c>
      <c r="P3366">
        <v>16053.48</v>
      </c>
      <c r="Q3366" t="s">
        <v>21</v>
      </c>
    </row>
    <row r="3367" spans="1:17" x14ac:dyDescent="0.2">
      <c r="A3367" s="9" t="s">
        <v>90</v>
      </c>
      <c r="B3367" s="6">
        <f t="shared" si="104"/>
        <v>42736</v>
      </c>
      <c r="C3367">
        <v>4</v>
      </c>
      <c r="D3367" t="str">
        <f t="shared" si="105"/>
        <v>04:00 PM</v>
      </c>
      <c r="E3367" t="s">
        <v>84</v>
      </c>
      <c r="F3367">
        <v>81473</v>
      </c>
      <c r="G3367" t="s">
        <v>85</v>
      </c>
      <c r="H3367" s="7">
        <v>15</v>
      </c>
      <c r="I3367" s="10" t="s">
        <v>32</v>
      </c>
      <c r="J3367">
        <v>8389.902</v>
      </c>
      <c r="K3367">
        <v>0</v>
      </c>
      <c r="L3367">
        <v>235</v>
      </c>
      <c r="M3367">
        <v>0</v>
      </c>
      <c r="O3367" t="str">
        <f>IF(ISBLANK(Table2[[#This Row],[Customer]]), "Missing", "Available")</f>
        <v>Missing</v>
      </c>
      <c r="P3367">
        <v>0</v>
      </c>
      <c r="Q3367" t="s">
        <v>21</v>
      </c>
    </row>
    <row r="3368" spans="1:17" x14ac:dyDescent="0.2">
      <c r="A3368" s="9" t="s">
        <v>90</v>
      </c>
      <c r="B3368" s="6">
        <f t="shared" si="104"/>
        <v>42736</v>
      </c>
      <c r="C3368">
        <v>4</v>
      </c>
      <c r="D3368" t="str">
        <f t="shared" si="105"/>
        <v>04:00 PM</v>
      </c>
      <c r="E3368" t="s">
        <v>84</v>
      </c>
      <c r="F3368">
        <v>81473</v>
      </c>
      <c r="G3368" t="s">
        <v>85</v>
      </c>
      <c r="H3368" s="7">
        <v>12</v>
      </c>
      <c r="I3368" s="10" t="s">
        <v>33</v>
      </c>
      <c r="J3368">
        <v>14491.934999999999</v>
      </c>
      <c r="K3368">
        <v>0</v>
      </c>
      <c r="L3368">
        <v>7052135</v>
      </c>
      <c r="M3368">
        <v>27127323</v>
      </c>
      <c r="O3368" t="str">
        <f>IF(ISBLANK(Table2[[#This Row],[Customer]]), "Missing", "Available")</f>
        <v>Missing</v>
      </c>
      <c r="P3368">
        <v>39001.68</v>
      </c>
      <c r="Q3368" t="s">
        <v>21</v>
      </c>
    </row>
    <row r="3369" spans="1:17" x14ac:dyDescent="0.2">
      <c r="A3369" s="9" t="s">
        <v>90</v>
      </c>
      <c r="B3369" s="6">
        <f t="shared" si="104"/>
        <v>42736</v>
      </c>
      <c r="C3369">
        <v>4</v>
      </c>
      <c r="D3369" t="str">
        <f t="shared" si="105"/>
        <v>04:00 PM</v>
      </c>
      <c r="E3369" t="s">
        <v>84</v>
      </c>
      <c r="F3369">
        <v>81473</v>
      </c>
      <c r="G3369" t="s">
        <v>85</v>
      </c>
      <c r="H3369" s="7">
        <v>16</v>
      </c>
      <c r="I3369" s="10" t="s">
        <v>34</v>
      </c>
      <c r="J3369">
        <v>5913.2129999999997</v>
      </c>
      <c r="K3369">
        <v>0</v>
      </c>
      <c r="L3369">
        <v>235</v>
      </c>
      <c r="M3369">
        <v>0</v>
      </c>
      <c r="O3369" t="str">
        <f>IF(ISBLANK(Table2[[#This Row],[Customer]]), "Missing", "Available")</f>
        <v>Missing</v>
      </c>
      <c r="P3369">
        <v>0</v>
      </c>
      <c r="Q3369" t="s">
        <v>21</v>
      </c>
    </row>
    <row r="3370" spans="1:17" x14ac:dyDescent="0.2">
      <c r="A3370" s="9" t="s">
        <v>90</v>
      </c>
      <c r="B3370" s="6">
        <f t="shared" si="104"/>
        <v>42736</v>
      </c>
      <c r="C3370">
        <v>4</v>
      </c>
      <c r="D3370" t="str">
        <f t="shared" si="105"/>
        <v>04:00 PM</v>
      </c>
      <c r="E3370" t="s">
        <v>84</v>
      </c>
      <c r="F3370">
        <v>81473</v>
      </c>
      <c r="G3370" t="s">
        <v>85</v>
      </c>
      <c r="H3370" s="7">
        <v>11</v>
      </c>
      <c r="I3370" s="10" t="s">
        <v>35</v>
      </c>
      <c r="J3370">
        <v>0</v>
      </c>
      <c r="K3370">
        <v>0</v>
      </c>
      <c r="L3370">
        <v>0</v>
      </c>
      <c r="M3370">
        <v>0</v>
      </c>
      <c r="O3370" t="str">
        <f>IF(ISBLANK(Table2[[#This Row],[Customer]]), "Missing", "Available")</f>
        <v>Missing</v>
      </c>
      <c r="P3370">
        <v>0</v>
      </c>
      <c r="Q3370" t="s">
        <v>21</v>
      </c>
    </row>
    <row r="3371" spans="1:17" x14ac:dyDescent="0.2">
      <c r="A3371" s="9" t="s">
        <v>90</v>
      </c>
      <c r="B3371" s="6">
        <f t="shared" si="104"/>
        <v>42736</v>
      </c>
      <c r="C3371">
        <v>4</v>
      </c>
      <c r="D3371" t="str">
        <f t="shared" si="105"/>
        <v>04:00 PM</v>
      </c>
      <c r="E3371" t="s">
        <v>84</v>
      </c>
      <c r="F3371">
        <v>81473</v>
      </c>
      <c r="G3371" t="s">
        <v>85</v>
      </c>
      <c r="H3371" s="7">
        <v>17</v>
      </c>
      <c r="I3371" s="10" t="s">
        <v>36</v>
      </c>
      <c r="J3371">
        <v>4796.0280000000002</v>
      </c>
      <c r="K3371">
        <v>0</v>
      </c>
      <c r="L3371">
        <v>235</v>
      </c>
      <c r="M3371">
        <v>0</v>
      </c>
      <c r="O3371" t="str">
        <f>IF(ISBLANK(Table2[[#This Row],[Customer]]), "Missing", "Available")</f>
        <v>Missing</v>
      </c>
      <c r="P3371">
        <v>0</v>
      </c>
      <c r="Q3371" t="s">
        <v>21</v>
      </c>
    </row>
    <row r="3372" spans="1:17" x14ac:dyDescent="0.2">
      <c r="A3372" s="9" t="s">
        <v>90</v>
      </c>
      <c r="B3372" s="6">
        <f t="shared" si="104"/>
        <v>42736</v>
      </c>
      <c r="C3372">
        <v>4</v>
      </c>
      <c r="D3372" t="str">
        <f t="shared" si="105"/>
        <v>04:00 PM</v>
      </c>
      <c r="E3372" t="s">
        <v>84</v>
      </c>
      <c r="F3372">
        <v>81473</v>
      </c>
      <c r="G3372" t="s">
        <v>85</v>
      </c>
      <c r="H3372" s="7">
        <v>18</v>
      </c>
      <c r="I3372" s="10" t="s">
        <v>37</v>
      </c>
      <c r="J3372">
        <v>93783.747000000003</v>
      </c>
      <c r="K3372">
        <v>0</v>
      </c>
      <c r="L3372">
        <v>7052135</v>
      </c>
      <c r="M3372">
        <v>27127323</v>
      </c>
      <c r="O3372" t="str">
        <f>IF(ISBLANK(Table2[[#This Row],[Customer]]), "Missing", "Available")</f>
        <v>Missing</v>
      </c>
      <c r="P3372">
        <v>39001.68</v>
      </c>
      <c r="Q3372" t="s">
        <v>21</v>
      </c>
    </row>
    <row r="3373" spans="1:17" x14ac:dyDescent="0.2">
      <c r="A3373" s="9" t="s">
        <v>90</v>
      </c>
      <c r="B3373" s="6">
        <f t="shared" si="104"/>
        <v>42736</v>
      </c>
      <c r="C3373">
        <v>4</v>
      </c>
      <c r="D3373" t="str">
        <f t="shared" si="105"/>
        <v>04:00 PM</v>
      </c>
      <c r="E3373" t="s">
        <v>84</v>
      </c>
      <c r="F3373">
        <v>90992</v>
      </c>
      <c r="G3373" t="s">
        <v>86</v>
      </c>
      <c r="H3373" s="7">
        <v>1</v>
      </c>
      <c r="I3373" t="s">
        <v>20</v>
      </c>
      <c r="J3373">
        <v>4783.4399999999996</v>
      </c>
      <c r="K3373">
        <v>0</v>
      </c>
      <c r="L3373">
        <v>603555</v>
      </c>
      <c r="M3373">
        <v>2186853</v>
      </c>
      <c r="O3373" t="str">
        <f>IF(ISBLANK(Table2[[#This Row],[Customer]]), "Missing", "Available")</f>
        <v>Missing</v>
      </c>
      <c r="P3373">
        <v>959.88</v>
      </c>
      <c r="Q3373" t="s">
        <v>21</v>
      </c>
    </row>
    <row r="3374" spans="1:17" x14ac:dyDescent="0.2">
      <c r="A3374" s="9" t="s">
        <v>90</v>
      </c>
      <c r="B3374" s="6">
        <f t="shared" si="104"/>
        <v>42736</v>
      </c>
      <c r="C3374">
        <v>4</v>
      </c>
      <c r="D3374" t="str">
        <f t="shared" si="105"/>
        <v>04:00 PM</v>
      </c>
      <c r="E3374" t="s">
        <v>84</v>
      </c>
      <c r="F3374">
        <v>90992</v>
      </c>
      <c r="G3374" t="s">
        <v>86</v>
      </c>
      <c r="H3374" s="7">
        <v>2</v>
      </c>
      <c r="I3374" t="s">
        <v>22</v>
      </c>
      <c r="J3374">
        <v>2511.306</v>
      </c>
      <c r="K3374">
        <v>0</v>
      </c>
      <c r="L3374">
        <v>109090</v>
      </c>
      <c r="M3374">
        <v>579735</v>
      </c>
      <c r="O3374" t="str">
        <f>IF(ISBLANK(Table2[[#This Row],[Customer]]), "Missing", "Available")</f>
        <v>Missing</v>
      </c>
      <c r="P3374">
        <v>611.04</v>
      </c>
      <c r="Q3374" t="s">
        <v>21</v>
      </c>
    </row>
    <row r="3375" spans="1:17" x14ac:dyDescent="0.2">
      <c r="A3375" s="9" t="s">
        <v>90</v>
      </c>
      <c r="B3375" s="6">
        <f t="shared" si="104"/>
        <v>42736</v>
      </c>
      <c r="C3375">
        <v>4</v>
      </c>
      <c r="D3375" t="str">
        <f t="shared" si="105"/>
        <v>04:00 PM</v>
      </c>
      <c r="E3375" t="s">
        <v>84</v>
      </c>
      <c r="F3375">
        <v>90992</v>
      </c>
      <c r="G3375" t="s">
        <v>86</v>
      </c>
      <c r="H3375" s="7">
        <v>3</v>
      </c>
      <c r="I3375" t="s">
        <v>23</v>
      </c>
      <c r="J3375">
        <v>47.204999999999998</v>
      </c>
      <c r="K3375">
        <v>0</v>
      </c>
      <c r="L3375">
        <v>508270</v>
      </c>
      <c r="M3375">
        <v>769071</v>
      </c>
      <c r="O3375" t="str">
        <f>IF(ISBLANK(Table2[[#This Row],[Customer]]), "Missing", "Available")</f>
        <v>Missing</v>
      </c>
      <c r="P3375">
        <v>1140</v>
      </c>
      <c r="Q3375" t="s">
        <v>21</v>
      </c>
    </row>
    <row r="3376" spans="1:17" x14ac:dyDescent="0.2">
      <c r="A3376" s="9" t="s">
        <v>90</v>
      </c>
      <c r="B3376" s="6">
        <f t="shared" si="104"/>
        <v>42736</v>
      </c>
      <c r="C3376">
        <v>4</v>
      </c>
      <c r="D3376" t="str">
        <f t="shared" si="105"/>
        <v>04:00 PM</v>
      </c>
      <c r="E3376" t="s">
        <v>84</v>
      </c>
      <c r="F3376">
        <v>90992</v>
      </c>
      <c r="G3376" t="s">
        <v>86</v>
      </c>
      <c r="H3376" s="7">
        <v>4</v>
      </c>
      <c r="I3376" t="s">
        <v>24</v>
      </c>
      <c r="J3376">
        <v>1733.9970000000001</v>
      </c>
      <c r="K3376">
        <v>0</v>
      </c>
      <c r="L3376">
        <v>396585</v>
      </c>
      <c r="M3376">
        <v>649083</v>
      </c>
      <c r="O3376" t="str">
        <f>IF(ISBLANK(Table2[[#This Row],[Customer]]), "Missing", "Available")</f>
        <v>Missing</v>
      </c>
      <c r="P3376">
        <v>953.04</v>
      </c>
      <c r="Q3376" t="s">
        <v>21</v>
      </c>
    </row>
    <row r="3377" spans="1:17" x14ac:dyDescent="0.2">
      <c r="A3377" s="9" t="s">
        <v>90</v>
      </c>
      <c r="B3377" s="6">
        <f t="shared" si="104"/>
        <v>42736</v>
      </c>
      <c r="C3377">
        <v>4</v>
      </c>
      <c r="D3377" t="str">
        <f t="shared" si="105"/>
        <v>04:00 PM</v>
      </c>
      <c r="E3377" t="s">
        <v>84</v>
      </c>
      <c r="F3377">
        <v>90992</v>
      </c>
      <c r="G3377" t="s">
        <v>86</v>
      </c>
      <c r="H3377" s="7">
        <v>5</v>
      </c>
      <c r="I3377" t="s">
        <v>25</v>
      </c>
      <c r="J3377">
        <v>3379.8780000000002</v>
      </c>
      <c r="K3377">
        <v>0</v>
      </c>
      <c r="L3377">
        <v>241245</v>
      </c>
      <c r="M3377">
        <v>431553</v>
      </c>
      <c r="O3377" t="str">
        <f>IF(ISBLANK(Table2[[#This Row],[Customer]]), "Missing", "Available")</f>
        <v>Missing</v>
      </c>
      <c r="P3377">
        <v>1447.8</v>
      </c>
      <c r="Q3377" t="s">
        <v>21</v>
      </c>
    </row>
    <row r="3378" spans="1:17" x14ac:dyDescent="0.2">
      <c r="A3378" s="9" t="s">
        <v>90</v>
      </c>
      <c r="B3378" s="6">
        <f t="shared" si="104"/>
        <v>42736</v>
      </c>
      <c r="C3378">
        <v>4</v>
      </c>
      <c r="D3378" t="str">
        <f t="shared" si="105"/>
        <v>04:00 PM</v>
      </c>
      <c r="E3378" t="s">
        <v>84</v>
      </c>
      <c r="F3378">
        <v>90992</v>
      </c>
      <c r="G3378" t="s">
        <v>86</v>
      </c>
      <c r="H3378" s="7">
        <v>6</v>
      </c>
      <c r="I3378" t="s">
        <v>26</v>
      </c>
      <c r="J3378">
        <v>9661.2900000000009</v>
      </c>
      <c r="K3378">
        <v>0</v>
      </c>
      <c r="L3378">
        <v>1619895</v>
      </c>
      <c r="M3378">
        <v>7735257</v>
      </c>
      <c r="O3378" t="str">
        <f>IF(ISBLANK(Table2[[#This Row],[Customer]]), "Missing", "Available")</f>
        <v>Missing</v>
      </c>
      <c r="P3378">
        <v>10902.96</v>
      </c>
      <c r="Q3378" t="s">
        <v>21</v>
      </c>
    </row>
    <row r="3379" spans="1:17" x14ac:dyDescent="0.2">
      <c r="A3379" s="9" t="s">
        <v>90</v>
      </c>
      <c r="B3379" s="6">
        <f t="shared" si="104"/>
        <v>42736</v>
      </c>
      <c r="C3379">
        <v>4</v>
      </c>
      <c r="D3379" t="str">
        <f t="shared" si="105"/>
        <v>04:00 PM</v>
      </c>
      <c r="E3379" t="s">
        <v>84</v>
      </c>
      <c r="F3379">
        <v>90992</v>
      </c>
      <c r="G3379" t="s">
        <v>86</v>
      </c>
      <c r="H3379" s="7">
        <v>13</v>
      </c>
      <c r="I3379" t="s">
        <v>27</v>
      </c>
      <c r="J3379">
        <v>22117.116000000002</v>
      </c>
      <c r="K3379">
        <v>0</v>
      </c>
      <c r="L3379">
        <v>3478640</v>
      </c>
      <c r="M3379">
        <v>12351552</v>
      </c>
      <c r="O3379" t="str">
        <f>IF(ISBLANK(Table2[[#This Row],[Customer]]), "Missing", "Available")</f>
        <v>Missing</v>
      </c>
      <c r="P3379">
        <v>16742.04</v>
      </c>
      <c r="Q3379" t="s">
        <v>21</v>
      </c>
    </row>
    <row r="3380" spans="1:17" x14ac:dyDescent="0.2">
      <c r="A3380" s="9" t="s">
        <v>90</v>
      </c>
      <c r="B3380" s="6">
        <f t="shared" si="104"/>
        <v>42736</v>
      </c>
      <c r="C3380">
        <v>4</v>
      </c>
      <c r="D3380" t="str">
        <f t="shared" si="105"/>
        <v>04:00 PM</v>
      </c>
      <c r="E3380" t="s">
        <v>84</v>
      </c>
      <c r="F3380">
        <v>90992</v>
      </c>
      <c r="G3380" t="s">
        <v>86</v>
      </c>
      <c r="H3380" s="7">
        <v>7</v>
      </c>
      <c r="I3380" t="s">
        <v>28</v>
      </c>
      <c r="J3380">
        <v>5973.0060000000003</v>
      </c>
      <c r="K3380">
        <v>0</v>
      </c>
      <c r="L3380">
        <v>201055</v>
      </c>
      <c r="M3380">
        <v>1815402</v>
      </c>
      <c r="O3380" t="str">
        <f>IF(ISBLANK(Table2[[#This Row],[Customer]]), "Missing", "Available")</f>
        <v>Missing</v>
      </c>
      <c r="P3380">
        <v>6992.76</v>
      </c>
      <c r="Q3380" t="s">
        <v>21</v>
      </c>
    </row>
    <row r="3381" spans="1:17" x14ac:dyDescent="0.2">
      <c r="A3381" s="9" t="s">
        <v>90</v>
      </c>
      <c r="B3381" s="6">
        <f t="shared" si="104"/>
        <v>42736</v>
      </c>
      <c r="C3381">
        <v>4</v>
      </c>
      <c r="D3381" t="str">
        <f t="shared" si="105"/>
        <v>04:00 PM</v>
      </c>
      <c r="E3381" t="s">
        <v>84</v>
      </c>
      <c r="F3381">
        <v>90992</v>
      </c>
      <c r="G3381" t="s">
        <v>86</v>
      </c>
      <c r="H3381" s="7">
        <v>8</v>
      </c>
      <c r="I3381" t="s">
        <v>29</v>
      </c>
      <c r="J3381">
        <v>2794.5360000000001</v>
      </c>
      <c r="K3381">
        <v>0</v>
      </c>
      <c r="L3381">
        <v>47860</v>
      </c>
      <c r="M3381">
        <v>288579</v>
      </c>
      <c r="O3381" t="str">
        <f>IF(ISBLANK(Table2[[#This Row],[Customer]]), "Missing", "Available")</f>
        <v>Missing</v>
      </c>
      <c r="P3381">
        <v>5002.32</v>
      </c>
      <c r="Q3381" t="s">
        <v>21</v>
      </c>
    </row>
    <row r="3382" spans="1:17" x14ac:dyDescent="0.2">
      <c r="A3382" s="9" t="s">
        <v>90</v>
      </c>
      <c r="B3382" s="6">
        <f t="shared" si="104"/>
        <v>42736</v>
      </c>
      <c r="C3382">
        <v>4</v>
      </c>
      <c r="D3382" t="str">
        <f t="shared" si="105"/>
        <v>04:00 PM</v>
      </c>
      <c r="E3382" t="s">
        <v>84</v>
      </c>
      <c r="F3382">
        <v>90992</v>
      </c>
      <c r="G3382" t="s">
        <v>86</v>
      </c>
      <c r="H3382" s="7">
        <v>9</v>
      </c>
      <c r="I3382" t="s">
        <v>30</v>
      </c>
      <c r="J3382">
        <v>1793.79</v>
      </c>
      <c r="K3382">
        <v>0</v>
      </c>
      <c r="L3382">
        <v>54335</v>
      </c>
      <c r="M3382">
        <v>430413</v>
      </c>
      <c r="O3382" t="str">
        <f>IF(ISBLANK(Table2[[#This Row],[Customer]]), "Missing", "Available")</f>
        <v>Missing</v>
      </c>
      <c r="P3382">
        <v>3477</v>
      </c>
      <c r="Q3382" t="s">
        <v>21</v>
      </c>
    </row>
    <row r="3383" spans="1:17" x14ac:dyDescent="0.2">
      <c r="A3383" s="9" t="s">
        <v>90</v>
      </c>
      <c r="B3383" s="6">
        <f t="shared" si="104"/>
        <v>42736</v>
      </c>
      <c r="C3383">
        <v>4</v>
      </c>
      <c r="D3383" t="str">
        <f t="shared" si="105"/>
        <v>04:00 PM</v>
      </c>
      <c r="E3383" t="s">
        <v>84</v>
      </c>
      <c r="F3383">
        <v>90992</v>
      </c>
      <c r="G3383" t="s">
        <v>86</v>
      </c>
      <c r="H3383" s="7">
        <v>14</v>
      </c>
      <c r="I3383" t="s">
        <v>31</v>
      </c>
      <c r="J3383">
        <v>10561.332</v>
      </c>
      <c r="K3383">
        <v>0</v>
      </c>
      <c r="L3383">
        <v>303250</v>
      </c>
      <c r="M3383">
        <v>2534394</v>
      </c>
      <c r="O3383" t="str">
        <f>IF(ISBLANK(Table2[[#This Row],[Customer]]), "Missing", "Available")</f>
        <v>Missing</v>
      </c>
      <c r="P3383">
        <v>15109.56</v>
      </c>
      <c r="Q3383" t="s">
        <v>21</v>
      </c>
    </row>
    <row r="3384" spans="1:17" x14ac:dyDescent="0.2">
      <c r="A3384" s="9" t="s">
        <v>90</v>
      </c>
      <c r="B3384" s="6">
        <f t="shared" si="104"/>
        <v>42736</v>
      </c>
      <c r="C3384">
        <v>4</v>
      </c>
      <c r="D3384" t="str">
        <f t="shared" si="105"/>
        <v>04:00 PM</v>
      </c>
      <c r="E3384" t="s">
        <v>84</v>
      </c>
      <c r="F3384">
        <v>90992</v>
      </c>
      <c r="G3384" t="s">
        <v>86</v>
      </c>
      <c r="H3384" s="7">
        <v>15</v>
      </c>
      <c r="I3384" s="10" t="s">
        <v>32</v>
      </c>
      <c r="J3384">
        <v>3880.2510000000002</v>
      </c>
      <c r="K3384">
        <v>0</v>
      </c>
      <c r="L3384">
        <v>240</v>
      </c>
      <c r="M3384">
        <v>0</v>
      </c>
      <c r="O3384" t="str">
        <f>IF(ISBLANK(Table2[[#This Row],[Customer]]), "Missing", "Available")</f>
        <v>Missing</v>
      </c>
      <c r="P3384">
        <v>0</v>
      </c>
      <c r="Q3384" t="s">
        <v>21</v>
      </c>
    </row>
    <row r="3385" spans="1:17" x14ac:dyDescent="0.2">
      <c r="A3385" s="9" t="s">
        <v>90</v>
      </c>
      <c r="B3385" s="6">
        <f t="shared" si="104"/>
        <v>42736</v>
      </c>
      <c r="C3385">
        <v>4</v>
      </c>
      <c r="D3385" t="str">
        <f t="shared" si="105"/>
        <v>04:00 PM</v>
      </c>
      <c r="E3385" t="s">
        <v>84</v>
      </c>
      <c r="F3385">
        <v>90992</v>
      </c>
      <c r="G3385" t="s">
        <v>86</v>
      </c>
      <c r="H3385" s="7">
        <v>12</v>
      </c>
      <c r="I3385" s="10" t="s">
        <v>33</v>
      </c>
      <c r="J3385">
        <v>8651.1029999999992</v>
      </c>
      <c r="K3385">
        <v>0</v>
      </c>
      <c r="L3385">
        <v>3781890</v>
      </c>
      <c r="M3385">
        <v>14885946</v>
      </c>
      <c r="O3385" t="str">
        <f>IF(ISBLANK(Table2[[#This Row],[Customer]]), "Missing", "Available")</f>
        <v>Missing</v>
      </c>
      <c r="P3385">
        <v>31851.599999999999</v>
      </c>
      <c r="Q3385" t="s">
        <v>21</v>
      </c>
    </row>
    <row r="3386" spans="1:17" x14ac:dyDescent="0.2">
      <c r="A3386" s="9" t="s">
        <v>90</v>
      </c>
      <c r="B3386" s="6">
        <f t="shared" si="104"/>
        <v>42736</v>
      </c>
      <c r="C3386">
        <v>4</v>
      </c>
      <c r="D3386" t="str">
        <f t="shared" si="105"/>
        <v>04:00 PM</v>
      </c>
      <c r="E3386" t="s">
        <v>84</v>
      </c>
      <c r="F3386">
        <v>90992</v>
      </c>
      <c r="G3386" t="s">
        <v>86</v>
      </c>
      <c r="H3386" s="7">
        <v>16</v>
      </c>
      <c r="I3386" s="10" t="s">
        <v>34</v>
      </c>
      <c r="J3386">
        <v>3298.056</v>
      </c>
      <c r="K3386">
        <v>0</v>
      </c>
      <c r="L3386">
        <v>240</v>
      </c>
      <c r="M3386">
        <v>0</v>
      </c>
      <c r="O3386" t="str">
        <f>IF(ISBLANK(Table2[[#This Row],[Customer]]), "Missing", "Available")</f>
        <v>Missing</v>
      </c>
      <c r="P3386">
        <v>0</v>
      </c>
      <c r="Q3386" t="s">
        <v>21</v>
      </c>
    </row>
    <row r="3387" spans="1:17" x14ac:dyDescent="0.2">
      <c r="A3387" s="9" t="s">
        <v>90</v>
      </c>
      <c r="B3387" s="6">
        <f t="shared" si="104"/>
        <v>42736</v>
      </c>
      <c r="C3387">
        <v>4</v>
      </c>
      <c r="D3387" t="str">
        <f t="shared" si="105"/>
        <v>04:00 PM</v>
      </c>
      <c r="E3387" t="s">
        <v>84</v>
      </c>
      <c r="F3387">
        <v>90992</v>
      </c>
      <c r="G3387" t="s">
        <v>86</v>
      </c>
      <c r="H3387" s="7">
        <v>11</v>
      </c>
      <c r="I3387" s="10" t="s">
        <v>35</v>
      </c>
      <c r="J3387">
        <v>0</v>
      </c>
      <c r="K3387">
        <v>0</v>
      </c>
      <c r="L3387">
        <v>0</v>
      </c>
      <c r="M3387">
        <v>0</v>
      </c>
      <c r="O3387" t="str">
        <f>IF(ISBLANK(Table2[[#This Row],[Customer]]), "Missing", "Available")</f>
        <v>Missing</v>
      </c>
      <c r="P3387">
        <v>0</v>
      </c>
      <c r="Q3387" t="s">
        <v>21</v>
      </c>
    </row>
    <row r="3388" spans="1:17" x14ac:dyDescent="0.2">
      <c r="A3388" s="9" t="s">
        <v>90</v>
      </c>
      <c r="B3388" s="6">
        <f t="shared" si="104"/>
        <v>42736</v>
      </c>
      <c r="C3388">
        <v>4</v>
      </c>
      <c r="D3388" t="str">
        <f t="shared" si="105"/>
        <v>04:00 PM</v>
      </c>
      <c r="E3388" t="s">
        <v>84</v>
      </c>
      <c r="F3388">
        <v>90992</v>
      </c>
      <c r="G3388" t="s">
        <v>86</v>
      </c>
      <c r="H3388" s="7">
        <v>17</v>
      </c>
      <c r="I3388" s="10" t="s">
        <v>36</v>
      </c>
      <c r="J3388">
        <v>2407.4549999999999</v>
      </c>
      <c r="K3388">
        <v>0</v>
      </c>
      <c r="L3388">
        <v>240</v>
      </c>
      <c r="M3388">
        <v>0</v>
      </c>
      <c r="O3388" t="str">
        <f>IF(ISBLANK(Table2[[#This Row],[Customer]]), "Missing", "Available")</f>
        <v>Missing</v>
      </c>
      <c r="P3388">
        <v>0</v>
      </c>
      <c r="Q3388" t="s">
        <v>21</v>
      </c>
    </row>
    <row r="3389" spans="1:17" x14ac:dyDescent="0.2">
      <c r="A3389" s="9" t="s">
        <v>90</v>
      </c>
      <c r="B3389" s="6">
        <f t="shared" si="104"/>
        <v>42736</v>
      </c>
      <c r="C3389">
        <v>4</v>
      </c>
      <c r="D3389" t="str">
        <f t="shared" si="105"/>
        <v>04:00 PM</v>
      </c>
      <c r="E3389" t="s">
        <v>84</v>
      </c>
      <c r="F3389">
        <v>90992</v>
      </c>
      <c r="G3389" t="s">
        <v>86</v>
      </c>
      <c r="H3389" s="7">
        <v>18</v>
      </c>
      <c r="I3389" s="10" t="s">
        <v>37</v>
      </c>
      <c r="J3389">
        <v>50915.313000000002</v>
      </c>
      <c r="K3389">
        <v>0</v>
      </c>
      <c r="L3389">
        <v>3781890</v>
      </c>
      <c r="M3389">
        <v>14885946</v>
      </c>
      <c r="O3389" t="str">
        <f>IF(ISBLANK(Table2[[#This Row],[Customer]]), "Missing", "Available")</f>
        <v>Missing</v>
      </c>
      <c r="P3389">
        <v>31851.599999999999</v>
      </c>
      <c r="Q3389" t="s">
        <v>21</v>
      </c>
    </row>
    <row r="3390" spans="1:17" x14ac:dyDescent="0.2">
      <c r="A3390" s="9" t="s">
        <v>90</v>
      </c>
      <c r="B3390" s="6">
        <f t="shared" si="104"/>
        <v>42736</v>
      </c>
      <c r="C3390">
        <v>4</v>
      </c>
      <c r="D3390" t="str">
        <f t="shared" si="105"/>
        <v>04:00 PM</v>
      </c>
      <c r="E3390" t="s">
        <v>84</v>
      </c>
      <c r="F3390">
        <v>29650</v>
      </c>
      <c r="G3390" t="s">
        <v>87</v>
      </c>
      <c r="H3390" s="7">
        <v>1</v>
      </c>
      <c r="I3390" t="s">
        <v>20</v>
      </c>
      <c r="J3390">
        <v>3065.1779999999999</v>
      </c>
      <c r="K3390">
        <v>0</v>
      </c>
      <c r="L3390">
        <v>378990</v>
      </c>
      <c r="M3390">
        <v>1265793</v>
      </c>
      <c r="O3390" t="str">
        <f>IF(ISBLANK(Table2[[#This Row],[Customer]]), "Missing", "Available")</f>
        <v>Missing</v>
      </c>
      <c r="P3390">
        <v>989.52</v>
      </c>
      <c r="Q3390" t="s">
        <v>21</v>
      </c>
    </row>
    <row r="3391" spans="1:17" x14ac:dyDescent="0.2">
      <c r="A3391" s="9" t="s">
        <v>90</v>
      </c>
      <c r="B3391" s="6">
        <f t="shared" si="104"/>
        <v>42736</v>
      </c>
      <c r="C3391">
        <v>4</v>
      </c>
      <c r="D3391" t="str">
        <f t="shared" si="105"/>
        <v>04:00 PM</v>
      </c>
      <c r="E3391" t="s">
        <v>84</v>
      </c>
      <c r="F3391">
        <v>29650</v>
      </c>
      <c r="G3391" t="s">
        <v>87</v>
      </c>
      <c r="H3391" s="7">
        <v>2</v>
      </c>
      <c r="I3391" t="s">
        <v>22</v>
      </c>
      <c r="J3391">
        <v>2161.989</v>
      </c>
      <c r="K3391">
        <v>0</v>
      </c>
      <c r="L3391">
        <v>78865</v>
      </c>
      <c r="M3391">
        <v>440205</v>
      </c>
      <c r="O3391" t="str">
        <f>IF(ISBLANK(Table2[[#This Row],[Customer]]), "Missing", "Available")</f>
        <v>Missing</v>
      </c>
      <c r="P3391">
        <v>624.72</v>
      </c>
      <c r="Q3391" t="s">
        <v>21</v>
      </c>
    </row>
    <row r="3392" spans="1:17" x14ac:dyDescent="0.2">
      <c r="A3392" s="9" t="s">
        <v>90</v>
      </c>
      <c r="B3392" s="6">
        <f t="shared" si="104"/>
        <v>42736</v>
      </c>
      <c r="C3392">
        <v>4</v>
      </c>
      <c r="D3392" t="str">
        <f t="shared" si="105"/>
        <v>04:00 PM</v>
      </c>
      <c r="E3392" t="s">
        <v>84</v>
      </c>
      <c r="F3392">
        <v>29650</v>
      </c>
      <c r="G3392" t="s">
        <v>87</v>
      </c>
      <c r="H3392" s="7">
        <v>3</v>
      </c>
      <c r="I3392" t="s">
        <v>23</v>
      </c>
      <c r="J3392">
        <v>47.204999999999998</v>
      </c>
      <c r="K3392">
        <v>0</v>
      </c>
      <c r="L3392">
        <v>449085</v>
      </c>
      <c r="M3392">
        <v>576573</v>
      </c>
      <c r="O3392" t="str">
        <f>IF(ISBLANK(Table2[[#This Row],[Customer]]), "Missing", "Available")</f>
        <v>Missing</v>
      </c>
      <c r="P3392">
        <v>1114.92</v>
      </c>
      <c r="Q3392" t="s">
        <v>21</v>
      </c>
    </row>
    <row r="3393" spans="1:17" x14ac:dyDescent="0.2">
      <c r="A3393" s="9" t="s">
        <v>90</v>
      </c>
      <c r="B3393" s="6">
        <f t="shared" si="104"/>
        <v>42736</v>
      </c>
      <c r="C3393">
        <v>4</v>
      </c>
      <c r="D3393" t="str">
        <f t="shared" si="105"/>
        <v>04:00 PM</v>
      </c>
      <c r="E3393" t="s">
        <v>84</v>
      </c>
      <c r="F3393">
        <v>29650</v>
      </c>
      <c r="G3393" t="s">
        <v>87</v>
      </c>
      <c r="H3393" s="7">
        <v>4</v>
      </c>
      <c r="I3393" t="s">
        <v>24</v>
      </c>
      <c r="J3393">
        <v>1409.856</v>
      </c>
      <c r="K3393">
        <v>0</v>
      </c>
      <c r="L3393">
        <v>286185</v>
      </c>
      <c r="M3393">
        <v>477171</v>
      </c>
      <c r="O3393" t="str">
        <f>IF(ISBLANK(Table2[[#This Row],[Customer]]), "Missing", "Available")</f>
        <v>Missing</v>
      </c>
      <c r="P3393">
        <v>916.56</v>
      </c>
      <c r="Q3393" t="s">
        <v>21</v>
      </c>
    </row>
    <row r="3394" spans="1:17" x14ac:dyDescent="0.2">
      <c r="A3394" s="9" t="s">
        <v>90</v>
      </c>
      <c r="B3394" s="6">
        <f t="shared" si="104"/>
        <v>42736</v>
      </c>
      <c r="C3394">
        <v>4</v>
      </c>
      <c r="D3394" t="str">
        <f t="shared" si="105"/>
        <v>04:00 PM</v>
      </c>
      <c r="E3394" t="s">
        <v>84</v>
      </c>
      <c r="F3394">
        <v>29650</v>
      </c>
      <c r="G3394" t="s">
        <v>87</v>
      </c>
      <c r="H3394" s="7">
        <v>5</v>
      </c>
      <c r="I3394" t="s">
        <v>25</v>
      </c>
      <c r="J3394">
        <v>3471.1410000000001</v>
      </c>
      <c r="K3394">
        <v>0</v>
      </c>
      <c r="L3394">
        <v>200185</v>
      </c>
      <c r="M3394">
        <v>328416</v>
      </c>
      <c r="O3394" t="str">
        <f>IF(ISBLANK(Table2[[#This Row],[Customer]]), "Missing", "Available")</f>
        <v>Missing</v>
      </c>
      <c r="P3394">
        <v>982.68</v>
      </c>
      <c r="Q3394" t="s">
        <v>21</v>
      </c>
    </row>
    <row r="3395" spans="1:17" x14ac:dyDescent="0.2">
      <c r="A3395" s="9" t="s">
        <v>90</v>
      </c>
      <c r="B3395" s="6">
        <f t="shared" si="104"/>
        <v>42736</v>
      </c>
      <c r="C3395">
        <v>4</v>
      </c>
      <c r="D3395" t="str">
        <f t="shared" si="105"/>
        <v>04:00 PM</v>
      </c>
      <c r="E3395" t="s">
        <v>84</v>
      </c>
      <c r="F3395">
        <v>29650</v>
      </c>
      <c r="G3395" t="s">
        <v>87</v>
      </c>
      <c r="H3395" s="7">
        <v>6</v>
      </c>
      <c r="I3395" t="s">
        <v>26</v>
      </c>
      <c r="J3395">
        <v>10539.303</v>
      </c>
      <c r="K3395">
        <v>0</v>
      </c>
      <c r="L3395">
        <v>1561810</v>
      </c>
      <c r="M3395">
        <v>6445272</v>
      </c>
      <c r="O3395" t="str">
        <f>IF(ISBLANK(Table2[[#This Row],[Customer]]), "Missing", "Available")</f>
        <v>Missing</v>
      </c>
      <c r="P3395">
        <v>10980.48</v>
      </c>
      <c r="Q3395" t="s">
        <v>21</v>
      </c>
    </row>
    <row r="3396" spans="1:17" x14ac:dyDescent="0.2">
      <c r="A3396" s="9" t="s">
        <v>90</v>
      </c>
      <c r="B3396" s="6">
        <f t="shared" si="104"/>
        <v>42736</v>
      </c>
      <c r="C3396">
        <v>4</v>
      </c>
      <c r="D3396" t="str">
        <f t="shared" si="105"/>
        <v>04:00 PM</v>
      </c>
      <c r="E3396" t="s">
        <v>84</v>
      </c>
      <c r="F3396">
        <v>29650</v>
      </c>
      <c r="G3396" t="s">
        <v>87</v>
      </c>
      <c r="H3396" s="7">
        <v>13</v>
      </c>
      <c r="I3396" t="s">
        <v>27</v>
      </c>
      <c r="J3396">
        <v>20694.671999999999</v>
      </c>
      <c r="K3396">
        <v>0</v>
      </c>
      <c r="L3396">
        <v>2955120</v>
      </c>
      <c r="M3396">
        <v>9533430</v>
      </c>
      <c r="O3396" t="str">
        <f>IF(ISBLANK(Table2[[#This Row],[Customer]]), "Missing", "Available")</f>
        <v>Missing</v>
      </c>
      <c r="P3396">
        <v>18620.759999999998</v>
      </c>
      <c r="Q3396" t="s">
        <v>21</v>
      </c>
    </row>
    <row r="3397" spans="1:17" x14ac:dyDescent="0.2">
      <c r="A3397" s="9" t="s">
        <v>90</v>
      </c>
      <c r="B3397" s="6">
        <f t="shared" si="104"/>
        <v>42736</v>
      </c>
      <c r="C3397">
        <v>4</v>
      </c>
      <c r="D3397" t="str">
        <f t="shared" si="105"/>
        <v>04:00 PM</v>
      </c>
      <c r="E3397" t="s">
        <v>84</v>
      </c>
      <c r="F3397">
        <v>29650</v>
      </c>
      <c r="G3397" t="s">
        <v>87</v>
      </c>
      <c r="H3397" s="7">
        <v>7</v>
      </c>
      <c r="I3397" t="s">
        <v>28</v>
      </c>
      <c r="J3397">
        <v>5356.1940000000004</v>
      </c>
      <c r="K3397">
        <v>0</v>
      </c>
      <c r="L3397">
        <v>194985</v>
      </c>
      <c r="M3397">
        <v>1535586</v>
      </c>
      <c r="O3397" t="str">
        <f>IF(ISBLANK(Table2[[#This Row],[Customer]]), "Missing", "Available")</f>
        <v>Missing</v>
      </c>
      <c r="P3397">
        <v>5262.24</v>
      </c>
      <c r="Q3397" t="s">
        <v>21</v>
      </c>
    </row>
    <row r="3398" spans="1:17" x14ac:dyDescent="0.2">
      <c r="A3398" s="9" t="s">
        <v>90</v>
      </c>
      <c r="B3398" s="6">
        <f t="shared" si="104"/>
        <v>42736</v>
      </c>
      <c r="C3398">
        <v>4</v>
      </c>
      <c r="D3398" t="str">
        <f t="shared" si="105"/>
        <v>04:00 PM</v>
      </c>
      <c r="E3398" t="s">
        <v>84</v>
      </c>
      <c r="F3398">
        <v>29650</v>
      </c>
      <c r="G3398" t="s">
        <v>87</v>
      </c>
      <c r="H3398" s="7">
        <v>8</v>
      </c>
      <c r="I3398" t="s">
        <v>29</v>
      </c>
      <c r="J3398">
        <v>2325.6329999999998</v>
      </c>
      <c r="K3398">
        <v>0</v>
      </c>
      <c r="L3398">
        <v>44255</v>
      </c>
      <c r="M3398">
        <v>20268</v>
      </c>
      <c r="O3398" t="str">
        <f>IF(ISBLANK(Table2[[#This Row],[Customer]]), "Missing", "Available")</f>
        <v>Missing</v>
      </c>
      <c r="P3398">
        <v>3869.16</v>
      </c>
      <c r="Q3398" t="s">
        <v>21</v>
      </c>
    </row>
    <row r="3399" spans="1:17" x14ac:dyDescent="0.2">
      <c r="A3399" s="9" t="s">
        <v>90</v>
      </c>
      <c r="B3399" s="6">
        <f t="shared" si="104"/>
        <v>42736</v>
      </c>
      <c r="C3399">
        <v>4</v>
      </c>
      <c r="D3399" t="str">
        <f t="shared" si="105"/>
        <v>04:00 PM</v>
      </c>
      <c r="E3399" t="s">
        <v>84</v>
      </c>
      <c r="F3399">
        <v>29650</v>
      </c>
      <c r="G3399" t="s">
        <v>87</v>
      </c>
      <c r="H3399" s="7">
        <v>9</v>
      </c>
      <c r="I3399" t="s">
        <v>30</v>
      </c>
      <c r="J3399">
        <v>2366.5439999999999</v>
      </c>
      <c r="K3399">
        <v>0</v>
      </c>
      <c r="L3399">
        <v>54505</v>
      </c>
      <c r="M3399">
        <v>394848</v>
      </c>
      <c r="O3399" t="str">
        <f>IF(ISBLANK(Table2[[#This Row],[Customer]]), "Missing", "Available")</f>
        <v>Missing</v>
      </c>
      <c r="P3399">
        <v>3269.52</v>
      </c>
      <c r="Q3399" t="s">
        <v>21</v>
      </c>
    </row>
    <row r="3400" spans="1:17" x14ac:dyDescent="0.2">
      <c r="A3400" s="9" t="s">
        <v>90</v>
      </c>
      <c r="B3400" s="6">
        <f t="shared" si="104"/>
        <v>42736</v>
      </c>
      <c r="C3400">
        <v>4</v>
      </c>
      <c r="D3400" t="str">
        <f t="shared" si="105"/>
        <v>04:00 PM</v>
      </c>
      <c r="E3400" t="s">
        <v>84</v>
      </c>
      <c r="F3400">
        <v>29650</v>
      </c>
      <c r="G3400" t="s">
        <v>87</v>
      </c>
      <c r="H3400" s="7">
        <v>14</v>
      </c>
      <c r="I3400" t="s">
        <v>31</v>
      </c>
      <c r="J3400">
        <v>10048.370999999999</v>
      </c>
      <c r="K3400">
        <v>0</v>
      </c>
      <c r="L3400">
        <v>293745</v>
      </c>
      <c r="M3400">
        <v>2190702</v>
      </c>
      <c r="O3400" t="str">
        <f>IF(ISBLANK(Table2[[#This Row],[Customer]]), "Missing", "Available")</f>
        <v>Missing</v>
      </c>
      <c r="P3400">
        <v>12861.48</v>
      </c>
      <c r="Q3400" t="s">
        <v>21</v>
      </c>
    </row>
    <row r="3401" spans="1:17" x14ac:dyDescent="0.2">
      <c r="A3401" s="9" t="s">
        <v>90</v>
      </c>
      <c r="B3401" s="6">
        <f t="shared" ref="B3401:B3464" si="106">DATE(RIGHT(A3399,4),LEFT(A3399,FIND(".",A3399)-1),1)</f>
        <v>42736</v>
      </c>
      <c r="C3401">
        <v>4</v>
      </c>
      <c r="D3401" t="str">
        <f t="shared" si="105"/>
        <v>04:00 PM</v>
      </c>
      <c r="E3401" t="s">
        <v>84</v>
      </c>
      <c r="F3401">
        <v>29650</v>
      </c>
      <c r="G3401" t="s">
        <v>87</v>
      </c>
      <c r="H3401" s="7">
        <v>15</v>
      </c>
      <c r="I3401" s="10" t="s">
        <v>32</v>
      </c>
      <c r="J3401">
        <v>6227.9129999999996</v>
      </c>
      <c r="K3401">
        <v>0</v>
      </c>
      <c r="L3401">
        <v>245</v>
      </c>
      <c r="M3401">
        <v>0</v>
      </c>
      <c r="O3401" t="str">
        <f>IF(ISBLANK(Table2[[#This Row],[Customer]]), "Missing", "Available")</f>
        <v>Missing</v>
      </c>
      <c r="P3401">
        <v>0</v>
      </c>
      <c r="Q3401" t="s">
        <v>21</v>
      </c>
    </row>
    <row r="3402" spans="1:17" x14ac:dyDescent="0.2">
      <c r="A3402" s="9" t="s">
        <v>90</v>
      </c>
      <c r="B3402" s="6">
        <f t="shared" si="106"/>
        <v>42736</v>
      </c>
      <c r="C3402">
        <v>4</v>
      </c>
      <c r="D3402" t="str">
        <f t="shared" ref="D3402:D3465" si="107">TEXT(B3402/24, "hh:mm AM/PM")</f>
        <v>04:00 PM</v>
      </c>
      <c r="E3402" t="s">
        <v>84</v>
      </c>
      <c r="F3402">
        <v>29650</v>
      </c>
      <c r="G3402" t="s">
        <v>87</v>
      </c>
      <c r="H3402" s="7">
        <v>12</v>
      </c>
      <c r="I3402" s="10" t="s">
        <v>33</v>
      </c>
      <c r="J3402">
        <v>7700.7089999999998</v>
      </c>
      <c r="K3402">
        <v>0</v>
      </c>
      <c r="L3402">
        <v>3248865</v>
      </c>
      <c r="M3402">
        <v>11724132</v>
      </c>
      <c r="O3402" t="str">
        <f>IF(ISBLANK(Table2[[#This Row],[Customer]]), "Missing", "Available")</f>
        <v>Missing</v>
      </c>
      <c r="P3402">
        <v>31482.240000000002</v>
      </c>
      <c r="Q3402" t="s">
        <v>21</v>
      </c>
    </row>
    <row r="3403" spans="1:17" x14ac:dyDescent="0.2">
      <c r="A3403" s="9" t="s">
        <v>90</v>
      </c>
      <c r="B3403" s="6">
        <f t="shared" si="106"/>
        <v>42736</v>
      </c>
      <c r="C3403">
        <v>4</v>
      </c>
      <c r="D3403" t="str">
        <f t="shared" si="107"/>
        <v>04:00 PM</v>
      </c>
      <c r="E3403" t="s">
        <v>84</v>
      </c>
      <c r="F3403">
        <v>29650</v>
      </c>
      <c r="G3403" t="s">
        <v>87</v>
      </c>
      <c r="H3403" s="7">
        <v>16</v>
      </c>
      <c r="I3403" s="10" t="s">
        <v>34</v>
      </c>
      <c r="J3403">
        <v>4213.8329999999996</v>
      </c>
      <c r="K3403">
        <v>0</v>
      </c>
      <c r="L3403">
        <v>245</v>
      </c>
      <c r="M3403">
        <v>0</v>
      </c>
      <c r="O3403" t="str">
        <f>IF(ISBLANK(Table2[[#This Row],[Customer]]), "Missing", "Available")</f>
        <v>Missing</v>
      </c>
      <c r="P3403">
        <v>0</v>
      </c>
      <c r="Q3403" t="s">
        <v>21</v>
      </c>
    </row>
    <row r="3404" spans="1:17" x14ac:dyDescent="0.2">
      <c r="A3404" s="9" t="s">
        <v>90</v>
      </c>
      <c r="B3404" s="6">
        <f t="shared" si="106"/>
        <v>42736</v>
      </c>
      <c r="C3404">
        <v>4</v>
      </c>
      <c r="D3404" t="str">
        <f t="shared" si="107"/>
        <v>04:00 PM</v>
      </c>
      <c r="E3404" t="s">
        <v>84</v>
      </c>
      <c r="F3404">
        <v>29650</v>
      </c>
      <c r="G3404" t="s">
        <v>87</v>
      </c>
      <c r="H3404" s="7">
        <v>11</v>
      </c>
      <c r="I3404" s="10" t="s">
        <v>35</v>
      </c>
      <c r="J3404">
        <v>0</v>
      </c>
      <c r="K3404">
        <v>0</v>
      </c>
      <c r="L3404">
        <v>0</v>
      </c>
      <c r="M3404">
        <v>0</v>
      </c>
      <c r="O3404" t="str">
        <f>IF(ISBLANK(Table2[[#This Row],[Customer]]), "Missing", "Available")</f>
        <v>Missing</v>
      </c>
      <c r="P3404">
        <v>0</v>
      </c>
      <c r="Q3404" t="s">
        <v>21</v>
      </c>
    </row>
    <row r="3405" spans="1:17" x14ac:dyDescent="0.2">
      <c r="A3405" s="9" t="s">
        <v>90</v>
      </c>
      <c r="B3405" s="6">
        <f t="shared" si="106"/>
        <v>42736</v>
      </c>
      <c r="C3405">
        <v>4</v>
      </c>
      <c r="D3405" t="str">
        <f t="shared" si="107"/>
        <v>04:00 PM</v>
      </c>
      <c r="E3405" t="s">
        <v>84</v>
      </c>
      <c r="F3405">
        <v>29650</v>
      </c>
      <c r="G3405" t="s">
        <v>87</v>
      </c>
      <c r="H3405" s="7">
        <v>17</v>
      </c>
      <c r="I3405" s="10" t="s">
        <v>36</v>
      </c>
      <c r="J3405">
        <v>3068.3249999999998</v>
      </c>
      <c r="K3405">
        <v>318</v>
      </c>
      <c r="L3405">
        <v>245</v>
      </c>
      <c r="M3405">
        <v>0</v>
      </c>
      <c r="O3405" t="str">
        <f>IF(ISBLANK(Table2[[#This Row],[Customer]]), "Missing", "Available")</f>
        <v>Missing</v>
      </c>
      <c r="P3405">
        <v>0</v>
      </c>
      <c r="Q3405" t="s">
        <v>21</v>
      </c>
    </row>
    <row r="3406" spans="1:17" x14ac:dyDescent="0.2">
      <c r="A3406" s="9" t="s">
        <v>90</v>
      </c>
      <c r="B3406" s="6">
        <f t="shared" si="106"/>
        <v>42736</v>
      </c>
      <c r="C3406">
        <v>4</v>
      </c>
      <c r="D3406" t="str">
        <f t="shared" si="107"/>
        <v>04:00 PM</v>
      </c>
      <c r="E3406" t="s">
        <v>84</v>
      </c>
      <c r="F3406">
        <v>29650</v>
      </c>
      <c r="G3406" t="s">
        <v>87</v>
      </c>
      <c r="H3406" s="7">
        <v>18</v>
      </c>
      <c r="I3406" s="10" t="s">
        <v>37</v>
      </c>
      <c r="J3406">
        <v>51953.822999999997</v>
      </c>
      <c r="K3406">
        <v>318</v>
      </c>
      <c r="L3406">
        <v>3248865</v>
      </c>
      <c r="M3406">
        <v>11724132</v>
      </c>
      <c r="O3406" t="str">
        <f>IF(ISBLANK(Table2[[#This Row],[Customer]]), "Missing", "Available")</f>
        <v>Missing</v>
      </c>
      <c r="P3406">
        <v>31482.240000000002</v>
      </c>
      <c r="Q3406" t="s">
        <v>21</v>
      </c>
    </row>
    <row r="3407" spans="1:17" x14ac:dyDescent="0.2">
      <c r="A3407" s="9" t="s">
        <v>91</v>
      </c>
      <c r="B3407" s="6">
        <f>DATE(RIGHT(A3406,4),LEFT(A3406,FIND(".",A3406)-1),1)</f>
        <v>42736</v>
      </c>
      <c r="C3407">
        <v>5</v>
      </c>
      <c r="D3407" t="str">
        <f t="shared" si="107"/>
        <v>04:00 PM</v>
      </c>
      <c r="E3407" t="s">
        <v>18</v>
      </c>
      <c r="F3407">
        <v>88253</v>
      </c>
      <c r="G3407" t="s">
        <v>19</v>
      </c>
      <c r="H3407" s="7">
        <v>1</v>
      </c>
      <c r="I3407" t="s">
        <v>20</v>
      </c>
      <c r="J3407">
        <v>3203.6460000000002</v>
      </c>
      <c r="K3407">
        <v>0</v>
      </c>
      <c r="L3407">
        <v>313065</v>
      </c>
      <c r="M3407">
        <v>990585</v>
      </c>
      <c r="O3407" t="str">
        <f>IF(ISBLANK(Table2[[#This Row],[Customer]]), "Missing", "Available")</f>
        <v>Missing</v>
      </c>
      <c r="P3407">
        <v>1012.32</v>
      </c>
      <c r="Q3407" t="s">
        <v>21</v>
      </c>
    </row>
    <row r="3408" spans="1:17" x14ac:dyDescent="0.2">
      <c r="A3408" s="8" t="s">
        <v>91</v>
      </c>
      <c r="B3408" s="6">
        <f>DATE(RIGHT(A3407,4),LEFT(A3407,FIND(".",A3407)-1),1)</f>
        <v>42767</v>
      </c>
      <c r="C3408">
        <v>5</v>
      </c>
      <c r="D3408" t="str">
        <f t="shared" si="107"/>
        <v>11:00 PM</v>
      </c>
      <c r="E3408" t="s">
        <v>18</v>
      </c>
      <c r="F3408">
        <v>88253</v>
      </c>
      <c r="G3408" t="s">
        <v>19</v>
      </c>
      <c r="H3408" s="7">
        <v>2</v>
      </c>
      <c r="I3408" t="s">
        <v>22</v>
      </c>
      <c r="J3408">
        <v>1749.732</v>
      </c>
      <c r="K3408">
        <v>0</v>
      </c>
      <c r="L3408">
        <v>71560</v>
      </c>
      <c r="M3408">
        <v>367083</v>
      </c>
      <c r="O3408" t="str">
        <f>IF(ISBLANK(Table2[[#This Row],[Customer]]), "Missing", "Available")</f>
        <v>Missing</v>
      </c>
      <c r="P3408">
        <v>697.68</v>
      </c>
      <c r="Q3408" t="s">
        <v>21</v>
      </c>
    </row>
    <row r="3409" spans="1:17" x14ac:dyDescent="0.2">
      <c r="A3409" s="9" t="s">
        <v>91</v>
      </c>
      <c r="B3409" s="6">
        <f t="shared" si="106"/>
        <v>42767</v>
      </c>
      <c r="C3409">
        <v>5</v>
      </c>
      <c r="D3409" t="str">
        <f t="shared" si="107"/>
        <v>11:00 PM</v>
      </c>
      <c r="E3409" t="s">
        <v>18</v>
      </c>
      <c r="F3409">
        <v>88253</v>
      </c>
      <c r="G3409" t="s">
        <v>19</v>
      </c>
      <c r="H3409" s="7">
        <v>3</v>
      </c>
      <c r="I3409" t="s">
        <v>23</v>
      </c>
      <c r="J3409">
        <v>47.204999999999998</v>
      </c>
      <c r="K3409">
        <v>0</v>
      </c>
      <c r="L3409">
        <v>418885</v>
      </c>
      <c r="M3409">
        <v>540639</v>
      </c>
      <c r="O3409" t="str">
        <f>IF(ISBLANK(Table2[[#This Row],[Customer]]), "Missing", "Available")</f>
        <v>Missing</v>
      </c>
      <c r="P3409">
        <v>902.88</v>
      </c>
      <c r="Q3409" t="s">
        <v>21</v>
      </c>
    </row>
    <row r="3410" spans="1:17" x14ac:dyDescent="0.2">
      <c r="A3410" s="9" t="s">
        <v>91</v>
      </c>
      <c r="B3410" s="6">
        <f t="shared" si="106"/>
        <v>42767</v>
      </c>
      <c r="C3410">
        <v>5</v>
      </c>
      <c r="D3410" t="str">
        <f t="shared" si="107"/>
        <v>11:00 PM</v>
      </c>
      <c r="E3410" t="s">
        <v>18</v>
      </c>
      <c r="F3410">
        <v>88253</v>
      </c>
      <c r="G3410" t="s">
        <v>19</v>
      </c>
      <c r="H3410" s="7">
        <v>4</v>
      </c>
      <c r="I3410" t="s">
        <v>24</v>
      </c>
      <c r="J3410">
        <v>1299.711</v>
      </c>
      <c r="K3410">
        <v>0</v>
      </c>
      <c r="L3410">
        <v>249415</v>
      </c>
      <c r="M3410">
        <v>445140</v>
      </c>
      <c r="O3410" t="str">
        <f>IF(ISBLANK(Table2[[#This Row],[Customer]]), "Missing", "Available")</f>
        <v>Missing</v>
      </c>
      <c r="P3410">
        <v>1026</v>
      </c>
      <c r="Q3410" t="s">
        <v>21</v>
      </c>
    </row>
    <row r="3411" spans="1:17" x14ac:dyDescent="0.2">
      <c r="A3411" s="9" t="s">
        <v>91</v>
      </c>
      <c r="B3411" s="6">
        <f t="shared" si="106"/>
        <v>42767</v>
      </c>
      <c r="C3411">
        <v>5</v>
      </c>
      <c r="D3411" t="str">
        <f t="shared" si="107"/>
        <v>11:00 PM</v>
      </c>
      <c r="E3411" t="s">
        <v>18</v>
      </c>
      <c r="F3411">
        <v>88253</v>
      </c>
      <c r="G3411" t="s">
        <v>19</v>
      </c>
      <c r="H3411" s="7">
        <v>5</v>
      </c>
      <c r="I3411" t="s">
        <v>25</v>
      </c>
      <c r="J3411">
        <v>1872.4649999999999</v>
      </c>
      <c r="K3411">
        <v>0</v>
      </c>
      <c r="L3411">
        <v>135665</v>
      </c>
      <c r="M3411">
        <v>288309</v>
      </c>
      <c r="O3411" t="str">
        <f>IF(ISBLANK(Table2[[#This Row],[Customer]]), "Missing", "Available")</f>
        <v>Missing</v>
      </c>
      <c r="P3411">
        <v>1012.32</v>
      </c>
      <c r="Q3411" t="s">
        <v>21</v>
      </c>
    </row>
    <row r="3412" spans="1:17" x14ac:dyDescent="0.2">
      <c r="A3412" s="9" t="s">
        <v>91</v>
      </c>
      <c r="B3412" s="6">
        <f t="shared" si="106"/>
        <v>42767</v>
      </c>
      <c r="C3412">
        <v>5</v>
      </c>
      <c r="D3412" t="str">
        <f t="shared" si="107"/>
        <v>11:00 PM</v>
      </c>
      <c r="E3412" t="s">
        <v>18</v>
      </c>
      <c r="F3412">
        <v>88253</v>
      </c>
      <c r="G3412" t="s">
        <v>19</v>
      </c>
      <c r="H3412" s="7">
        <v>6</v>
      </c>
      <c r="I3412" t="s">
        <v>26</v>
      </c>
      <c r="J3412">
        <v>8210.5229999999992</v>
      </c>
      <c r="K3412">
        <v>0</v>
      </c>
      <c r="L3412">
        <v>1491505</v>
      </c>
      <c r="M3412">
        <v>5255349</v>
      </c>
      <c r="O3412" t="str">
        <f>IF(ISBLANK(Table2[[#This Row],[Customer]]), "Missing", "Available")</f>
        <v>Missing</v>
      </c>
      <c r="P3412">
        <v>11395.44</v>
      </c>
      <c r="Q3412" t="s">
        <v>21</v>
      </c>
    </row>
    <row r="3413" spans="1:17" x14ac:dyDescent="0.2">
      <c r="A3413" s="9" t="s">
        <v>91</v>
      </c>
      <c r="B3413" s="6">
        <f t="shared" si="106"/>
        <v>42767</v>
      </c>
      <c r="C3413">
        <v>5</v>
      </c>
      <c r="D3413" t="str">
        <f t="shared" si="107"/>
        <v>11:00 PM</v>
      </c>
      <c r="E3413" t="s">
        <v>18</v>
      </c>
      <c r="F3413">
        <v>88253</v>
      </c>
      <c r="G3413" t="s">
        <v>19</v>
      </c>
      <c r="H3413" s="7">
        <v>13</v>
      </c>
      <c r="I3413" t="s">
        <v>27</v>
      </c>
      <c r="J3413">
        <v>16383.281999999999</v>
      </c>
      <c r="K3413">
        <v>0</v>
      </c>
      <c r="L3413">
        <v>2680095</v>
      </c>
      <c r="M3413">
        <v>7887105</v>
      </c>
      <c r="O3413" t="str">
        <f>IF(ISBLANK(Table2[[#This Row],[Customer]]), "Missing", "Available")</f>
        <v>Missing</v>
      </c>
      <c r="P3413">
        <v>19851.96</v>
      </c>
      <c r="Q3413" t="s">
        <v>21</v>
      </c>
    </row>
    <row r="3414" spans="1:17" x14ac:dyDescent="0.2">
      <c r="A3414" s="9" t="s">
        <v>91</v>
      </c>
      <c r="B3414" s="6">
        <f t="shared" si="106"/>
        <v>42767</v>
      </c>
      <c r="C3414">
        <v>5</v>
      </c>
      <c r="D3414" t="str">
        <f t="shared" si="107"/>
        <v>11:00 PM</v>
      </c>
      <c r="E3414" t="s">
        <v>18</v>
      </c>
      <c r="F3414">
        <v>88253</v>
      </c>
      <c r="G3414" t="s">
        <v>19</v>
      </c>
      <c r="H3414" s="7">
        <v>7</v>
      </c>
      <c r="I3414" t="s">
        <v>28</v>
      </c>
      <c r="J3414">
        <v>4880.9970000000003</v>
      </c>
      <c r="K3414">
        <v>0</v>
      </c>
      <c r="L3414">
        <v>142285</v>
      </c>
      <c r="M3414">
        <v>1316232</v>
      </c>
      <c r="O3414" t="str">
        <f>IF(ISBLANK(Table2[[#This Row],[Customer]]), "Missing", "Available")</f>
        <v>Missing</v>
      </c>
      <c r="P3414">
        <v>8577.36</v>
      </c>
      <c r="Q3414" t="s">
        <v>21</v>
      </c>
    </row>
    <row r="3415" spans="1:17" x14ac:dyDescent="0.2">
      <c r="A3415" s="9" t="s">
        <v>91</v>
      </c>
      <c r="B3415" s="6">
        <f t="shared" si="106"/>
        <v>42767</v>
      </c>
      <c r="C3415">
        <v>5</v>
      </c>
      <c r="D3415" t="str">
        <f t="shared" si="107"/>
        <v>11:00 PM</v>
      </c>
      <c r="E3415" t="s">
        <v>18</v>
      </c>
      <c r="F3415">
        <v>88253</v>
      </c>
      <c r="G3415" t="s">
        <v>19</v>
      </c>
      <c r="H3415" s="7">
        <v>8</v>
      </c>
      <c r="I3415" t="s">
        <v>29</v>
      </c>
      <c r="J3415">
        <v>1315.4459999999999</v>
      </c>
      <c r="K3415">
        <v>0</v>
      </c>
      <c r="L3415">
        <v>30340</v>
      </c>
      <c r="M3415">
        <v>174285</v>
      </c>
      <c r="O3415" t="str">
        <f>IF(ISBLANK(Table2[[#This Row],[Customer]]), "Missing", "Available")</f>
        <v>Missing</v>
      </c>
      <c r="P3415">
        <v>4917.96</v>
      </c>
      <c r="Q3415" t="s">
        <v>21</v>
      </c>
    </row>
    <row r="3416" spans="1:17" x14ac:dyDescent="0.2">
      <c r="A3416" s="9" t="s">
        <v>91</v>
      </c>
      <c r="B3416" s="6">
        <f t="shared" si="106"/>
        <v>42767</v>
      </c>
      <c r="C3416">
        <v>5</v>
      </c>
      <c r="D3416" t="str">
        <f t="shared" si="107"/>
        <v>11:00 PM</v>
      </c>
      <c r="E3416" t="s">
        <v>18</v>
      </c>
      <c r="F3416">
        <v>88253</v>
      </c>
      <c r="G3416" t="s">
        <v>19</v>
      </c>
      <c r="H3416" s="7">
        <v>9</v>
      </c>
      <c r="I3416" t="s">
        <v>30</v>
      </c>
      <c r="J3416">
        <v>1756.0260000000001</v>
      </c>
      <c r="K3416">
        <v>0</v>
      </c>
      <c r="L3416">
        <v>48770</v>
      </c>
      <c r="M3416">
        <v>36300</v>
      </c>
      <c r="O3416" t="str">
        <f>IF(ISBLANK(Table2[[#This Row],[Customer]]), "Missing", "Available")</f>
        <v>Missing</v>
      </c>
      <c r="P3416">
        <v>5364.84</v>
      </c>
      <c r="Q3416" t="s">
        <v>21</v>
      </c>
    </row>
    <row r="3417" spans="1:17" x14ac:dyDescent="0.2">
      <c r="A3417" s="9" t="s">
        <v>91</v>
      </c>
      <c r="B3417" s="6">
        <f t="shared" si="106"/>
        <v>42767</v>
      </c>
      <c r="C3417">
        <v>5</v>
      </c>
      <c r="D3417" t="str">
        <f t="shared" si="107"/>
        <v>11:00 PM</v>
      </c>
      <c r="E3417" t="s">
        <v>18</v>
      </c>
      <c r="F3417">
        <v>88253</v>
      </c>
      <c r="G3417" t="s">
        <v>19</v>
      </c>
      <c r="H3417" s="7">
        <v>14</v>
      </c>
      <c r="I3417" t="s">
        <v>31</v>
      </c>
      <c r="J3417">
        <v>7952.4690000000001</v>
      </c>
      <c r="K3417">
        <v>0</v>
      </c>
      <c r="L3417">
        <v>221395</v>
      </c>
      <c r="M3417">
        <v>1853577</v>
      </c>
      <c r="O3417" t="str">
        <f>IF(ISBLANK(Table2[[#This Row],[Customer]]), "Missing", "Available")</f>
        <v>Missing</v>
      </c>
      <c r="P3417">
        <v>19104.12</v>
      </c>
      <c r="Q3417" t="s">
        <v>21</v>
      </c>
    </row>
    <row r="3418" spans="1:17" x14ac:dyDescent="0.2">
      <c r="A3418" s="9" t="s">
        <v>91</v>
      </c>
      <c r="B3418" s="6">
        <f t="shared" si="106"/>
        <v>42767</v>
      </c>
      <c r="C3418">
        <v>5</v>
      </c>
      <c r="D3418" t="str">
        <f t="shared" si="107"/>
        <v>11:00 PM</v>
      </c>
      <c r="E3418" t="s">
        <v>18</v>
      </c>
      <c r="F3418">
        <v>88253</v>
      </c>
      <c r="G3418" t="s">
        <v>19</v>
      </c>
      <c r="H3418" s="7">
        <v>15</v>
      </c>
      <c r="I3418" s="10" t="s">
        <v>32</v>
      </c>
      <c r="J3418">
        <v>4037.6010000000001</v>
      </c>
      <c r="K3418">
        <v>0</v>
      </c>
      <c r="L3418">
        <v>0</v>
      </c>
      <c r="M3418">
        <v>0</v>
      </c>
      <c r="O3418" t="str">
        <f>IF(ISBLANK(Table2[[#This Row],[Customer]]), "Missing", "Available")</f>
        <v>Missing</v>
      </c>
      <c r="P3418">
        <v>0</v>
      </c>
      <c r="Q3418" t="s">
        <v>21</v>
      </c>
    </row>
    <row r="3419" spans="1:17" x14ac:dyDescent="0.2">
      <c r="A3419" s="9" t="s">
        <v>91</v>
      </c>
      <c r="B3419" s="6">
        <f t="shared" si="106"/>
        <v>42767</v>
      </c>
      <c r="C3419">
        <v>5</v>
      </c>
      <c r="D3419" t="str">
        <f t="shared" si="107"/>
        <v>11:00 PM</v>
      </c>
      <c r="E3419" t="s">
        <v>18</v>
      </c>
      <c r="F3419">
        <v>88253</v>
      </c>
      <c r="G3419" t="s">
        <v>19</v>
      </c>
      <c r="H3419" s="7">
        <v>12</v>
      </c>
      <c r="I3419" s="10" t="s">
        <v>33</v>
      </c>
      <c r="J3419">
        <v>5205.1379999999999</v>
      </c>
      <c r="K3419">
        <v>0</v>
      </c>
      <c r="L3419">
        <v>2901490</v>
      </c>
      <c r="M3419">
        <v>9740682</v>
      </c>
      <c r="O3419" t="str">
        <f>IF(ISBLANK(Table2[[#This Row],[Customer]]), "Missing", "Available")</f>
        <v>Missing</v>
      </c>
      <c r="P3419">
        <v>38956.080000000002</v>
      </c>
      <c r="Q3419" t="s">
        <v>21</v>
      </c>
    </row>
    <row r="3420" spans="1:17" x14ac:dyDescent="0.2">
      <c r="A3420" s="9" t="s">
        <v>91</v>
      </c>
      <c r="B3420" s="6">
        <f t="shared" si="106"/>
        <v>42767</v>
      </c>
      <c r="C3420">
        <v>5</v>
      </c>
      <c r="D3420" t="str">
        <f t="shared" si="107"/>
        <v>11:00 PM</v>
      </c>
      <c r="E3420" t="s">
        <v>18</v>
      </c>
      <c r="F3420">
        <v>88253</v>
      </c>
      <c r="G3420" t="s">
        <v>19</v>
      </c>
      <c r="H3420" s="7">
        <v>16</v>
      </c>
      <c r="I3420" s="10" t="s">
        <v>34</v>
      </c>
      <c r="J3420">
        <v>2605.7159999999999</v>
      </c>
      <c r="K3420">
        <v>0</v>
      </c>
      <c r="L3420">
        <v>0</v>
      </c>
      <c r="M3420">
        <v>0</v>
      </c>
      <c r="O3420" t="str">
        <f>IF(ISBLANK(Table2[[#This Row],[Customer]]), "Missing", "Available")</f>
        <v>Missing</v>
      </c>
      <c r="P3420">
        <v>0</v>
      </c>
      <c r="Q3420" t="s">
        <v>21</v>
      </c>
    </row>
    <row r="3421" spans="1:17" x14ac:dyDescent="0.2">
      <c r="A3421" s="9" t="s">
        <v>91</v>
      </c>
      <c r="B3421" s="6">
        <f t="shared" si="106"/>
        <v>42767</v>
      </c>
      <c r="C3421">
        <v>5</v>
      </c>
      <c r="D3421" t="str">
        <f t="shared" si="107"/>
        <v>11:00 PM</v>
      </c>
      <c r="E3421" t="s">
        <v>18</v>
      </c>
      <c r="F3421">
        <v>88253</v>
      </c>
      <c r="G3421" t="s">
        <v>19</v>
      </c>
      <c r="H3421" s="7">
        <v>11</v>
      </c>
      <c r="I3421" s="10" t="s">
        <v>35</v>
      </c>
      <c r="J3421">
        <v>0</v>
      </c>
      <c r="K3421">
        <v>0</v>
      </c>
      <c r="L3421">
        <v>0</v>
      </c>
      <c r="M3421">
        <v>0</v>
      </c>
      <c r="O3421" t="str">
        <f>IF(ISBLANK(Table2[[#This Row],[Customer]]), "Missing", "Available")</f>
        <v>Missing</v>
      </c>
      <c r="P3421">
        <v>0</v>
      </c>
      <c r="Q3421" t="s">
        <v>21</v>
      </c>
    </row>
    <row r="3422" spans="1:17" x14ac:dyDescent="0.2">
      <c r="A3422" s="9" t="s">
        <v>91</v>
      </c>
      <c r="B3422" s="6">
        <f t="shared" si="106"/>
        <v>42767</v>
      </c>
      <c r="C3422">
        <v>5</v>
      </c>
      <c r="D3422" t="str">
        <f t="shared" si="107"/>
        <v>11:00 PM</v>
      </c>
      <c r="E3422" t="s">
        <v>18</v>
      </c>
      <c r="F3422">
        <v>88253</v>
      </c>
      <c r="G3422" t="s">
        <v>19</v>
      </c>
      <c r="H3422" s="7">
        <v>17</v>
      </c>
      <c r="I3422" s="10" t="s">
        <v>36</v>
      </c>
      <c r="J3422">
        <v>2316.192</v>
      </c>
      <c r="K3422">
        <v>0</v>
      </c>
      <c r="L3422">
        <v>0</v>
      </c>
      <c r="M3422">
        <v>0</v>
      </c>
      <c r="O3422" t="str">
        <f>IF(ISBLANK(Table2[[#This Row],[Customer]]), "Missing", "Available")</f>
        <v>Missing</v>
      </c>
      <c r="P3422">
        <v>0</v>
      </c>
      <c r="Q3422" t="s">
        <v>21</v>
      </c>
    </row>
    <row r="3423" spans="1:17" x14ac:dyDescent="0.2">
      <c r="A3423" s="9" t="s">
        <v>91</v>
      </c>
      <c r="B3423" s="6">
        <f t="shared" si="106"/>
        <v>42767</v>
      </c>
      <c r="C3423">
        <v>5</v>
      </c>
      <c r="D3423" t="str">
        <f t="shared" si="107"/>
        <v>11:00 PM</v>
      </c>
      <c r="E3423" t="s">
        <v>18</v>
      </c>
      <c r="F3423">
        <v>88253</v>
      </c>
      <c r="G3423" t="s">
        <v>19</v>
      </c>
      <c r="H3423" s="7">
        <v>18</v>
      </c>
      <c r="I3423" s="10" t="s">
        <v>37</v>
      </c>
      <c r="J3423">
        <v>38500.398000000001</v>
      </c>
      <c r="K3423">
        <v>0</v>
      </c>
      <c r="L3423">
        <v>2901490</v>
      </c>
      <c r="M3423">
        <v>9740682</v>
      </c>
      <c r="O3423" t="str">
        <f>IF(ISBLANK(Table2[[#This Row],[Customer]]), "Missing", "Available")</f>
        <v>Missing</v>
      </c>
      <c r="P3423">
        <v>38956.080000000002</v>
      </c>
      <c r="Q3423" t="s">
        <v>21</v>
      </c>
    </row>
    <row r="3424" spans="1:17" x14ac:dyDescent="0.2">
      <c r="A3424" s="9" t="s">
        <v>91</v>
      </c>
      <c r="B3424" s="6">
        <f t="shared" si="106"/>
        <v>42767</v>
      </c>
      <c r="C3424">
        <v>5</v>
      </c>
      <c r="D3424" t="str">
        <f t="shared" si="107"/>
        <v>11:00 PM</v>
      </c>
      <c r="E3424" t="s">
        <v>18</v>
      </c>
      <c r="F3424">
        <v>38976</v>
      </c>
      <c r="G3424" t="s">
        <v>38</v>
      </c>
      <c r="H3424" s="7">
        <v>1</v>
      </c>
      <c r="I3424" t="s">
        <v>20</v>
      </c>
      <c r="J3424">
        <v>2552.2170000000001</v>
      </c>
      <c r="K3424">
        <v>0</v>
      </c>
      <c r="L3424">
        <v>603810</v>
      </c>
      <c r="M3424">
        <v>1761792</v>
      </c>
      <c r="O3424" t="str">
        <f>IF(ISBLANK(Table2[[#This Row],[Customer]]), "Missing", "Available")</f>
        <v>Missing</v>
      </c>
      <c r="P3424">
        <v>1488.84</v>
      </c>
      <c r="Q3424" t="s">
        <v>21</v>
      </c>
    </row>
    <row r="3425" spans="1:17" x14ac:dyDescent="0.2">
      <c r="A3425" s="9" t="s">
        <v>91</v>
      </c>
      <c r="B3425" s="6">
        <f t="shared" si="106"/>
        <v>42767</v>
      </c>
      <c r="C3425">
        <v>5</v>
      </c>
      <c r="D3425" t="str">
        <f t="shared" si="107"/>
        <v>11:00 PM</v>
      </c>
      <c r="E3425" t="s">
        <v>18</v>
      </c>
      <c r="F3425">
        <v>38976</v>
      </c>
      <c r="G3425" t="s">
        <v>38</v>
      </c>
      <c r="H3425" s="7">
        <v>2</v>
      </c>
      <c r="I3425" t="s">
        <v>22</v>
      </c>
      <c r="J3425">
        <v>5013.1710000000003</v>
      </c>
      <c r="K3425">
        <v>0</v>
      </c>
      <c r="L3425">
        <v>201825</v>
      </c>
      <c r="M3425">
        <v>1044420</v>
      </c>
      <c r="O3425" t="str">
        <f>IF(ISBLANK(Table2[[#This Row],[Customer]]), "Missing", "Available")</f>
        <v>Missing</v>
      </c>
      <c r="P3425">
        <v>1242.5999999999999</v>
      </c>
      <c r="Q3425" t="s">
        <v>21</v>
      </c>
    </row>
    <row r="3426" spans="1:17" x14ac:dyDescent="0.2">
      <c r="A3426" s="9" t="s">
        <v>91</v>
      </c>
      <c r="B3426" s="6">
        <f t="shared" si="106"/>
        <v>42767</v>
      </c>
      <c r="C3426">
        <v>5</v>
      </c>
      <c r="D3426" t="str">
        <f t="shared" si="107"/>
        <v>11:00 PM</v>
      </c>
      <c r="E3426" t="s">
        <v>18</v>
      </c>
      <c r="F3426">
        <v>38976</v>
      </c>
      <c r="G3426" t="s">
        <v>38</v>
      </c>
      <c r="H3426" s="7">
        <v>3</v>
      </c>
      <c r="I3426" t="s">
        <v>23</v>
      </c>
      <c r="J3426">
        <v>47.204999999999998</v>
      </c>
      <c r="K3426">
        <v>0</v>
      </c>
      <c r="L3426">
        <v>1058490</v>
      </c>
      <c r="M3426">
        <v>1529244</v>
      </c>
      <c r="O3426" t="str">
        <f>IF(ISBLANK(Table2[[#This Row],[Customer]]), "Missing", "Available")</f>
        <v>Missing</v>
      </c>
      <c r="P3426">
        <v>1251.72</v>
      </c>
      <c r="Q3426" t="s">
        <v>21</v>
      </c>
    </row>
    <row r="3427" spans="1:17" x14ac:dyDescent="0.2">
      <c r="A3427" s="9" t="s">
        <v>91</v>
      </c>
      <c r="B3427" s="6">
        <f t="shared" si="106"/>
        <v>42767</v>
      </c>
      <c r="C3427">
        <v>5</v>
      </c>
      <c r="D3427" t="str">
        <f t="shared" si="107"/>
        <v>11:00 PM</v>
      </c>
      <c r="E3427" t="s">
        <v>18</v>
      </c>
      <c r="F3427">
        <v>38976</v>
      </c>
      <c r="G3427" t="s">
        <v>38</v>
      </c>
      <c r="H3427" s="7">
        <v>4</v>
      </c>
      <c r="I3427" t="s">
        <v>24</v>
      </c>
      <c r="J3427">
        <v>2108.4899999999998</v>
      </c>
      <c r="K3427">
        <v>0</v>
      </c>
      <c r="L3427">
        <v>863470</v>
      </c>
      <c r="M3427">
        <v>1534698</v>
      </c>
      <c r="O3427" t="str">
        <f>IF(ISBLANK(Table2[[#This Row],[Customer]]), "Missing", "Available")</f>
        <v>Missing</v>
      </c>
      <c r="P3427">
        <v>898.32</v>
      </c>
      <c r="Q3427" t="s">
        <v>21</v>
      </c>
    </row>
    <row r="3428" spans="1:17" x14ac:dyDescent="0.2">
      <c r="A3428" s="9" t="s">
        <v>91</v>
      </c>
      <c r="B3428" s="6">
        <f t="shared" si="106"/>
        <v>42767</v>
      </c>
      <c r="C3428">
        <v>5</v>
      </c>
      <c r="D3428" t="str">
        <f t="shared" si="107"/>
        <v>11:00 PM</v>
      </c>
      <c r="E3428" t="s">
        <v>18</v>
      </c>
      <c r="F3428">
        <v>38976</v>
      </c>
      <c r="G3428" t="s">
        <v>38</v>
      </c>
      <c r="H3428" s="7">
        <v>5</v>
      </c>
      <c r="I3428" t="s">
        <v>25</v>
      </c>
      <c r="J3428">
        <v>6627.5820000000003</v>
      </c>
      <c r="K3428">
        <v>0</v>
      </c>
      <c r="L3428">
        <v>412635</v>
      </c>
      <c r="M3428">
        <v>864987</v>
      </c>
      <c r="O3428" t="str">
        <f>IF(ISBLANK(Table2[[#This Row],[Customer]]), "Missing", "Available")</f>
        <v>Missing</v>
      </c>
      <c r="P3428">
        <v>1470.6</v>
      </c>
      <c r="Q3428" t="s">
        <v>21</v>
      </c>
    </row>
    <row r="3429" spans="1:17" x14ac:dyDescent="0.2">
      <c r="A3429" s="9" t="s">
        <v>91</v>
      </c>
      <c r="B3429" s="6">
        <f t="shared" si="106"/>
        <v>42767</v>
      </c>
      <c r="C3429">
        <v>5</v>
      </c>
      <c r="D3429" t="str">
        <f t="shared" si="107"/>
        <v>11:00 PM</v>
      </c>
      <c r="E3429" t="s">
        <v>18</v>
      </c>
      <c r="F3429">
        <v>38976</v>
      </c>
      <c r="G3429" t="s">
        <v>38</v>
      </c>
      <c r="H3429" s="7">
        <v>6</v>
      </c>
      <c r="I3429" t="s">
        <v>26</v>
      </c>
      <c r="J3429">
        <v>13755.537</v>
      </c>
      <c r="K3429">
        <v>0</v>
      </c>
      <c r="L3429">
        <v>3011770</v>
      </c>
      <c r="M3429">
        <v>10838298</v>
      </c>
      <c r="O3429" t="str">
        <f>IF(ISBLANK(Table2[[#This Row],[Customer]]), "Missing", "Available")</f>
        <v>Missing</v>
      </c>
      <c r="P3429">
        <v>10700.04</v>
      </c>
      <c r="Q3429" t="s">
        <v>21</v>
      </c>
    </row>
    <row r="3430" spans="1:17" x14ac:dyDescent="0.2">
      <c r="A3430" s="9" t="s">
        <v>91</v>
      </c>
      <c r="B3430" s="6">
        <f t="shared" si="106"/>
        <v>42767</v>
      </c>
      <c r="C3430">
        <v>5</v>
      </c>
      <c r="D3430" t="str">
        <f t="shared" si="107"/>
        <v>11:00 PM</v>
      </c>
      <c r="E3430" t="s">
        <v>18</v>
      </c>
      <c r="F3430">
        <v>38976</v>
      </c>
      <c r="G3430" t="s">
        <v>38</v>
      </c>
      <c r="H3430" s="7">
        <v>13</v>
      </c>
      <c r="I3430" t="s">
        <v>27</v>
      </c>
      <c r="J3430">
        <v>30104.202000000001</v>
      </c>
      <c r="K3430">
        <v>0</v>
      </c>
      <c r="L3430">
        <v>6152000</v>
      </c>
      <c r="M3430">
        <v>17573439</v>
      </c>
      <c r="O3430" t="str">
        <f>IF(ISBLANK(Table2[[#This Row],[Customer]]), "Missing", "Available")</f>
        <v>Missing</v>
      </c>
      <c r="P3430">
        <v>16751.16</v>
      </c>
      <c r="Q3430" t="s">
        <v>21</v>
      </c>
    </row>
    <row r="3431" spans="1:17" x14ac:dyDescent="0.2">
      <c r="A3431" s="9" t="s">
        <v>91</v>
      </c>
      <c r="B3431" s="6">
        <f t="shared" si="106"/>
        <v>42767</v>
      </c>
      <c r="C3431">
        <v>5</v>
      </c>
      <c r="D3431" t="str">
        <f t="shared" si="107"/>
        <v>11:00 PM</v>
      </c>
      <c r="E3431" t="s">
        <v>18</v>
      </c>
      <c r="F3431">
        <v>38976</v>
      </c>
      <c r="G3431" t="s">
        <v>38</v>
      </c>
      <c r="H3431" s="7">
        <v>7</v>
      </c>
      <c r="I3431" t="s">
        <v>28</v>
      </c>
      <c r="J3431">
        <v>6703.11</v>
      </c>
      <c r="K3431">
        <v>0</v>
      </c>
      <c r="L3431">
        <v>374150</v>
      </c>
      <c r="M3431">
        <v>2406456</v>
      </c>
      <c r="O3431" t="str">
        <f>IF(ISBLANK(Table2[[#This Row],[Customer]]), "Missing", "Available")</f>
        <v>Missing</v>
      </c>
      <c r="P3431">
        <v>6475.2</v>
      </c>
      <c r="Q3431" t="s">
        <v>21</v>
      </c>
    </row>
    <row r="3432" spans="1:17" x14ac:dyDescent="0.2">
      <c r="A3432" s="9" t="s">
        <v>91</v>
      </c>
      <c r="B3432" s="6">
        <f t="shared" si="106"/>
        <v>42767</v>
      </c>
      <c r="C3432">
        <v>5</v>
      </c>
      <c r="D3432" t="str">
        <f t="shared" si="107"/>
        <v>11:00 PM</v>
      </c>
      <c r="E3432" t="s">
        <v>18</v>
      </c>
      <c r="F3432">
        <v>38976</v>
      </c>
      <c r="G3432" t="s">
        <v>38</v>
      </c>
      <c r="H3432" s="7">
        <v>8</v>
      </c>
      <c r="I3432" t="s">
        <v>29</v>
      </c>
      <c r="J3432">
        <v>1822.1130000000001</v>
      </c>
      <c r="K3432">
        <v>0</v>
      </c>
      <c r="L3432">
        <v>45220</v>
      </c>
      <c r="M3432">
        <v>272337</v>
      </c>
      <c r="O3432" t="str">
        <f>IF(ISBLANK(Table2[[#This Row],[Customer]]), "Missing", "Available")</f>
        <v>Missing</v>
      </c>
      <c r="P3432">
        <v>3739.2</v>
      </c>
      <c r="Q3432" t="s">
        <v>21</v>
      </c>
    </row>
    <row r="3433" spans="1:17" x14ac:dyDescent="0.2">
      <c r="A3433" s="9" t="s">
        <v>91</v>
      </c>
      <c r="B3433" s="6">
        <f t="shared" si="106"/>
        <v>42767</v>
      </c>
      <c r="C3433">
        <v>5</v>
      </c>
      <c r="D3433" t="str">
        <f t="shared" si="107"/>
        <v>11:00 PM</v>
      </c>
      <c r="E3433" t="s">
        <v>18</v>
      </c>
      <c r="F3433">
        <v>38976</v>
      </c>
      <c r="G3433" t="s">
        <v>38</v>
      </c>
      <c r="H3433" s="7">
        <v>9</v>
      </c>
      <c r="I3433" t="s">
        <v>30</v>
      </c>
      <c r="J3433">
        <v>2709.567</v>
      </c>
      <c r="K3433">
        <v>0</v>
      </c>
      <c r="L3433">
        <v>50465</v>
      </c>
      <c r="M3433">
        <v>401637</v>
      </c>
      <c r="O3433" t="str">
        <f>IF(ISBLANK(Table2[[#This Row],[Customer]]), "Missing", "Available")</f>
        <v>Missing</v>
      </c>
      <c r="P3433">
        <v>3960.36</v>
      </c>
      <c r="Q3433" t="s">
        <v>21</v>
      </c>
    </row>
    <row r="3434" spans="1:17" x14ac:dyDescent="0.2">
      <c r="A3434" s="9" t="s">
        <v>91</v>
      </c>
      <c r="B3434" s="6">
        <f t="shared" si="106"/>
        <v>42767</v>
      </c>
      <c r="C3434">
        <v>5</v>
      </c>
      <c r="D3434" t="str">
        <f t="shared" si="107"/>
        <v>11:00 PM</v>
      </c>
      <c r="E3434" t="s">
        <v>18</v>
      </c>
      <c r="F3434">
        <v>38976</v>
      </c>
      <c r="G3434" t="s">
        <v>38</v>
      </c>
      <c r="H3434" s="7">
        <v>14</v>
      </c>
      <c r="I3434" t="s">
        <v>31</v>
      </c>
      <c r="J3434">
        <v>11234.79</v>
      </c>
      <c r="K3434">
        <v>0</v>
      </c>
      <c r="L3434">
        <v>469835</v>
      </c>
      <c r="M3434">
        <v>3080430</v>
      </c>
      <c r="O3434" t="str">
        <f>IF(ISBLANK(Table2[[#This Row],[Customer]]), "Missing", "Available")</f>
        <v>Missing</v>
      </c>
      <c r="P3434">
        <v>16074</v>
      </c>
      <c r="Q3434" t="s">
        <v>21</v>
      </c>
    </row>
    <row r="3435" spans="1:17" x14ac:dyDescent="0.2">
      <c r="A3435" s="9" t="s">
        <v>91</v>
      </c>
      <c r="B3435" s="6">
        <f t="shared" si="106"/>
        <v>42767</v>
      </c>
      <c r="C3435">
        <v>5</v>
      </c>
      <c r="D3435" t="str">
        <f t="shared" si="107"/>
        <v>11:00 PM</v>
      </c>
      <c r="E3435" t="s">
        <v>18</v>
      </c>
      <c r="F3435">
        <v>38976</v>
      </c>
      <c r="G3435" t="s">
        <v>38</v>
      </c>
      <c r="H3435" s="7">
        <v>15</v>
      </c>
      <c r="I3435" s="10" t="s">
        <v>32</v>
      </c>
      <c r="J3435">
        <v>6536.3190000000004</v>
      </c>
      <c r="K3435">
        <v>0</v>
      </c>
      <c r="L3435">
        <v>5</v>
      </c>
      <c r="M3435">
        <v>0</v>
      </c>
      <c r="O3435" t="str">
        <f>IF(ISBLANK(Table2[[#This Row],[Customer]]), "Missing", "Available")</f>
        <v>Missing</v>
      </c>
      <c r="P3435">
        <v>0</v>
      </c>
      <c r="Q3435" t="s">
        <v>21</v>
      </c>
    </row>
    <row r="3436" spans="1:17" x14ac:dyDescent="0.2">
      <c r="A3436" s="9" t="s">
        <v>91</v>
      </c>
      <c r="B3436" s="6">
        <f t="shared" si="106"/>
        <v>42767</v>
      </c>
      <c r="C3436">
        <v>5</v>
      </c>
      <c r="D3436" t="str">
        <f t="shared" si="107"/>
        <v>11:00 PM</v>
      </c>
      <c r="E3436" t="s">
        <v>18</v>
      </c>
      <c r="F3436">
        <v>38976</v>
      </c>
      <c r="G3436" t="s">
        <v>38</v>
      </c>
      <c r="H3436" s="7">
        <v>12</v>
      </c>
      <c r="I3436" s="10" t="s">
        <v>33</v>
      </c>
      <c r="J3436">
        <v>11278.848</v>
      </c>
      <c r="K3436">
        <v>0</v>
      </c>
      <c r="L3436">
        <v>6621835</v>
      </c>
      <c r="M3436">
        <v>20653869</v>
      </c>
      <c r="O3436" t="str">
        <f>IF(ISBLANK(Table2[[#This Row],[Customer]]), "Missing", "Available")</f>
        <v>Missing</v>
      </c>
      <c r="P3436">
        <v>32825.160000000003</v>
      </c>
      <c r="Q3436" t="s">
        <v>21</v>
      </c>
    </row>
    <row r="3437" spans="1:17" x14ac:dyDescent="0.2">
      <c r="A3437" s="9" t="s">
        <v>91</v>
      </c>
      <c r="B3437" s="6">
        <f t="shared" si="106"/>
        <v>42767</v>
      </c>
      <c r="C3437">
        <v>5</v>
      </c>
      <c r="D3437" t="str">
        <f t="shared" si="107"/>
        <v>11:00 PM</v>
      </c>
      <c r="E3437" t="s">
        <v>18</v>
      </c>
      <c r="F3437">
        <v>38976</v>
      </c>
      <c r="G3437" t="s">
        <v>38</v>
      </c>
      <c r="H3437" s="7">
        <v>16</v>
      </c>
      <c r="I3437" s="10" t="s">
        <v>34</v>
      </c>
      <c r="J3437">
        <v>4899.8789999999999</v>
      </c>
      <c r="K3437">
        <v>0</v>
      </c>
      <c r="L3437">
        <v>5</v>
      </c>
      <c r="M3437">
        <v>0</v>
      </c>
      <c r="O3437" t="str">
        <f>IF(ISBLANK(Table2[[#This Row],[Customer]]), "Missing", "Available")</f>
        <v>Missing</v>
      </c>
      <c r="P3437">
        <v>0</v>
      </c>
      <c r="Q3437" t="s">
        <v>21</v>
      </c>
    </row>
    <row r="3438" spans="1:17" x14ac:dyDescent="0.2">
      <c r="A3438" s="9" t="s">
        <v>91</v>
      </c>
      <c r="B3438" s="6">
        <f t="shared" si="106"/>
        <v>42767</v>
      </c>
      <c r="C3438">
        <v>5</v>
      </c>
      <c r="D3438" t="str">
        <f t="shared" si="107"/>
        <v>11:00 PM</v>
      </c>
      <c r="E3438" t="s">
        <v>18</v>
      </c>
      <c r="F3438">
        <v>38976</v>
      </c>
      <c r="G3438" t="s">
        <v>38</v>
      </c>
      <c r="H3438" s="7">
        <v>11</v>
      </c>
      <c r="I3438" s="10" t="s">
        <v>35</v>
      </c>
      <c r="J3438">
        <v>0</v>
      </c>
      <c r="K3438">
        <v>0</v>
      </c>
      <c r="L3438">
        <v>0</v>
      </c>
      <c r="M3438">
        <v>0</v>
      </c>
      <c r="O3438" t="str">
        <f>IF(ISBLANK(Table2[[#This Row],[Customer]]), "Missing", "Available")</f>
        <v>Missing</v>
      </c>
      <c r="P3438">
        <v>0</v>
      </c>
      <c r="Q3438" t="s">
        <v>21</v>
      </c>
    </row>
    <row r="3439" spans="1:17" x14ac:dyDescent="0.2">
      <c r="A3439" s="9" t="s">
        <v>91</v>
      </c>
      <c r="B3439" s="6">
        <f t="shared" si="106"/>
        <v>42767</v>
      </c>
      <c r="C3439">
        <v>5</v>
      </c>
      <c r="D3439" t="str">
        <f t="shared" si="107"/>
        <v>11:00 PM</v>
      </c>
      <c r="E3439" t="s">
        <v>18</v>
      </c>
      <c r="F3439">
        <v>38976</v>
      </c>
      <c r="G3439" t="s">
        <v>38</v>
      </c>
      <c r="H3439" s="7">
        <v>17</v>
      </c>
      <c r="I3439" s="10" t="s">
        <v>36</v>
      </c>
      <c r="J3439">
        <v>2486.13</v>
      </c>
      <c r="K3439">
        <v>0</v>
      </c>
      <c r="L3439">
        <v>5</v>
      </c>
      <c r="M3439">
        <v>0</v>
      </c>
      <c r="O3439" t="str">
        <f>IF(ISBLANK(Table2[[#This Row],[Customer]]), "Missing", "Available")</f>
        <v>Missing</v>
      </c>
      <c r="P3439">
        <v>0</v>
      </c>
      <c r="Q3439" t="s">
        <v>21</v>
      </c>
    </row>
    <row r="3440" spans="1:17" x14ac:dyDescent="0.2">
      <c r="A3440" s="9" t="s">
        <v>91</v>
      </c>
      <c r="B3440" s="6">
        <f t="shared" si="106"/>
        <v>42767</v>
      </c>
      <c r="C3440">
        <v>5</v>
      </c>
      <c r="D3440" t="str">
        <f t="shared" si="107"/>
        <v>11:00 PM</v>
      </c>
      <c r="E3440" t="s">
        <v>18</v>
      </c>
      <c r="F3440">
        <v>38976</v>
      </c>
      <c r="G3440" t="s">
        <v>38</v>
      </c>
      <c r="H3440" s="7">
        <v>18</v>
      </c>
      <c r="I3440" s="10" t="s">
        <v>37</v>
      </c>
      <c r="J3440">
        <v>66540.168000000005</v>
      </c>
      <c r="K3440">
        <v>0</v>
      </c>
      <c r="L3440">
        <v>6621835</v>
      </c>
      <c r="M3440">
        <v>20653869</v>
      </c>
      <c r="O3440" t="str">
        <f>IF(ISBLANK(Table2[[#This Row],[Customer]]), "Missing", "Available")</f>
        <v>Missing</v>
      </c>
      <c r="P3440">
        <v>32825.160000000003</v>
      </c>
      <c r="Q3440" t="s">
        <v>21</v>
      </c>
    </row>
    <row r="3441" spans="1:17" x14ac:dyDescent="0.2">
      <c r="A3441" s="9" t="s">
        <v>91</v>
      </c>
      <c r="B3441" s="6">
        <f t="shared" si="106"/>
        <v>42767</v>
      </c>
      <c r="C3441">
        <v>5</v>
      </c>
      <c r="D3441" t="str">
        <f t="shared" si="107"/>
        <v>11:00 PM</v>
      </c>
      <c r="E3441" t="s">
        <v>18</v>
      </c>
      <c r="F3441">
        <v>17647</v>
      </c>
      <c r="G3441" t="s">
        <v>39</v>
      </c>
      <c r="H3441" s="7">
        <v>1</v>
      </c>
      <c r="I3441" t="s">
        <v>20</v>
      </c>
      <c r="J3441">
        <v>2246.9580000000001</v>
      </c>
      <c r="K3441">
        <v>0</v>
      </c>
      <c r="L3441">
        <v>402550</v>
      </c>
      <c r="M3441">
        <v>1520361</v>
      </c>
      <c r="O3441" t="str">
        <f>IF(ISBLANK(Table2[[#This Row],[Customer]]), "Missing", "Available")</f>
        <v>Missing</v>
      </c>
      <c r="P3441">
        <v>1169.6400000000001</v>
      </c>
      <c r="Q3441" t="s">
        <v>21</v>
      </c>
    </row>
    <row r="3442" spans="1:17" x14ac:dyDescent="0.2">
      <c r="A3442" s="9" t="s">
        <v>91</v>
      </c>
      <c r="B3442" s="6">
        <f t="shared" si="106"/>
        <v>42767</v>
      </c>
      <c r="C3442">
        <v>5</v>
      </c>
      <c r="D3442" t="str">
        <f t="shared" si="107"/>
        <v>11:00 PM</v>
      </c>
      <c r="E3442" t="s">
        <v>18</v>
      </c>
      <c r="F3442">
        <v>17647</v>
      </c>
      <c r="G3442" t="s">
        <v>39</v>
      </c>
      <c r="H3442" s="7">
        <v>2</v>
      </c>
      <c r="I3442" t="s">
        <v>22</v>
      </c>
      <c r="J3442">
        <v>2442.0720000000001</v>
      </c>
      <c r="K3442">
        <v>194</v>
      </c>
      <c r="L3442">
        <v>141085</v>
      </c>
      <c r="M3442">
        <v>735405</v>
      </c>
      <c r="O3442" t="str">
        <f>IF(ISBLANK(Table2[[#This Row],[Customer]]), "Missing", "Available")</f>
        <v>Missing</v>
      </c>
      <c r="P3442">
        <v>257.64</v>
      </c>
      <c r="Q3442" t="s">
        <v>21</v>
      </c>
    </row>
    <row r="3443" spans="1:17" x14ac:dyDescent="0.2">
      <c r="A3443" s="9" t="s">
        <v>91</v>
      </c>
      <c r="B3443" s="6">
        <f t="shared" si="106"/>
        <v>42767</v>
      </c>
      <c r="C3443">
        <v>5</v>
      </c>
      <c r="D3443" t="str">
        <f t="shared" si="107"/>
        <v>11:00 PM</v>
      </c>
      <c r="E3443" t="s">
        <v>18</v>
      </c>
      <c r="F3443">
        <v>17647</v>
      </c>
      <c r="G3443" t="s">
        <v>39</v>
      </c>
      <c r="H3443" s="7">
        <v>3</v>
      </c>
      <c r="I3443" t="s">
        <v>23</v>
      </c>
      <c r="J3443">
        <v>47.204999999999998</v>
      </c>
      <c r="K3443">
        <v>0</v>
      </c>
      <c r="L3443">
        <v>758970</v>
      </c>
      <c r="M3443">
        <v>1113678</v>
      </c>
      <c r="O3443" t="str">
        <f>IF(ISBLANK(Table2[[#This Row],[Customer]]), "Missing", "Available")</f>
        <v>Missing</v>
      </c>
      <c r="P3443">
        <v>989.52</v>
      </c>
      <c r="Q3443" t="s">
        <v>21</v>
      </c>
    </row>
    <row r="3444" spans="1:17" x14ac:dyDescent="0.2">
      <c r="A3444" s="9" t="s">
        <v>91</v>
      </c>
      <c r="B3444" s="6">
        <f t="shared" si="106"/>
        <v>42767</v>
      </c>
      <c r="C3444">
        <v>5</v>
      </c>
      <c r="D3444" t="str">
        <f t="shared" si="107"/>
        <v>11:00 PM</v>
      </c>
      <c r="E3444" t="s">
        <v>18</v>
      </c>
      <c r="F3444">
        <v>17647</v>
      </c>
      <c r="G3444" t="s">
        <v>39</v>
      </c>
      <c r="H3444" s="7">
        <v>4</v>
      </c>
      <c r="I3444" t="s">
        <v>24</v>
      </c>
      <c r="J3444">
        <v>1951.14</v>
      </c>
      <c r="K3444">
        <v>152</v>
      </c>
      <c r="L3444">
        <v>428120</v>
      </c>
      <c r="M3444">
        <v>684180</v>
      </c>
      <c r="O3444" t="str">
        <f>IF(ISBLANK(Table2[[#This Row],[Customer]]), "Missing", "Available")</f>
        <v>Missing</v>
      </c>
      <c r="P3444">
        <v>914.28</v>
      </c>
      <c r="Q3444" t="s">
        <v>21</v>
      </c>
    </row>
    <row r="3445" spans="1:17" x14ac:dyDescent="0.2">
      <c r="A3445" s="9" t="s">
        <v>91</v>
      </c>
      <c r="B3445" s="6">
        <f t="shared" si="106"/>
        <v>42767</v>
      </c>
      <c r="C3445">
        <v>5</v>
      </c>
      <c r="D3445" t="str">
        <f t="shared" si="107"/>
        <v>11:00 PM</v>
      </c>
      <c r="E3445" t="s">
        <v>18</v>
      </c>
      <c r="F3445">
        <v>17647</v>
      </c>
      <c r="G3445" t="s">
        <v>39</v>
      </c>
      <c r="H3445" s="7">
        <v>5</v>
      </c>
      <c r="I3445" t="s">
        <v>25</v>
      </c>
      <c r="J3445">
        <v>3864.5160000000001</v>
      </c>
      <c r="K3445">
        <v>0</v>
      </c>
      <c r="L3445">
        <v>221355</v>
      </c>
      <c r="M3445">
        <v>449091</v>
      </c>
      <c r="O3445" t="str">
        <f>IF(ISBLANK(Table2[[#This Row],[Customer]]), "Missing", "Available")</f>
        <v>Missing</v>
      </c>
      <c r="P3445">
        <v>1824</v>
      </c>
      <c r="Q3445" t="s">
        <v>21</v>
      </c>
    </row>
    <row r="3446" spans="1:17" x14ac:dyDescent="0.2">
      <c r="A3446" s="9" t="s">
        <v>91</v>
      </c>
      <c r="B3446" s="6">
        <f t="shared" si="106"/>
        <v>42767</v>
      </c>
      <c r="C3446">
        <v>5</v>
      </c>
      <c r="D3446" t="str">
        <f t="shared" si="107"/>
        <v>11:00 PM</v>
      </c>
      <c r="E3446" t="s">
        <v>18</v>
      </c>
      <c r="F3446">
        <v>17647</v>
      </c>
      <c r="G3446" t="s">
        <v>39</v>
      </c>
      <c r="H3446" s="7">
        <v>6</v>
      </c>
      <c r="I3446" t="s">
        <v>26</v>
      </c>
      <c r="J3446">
        <v>13255.164000000001</v>
      </c>
      <c r="K3446">
        <v>542</v>
      </c>
      <c r="L3446">
        <v>2728630</v>
      </c>
      <c r="M3446">
        <v>8198613</v>
      </c>
      <c r="O3446" t="str">
        <f>IF(ISBLANK(Table2[[#This Row],[Customer]]), "Missing", "Available")</f>
        <v>Missing</v>
      </c>
      <c r="P3446">
        <v>12015.6</v>
      </c>
      <c r="Q3446" t="s">
        <v>21</v>
      </c>
    </row>
    <row r="3447" spans="1:17" x14ac:dyDescent="0.2">
      <c r="A3447" s="9" t="s">
        <v>91</v>
      </c>
      <c r="B3447" s="6">
        <f t="shared" si="106"/>
        <v>42767</v>
      </c>
      <c r="C3447">
        <v>5</v>
      </c>
      <c r="D3447" t="str">
        <f t="shared" si="107"/>
        <v>11:00 PM</v>
      </c>
      <c r="E3447" t="s">
        <v>18</v>
      </c>
      <c r="F3447">
        <v>17647</v>
      </c>
      <c r="G3447" t="s">
        <v>39</v>
      </c>
      <c r="H3447" s="7">
        <v>13</v>
      </c>
      <c r="I3447" t="s">
        <v>27</v>
      </c>
      <c r="J3447">
        <v>23807.055</v>
      </c>
      <c r="K3447">
        <v>888</v>
      </c>
      <c r="L3447">
        <v>4680710</v>
      </c>
      <c r="M3447">
        <v>12701328</v>
      </c>
      <c r="O3447" t="str">
        <f>IF(ISBLANK(Table2[[#This Row],[Customer]]), "Missing", "Available")</f>
        <v>Missing</v>
      </c>
      <c r="P3447">
        <v>18711.96</v>
      </c>
      <c r="Q3447" t="s">
        <v>21</v>
      </c>
    </row>
    <row r="3448" spans="1:17" x14ac:dyDescent="0.2">
      <c r="A3448" s="9" t="s">
        <v>91</v>
      </c>
      <c r="B3448" s="6">
        <f t="shared" si="106"/>
        <v>42767</v>
      </c>
      <c r="C3448">
        <v>5</v>
      </c>
      <c r="D3448" t="str">
        <f t="shared" si="107"/>
        <v>11:00 PM</v>
      </c>
      <c r="E3448" t="s">
        <v>18</v>
      </c>
      <c r="F3448">
        <v>17647</v>
      </c>
      <c r="G3448" t="s">
        <v>39</v>
      </c>
      <c r="H3448" s="7">
        <v>7</v>
      </c>
      <c r="I3448" t="s">
        <v>28</v>
      </c>
      <c r="J3448">
        <v>7980.7920000000004</v>
      </c>
      <c r="K3448">
        <v>0</v>
      </c>
      <c r="L3448">
        <v>224800</v>
      </c>
      <c r="M3448">
        <v>2068248</v>
      </c>
      <c r="O3448" t="str">
        <f>IF(ISBLANK(Table2[[#This Row],[Customer]]), "Missing", "Available")</f>
        <v>Missing</v>
      </c>
      <c r="P3448">
        <v>7492.08</v>
      </c>
      <c r="Q3448" t="s">
        <v>21</v>
      </c>
    </row>
    <row r="3449" spans="1:17" x14ac:dyDescent="0.2">
      <c r="A3449" s="9" t="s">
        <v>91</v>
      </c>
      <c r="B3449" s="6">
        <f t="shared" si="106"/>
        <v>42767</v>
      </c>
      <c r="C3449">
        <v>5</v>
      </c>
      <c r="D3449" t="str">
        <f t="shared" si="107"/>
        <v>11:00 PM</v>
      </c>
      <c r="E3449" t="s">
        <v>18</v>
      </c>
      <c r="F3449">
        <v>17647</v>
      </c>
      <c r="G3449" t="s">
        <v>39</v>
      </c>
      <c r="H3449" s="7">
        <v>8</v>
      </c>
      <c r="I3449" t="s">
        <v>29</v>
      </c>
      <c r="J3449">
        <v>1828.4069999999999</v>
      </c>
      <c r="K3449">
        <v>0</v>
      </c>
      <c r="L3449">
        <v>34985</v>
      </c>
      <c r="M3449">
        <v>177984</v>
      </c>
      <c r="O3449" t="str">
        <f>IF(ISBLANK(Table2[[#This Row],[Customer]]), "Missing", "Available")</f>
        <v>Missing</v>
      </c>
      <c r="P3449">
        <v>5326.08</v>
      </c>
      <c r="Q3449" t="s">
        <v>21</v>
      </c>
    </row>
    <row r="3450" spans="1:17" x14ac:dyDescent="0.2">
      <c r="A3450" s="9" t="s">
        <v>91</v>
      </c>
      <c r="B3450" s="6">
        <f t="shared" si="106"/>
        <v>42767</v>
      </c>
      <c r="C3450">
        <v>5</v>
      </c>
      <c r="D3450" t="str">
        <f t="shared" si="107"/>
        <v>11:00 PM</v>
      </c>
      <c r="E3450" t="s">
        <v>18</v>
      </c>
      <c r="F3450">
        <v>17647</v>
      </c>
      <c r="G3450" t="s">
        <v>39</v>
      </c>
      <c r="H3450" s="7">
        <v>9</v>
      </c>
      <c r="I3450" t="s">
        <v>30</v>
      </c>
      <c r="J3450">
        <v>2791.3890000000001</v>
      </c>
      <c r="K3450">
        <v>0</v>
      </c>
      <c r="L3450">
        <v>51870</v>
      </c>
      <c r="M3450">
        <v>30822</v>
      </c>
      <c r="O3450" t="str">
        <f>IF(ISBLANK(Table2[[#This Row],[Customer]]), "Missing", "Available")</f>
        <v>Missing</v>
      </c>
      <c r="P3450">
        <v>5688.6</v>
      </c>
      <c r="Q3450" t="s">
        <v>21</v>
      </c>
    </row>
    <row r="3451" spans="1:17" x14ac:dyDescent="0.2">
      <c r="A3451" s="9" t="s">
        <v>91</v>
      </c>
      <c r="B3451" s="6">
        <f t="shared" si="106"/>
        <v>42767</v>
      </c>
      <c r="C3451">
        <v>5</v>
      </c>
      <c r="D3451" t="str">
        <f t="shared" si="107"/>
        <v>11:00 PM</v>
      </c>
      <c r="E3451" t="s">
        <v>18</v>
      </c>
      <c r="F3451">
        <v>17647</v>
      </c>
      <c r="G3451" t="s">
        <v>39</v>
      </c>
      <c r="H3451" s="7">
        <v>14</v>
      </c>
      <c r="I3451" t="s">
        <v>31</v>
      </c>
      <c r="J3451">
        <v>12600.588</v>
      </c>
      <c r="K3451">
        <v>0</v>
      </c>
      <c r="L3451">
        <v>311655</v>
      </c>
      <c r="M3451">
        <v>207054</v>
      </c>
      <c r="O3451" t="str">
        <f>IF(ISBLANK(Table2[[#This Row],[Customer]]), "Missing", "Available")</f>
        <v>Missing</v>
      </c>
      <c r="P3451">
        <v>19758.48</v>
      </c>
      <c r="Q3451" t="s">
        <v>21</v>
      </c>
    </row>
    <row r="3452" spans="1:17" x14ac:dyDescent="0.2">
      <c r="A3452" s="9" t="s">
        <v>91</v>
      </c>
      <c r="B3452" s="6">
        <f t="shared" si="106"/>
        <v>42767</v>
      </c>
      <c r="C3452">
        <v>5</v>
      </c>
      <c r="D3452" t="str">
        <f t="shared" si="107"/>
        <v>11:00 PM</v>
      </c>
      <c r="E3452" t="s">
        <v>18</v>
      </c>
      <c r="F3452">
        <v>17647</v>
      </c>
      <c r="G3452" t="s">
        <v>39</v>
      </c>
      <c r="H3452" s="7">
        <v>15</v>
      </c>
      <c r="I3452" s="10" t="s">
        <v>32</v>
      </c>
      <c r="J3452">
        <v>4575.7380000000003</v>
      </c>
      <c r="K3452">
        <v>90</v>
      </c>
      <c r="L3452">
        <v>10</v>
      </c>
      <c r="M3452">
        <v>0</v>
      </c>
      <c r="O3452" t="str">
        <f>IF(ISBLANK(Table2[[#This Row],[Customer]]), "Missing", "Available")</f>
        <v>Missing</v>
      </c>
      <c r="P3452">
        <v>0</v>
      </c>
      <c r="Q3452" t="s">
        <v>21</v>
      </c>
    </row>
    <row r="3453" spans="1:17" x14ac:dyDescent="0.2">
      <c r="A3453" s="9" t="s">
        <v>91</v>
      </c>
      <c r="B3453" s="6">
        <f t="shared" si="106"/>
        <v>42767</v>
      </c>
      <c r="C3453">
        <v>5</v>
      </c>
      <c r="D3453" t="str">
        <f t="shared" si="107"/>
        <v>11:00 PM</v>
      </c>
      <c r="E3453" t="s">
        <v>18</v>
      </c>
      <c r="F3453">
        <v>17647</v>
      </c>
      <c r="G3453" t="s">
        <v>39</v>
      </c>
      <c r="H3453" s="7">
        <v>12</v>
      </c>
      <c r="I3453" s="10" t="s">
        <v>33</v>
      </c>
      <c r="J3453">
        <v>9365.4719999999998</v>
      </c>
      <c r="K3453">
        <v>66</v>
      </c>
      <c r="L3453">
        <v>4992365</v>
      </c>
      <c r="M3453">
        <v>15308382</v>
      </c>
      <c r="O3453" t="str">
        <f>IF(ISBLANK(Table2[[#This Row],[Customer]]), "Missing", "Available")</f>
        <v>Missing</v>
      </c>
      <c r="P3453">
        <v>38470.44</v>
      </c>
      <c r="Q3453" t="s">
        <v>21</v>
      </c>
    </row>
    <row r="3454" spans="1:17" x14ac:dyDescent="0.2">
      <c r="A3454" s="9" t="s">
        <v>91</v>
      </c>
      <c r="B3454" s="6">
        <f t="shared" si="106"/>
        <v>42767</v>
      </c>
      <c r="C3454">
        <v>5</v>
      </c>
      <c r="D3454" t="str">
        <f t="shared" si="107"/>
        <v>11:00 PM</v>
      </c>
      <c r="E3454" t="s">
        <v>18</v>
      </c>
      <c r="F3454">
        <v>17647</v>
      </c>
      <c r="G3454" t="s">
        <v>39</v>
      </c>
      <c r="H3454" s="7">
        <v>16</v>
      </c>
      <c r="I3454" s="10" t="s">
        <v>34</v>
      </c>
      <c r="J3454">
        <v>3074.6190000000001</v>
      </c>
      <c r="K3454">
        <v>150</v>
      </c>
      <c r="L3454">
        <v>10</v>
      </c>
      <c r="M3454">
        <v>0</v>
      </c>
      <c r="O3454" t="str">
        <f>IF(ISBLANK(Table2[[#This Row],[Customer]]), "Missing", "Available")</f>
        <v>Missing</v>
      </c>
      <c r="P3454">
        <v>0</v>
      </c>
      <c r="Q3454" t="s">
        <v>21</v>
      </c>
    </row>
    <row r="3455" spans="1:17" x14ac:dyDescent="0.2">
      <c r="A3455" s="9" t="s">
        <v>91</v>
      </c>
      <c r="B3455" s="6">
        <f t="shared" si="106"/>
        <v>42767</v>
      </c>
      <c r="C3455">
        <v>5</v>
      </c>
      <c r="D3455" t="str">
        <f t="shared" si="107"/>
        <v>11:00 PM</v>
      </c>
      <c r="E3455" t="s">
        <v>18</v>
      </c>
      <c r="F3455">
        <v>17647</v>
      </c>
      <c r="G3455" t="s">
        <v>39</v>
      </c>
      <c r="H3455" s="7">
        <v>11</v>
      </c>
      <c r="I3455" s="10" t="s">
        <v>35</v>
      </c>
      <c r="J3455">
        <v>0</v>
      </c>
      <c r="K3455">
        <v>0</v>
      </c>
      <c r="L3455">
        <v>3360</v>
      </c>
      <c r="M3455">
        <v>30675</v>
      </c>
      <c r="O3455" t="str">
        <f>IF(ISBLANK(Table2[[#This Row],[Customer]]), "Missing", "Available")</f>
        <v>Missing</v>
      </c>
      <c r="P3455">
        <v>0</v>
      </c>
      <c r="Q3455" t="s">
        <v>21</v>
      </c>
    </row>
    <row r="3456" spans="1:17" x14ac:dyDescent="0.2">
      <c r="A3456" s="9" t="s">
        <v>91</v>
      </c>
      <c r="B3456" s="6">
        <f t="shared" si="106"/>
        <v>42767</v>
      </c>
      <c r="C3456">
        <v>5</v>
      </c>
      <c r="D3456" t="str">
        <f t="shared" si="107"/>
        <v>11:00 PM</v>
      </c>
      <c r="E3456" t="s">
        <v>18</v>
      </c>
      <c r="F3456">
        <v>17647</v>
      </c>
      <c r="G3456" t="s">
        <v>39</v>
      </c>
      <c r="H3456" s="7">
        <v>17</v>
      </c>
      <c r="I3456" s="10" t="s">
        <v>36</v>
      </c>
      <c r="J3456">
        <v>2536.482</v>
      </c>
      <c r="K3456">
        <v>0</v>
      </c>
      <c r="L3456">
        <v>10</v>
      </c>
      <c r="M3456">
        <v>0</v>
      </c>
      <c r="O3456" t="str">
        <f>IF(ISBLANK(Table2[[#This Row],[Customer]]), "Missing", "Available")</f>
        <v>Missing</v>
      </c>
      <c r="P3456">
        <v>0</v>
      </c>
      <c r="Q3456" t="s">
        <v>21</v>
      </c>
    </row>
    <row r="3457" spans="1:17" x14ac:dyDescent="0.2">
      <c r="A3457" s="9" t="s">
        <v>91</v>
      </c>
      <c r="B3457" s="6">
        <f t="shared" si="106"/>
        <v>42767</v>
      </c>
      <c r="C3457">
        <v>5</v>
      </c>
      <c r="D3457" t="str">
        <f t="shared" si="107"/>
        <v>11:00 PM</v>
      </c>
      <c r="E3457" t="s">
        <v>18</v>
      </c>
      <c r="F3457">
        <v>17647</v>
      </c>
      <c r="G3457" t="s">
        <v>39</v>
      </c>
      <c r="H3457" s="7">
        <v>18</v>
      </c>
      <c r="I3457" s="10" t="s">
        <v>37</v>
      </c>
      <c r="J3457">
        <v>55959.953999999998</v>
      </c>
      <c r="K3457">
        <v>1194</v>
      </c>
      <c r="L3457">
        <v>4992365</v>
      </c>
      <c r="M3457">
        <v>15308382</v>
      </c>
      <c r="O3457" t="str">
        <f>IF(ISBLANK(Table2[[#This Row],[Customer]]), "Missing", "Available")</f>
        <v>Missing</v>
      </c>
      <c r="P3457">
        <v>38470.44</v>
      </c>
      <c r="Q3457" t="s">
        <v>21</v>
      </c>
    </row>
    <row r="3458" spans="1:17" x14ac:dyDescent="0.2">
      <c r="A3458" s="9" t="s">
        <v>91</v>
      </c>
      <c r="B3458" s="6">
        <f t="shared" si="106"/>
        <v>42767</v>
      </c>
      <c r="C3458">
        <v>5</v>
      </c>
      <c r="D3458" t="str">
        <f t="shared" si="107"/>
        <v>11:00 PM</v>
      </c>
      <c r="E3458" t="s">
        <v>18</v>
      </c>
      <c r="F3458">
        <v>22117</v>
      </c>
      <c r="G3458" t="s">
        <v>40</v>
      </c>
      <c r="H3458" s="7">
        <v>1</v>
      </c>
      <c r="I3458" t="s">
        <v>20</v>
      </c>
      <c r="J3458">
        <v>2045.55</v>
      </c>
      <c r="K3458">
        <v>0</v>
      </c>
      <c r="L3458">
        <v>290585</v>
      </c>
      <c r="M3458">
        <v>865539</v>
      </c>
      <c r="O3458" t="str">
        <f>IF(ISBLANK(Table2[[#This Row],[Customer]]), "Missing", "Available")</f>
        <v>Missing</v>
      </c>
      <c r="P3458">
        <v>953.04</v>
      </c>
      <c r="Q3458" t="s">
        <v>21</v>
      </c>
    </row>
    <row r="3459" spans="1:17" x14ac:dyDescent="0.2">
      <c r="A3459" s="9" t="s">
        <v>91</v>
      </c>
      <c r="B3459" s="6">
        <f t="shared" si="106"/>
        <v>42767</v>
      </c>
      <c r="C3459">
        <v>5</v>
      </c>
      <c r="D3459" t="str">
        <f t="shared" si="107"/>
        <v>11:00 PM</v>
      </c>
      <c r="E3459" t="s">
        <v>18</v>
      </c>
      <c r="F3459">
        <v>22117</v>
      </c>
      <c r="G3459" t="s">
        <v>40</v>
      </c>
      <c r="H3459" s="7">
        <v>2</v>
      </c>
      <c r="I3459" t="s">
        <v>22</v>
      </c>
      <c r="J3459">
        <v>1132.92</v>
      </c>
      <c r="K3459">
        <v>0</v>
      </c>
      <c r="L3459">
        <v>55775</v>
      </c>
      <c r="M3459">
        <v>313278</v>
      </c>
      <c r="O3459" t="str">
        <f>IF(ISBLANK(Table2[[#This Row],[Customer]]), "Missing", "Available")</f>
        <v>Missing</v>
      </c>
      <c r="P3459">
        <v>934.8</v>
      </c>
      <c r="Q3459" t="s">
        <v>21</v>
      </c>
    </row>
    <row r="3460" spans="1:17" x14ac:dyDescent="0.2">
      <c r="A3460" s="9" t="s">
        <v>91</v>
      </c>
      <c r="B3460" s="6">
        <f t="shared" si="106"/>
        <v>42767</v>
      </c>
      <c r="C3460">
        <v>5</v>
      </c>
      <c r="D3460" t="str">
        <f t="shared" si="107"/>
        <v>11:00 PM</v>
      </c>
      <c r="E3460" t="s">
        <v>18</v>
      </c>
      <c r="F3460">
        <v>22117</v>
      </c>
      <c r="G3460" t="s">
        <v>40</v>
      </c>
      <c r="H3460" s="7">
        <v>3</v>
      </c>
      <c r="I3460" t="s">
        <v>23</v>
      </c>
      <c r="J3460">
        <v>47.204999999999998</v>
      </c>
      <c r="K3460">
        <v>0</v>
      </c>
      <c r="L3460">
        <v>322385</v>
      </c>
      <c r="M3460">
        <v>431112</v>
      </c>
      <c r="O3460" t="str">
        <f>IF(ISBLANK(Table2[[#This Row],[Customer]]), "Missing", "Available")</f>
        <v>Missing</v>
      </c>
      <c r="P3460">
        <v>857.28</v>
      </c>
      <c r="Q3460" t="s">
        <v>21</v>
      </c>
    </row>
    <row r="3461" spans="1:17" x14ac:dyDescent="0.2">
      <c r="A3461" s="9" t="s">
        <v>91</v>
      </c>
      <c r="B3461" s="6">
        <f t="shared" si="106"/>
        <v>42767</v>
      </c>
      <c r="C3461">
        <v>5</v>
      </c>
      <c r="D3461" t="str">
        <f t="shared" si="107"/>
        <v>11:00 PM</v>
      </c>
      <c r="E3461" t="s">
        <v>18</v>
      </c>
      <c r="F3461">
        <v>22117</v>
      </c>
      <c r="G3461" t="s">
        <v>40</v>
      </c>
      <c r="H3461" s="7">
        <v>4</v>
      </c>
      <c r="I3461" t="s">
        <v>24</v>
      </c>
      <c r="J3461">
        <v>1881.9059999999999</v>
      </c>
      <c r="K3461">
        <v>0</v>
      </c>
      <c r="L3461">
        <v>235990</v>
      </c>
      <c r="M3461">
        <v>407058</v>
      </c>
      <c r="O3461" t="str">
        <f>IF(ISBLANK(Table2[[#This Row],[Customer]]), "Missing", "Available")</f>
        <v>Missing</v>
      </c>
      <c r="P3461">
        <v>547.20000000000005</v>
      </c>
      <c r="Q3461" t="s">
        <v>21</v>
      </c>
    </row>
    <row r="3462" spans="1:17" x14ac:dyDescent="0.2">
      <c r="A3462" s="9" t="s">
        <v>91</v>
      </c>
      <c r="B3462" s="6">
        <f t="shared" si="106"/>
        <v>42767</v>
      </c>
      <c r="C3462">
        <v>5</v>
      </c>
      <c r="D3462" t="str">
        <f t="shared" si="107"/>
        <v>11:00 PM</v>
      </c>
      <c r="E3462" t="s">
        <v>18</v>
      </c>
      <c r="F3462">
        <v>22117</v>
      </c>
      <c r="G3462" t="s">
        <v>40</v>
      </c>
      <c r="H3462" s="7">
        <v>5</v>
      </c>
      <c r="I3462" t="s">
        <v>25</v>
      </c>
      <c r="J3462">
        <v>2224.9290000000001</v>
      </c>
      <c r="K3462">
        <v>0</v>
      </c>
      <c r="L3462">
        <v>113665</v>
      </c>
      <c r="M3462">
        <v>207141</v>
      </c>
      <c r="O3462" t="str">
        <f>IF(ISBLANK(Table2[[#This Row],[Customer]]), "Missing", "Available")</f>
        <v>Missing</v>
      </c>
      <c r="P3462">
        <v>465.12</v>
      </c>
      <c r="Q3462" t="s">
        <v>21</v>
      </c>
    </row>
    <row r="3463" spans="1:17" x14ac:dyDescent="0.2">
      <c r="A3463" s="9" t="s">
        <v>91</v>
      </c>
      <c r="B3463" s="6">
        <f t="shared" si="106"/>
        <v>42767</v>
      </c>
      <c r="C3463">
        <v>5</v>
      </c>
      <c r="D3463" t="str">
        <f t="shared" si="107"/>
        <v>11:00 PM</v>
      </c>
      <c r="E3463" t="s">
        <v>18</v>
      </c>
      <c r="F3463">
        <v>22117</v>
      </c>
      <c r="G3463" t="s">
        <v>40</v>
      </c>
      <c r="H3463" s="7">
        <v>6</v>
      </c>
      <c r="I3463" t="s">
        <v>26</v>
      </c>
      <c r="J3463">
        <v>5714.9520000000002</v>
      </c>
      <c r="K3463">
        <v>0</v>
      </c>
      <c r="L3463">
        <v>790940</v>
      </c>
      <c r="M3463">
        <v>2528628</v>
      </c>
      <c r="O3463" t="str">
        <f>IF(ISBLANK(Table2[[#This Row],[Customer]]), "Missing", "Available")</f>
        <v>Missing</v>
      </c>
      <c r="P3463">
        <v>8137.32</v>
      </c>
      <c r="Q3463" t="s">
        <v>21</v>
      </c>
    </row>
    <row r="3464" spans="1:17" x14ac:dyDescent="0.2">
      <c r="A3464" s="9" t="s">
        <v>91</v>
      </c>
      <c r="B3464" s="6">
        <f t="shared" si="106"/>
        <v>42767</v>
      </c>
      <c r="C3464">
        <v>5</v>
      </c>
      <c r="D3464" t="str">
        <f t="shared" si="107"/>
        <v>11:00 PM</v>
      </c>
      <c r="E3464" t="s">
        <v>18</v>
      </c>
      <c r="F3464">
        <v>22117</v>
      </c>
      <c r="G3464" t="s">
        <v>40</v>
      </c>
      <c r="H3464" s="7">
        <v>13</v>
      </c>
      <c r="I3464" t="s">
        <v>27</v>
      </c>
      <c r="J3464">
        <v>13047.462</v>
      </c>
      <c r="K3464">
        <v>0</v>
      </c>
      <c r="L3464">
        <v>1809340</v>
      </c>
      <c r="M3464">
        <v>4752756</v>
      </c>
      <c r="O3464" t="str">
        <f>IF(ISBLANK(Table2[[#This Row],[Customer]]), "Missing", "Available")</f>
        <v>Missing</v>
      </c>
      <c r="P3464">
        <v>11206.2</v>
      </c>
      <c r="Q3464" t="s">
        <v>21</v>
      </c>
    </row>
    <row r="3465" spans="1:17" x14ac:dyDescent="0.2">
      <c r="A3465" s="9" t="s">
        <v>91</v>
      </c>
      <c r="B3465" s="6">
        <f t="shared" ref="B3465:B3528" si="108">DATE(RIGHT(A3463,4),LEFT(A3463,FIND(".",A3463)-1),1)</f>
        <v>42767</v>
      </c>
      <c r="C3465">
        <v>5</v>
      </c>
      <c r="D3465" t="str">
        <f t="shared" si="107"/>
        <v>11:00 PM</v>
      </c>
      <c r="E3465" t="s">
        <v>18</v>
      </c>
      <c r="F3465">
        <v>22117</v>
      </c>
      <c r="G3465" t="s">
        <v>40</v>
      </c>
      <c r="H3465" s="7">
        <v>7</v>
      </c>
      <c r="I3465" t="s">
        <v>28</v>
      </c>
      <c r="J3465">
        <v>2747.3310000000001</v>
      </c>
      <c r="K3465">
        <v>0</v>
      </c>
      <c r="L3465">
        <v>108555</v>
      </c>
      <c r="M3465">
        <v>912672</v>
      </c>
      <c r="O3465" t="str">
        <f>IF(ISBLANK(Table2[[#This Row],[Customer]]), "Missing", "Available")</f>
        <v>Missing</v>
      </c>
      <c r="P3465">
        <v>6630.24</v>
      </c>
      <c r="Q3465" t="s">
        <v>21</v>
      </c>
    </row>
    <row r="3466" spans="1:17" x14ac:dyDescent="0.2">
      <c r="A3466" s="9" t="s">
        <v>91</v>
      </c>
      <c r="B3466" s="6">
        <f t="shared" si="108"/>
        <v>42767</v>
      </c>
      <c r="C3466">
        <v>5</v>
      </c>
      <c r="D3466" t="str">
        <f t="shared" ref="D3466:D3529" si="109">TEXT(B3466/24, "hh:mm AM/PM")</f>
        <v>11:00 PM</v>
      </c>
      <c r="E3466" t="s">
        <v>18</v>
      </c>
      <c r="F3466">
        <v>22117</v>
      </c>
      <c r="G3466" t="s">
        <v>40</v>
      </c>
      <c r="H3466" s="7">
        <v>8</v>
      </c>
      <c r="I3466" t="s">
        <v>29</v>
      </c>
      <c r="J3466">
        <v>1538.883</v>
      </c>
      <c r="K3466">
        <v>0</v>
      </c>
      <c r="L3466">
        <v>30305</v>
      </c>
      <c r="M3466">
        <v>209391</v>
      </c>
      <c r="O3466" t="str">
        <f>IF(ISBLANK(Table2[[#This Row],[Customer]]), "Missing", "Available")</f>
        <v>Missing</v>
      </c>
      <c r="P3466">
        <v>4327.4399999999996</v>
      </c>
      <c r="Q3466" t="s">
        <v>21</v>
      </c>
    </row>
    <row r="3467" spans="1:17" x14ac:dyDescent="0.2">
      <c r="A3467" s="9" t="s">
        <v>91</v>
      </c>
      <c r="B3467" s="6">
        <f t="shared" si="108"/>
        <v>42767</v>
      </c>
      <c r="C3467">
        <v>5</v>
      </c>
      <c r="D3467" t="str">
        <f t="shared" si="109"/>
        <v>11:00 PM</v>
      </c>
      <c r="E3467" t="s">
        <v>18</v>
      </c>
      <c r="F3467">
        <v>22117</v>
      </c>
      <c r="G3467" t="s">
        <v>40</v>
      </c>
      <c r="H3467" s="7">
        <v>9</v>
      </c>
      <c r="I3467" t="s">
        <v>30</v>
      </c>
      <c r="J3467">
        <v>1774.9079999999999</v>
      </c>
      <c r="K3467">
        <v>0</v>
      </c>
      <c r="L3467">
        <v>36420</v>
      </c>
      <c r="M3467">
        <v>271641</v>
      </c>
      <c r="O3467" t="str">
        <f>IF(ISBLANK(Table2[[#This Row],[Customer]]), "Missing", "Available")</f>
        <v>Missing</v>
      </c>
      <c r="P3467">
        <v>5843.64</v>
      </c>
      <c r="Q3467" t="s">
        <v>21</v>
      </c>
    </row>
    <row r="3468" spans="1:17" x14ac:dyDescent="0.2">
      <c r="A3468" s="9" t="s">
        <v>91</v>
      </c>
      <c r="B3468" s="6">
        <f t="shared" si="108"/>
        <v>42767</v>
      </c>
      <c r="C3468">
        <v>5</v>
      </c>
      <c r="D3468" t="str">
        <f t="shared" si="109"/>
        <v>11:00 PM</v>
      </c>
      <c r="E3468" t="s">
        <v>18</v>
      </c>
      <c r="F3468">
        <v>22117</v>
      </c>
      <c r="G3468" t="s">
        <v>40</v>
      </c>
      <c r="H3468" s="7">
        <v>14</v>
      </c>
      <c r="I3468" t="s">
        <v>31</v>
      </c>
      <c r="J3468">
        <v>6061.1220000000003</v>
      </c>
      <c r="K3468">
        <v>0</v>
      </c>
      <c r="L3468">
        <v>175280</v>
      </c>
      <c r="M3468">
        <v>1393704</v>
      </c>
      <c r="O3468" t="str">
        <f>IF(ISBLANK(Table2[[#This Row],[Customer]]), "Missing", "Available")</f>
        <v>Missing</v>
      </c>
      <c r="P3468">
        <v>15998.76</v>
      </c>
      <c r="Q3468" t="s">
        <v>21</v>
      </c>
    </row>
    <row r="3469" spans="1:17" x14ac:dyDescent="0.2">
      <c r="A3469" s="9" t="s">
        <v>91</v>
      </c>
      <c r="B3469" s="6">
        <f t="shared" si="108"/>
        <v>42767</v>
      </c>
      <c r="C3469">
        <v>5</v>
      </c>
      <c r="D3469" t="str">
        <f t="shared" si="109"/>
        <v>11:00 PM</v>
      </c>
      <c r="E3469" t="s">
        <v>18</v>
      </c>
      <c r="F3469">
        <v>22117</v>
      </c>
      <c r="G3469" t="s">
        <v>40</v>
      </c>
      <c r="H3469" s="7">
        <v>15</v>
      </c>
      <c r="I3469" s="10" t="s">
        <v>32</v>
      </c>
      <c r="J3469">
        <v>3077.7660000000001</v>
      </c>
      <c r="K3469">
        <v>0</v>
      </c>
      <c r="L3469">
        <v>15</v>
      </c>
      <c r="M3469">
        <v>0</v>
      </c>
      <c r="O3469" t="str">
        <f>IF(ISBLANK(Table2[[#This Row],[Customer]]), "Missing", "Available")</f>
        <v>Missing</v>
      </c>
      <c r="P3469">
        <v>0</v>
      </c>
      <c r="Q3469" t="s">
        <v>21</v>
      </c>
    </row>
    <row r="3470" spans="1:17" x14ac:dyDescent="0.2">
      <c r="A3470" s="9" t="s">
        <v>91</v>
      </c>
      <c r="B3470" s="6">
        <f t="shared" si="108"/>
        <v>42767</v>
      </c>
      <c r="C3470">
        <v>5</v>
      </c>
      <c r="D3470" t="str">
        <f t="shared" si="109"/>
        <v>11:00 PM</v>
      </c>
      <c r="E3470" t="s">
        <v>18</v>
      </c>
      <c r="F3470">
        <v>22117</v>
      </c>
      <c r="G3470" t="s">
        <v>40</v>
      </c>
      <c r="H3470" s="7">
        <v>12</v>
      </c>
      <c r="I3470" s="10" t="s">
        <v>33</v>
      </c>
      <c r="J3470">
        <v>4270.4790000000003</v>
      </c>
      <c r="K3470">
        <v>0</v>
      </c>
      <c r="L3470">
        <v>1984620</v>
      </c>
      <c r="M3470">
        <v>614640</v>
      </c>
      <c r="O3470" t="str">
        <f>IF(ISBLANK(Table2[[#This Row],[Customer]]), "Missing", "Available")</f>
        <v>Missing</v>
      </c>
      <c r="P3470">
        <v>27204.959999999999</v>
      </c>
      <c r="Q3470" t="s">
        <v>21</v>
      </c>
    </row>
    <row r="3471" spans="1:17" x14ac:dyDescent="0.2">
      <c r="A3471" s="9" t="s">
        <v>91</v>
      </c>
      <c r="B3471" s="6">
        <f t="shared" si="108"/>
        <v>42767</v>
      </c>
      <c r="C3471">
        <v>5</v>
      </c>
      <c r="D3471" t="str">
        <f t="shared" si="109"/>
        <v>11:00 PM</v>
      </c>
      <c r="E3471" t="s">
        <v>18</v>
      </c>
      <c r="F3471">
        <v>22117</v>
      </c>
      <c r="G3471" t="s">
        <v>40</v>
      </c>
      <c r="H3471" s="7">
        <v>16</v>
      </c>
      <c r="I3471" s="10" t="s">
        <v>34</v>
      </c>
      <c r="J3471">
        <v>2656.0680000000002</v>
      </c>
      <c r="K3471">
        <v>0</v>
      </c>
      <c r="L3471">
        <v>15</v>
      </c>
      <c r="M3471">
        <v>0</v>
      </c>
      <c r="O3471" t="str">
        <f>IF(ISBLANK(Table2[[#This Row],[Customer]]), "Missing", "Available")</f>
        <v>Missing</v>
      </c>
      <c r="P3471">
        <v>0</v>
      </c>
      <c r="Q3471" t="s">
        <v>21</v>
      </c>
    </row>
    <row r="3472" spans="1:17" x14ac:dyDescent="0.2">
      <c r="A3472" s="9" t="s">
        <v>91</v>
      </c>
      <c r="B3472" s="6">
        <f t="shared" si="108"/>
        <v>42767</v>
      </c>
      <c r="C3472">
        <v>5</v>
      </c>
      <c r="D3472" t="str">
        <f t="shared" si="109"/>
        <v>11:00 PM</v>
      </c>
      <c r="E3472" t="s">
        <v>18</v>
      </c>
      <c r="F3472">
        <v>22117</v>
      </c>
      <c r="G3472" t="s">
        <v>40</v>
      </c>
      <c r="H3472" s="7">
        <v>11</v>
      </c>
      <c r="I3472" s="10" t="s">
        <v>35</v>
      </c>
      <c r="J3472">
        <v>6753.4620000000004</v>
      </c>
      <c r="K3472">
        <v>0</v>
      </c>
      <c r="L3472">
        <v>688190</v>
      </c>
      <c r="M3472">
        <v>2012421</v>
      </c>
      <c r="O3472" t="str">
        <f>IF(ISBLANK(Table2[[#This Row],[Customer]]), "Missing", "Available")</f>
        <v>Missing</v>
      </c>
      <c r="P3472">
        <v>0</v>
      </c>
      <c r="Q3472" t="s">
        <v>21</v>
      </c>
    </row>
    <row r="3473" spans="1:17" x14ac:dyDescent="0.2">
      <c r="A3473" s="9" t="s">
        <v>91</v>
      </c>
      <c r="B3473" s="6">
        <f t="shared" si="108"/>
        <v>42767</v>
      </c>
      <c r="C3473">
        <v>5</v>
      </c>
      <c r="D3473" t="str">
        <f t="shared" si="109"/>
        <v>11:00 PM</v>
      </c>
      <c r="E3473" t="s">
        <v>18</v>
      </c>
      <c r="F3473">
        <v>22117</v>
      </c>
      <c r="G3473" t="s">
        <v>40</v>
      </c>
      <c r="H3473" s="7">
        <v>17</v>
      </c>
      <c r="I3473" s="10" t="s">
        <v>36</v>
      </c>
      <c r="J3473">
        <v>31.47</v>
      </c>
      <c r="K3473">
        <v>0</v>
      </c>
      <c r="L3473">
        <v>15</v>
      </c>
      <c r="M3473">
        <v>0</v>
      </c>
      <c r="O3473" t="str">
        <f>IF(ISBLANK(Table2[[#This Row],[Customer]]), "Missing", "Available")</f>
        <v>Missing</v>
      </c>
      <c r="P3473">
        <v>0</v>
      </c>
      <c r="Q3473" t="s">
        <v>21</v>
      </c>
    </row>
    <row r="3474" spans="1:17" x14ac:dyDescent="0.2">
      <c r="A3474" s="9" t="s">
        <v>91</v>
      </c>
      <c r="B3474" s="6">
        <f t="shared" si="108"/>
        <v>42767</v>
      </c>
      <c r="C3474">
        <v>5</v>
      </c>
      <c r="D3474" t="str">
        <f t="shared" si="109"/>
        <v>11:00 PM</v>
      </c>
      <c r="E3474" t="s">
        <v>18</v>
      </c>
      <c r="F3474">
        <v>22117</v>
      </c>
      <c r="G3474" t="s">
        <v>40</v>
      </c>
      <c r="H3474" s="7">
        <v>18</v>
      </c>
      <c r="I3474" s="10" t="s">
        <v>37</v>
      </c>
      <c r="J3474">
        <v>35897.828999999998</v>
      </c>
      <c r="K3474">
        <v>0</v>
      </c>
      <c r="L3474">
        <v>1984620</v>
      </c>
      <c r="M3474">
        <v>614640</v>
      </c>
      <c r="O3474" t="str">
        <f>IF(ISBLANK(Table2[[#This Row],[Customer]]), "Missing", "Available")</f>
        <v>Missing</v>
      </c>
      <c r="P3474">
        <v>27204.959999999999</v>
      </c>
      <c r="Q3474" t="s">
        <v>21</v>
      </c>
    </row>
    <row r="3475" spans="1:17" x14ac:dyDescent="0.2">
      <c r="A3475" s="9" t="s">
        <v>91</v>
      </c>
      <c r="B3475" s="6">
        <f t="shared" si="108"/>
        <v>42767</v>
      </c>
      <c r="C3475">
        <v>5</v>
      </c>
      <c r="D3475" t="str">
        <f t="shared" si="109"/>
        <v>11:00 PM</v>
      </c>
      <c r="E3475" t="s">
        <v>18</v>
      </c>
      <c r="F3475">
        <v>73949</v>
      </c>
      <c r="G3475" t="s">
        <v>41</v>
      </c>
      <c r="H3475" s="7">
        <v>1</v>
      </c>
      <c r="I3475" t="s">
        <v>20</v>
      </c>
      <c r="J3475">
        <v>2750.4780000000001</v>
      </c>
      <c r="K3475">
        <v>0</v>
      </c>
      <c r="L3475">
        <v>397010</v>
      </c>
      <c r="M3475">
        <v>1659936</v>
      </c>
      <c r="O3475" t="str">
        <f>IF(ISBLANK(Table2[[#This Row],[Customer]]), "Missing", "Available")</f>
        <v>Missing</v>
      </c>
      <c r="P3475">
        <v>836.76</v>
      </c>
      <c r="Q3475" t="s">
        <v>42</v>
      </c>
    </row>
    <row r="3476" spans="1:17" x14ac:dyDescent="0.2">
      <c r="A3476" s="9" t="s">
        <v>91</v>
      </c>
      <c r="B3476" s="6">
        <f t="shared" si="108"/>
        <v>42767</v>
      </c>
      <c r="C3476">
        <v>5</v>
      </c>
      <c r="D3476" t="str">
        <f t="shared" si="109"/>
        <v>11:00 PM</v>
      </c>
      <c r="E3476" t="s">
        <v>18</v>
      </c>
      <c r="F3476">
        <v>73949</v>
      </c>
      <c r="G3476" t="s">
        <v>41</v>
      </c>
      <c r="H3476" s="7">
        <v>2</v>
      </c>
      <c r="I3476" t="s">
        <v>22</v>
      </c>
      <c r="J3476">
        <v>3244.5569999999998</v>
      </c>
      <c r="K3476">
        <v>0</v>
      </c>
      <c r="L3476">
        <v>160380</v>
      </c>
      <c r="M3476">
        <v>981576</v>
      </c>
      <c r="O3476" t="str">
        <f>IF(ISBLANK(Table2[[#This Row],[Customer]]), "Missing", "Available")</f>
        <v>Missing</v>
      </c>
      <c r="P3476">
        <v>503.88</v>
      </c>
      <c r="Q3476" t="s">
        <v>42</v>
      </c>
    </row>
    <row r="3477" spans="1:17" x14ac:dyDescent="0.2">
      <c r="A3477" s="9" t="s">
        <v>91</v>
      </c>
      <c r="B3477" s="6">
        <f t="shared" si="108"/>
        <v>42767</v>
      </c>
      <c r="C3477">
        <v>5</v>
      </c>
      <c r="D3477" t="str">
        <f t="shared" si="109"/>
        <v>11:00 PM</v>
      </c>
      <c r="E3477" t="s">
        <v>18</v>
      </c>
      <c r="F3477">
        <v>73949</v>
      </c>
      <c r="G3477" t="s">
        <v>41</v>
      </c>
      <c r="H3477" s="7">
        <v>3</v>
      </c>
      <c r="I3477" t="s">
        <v>23</v>
      </c>
      <c r="J3477">
        <v>47.204999999999998</v>
      </c>
      <c r="K3477">
        <v>0</v>
      </c>
      <c r="L3477">
        <v>623125</v>
      </c>
      <c r="M3477">
        <v>1005354</v>
      </c>
      <c r="O3477" t="str">
        <f>IF(ISBLANK(Table2[[#This Row],[Customer]]), "Missing", "Available")</f>
        <v>Missing</v>
      </c>
      <c r="P3477">
        <v>889.2</v>
      </c>
      <c r="Q3477" t="s">
        <v>42</v>
      </c>
    </row>
    <row r="3478" spans="1:17" x14ac:dyDescent="0.2">
      <c r="A3478" s="9" t="s">
        <v>91</v>
      </c>
      <c r="B3478" s="6">
        <f t="shared" si="108"/>
        <v>42767</v>
      </c>
      <c r="C3478">
        <v>5</v>
      </c>
      <c r="D3478" t="str">
        <f t="shared" si="109"/>
        <v>11:00 PM</v>
      </c>
      <c r="E3478" t="s">
        <v>18</v>
      </c>
      <c r="F3478">
        <v>73949</v>
      </c>
      <c r="G3478" t="s">
        <v>41</v>
      </c>
      <c r="H3478" s="7">
        <v>4</v>
      </c>
      <c r="I3478" t="s">
        <v>24</v>
      </c>
      <c r="J3478">
        <v>1655.3219999999999</v>
      </c>
      <c r="K3478">
        <v>0</v>
      </c>
      <c r="L3478">
        <v>454605</v>
      </c>
      <c r="M3478">
        <v>707061</v>
      </c>
      <c r="O3478" t="str">
        <f>IF(ISBLANK(Table2[[#This Row],[Customer]]), "Missing", "Available")</f>
        <v>Missing</v>
      </c>
      <c r="P3478">
        <v>1096.68</v>
      </c>
      <c r="Q3478" t="s">
        <v>42</v>
      </c>
    </row>
    <row r="3479" spans="1:17" x14ac:dyDescent="0.2">
      <c r="A3479" s="9" t="s">
        <v>91</v>
      </c>
      <c r="B3479" s="6">
        <f t="shared" si="108"/>
        <v>42767</v>
      </c>
      <c r="C3479">
        <v>5</v>
      </c>
      <c r="D3479" t="str">
        <f t="shared" si="109"/>
        <v>11:00 PM</v>
      </c>
      <c r="E3479" t="s">
        <v>18</v>
      </c>
      <c r="F3479">
        <v>73949</v>
      </c>
      <c r="G3479" t="s">
        <v>41</v>
      </c>
      <c r="H3479" s="7">
        <v>5</v>
      </c>
      <c r="I3479" t="s">
        <v>25</v>
      </c>
      <c r="J3479">
        <v>2331.9270000000001</v>
      </c>
      <c r="K3479">
        <v>0</v>
      </c>
      <c r="L3479">
        <v>164505</v>
      </c>
      <c r="M3479">
        <v>397134</v>
      </c>
      <c r="O3479" t="str">
        <f>IF(ISBLANK(Table2[[#This Row],[Customer]]), "Missing", "Available")</f>
        <v>Missing</v>
      </c>
      <c r="P3479">
        <v>914.28</v>
      </c>
      <c r="Q3479" t="s">
        <v>42</v>
      </c>
    </row>
    <row r="3480" spans="1:17" x14ac:dyDescent="0.2">
      <c r="A3480" s="9" t="s">
        <v>91</v>
      </c>
      <c r="B3480" s="6">
        <f t="shared" si="108"/>
        <v>42767</v>
      </c>
      <c r="C3480">
        <v>5</v>
      </c>
      <c r="D3480" t="str">
        <f t="shared" si="109"/>
        <v>11:00 PM</v>
      </c>
      <c r="E3480" t="s">
        <v>18</v>
      </c>
      <c r="F3480">
        <v>73949</v>
      </c>
      <c r="G3480" t="s">
        <v>41</v>
      </c>
      <c r="H3480" s="7">
        <v>6</v>
      </c>
      <c r="I3480" t="s">
        <v>26</v>
      </c>
      <c r="J3480">
        <v>10139.634</v>
      </c>
      <c r="K3480">
        <v>0</v>
      </c>
      <c r="L3480">
        <v>1636980</v>
      </c>
      <c r="M3480">
        <v>8793453</v>
      </c>
      <c r="O3480" t="str">
        <f>IF(ISBLANK(Table2[[#This Row],[Customer]]), "Missing", "Available")</f>
        <v>Missing</v>
      </c>
      <c r="P3480">
        <v>10164.24</v>
      </c>
      <c r="Q3480" t="s">
        <v>42</v>
      </c>
    </row>
    <row r="3481" spans="1:17" x14ac:dyDescent="0.2">
      <c r="A3481" s="9" t="s">
        <v>91</v>
      </c>
      <c r="B3481" s="6">
        <f t="shared" si="108"/>
        <v>42767</v>
      </c>
      <c r="C3481">
        <v>5</v>
      </c>
      <c r="D3481" t="str">
        <f t="shared" si="109"/>
        <v>11:00 PM</v>
      </c>
      <c r="E3481" t="s">
        <v>18</v>
      </c>
      <c r="F3481">
        <v>73949</v>
      </c>
      <c r="G3481" t="s">
        <v>41</v>
      </c>
      <c r="H3481" s="7">
        <v>13</v>
      </c>
      <c r="I3481" t="s">
        <v>27</v>
      </c>
      <c r="J3481">
        <v>20169.123</v>
      </c>
      <c r="K3481">
        <v>0</v>
      </c>
      <c r="L3481">
        <v>3436605</v>
      </c>
      <c r="M3481">
        <v>13544514</v>
      </c>
      <c r="O3481" t="str">
        <f>IF(ISBLANK(Table2[[#This Row],[Customer]]), "Missing", "Available")</f>
        <v>Missing</v>
      </c>
      <c r="P3481">
        <v>16347.6</v>
      </c>
      <c r="Q3481" t="s">
        <v>42</v>
      </c>
    </row>
    <row r="3482" spans="1:17" x14ac:dyDescent="0.2">
      <c r="A3482" s="9" t="s">
        <v>91</v>
      </c>
      <c r="B3482" s="6">
        <f t="shared" si="108"/>
        <v>42767</v>
      </c>
      <c r="C3482">
        <v>5</v>
      </c>
      <c r="D3482" t="str">
        <f t="shared" si="109"/>
        <v>11:00 PM</v>
      </c>
      <c r="E3482" t="s">
        <v>18</v>
      </c>
      <c r="F3482">
        <v>73949</v>
      </c>
      <c r="G3482" t="s">
        <v>41</v>
      </c>
      <c r="H3482" s="7">
        <v>7</v>
      </c>
      <c r="I3482" t="s">
        <v>28</v>
      </c>
      <c r="J3482">
        <v>4572.5910000000003</v>
      </c>
      <c r="K3482">
        <v>0</v>
      </c>
      <c r="L3482">
        <v>196720</v>
      </c>
      <c r="M3482">
        <v>1642404</v>
      </c>
      <c r="O3482" t="str">
        <f>IF(ISBLANK(Table2[[#This Row],[Customer]]), "Missing", "Available")</f>
        <v>Missing</v>
      </c>
      <c r="P3482">
        <v>7423.68</v>
      </c>
      <c r="Q3482" t="s">
        <v>42</v>
      </c>
    </row>
    <row r="3483" spans="1:17" x14ac:dyDescent="0.2">
      <c r="A3483" s="9" t="s">
        <v>91</v>
      </c>
      <c r="B3483" s="6">
        <f t="shared" si="108"/>
        <v>42767</v>
      </c>
      <c r="C3483">
        <v>5</v>
      </c>
      <c r="D3483" t="str">
        <f t="shared" si="109"/>
        <v>11:00 PM</v>
      </c>
      <c r="E3483" t="s">
        <v>18</v>
      </c>
      <c r="F3483">
        <v>73949</v>
      </c>
      <c r="G3483" t="s">
        <v>41</v>
      </c>
      <c r="H3483" s="7">
        <v>8</v>
      </c>
      <c r="I3483" t="s">
        <v>29</v>
      </c>
      <c r="J3483">
        <v>1252.5060000000001</v>
      </c>
      <c r="K3483">
        <v>0</v>
      </c>
      <c r="L3483">
        <v>36215</v>
      </c>
      <c r="M3483">
        <v>234999</v>
      </c>
      <c r="O3483" t="str">
        <f>IF(ISBLANK(Table2[[#This Row],[Customer]]), "Missing", "Available")</f>
        <v>Missing</v>
      </c>
      <c r="P3483">
        <v>4516.68</v>
      </c>
      <c r="Q3483" t="s">
        <v>42</v>
      </c>
    </row>
    <row r="3484" spans="1:17" x14ac:dyDescent="0.2">
      <c r="A3484" s="9" t="s">
        <v>91</v>
      </c>
      <c r="B3484" s="6">
        <f t="shared" si="108"/>
        <v>42767</v>
      </c>
      <c r="C3484">
        <v>5</v>
      </c>
      <c r="D3484" t="str">
        <f t="shared" si="109"/>
        <v>11:00 PM</v>
      </c>
      <c r="E3484" t="s">
        <v>18</v>
      </c>
      <c r="F3484">
        <v>73949</v>
      </c>
      <c r="G3484" t="s">
        <v>41</v>
      </c>
      <c r="H3484" s="7">
        <v>9</v>
      </c>
      <c r="I3484" t="s">
        <v>30</v>
      </c>
      <c r="J3484">
        <v>918.92399999999998</v>
      </c>
      <c r="K3484">
        <v>0</v>
      </c>
      <c r="L3484">
        <v>52835</v>
      </c>
      <c r="M3484">
        <v>434592</v>
      </c>
      <c r="O3484" t="str">
        <f>IF(ISBLANK(Table2[[#This Row],[Customer]]), "Missing", "Available")</f>
        <v>Missing</v>
      </c>
      <c r="P3484">
        <v>5433.24</v>
      </c>
      <c r="Q3484" t="s">
        <v>42</v>
      </c>
    </row>
    <row r="3485" spans="1:17" x14ac:dyDescent="0.2">
      <c r="A3485" s="9" t="s">
        <v>91</v>
      </c>
      <c r="B3485" s="6">
        <f t="shared" si="108"/>
        <v>42767</v>
      </c>
      <c r="C3485">
        <v>5</v>
      </c>
      <c r="D3485" t="str">
        <f t="shared" si="109"/>
        <v>11:00 PM</v>
      </c>
      <c r="E3485" t="s">
        <v>18</v>
      </c>
      <c r="F3485">
        <v>73949</v>
      </c>
      <c r="G3485" t="s">
        <v>41</v>
      </c>
      <c r="H3485" s="7">
        <v>14</v>
      </c>
      <c r="I3485" t="s">
        <v>31</v>
      </c>
      <c r="J3485">
        <v>6744.0209999999997</v>
      </c>
      <c r="K3485">
        <v>0</v>
      </c>
      <c r="L3485">
        <v>285770</v>
      </c>
      <c r="M3485">
        <v>2311995</v>
      </c>
      <c r="O3485" t="str">
        <f>IF(ISBLANK(Table2[[#This Row],[Customer]]), "Missing", "Available")</f>
        <v>Missing</v>
      </c>
      <c r="P3485">
        <v>19323</v>
      </c>
      <c r="Q3485" t="s">
        <v>42</v>
      </c>
    </row>
    <row r="3486" spans="1:17" x14ac:dyDescent="0.2">
      <c r="A3486" s="9" t="s">
        <v>91</v>
      </c>
      <c r="B3486" s="6">
        <f t="shared" si="108"/>
        <v>42767</v>
      </c>
      <c r="C3486">
        <v>5</v>
      </c>
      <c r="D3486" t="str">
        <f t="shared" si="109"/>
        <v>11:00 PM</v>
      </c>
      <c r="E3486" t="s">
        <v>18</v>
      </c>
      <c r="F3486">
        <v>73949</v>
      </c>
      <c r="G3486" t="s">
        <v>41</v>
      </c>
      <c r="H3486" s="7">
        <v>15</v>
      </c>
      <c r="I3486" s="10" t="s">
        <v>32</v>
      </c>
      <c r="J3486">
        <v>4336.5659999999998</v>
      </c>
      <c r="K3486">
        <v>0</v>
      </c>
      <c r="L3486">
        <v>20</v>
      </c>
      <c r="M3486">
        <v>0</v>
      </c>
      <c r="O3486" t="str">
        <f>IF(ISBLANK(Table2[[#This Row],[Customer]]), "Missing", "Available")</f>
        <v>Missing</v>
      </c>
      <c r="P3486">
        <v>0</v>
      </c>
      <c r="Q3486" t="s">
        <v>42</v>
      </c>
    </row>
    <row r="3487" spans="1:17" x14ac:dyDescent="0.2">
      <c r="A3487" s="9" t="s">
        <v>91</v>
      </c>
      <c r="B3487" s="6">
        <f t="shared" si="108"/>
        <v>42767</v>
      </c>
      <c r="C3487">
        <v>5</v>
      </c>
      <c r="D3487" t="str">
        <f t="shared" si="109"/>
        <v>11:00 PM</v>
      </c>
      <c r="E3487" t="s">
        <v>18</v>
      </c>
      <c r="F3487">
        <v>73949</v>
      </c>
      <c r="G3487" t="s">
        <v>41</v>
      </c>
      <c r="H3487" s="7">
        <v>12</v>
      </c>
      <c r="I3487" s="10" t="s">
        <v>33</v>
      </c>
      <c r="J3487">
        <v>9198.6810000000005</v>
      </c>
      <c r="K3487">
        <v>0</v>
      </c>
      <c r="L3487">
        <v>3722375</v>
      </c>
      <c r="M3487">
        <v>15856509</v>
      </c>
      <c r="O3487" t="str">
        <f>IF(ISBLANK(Table2[[#This Row],[Customer]]), "Missing", "Available")</f>
        <v>Missing</v>
      </c>
      <c r="P3487">
        <v>35670.6</v>
      </c>
      <c r="Q3487" t="s">
        <v>42</v>
      </c>
    </row>
    <row r="3488" spans="1:17" x14ac:dyDescent="0.2">
      <c r="A3488" s="9" t="s">
        <v>91</v>
      </c>
      <c r="B3488" s="6">
        <f t="shared" si="108"/>
        <v>42767</v>
      </c>
      <c r="C3488">
        <v>5</v>
      </c>
      <c r="D3488" t="str">
        <f t="shared" si="109"/>
        <v>11:00 PM</v>
      </c>
      <c r="E3488" t="s">
        <v>18</v>
      </c>
      <c r="F3488">
        <v>73949</v>
      </c>
      <c r="G3488" t="s">
        <v>41</v>
      </c>
      <c r="H3488" s="7">
        <v>16</v>
      </c>
      <c r="I3488" s="10" t="s">
        <v>34</v>
      </c>
      <c r="J3488">
        <v>2586.8339999999998</v>
      </c>
      <c r="K3488">
        <v>0</v>
      </c>
      <c r="L3488">
        <v>20</v>
      </c>
      <c r="M3488">
        <v>0</v>
      </c>
      <c r="O3488" t="str">
        <f>IF(ISBLANK(Table2[[#This Row],[Customer]]), "Missing", "Available")</f>
        <v>Missing</v>
      </c>
      <c r="P3488">
        <v>0</v>
      </c>
      <c r="Q3488" t="s">
        <v>42</v>
      </c>
    </row>
    <row r="3489" spans="1:17" x14ac:dyDescent="0.2">
      <c r="A3489" s="9" t="s">
        <v>91</v>
      </c>
      <c r="B3489" s="6">
        <f t="shared" si="108"/>
        <v>42767</v>
      </c>
      <c r="C3489">
        <v>5</v>
      </c>
      <c r="D3489" t="str">
        <f t="shared" si="109"/>
        <v>11:00 PM</v>
      </c>
      <c r="E3489" t="s">
        <v>18</v>
      </c>
      <c r="F3489">
        <v>73949</v>
      </c>
      <c r="G3489" t="s">
        <v>41</v>
      </c>
      <c r="H3489" s="7">
        <v>11</v>
      </c>
      <c r="I3489" s="10" t="s">
        <v>35</v>
      </c>
      <c r="J3489">
        <v>3811.0169999999998</v>
      </c>
      <c r="K3489">
        <v>0</v>
      </c>
      <c r="L3489">
        <v>363785</v>
      </c>
      <c r="M3489">
        <v>1243068</v>
      </c>
      <c r="O3489" t="str">
        <f>IF(ISBLANK(Table2[[#This Row],[Customer]]), "Missing", "Available")</f>
        <v>Missing</v>
      </c>
      <c r="P3489">
        <v>0</v>
      </c>
      <c r="Q3489" t="s">
        <v>42</v>
      </c>
    </row>
    <row r="3490" spans="1:17" x14ac:dyDescent="0.2">
      <c r="A3490" s="9" t="s">
        <v>91</v>
      </c>
      <c r="B3490" s="6">
        <f t="shared" si="108"/>
        <v>42767</v>
      </c>
      <c r="C3490">
        <v>5</v>
      </c>
      <c r="D3490" t="str">
        <f t="shared" si="109"/>
        <v>11:00 PM</v>
      </c>
      <c r="E3490" t="s">
        <v>18</v>
      </c>
      <c r="F3490">
        <v>73949</v>
      </c>
      <c r="G3490" t="s">
        <v>41</v>
      </c>
      <c r="H3490" s="7">
        <v>17</v>
      </c>
      <c r="I3490" s="10" t="s">
        <v>36</v>
      </c>
      <c r="J3490">
        <v>1951.14</v>
      </c>
      <c r="K3490">
        <v>0</v>
      </c>
      <c r="L3490">
        <v>20</v>
      </c>
      <c r="M3490">
        <v>0</v>
      </c>
      <c r="O3490" t="str">
        <f>IF(ISBLANK(Table2[[#This Row],[Customer]]), "Missing", "Available")</f>
        <v>Missing</v>
      </c>
      <c r="P3490">
        <v>0</v>
      </c>
      <c r="Q3490" t="s">
        <v>42</v>
      </c>
    </row>
    <row r="3491" spans="1:17" x14ac:dyDescent="0.2">
      <c r="A3491" s="9" t="s">
        <v>91</v>
      </c>
      <c r="B3491" s="6">
        <f t="shared" si="108"/>
        <v>42767</v>
      </c>
      <c r="C3491">
        <v>5</v>
      </c>
      <c r="D3491" t="str">
        <f t="shared" si="109"/>
        <v>11:00 PM</v>
      </c>
      <c r="E3491" t="s">
        <v>18</v>
      </c>
      <c r="F3491">
        <v>73949</v>
      </c>
      <c r="G3491" t="s">
        <v>41</v>
      </c>
      <c r="H3491" s="7">
        <v>18</v>
      </c>
      <c r="I3491" s="10" t="s">
        <v>37</v>
      </c>
      <c r="J3491">
        <v>48797.381999999998</v>
      </c>
      <c r="K3491">
        <v>0</v>
      </c>
      <c r="L3491">
        <v>3722375</v>
      </c>
      <c r="M3491">
        <v>15856509</v>
      </c>
      <c r="O3491" t="str">
        <f>IF(ISBLANK(Table2[[#This Row],[Customer]]), "Missing", "Available")</f>
        <v>Missing</v>
      </c>
      <c r="P3491">
        <v>35670.6</v>
      </c>
      <c r="Q3491" t="s">
        <v>42</v>
      </c>
    </row>
    <row r="3492" spans="1:17" x14ac:dyDescent="0.2">
      <c r="A3492" s="9" t="s">
        <v>91</v>
      </c>
      <c r="B3492" s="6">
        <f t="shared" si="108"/>
        <v>42767</v>
      </c>
      <c r="C3492">
        <v>5</v>
      </c>
      <c r="D3492" t="str">
        <f t="shared" si="109"/>
        <v>11:00 PM</v>
      </c>
      <c r="E3492" t="s">
        <v>18</v>
      </c>
      <c r="F3492">
        <v>18808</v>
      </c>
      <c r="G3492" t="s">
        <v>19</v>
      </c>
      <c r="H3492" s="7">
        <v>1</v>
      </c>
      <c r="I3492" t="s">
        <v>20</v>
      </c>
      <c r="J3492">
        <v>3206.7930000000001</v>
      </c>
      <c r="K3492">
        <v>0</v>
      </c>
      <c r="L3492">
        <v>424140</v>
      </c>
      <c r="M3492">
        <v>1439370</v>
      </c>
      <c r="O3492" t="str">
        <f>IF(ISBLANK(Table2[[#This Row],[Customer]]), "Missing", "Available")</f>
        <v>Missing</v>
      </c>
      <c r="P3492">
        <v>834.48</v>
      </c>
      <c r="Q3492" t="s">
        <v>42</v>
      </c>
    </row>
    <row r="3493" spans="1:17" x14ac:dyDescent="0.2">
      <c r="A3493" s="9" t="s">
        <v>91</v>
      </c>
      <c r="B3493" s="6">
        <f t="shared" si="108"/>
        <v>42767</v>
      </c>
      <c r="C3493">
        <v>5</v>
      </c>
      <c r="D3493" t="str">
        <f t="shared" si="109"/>
        <v>11:00 PM</v>
      </c>
      <c r="E3493" t="s">
        <v>18</v>
      </c>
      <c r="F3493">
        <v>18808</v>
      </c>
      <c r="G3493" t="s">
        <v>19</v>
      </c>
      <c r="H3493" s="7">
        <v>2</v>
      </c>
      <c r="I3493" t="s">
        <v>22</v>
      </c>
      <c r="J3493">
        <v>2268.9870000000001</v>
      </c>
      <c r="K3493">
        <v>0</v>
      </c>
      <c r="L3493">
        <v>86120</v>
      </c>
      <c r="M3493">
        <v>530367</v>
      </c>
      <c r="O3493" t="str">
        <f>IF(ISBLANK(Table2[[#This Row],[Customer]]), "Missing", "Available")</f>
        <v>Missing</v>
      </c>
      <c r="P3493">
        <v>547.20000000000005</v>
      </c>
      <c r="Q3493" t="s">
        <v>42</v>
      </c>
    </row>
    <row r="3494" spans="1:17" x14ac:dyDescent="0.2">
      <c r="A3494" s="9" t="s">
        <v>91</v>
      </c>
      <c r="B3494" s="6">
        <f t="shared" si="108"/>
        <v>42767</v>
      </c>
      <c r="C3494">
        <v>5</v>
      </c>
      <c r="D3494" t="str">
        <f t="shared" si="109"/>
        <v>11:00 PM</v>
      </c>
      <c r="E3494" t="s">
        <v>18</v>
      </c>
      <c r="F3494">
        <v>18808</v>
      </c>
      <c r="G3494" t="s">
        <v>19</v>
      </c>
      <c r="H3494" s="7">
        <v>3</v>
      </c>
      <c r="I3494" t="s">
        <v>23</v>
      </c>
      <c r="J3494">
        <v>47.204999999999998</v>
      </c>
      <c r="K3494">
        <v>0</v>
      </c>
      <c r="L3494">
        <v>451760</v>
      </c>
      <c r="M3494">
        <v>729447</v>
      </c>
      <c r="O3494" t="str">
        <f>IF(ISBLANK(Table2[[#This Row],[Customer]]), "Missing", "Available")</f>
        <v>Missing</v>
      </c>
      <c r="P3494">
        <v>1057.92</v>
      </c>
      <c r="Q3494" t="s">
        <v>42</v>
      </c>
    </row>
    <row r="3495" spans="1:17" x14ac:dyDescent="0.2">
      <c r="A3495" s="9" t="s">
        <v>91</v>
      </c>
      <c r="B3495" s="6">
        <f t="shared" si="108"/>
        <v>42767</v>
      </c>
      <c r="C3495">
        <v>5</v>
      </c>
      <c r="D3495" t="str">
        <f t="shared" si="109"/>
        <v>11:00 PM</v>
      </c>
      <c r="E3495" t="s">
        <v>18</v>
      </c>
      <c r="F3495">
        <v>18808</v>
      </c>
      <c r="G3495" t="s">
        <v>19</v>
      </c>
      <c r="H3495" s="7">
        <v>4</v>
      </c>
      <c r="I3495" t="s">
        <v>24</v>
      </c>
      <c r="J3495">
        <v>1781.202</v>
      </c>
      <c r="K3495">
        <v>0</v>
      </c>
      <c r="L3495">
        <v>373995</v>
      </c>
      <c r="M3495">
        <v>634509</v>
      </c>
      <c r="O3495" t="str">
        <f>IF(ISBLANK(Table2[[#This Row],[Customer]]), "Missing", "Available")</f>
        <v>Missing</v>
      </c>
      <c r="P3495">
        <v>777.48</v>
      </c>
      <c r="Q3495" t="s">
        <v>42</v>
      </c>
    </row>
    <row r="3496" spans="1:17" x14ac:dyDescent="0.2">
      <c r="A3496" s="9" t="s">
        <v>91</v>
      </c>
      <c r="B3496" s="6">
        <f t="shared" si="108"/>
        <v>42767</v>
      </c>
      <c r="C3496">
        <v>5</v>
      </c>
      <c r="D3496" t="str">
        <f t="shared" si="109"/>
        <v>11:00 PM</v>
      </c>
      <c r="E3496" t="s">
        <v>18</v>
      </c>
      <c r="F3496">
        <v>18808</v>
      </c>
      <c r="G3496" t="s">
        <v>19</v>
      </c>
      <c r="H3496" s="7">
        <v>5</v>
      </c>
      <c r="I3496" t="s">
        <v>25</v>
      </c>
      <c r="J3496">
        <v>1526.2950000000001</v>
      </c>
      <c r="K3496">
        <v>0</v>
      </c>
      <c r="L3496">
        <v>131270</v>
      </c>
      <c r="M3496">
        <v>306444</v>
      </c>
      <c r="O3496" t="str">
        <f>IF(ISBLANK(Table2[[#This Row],[Customer]]), "Missing", "Available")</f>
        <v>Missing</v>
      </c>
      <c r="P3496">
        <v>1010.04</v>
      </c>
      <c r="Q3496" t="s">
        <v>42</v>
      </c>
    </row>
    <row r="3497" spans="1:17" x14ac:dyDescent="0.2">
      <c r="A3497" s="9" t="s">
        <v>91</v>
      </c>
      <c r="B3497" s="6">
        <f t="shared" si="108"/>
        <v>42767</v>
      </c>
      <c r="C3497">
        <v>5</v>
      </c>
      <c r="D3497" t="str">
        <f t="shared" si="109"/>
        <v>11:00 PM</v>
      </c>
      <c r="E3497" t="s">
        <v>18</v>
      </c>
      <c r="F3497">
        <v>18808</v>
      </c>
      <c r="G3497" t="s">
        <v>19</v>
      </c>
      <c r="H3497" s="7">
        <v>6</v>
      </c>
      <c r="I3497" t="s">
        <v>26</v>
      </c>
      <c r="J3497">
        <v>7181.4539999999997</v>
      </c>
      <c r="K3497">
        <v>0</v>
      </c>
      <c r="L3497">
        <v>1344070</v>
      </c>
      <c r="M3497">
        <v>5011122</v>
      </c>
      <c r="O3497" t="str">
        <f>IF(ISBLANK(Table2[[#This Row],[Customer]]), "Missing", "Available")</f>
        <v>Missing</v>
      </c>
      <c r="P3497">
        <v>8577.36</v>
      </c>
      <c r="Q3497" t="s">
        <v>42</v>
      </c>
    </row>
    <row r="3498" spans="1:17" x14ac:dyDescent="0.2">
      <c r="A3498" s="9" t="s">
        <v>91</v>
      </c>
      <c r="B3498" s="6">
        <f t="shared" si="108"/>
        <v>42767</v>
      </c>
      <c r="C3498">
        <v>5</v>
      </c>
      <c r="D3498" t="str">
        <f t="shared" si="109"/>
        <v>11:00 PM</v>
      </c>
      <c r="E3498" t="s">
        <v>18</v>
      </c>
      <c r="F3498">
        <v>18808</v>
      </c>
      <c r="G3498" t="s">
        <v>19</v>
      </c>
      <c r="H3498" s="7">
        <v>13</v>
      </c>
      <c r="I3498" t="s">
        <v>27</v>
      </c>
      <c r="J3498">
        <v>16011.936</v>
      </c>
      <c r="K3498">
        <v>0</v>
      </c>
      <c r="L3498">
        <v>2811355</v>
      </c>
      <c r="M3498">
        <v>8651259</v>
      </c>
      <c r="O3498" t="str">
        <f>IF(ISBLANK(Table2[[#This Row],[Customer]]), "Missing", "Available")</f>
        <v>Missing</v>
      </c>
      <c r="P3498">
        <v>12455.64</v>
      </c>
      <c r="Q3498" t="s">
        <v>42</v>
      </c>
    </row>
    <row r="3499" spans="1:17" x14ac:dyDescent="0.2">
      <c r="A3499" s="9" t="s">
        <v>91</v>
      </c>
      <c r="B3499" s="6">
        <f t="shared" si="108"/>
        <v>42767</v>
      </c>
      <c r="C3499">
        <v>5</v>
      </c>
      <c r="D3499" t="str">
        <f t="shared" si="109"/>
        <v>11:00 PM</v>
      </c>
      <c r="E3499" t="s">
        <v>18</v>
      </c>
      <c r="F3499">
        <v>18808</v>
      </c>
      <c r="G3499" t="s">
        <v>19</v>
      </c>
      <c r="H3499" s="7">
        <v>7</v>
      </c>
      <c r="I3499" t="s">
        <v>28</v>
      </c>
      <c r="J3499">
        <v>4903.0259999999998</v>
      </c>
      <c r="K3499">
        <v>0</v>
      </c>
      <c r="L3499">
        <v>167565</v>
      </c>
      <c r="M3499">
        <v>1331055</v>
      </c>
      <c r="O3499" t="str">
        <f>IF(ISBLANK(Table2[[#This Row],[Customer]]), "Missing", "Available")</f>
        <v>Missing</v>
      </c>
      <c r="P3499">
        <v>6014.64</v>
      </c>
      <c r="Q3499" t="s">
        <v>42</v>
      </c>
    </row>
    <row r="3500" spans="1:17" x14ac:dyDescent="0.2">
      <c r="A3500" s="9" t="s">
        <v>91</v>
      </c>
      <c r="B3500" s="6">
        <f t="shared" si="108"/>
        <v>42767</v>
      </c>
      <c r="C3500">
        <v>5</v>
      </c>
      <c r="D3500" t="str">
        <f t="shared" si="109"/>
        <v>11:00 PM</v>
      </c>
      <c r="E3500" t="s">
        <v>18</v>
      </c>
      <c r="F3500">
        <v>18808</v>
      </c>
      <c r="G3500" t="s">
        <v>19</v>
      </c>
      <c r="H3500" s="7">
        <v>8</v>
      </c>
      <c r="I3500" t="s">
        <v>29</v>
      </c>
      <c r="J3500">
        <v>1611.2639999999999</v>
      </c>
      <c r="K3500">
        <v>0</v>
      </c>
      <c r="L3500">
        <v>30480</v>
      </c>
      <c r="M3500">
        <v>233550</v>
      </c>
      <c r="O3500" t="str">
        <f>IF(ISBLANK(Table2[[#This Row],[Customer]]), "Missing", "Available")</f>
        <v>Missing</v>
      </c>
      <c r="P3500">
        <v>5164.2</v>
      </c>
      <c r="Q3500" t="s">
        <v>42</v>
      </c>
    </row>
    <row r="3501" spans="1:17" x14ac:dyDescent="0.2">
      <c r="A3501" s="9" t="s">
        <v>91</v>
      </c>
      <c r="B3501" s="6">
        <f t="shared" si="108"/>
        <v>42767</v>
      </c>
      <c r="C3501">
        <v>5</v>
      </c>
      <c r="D3501" t="str">
        <f t="shared" si="109"/>
        <v>11:00 PM</v>
      </c>
      <c r="E3501" t="s">
        <v>18</v>
      </c>
      <c r="F3501">
        <v>18808</v>
      </c>
      <c r="G3501" t="s">
        <v>19</v>
      </c>
      <c r="H3501" s="7">
        <v>9</v>
      </c>
      <c r="I3501" t="s">
        <v>30</v>
      </c>
      <c r="J3501">
        <v>1944.846</v>
      </c>
      <c r="K3501">
        <v>0</v>
      </c>
      <c r="L3501">
        <v>49775</v>
      </c>
      <c r="M3501">
        <v>364992</v>
      </c>
      <c r="O3501" t="str">
        <f>IF(ISBLANK(Table2[[#This Row],[Customer]]), "Missing", "Available")</f>
        <v>Missing</v>
      </c>
      <c r="P3501">
        <v>6441</v>
      </c>
      <c r="Q3501" t="s">
        <v>42</v>
      </c>
    </row>
    <row r="3502" spans="1:17" x14ac:dyDescent="0.2">
      <c r="A3502" s="9" t="s">
        <v>91</v>
      </c>
      <c r="B3502" s="6">
        <f t="shared" si="108"/>
        <v>42767</v>
      </c>
      <c r="C3502">
        <v>5</v>
      </c>
      <c r="D3502" t="str">
        <f t="shared" si="109"/>
        <v>11:00 PM</v>
      </c>
      <c r="E3502" t="s">
        <v>18</v>
      </c>
      <c r="F3502">
        <v>18808</v>
      </c>
      <c r="G3502" t="s">
        <v>19</v>
      </c>
      <c r="H3502" s="7">
        <v>14</v>
      </c>
      <c r="I3502" t="s">
        <v>31</v>
      </c>
      <c r="J3502">
        <v>8459.1360000000004</v>
      </c>
      <c r="K3502">
        <v>0</v>
      </c>
      <c r="L3502">
        <v>247820</v>
      </c>
      <c r="M3502">
        <v>1929597</v>
      </c>
      <c r="O3502" t="str">
        <f>IF(ISBLANK(Table2[[#This Row],[Customer]]), "Missing", "Available")</f>
        <v>Missing</v>
      </c>
      <c r="P3502">
        <v>18534.12</v>
      </c>
      <c r="Q3502" t="s">
        <v>42</v>
      </c>
    </row>
    <row r="3503" spans="1:17" x14ac:dyDescent="0.2">
      <c r="A3503" s="9" t="s">
        <v>91</v>
      </c>
      <c r="B3503" s="6">
        <f t="shared" si="108"/>
        <v>42767</v>
      </c>
      <c r="C3503">
        <v>5</v>
      </c>
      <c r="D3503" t="str">
        <f t="shared" si="109"/>
        <v>11:00 PM</v>
      </c>
      <c r="E3503" t="s">
        <v>18</v>
      </c>
      <c r="F3503">
        <v>18808</v>
      </c>
      <c r="G3503" t="s">
        <v>19</v>
      </c>
      <c r="H3503" s="7">
        <v>15</v>
      </c>
      <c r="I3503" s="10" t="s">
        <v>32</v>
      </c>
      <c r="J3503">
        <v>4213.8329999999996</v>
      </c>
      <c r="K3503">
        <v>0</v>
      </c>
      <c r="L3503">
        <v>25</v>
      </c>
      <c r="M3503">
        <v>0</v>
      </c>
      <c r="O3503" t="str">
        <f>IF(ISBLANK(Table2[[#This Row],[Customer]]), "Missing", "Available")</f>
        <v>Missing</v>
      </c>
      <c r="P3503">
        <v>0</v>
      </c>
      <c r="Q3503" t="s">
        <v>42</v>
      </c>
    </row>
    <row r="3504" spans="1:17" x14ac:dyDescent="0.2">
      <c r="A3504" s="9" t="s">
        <v>91</v>
      </c>
      <c r="B3504" s="6">
        <f t="shared" si="108"/>
        <v>42767</v>
      </c>
      <c r="C3504">
        <v>5</v>
      </c>
      <c r="D3504" t="str">
        <f t="shared" si="109"/>
        <v>11:00 PM</v>
      </c>
      <c r="E3504" t="s">
        <v>18</v>
      </c>
      <c r="F3504">
        <v>18808</v>
      </c>
      <c r="G3504" t="s">
        <v>19</v>
      </c>
      <c r="H3504" s="7">
        <v>12</v>
      </c>
      <c r="I3504" s="10" t="s">
        <v>33</v>
      </c>
      <c r="J3504">
        <v>5711.8050000000003</v>
      </c>
      <c r="K3504">
        <v>0</v>
      </c>
      <c r="L3504">
        <v>3059175</v>
      </c>
      <c r="M3504">
        <v>10580856</v>
      </c>
      <c r="O3504" t="str">
        <f>IF(ISBLANK(Table2[[#This Row],[Customer]]), "Missing", "Available")</f>
        <v>Missing</v>
      </c>
      <c r="P3504">
        <v>30989.759999999998</v>
      </c>
      <c r="Q3504" t="s">
        <v>42</v>
      </c>
    </row>
    <row r="3505" spans="1:17" x14ac:dyDescent="0.2">
      <c r="A3505" s="9" t="s">
        <v>91</v>
      </c>
      <c r="B3505" s="6">
        <f t="shared" si="108"/>
        <v>42767</v>
      </c>
      <c r="C3505">
        <v>5</v>
      </c>
      <c r="D3505" t="str">
        <f t="shared" si="109"/>
        <v>11:00 PM</v>
      </c>
      <c r="E3505" t="s">
        <v>18</v>
      </c>
      <c r="F3505">
        <v>18808</v>
      </c>
      <c r="G3505" t="s">
        <v>19</v>
      </c>
      <c r="H3505" s="7">
        <v>16</v>
      </c>
      <c r="I3505" s="10" t="s">
        <v>34</v>
      </c>
      <c r="J3505">
        <v>2939.2979999999998</v>
      </c>
      <c r="K3505">
        <v>0</v>
      </c>
      <c r="L3505">
        <v>25</v>
      </c>
      <c r="M3505">
        <v>0</v>
      </c>
      <c r="O3505" t="str">
        <f>IF(ISBLANK(Table2[[#This Row],[Customer]]), "Missing", "Available")</f>
        <v>Missing</v>
      </c>
      <c r="P3505">
        <v>0</v>
      </c>
      <c r="Q3505" t="s">
        <v>42</v>
      </c>
    </row>
    <row r="3506" spans="1:17" x14ac:dyDescent="0.2">
      <c r="A3506" s="9" t="s">
        <v>91</v>
      </c>
      <c r="B3506" s="6">
        <f t="shared" si="108"/>
        <v>42767</v>
      </c>
      <c r="C3506">
        <v>5</v>
      </c>
      <c r="D3506" t="str">
        <f t="shared" si="109"/>
        <v>11:00 PM</v>
      </c>
      <c r="E3506" t="s">
        <v>18</v>
      </c>
      <c r="F3506">
        <v>18808</v>
      </c>
      <c r="G3506" t="s">
        <v>19</v>
      </c>
      <c r="H3506" s="7">
        <v>11</v>
      </c>
      <c r="I3506" s="10" t="s">
        <v>35</v>
      </c>
      <c r="J3506">
        <v>7392.3029999999999</v>
      </c>
      <c r="K3506">
        <v>0</v>
      </c>
      <c r="L3506">
        <v>791770</v>
      </c>
      <c r="M3506">
        <v>1930341</v>
      </c>
      <c r="O3506" t="str">
        <f>IF(ISBLANK(Table2[[#This Row],[Customer]]), "Missing", "Available")</f>
        <v>Missing</v>
      </c>
      <c r="P3506">
        <v>0</v>
      </c>
      <c r="Q3506" t="s">
        <v>42</v>
      </c>
    </row>
    <row r="3507" spans="1:17" x14ac:dyDescent="0.2">
      <c r="A3507" s="9" t="s">
        <v>91</v>
      </c>
      <c r="B3507" s="6">
        <f t="shared" si="108"/>
        <v>42767</v>
      </c>
      <c r="C3507">
        <v>5</v>
      </c>
      <c r="D3507" t="str">
        <f t="shared" si="109"/>
        <v>11:00 PM</v>
      </c>
      <c r="E3507" t="s">
        <v>18</v>
      </c>
      <c r="F3507">
        <v>18808</v>
      </c>
      <c r="G3507" t="s">
        <v>19</v>
      </c>
      <c r="H3507" s="7">
        <v>17</v>
      </c>
      <c r="I3507" s="10" t="s">
        <v>36</v>
      </c>
      <c r="J3507">
        <v>1925.9639999999999</v>
      </c>
      <c r="K3507">
        <v>0</v>
      </c>
      <c r="L3507">
        <v>25</v>
      </c>
      <c r="M3507">
        <v>0</v>
      </c>
      <c r="O3507" t="str">
        <f>IF(ISBLANK(Table2[[#This Row],[Customer]]), "Missing", "Available")</f>
        <v>Missing</v>
      </c>
      <c r="P3507">
        <v>0</v>
      </c>
      <c r="Q3507" t="s">
        <v>42</v>
      </c>
    </row>
    <row r="3508" spans="1:17" x14ac:dyDescent="0.2">
      <c r="A3508" s="9" t="s">
        <v>91</v>
      </c>
      <c r="B3508" s="6">
        <f t="shared" si="108"/>
        <v>42767</v>
      </c>
      <c r="C3508">
        <v>5</v>
      </c>
      <c r="D3508" t="str">
        <f t="shared" si="109"/>
        <v>11:00 PM</v>
      </c>
      <c r="E3508" t="s">
        <v>18</v>
      </c>
      <c r="F3508">
        <v>18808</v>
      </c>
      <c r="G3508" t="s">
        <v>19</v>
      </c>
      <c r="H3508" s="7">
        <v>18</v>
      </c>
      <c r="I3508" s="10" t="s">
        <v>37</v>
      </c>
      <c r="J3508">
        <v>46654.275000000001</v>
      </c>
      <c r="K3508">
        <v>0</v>
      </c>
      <c r="L3508">
        <v>3059175</v>
      </c>
      <c r="M3508">
        <v>10580856</v>
      </c>
      <c r="O3508" t="str">
        <f>IF(ISBLANK(Table2[[#This Row],[Customer]]), "Missing", "Available")</f>
        <v>Missing</v>
      </c>
      <c r="P3508">
        <v>30989.759999999998</v>
      </c>
      <c r="Q3508" t="s">
        <v>42</v>
      </c>
    </row>
    <row r="3509" spans="1:17" x14ac:dyDescent="0.2">
      <c r="A3509" s="9" t="s">
        <v>91</v>
      </c>
      <c r="B3509" s="6">
        <f t="shared" si="108"/>
        <v>42767</v>
      </c>
      <c r="C3509">
        <v>5</v>
      </c>
      <c r="D3509" t="str">
        <f t="shared" si="109"/>
        <v>11:00 PM</v>
      </c>
      <c r="E3509" t="s">
        <v>43</v>
      </c>
      <c r="F3509">
        <v>71991</v>
      </c>
      <c r="G3509" t="s">
        <v>44</v>
      </c>
      <c r="H3509" s="7">
        <v>1</v>
      </c>
      <c r="I3509" t="s">
        <v>20</v>
      </c>
      <c r="J3509">
        <v>1771.761</v>
      </c>
      <c r="K3509">
        <v>0</v>
      </c>
      <c r="L3509">
        <v>353300</v>
      </c>
      <c r="M3509">
        <v>1118718</v>
      </c>
      <c r="O3509" t="str">
        <f>IF(ISBLANK(Table2[[#This Row],[Customer]]), "Missing", "Available")</f>
        <v>Missing</v>
      </c>
      <c r="P3509">
        <v>613.32000000000005</v>
      </c>
      <c r="Q3509" t="s">
        <v>21</v>
      </c>
    </row>
    <row r="3510" spans="1:17" x14ac:dyDescent="0.2">
      <c r="A3510" s="9" t="s">
        <v>91</v>
      </c>
      <c r="B3510" s="6">
        <f t="shared" si="108"/>
        <v>42767</v>
      </c>
      <c r="C3510">
        <v>5</v>
      </c>
      <c r="D3510" t="str">
        <f t="shared" si="109"/>
        <v>11:00 PM</v>
      </c>
      <c r="E3510" t="s">
        <v>43</v>
      </c>
      <c r="F3510">
        <v>71991</v>
      </c>
      <c r="G3510" t="s">
        <v>44</v>
      </c>
      <c r="H3510" s="7">
        <v>2</v>
      </c>
      <c r="I3510" t="s">
        <v>22</v>
      </c>
      <c r="J3510">
        <v>799.33799999999997</v>
      </c>
      <c r="K3510">
        <v>0</v>
      </c>
      <c r="L3510">
        <v>50100</v>
      </c>
      <c r="M3510">
        <v>281199</v>
      </c>
      <c r="O3510" t="str">
        <f>IF(ISBLANK(Table2[[#This Row],[Customer]]), "Missing", "Available")</f>
        <v>Missing</v>
      </c>
      <c r="P3510">
        <v>428.64</v>
      </c>
      <c r="Q3510" t="s">
        <v>21</v>
      </c>
    </row>
    <row r="3511" spans="1:17" x14ac:dyDescent="0.2">
      <c r="A3511" s="9" t="s">
        <v>91</v>
      </c>
      <c r="B3511" s="6">
        <f t="shared" si="108"/>
        <v>42767</v>
      </c>
      <c r="C3511">
        <v>5</v>
      </c>
      <c r="D3511" t="str">
        <f t="shared" si="109"/>
        <v>11:00 PM</v>
      </c>
      <c r="E3511" t="s">
        <v>43</v>
      </c>
      <c r="F3511">
        <v>71991</v>
      </c>
      <c r="G3511" t="s">
        <v>44</v>
      </c>
      <c r="H3511" s="7">
        <v>3</v>
      </c>
      <c r="I3511" t="s">
        <v>23</v>
      </c>
      <c r="J3511">
        <v>47.204999999999998</v>
      </c>
      <c r="K3511">
        <v>0</v>
      </c>
      <c r="L3511">
        <v>298805</v>
      </c>
      <c r="M3511">
        <v>441549</v>
      </c>
      <c r="O3511" t="str">
        <f>IF(ISBLANK(Table2[[#This Row],[Customer]]), "Missing", "Available")</f>
        <v>Missing</v>
      </c>
      <c r="P3511">
        <v>850.44</v>
      </c>
      <c r="Q3511" t="s">
        <v>21</v>
      </c>
    </row>
    <row r="3512" spans="1:17" x14ac:dyDescent="0.2">
      <c r="A3512" s="9" t="s">
        <v>91</v>
      </c>
      <c r="B3512" s="6">
        <f t="shared" si="108"/>
        <v>42767</v>
      </c>
      <c r="C3512">
        <v>5</v>
      </c>
      <c r="D3512" t="str">
        <f t="shared" si="109"/>
        <v>11:00 PM</v>
      </c>
      <c r="E3512" t="s">
        <v>43</v>
      </c>
      <c r="F3512">
        <v>71991</v>
      </c>
      <c r="G3512" t="s">
        <v>44</v>
      </c>
      <c r="H3512" s="7">
        <v>4</v>
      </c>
      <c r="I3512" t="s">
        <v>24</v>
      </c>
      <c r="J3512">
        <v>1749.732</v>
      </c>
      <c r="K3512">
        <v>0</v>
      </c>
      <c r="L3512">
        <v>244040</v>
      </c>
      <c r="M3512">
        <v>434235</v>
      </c>
      <c r="O3512" t="str">
        <f>IF(ISBLANK(Table2[[#This Row],[Customer]]), "Missing", "Available")</f>
        <v>Missing</v>
      </c>
      <c r="P3512">
        <v>585.96</v>
      </c>
      <c r="Q3512" t="s">
        <v>21</v>
      </c>
    </row>
    <row r="3513" spans="1:17" x14ac:dyDescent="0.2">
      <c r="A3513" s="9" t="s">
        <v>91</v>
      </c>
      <c r="B3513" s="6">
        <f t="shared" si="108"/>
        <v>42767</v>
      </c>
      <c r="C3513">
        <v>5</v>
      </c>
      <c r="D3513" t="str">
        <f t="shared" si="109"/>
        <v>11:00 PM</v>
      </c>
      <c r="E3513" t="s">
        <v>43</v>
      </c>
      <c r="F3513">
        <v>71991</v>
      </c>
      <c r="G3513" t="s">
        <v>44</v>
      </c>
      <c r="H3513" s="7">
        <v>5</v>
      </c>
      <c r="I3513" t="s">
        <v>25</v>
      </c>
      <c r="J3513">
        <v>2180.8710000000001</v>
      </c>
      <c r="K3513">
        <v>0</v>
      </c>
      <c r="L3513">
        <v>118225</v>
      </c>
      <c r="M3513">
        <v>224928</v>
      </c>
      <c r="O3513" t="str">
        <f>IF(ISBLANK(Table2[[#This Row],[Customer]]), "Missing", "Available")</f>
        <v>Missing</v>
      </c>
      <c r="P3513">
        <v>848.16</v>
      </c>
      <c r="Q3513" t="s">
        <v>21</v>
      </c>
    </row>
    <row r="3514" spans="1:17" x14ac:dyDescent="0.2">
      <c r="A3514" s="9" t="s">
        <v>91</v>
      </c>
      <c r="B3514" s="6">
        <f t="shared" si="108"/>
        <v>42767</v>
      </c>
      <c r="C3514">
        <v>5</v>
      </c>
      <c r="D3514" t="str">
        <f t="shared" si="109"/>
        <v>11:00 PM</v>
      </c>
      <c r="E3514" t="s">
        <v>43</v>
      </c>
      <c r="F3514">
        <v>71991</v>
      </c>
      <c r="G3514" t="s">
        <v>44</v>
      </c>
      <c r="H3514" s="7">
        <v>6</v>
      </c>
      <c r="I3514" t="s">
        <v>26</v>
      </c>
      <c r="J3514">
        <v>5176.8149999999996</v>
      </c>
      <c r="K3514">
        <v>0</v>
      </c>
      <c r="L3514">
        <v>929335</v>
      </c>
      <c r="M3514">
        <v>2997507</v>
      </c>
      <c r="O3514" t="str">
        <f>IF(ISBLANK(Table2[[#This Row],[Customer]]), "Missing", "Available")</f>
        <v>Missing</v>
      </c>
      <c r="P3514">
        <v>8119.08</v>
      </c>
      <c r="Q3514" t="s">
        <v>21</v>
      </c>
    </row>
    <row r="3515" spans="1:17" x14ac:dyDescent="0.2">
      <c r="A3515" s="9" t="s">
        <v>91</v>
      </c>
      <c r="B3515" s="6">
        <f t="shared" si="108"/>
        <v>42767</v>
      </c>
      <c r="C3515">
        <v>5</v>
      </c>
      <c r="D3515" t="str">
        <f t="shared" si="109"/>
        <v>11:00 PM</v>
      </c>
      <c r="E3515" t="s">
        <v>43</v>
      </c>
      <c r="F3515">
        <v>71991</v>
      </c>
      <c r="G3515" t="s">
        <v>44</v>
      </c>
      <c r="H3515" s="7">
        <v>13</v>
      </c>
      <c r="I3515" t="s">
        <v>27</v>
      </c>
      <c r="J3515">
        <v>11725.722</v>
      </c>
      <c r="K3515">
        <v>0</v>
      </c>
      <c r="L3515">
        <v>1993805</v>
      </c>
      <c r="M3515">
        <v>5498136</v>
      </c>
      <c r="O3515" t="str">
        <f>IF(ISBLANK(Table2[[#This Row],[Customer]]), "Missing", "Available")</f>
        <v>Missing</v>
      </c>
      <c r="P3515">
        <v>13461.12</v>
      </c>
      <c r="Q3515" t="s">
        <v>21</v>
      </c>
    </row>
    <row r="3516" spans="1:17" x14ac:dyDescent="0.2">
      <c r="A3516" s="9" t="s">
        <v>91</v>
      </c>
      <c r="B3516" s="6">
        <f t="shared" si="108"/>
        <v>42767</v>
      </c>
      <c r="C3516">
        <v>5</v>
      </c>
      <c r="D3516" t="str">
        <f t="shared" si="109"/>
        <v>11:00 PM</v>
      </c>
      <c r="E3516" t="s">
        <v>43</v>
      </c>
      <c r="F3516">
        <v>71991</v>
      </c>
      <c r="G3516" t="s">
        <v>44</v>
      </c>
      <c r="H3516" s="7">
        <v>7</v>
      </c>
      <c r="I3516" t="s">
        <v>28</v>
      </c>
      <c r="J3516">
        <v>4679.5889999999999</v>
      </c>
      <c r="K3516">
        <v>0</v>
      </c>
      <c r="L3516">
        <v>129870</v>
      </c>
      <c r="M3516">
        <v>1178298</v>
      </c>
      <c r="O3516" t="str">
        <f>IF(ISBLANK(Table2[[#This Row],[Customer]]), "Missing", "Available")</f>
        <v>Missing</v>
      </c>
      <c r="P3516">
        <v>4671.72</v>
      </c>
      <c r="Q3516" t="s">
        <v>21</v>
      </c>
    </row>
    <row r="3517" spans="1:17" x14ac:dyDescent="0.2">
      <c r="A3517" s="9" t="s">
        <v>91</v>
      </c>
      <c r="B3517" s="6">
        <f t="shared" si="108"/>
        <v>42767</v>
      </c>
      <c r="C3517">
        <v>5</v>
      </c>
      <c r="D3517" t="str">
        <f t="shared" si="109"/>
        <v>11:00 PM</v>
      </c>
      <c r="E3517" t="s">
        <v>43</v>
      </c>
      <c r="F3517">
        <v>71991</v>
      </c>
      <c r="G3517" t="s">
        <v>44</v>
      </c>
      <c r="H3517" s="7">
        <v>8</v>
      </c>
      <c r="I3517" t="s">
        <v>29</v>
      </c>
      <c r="J3517">
        <v>1658.4690000000001</v>
      </c>
      <c r="K3517">
        <v>0</v>
      </c>
      <c r="L3517">
        <v>27280</v>
      </c>
      <c r="M3517">
        <v>175266</v>
      </c>
      <c r="O3517" t="str">
        <f>IF(ISBLANK(Table2[[#This Row],[Customer]]), "Missing", "Available")</f>
        <v>Missing</v>
      </c>
      <c r="P3517">
        <v>3319.68</v>
      </c>
      <c r="Q3517" t="s">
        <v>21</v>
      </c>
    </row>
    <row r="3518" spans="1:17" x14ac:dyDescent="0.2">
      <c r="A3518" s="9" t="s">
        <v>91</v>
      </c>
      <c r="B3518" s="6">
        <f t="shared" si="108"/>
        <v>42767</v>
      </c>
      <c r="C3518">
        <v>5</v>
      </c>
      <c r="D3518" t="str">
        <f t="shared" si="109"/>
        <v>11:00 PM</v>
      </c>
      <c r="E3518" t="s">
        <v>43</v>
      </c>
      <c r="F3518">
        <v>71991</v>
      </c>
      <c r="G3518" t="s">
        <v>44</v>
      </c>
      <c r="H3518" s="7">
        <v>9</v>
      </c>
      <c r="I3518" t="s">
        <v>30</v>
      </c>
      <c r="J3518">
        <v>1208.4480000000001</v>
      </c>
      <c r="K3518">
        <v>0</v>
      </c>
      <c r="L3518">
        <v>45770</v>
      </c>
      <c r="M3518">
        <v>349371</v>
      </c>
      <c r="O3518" t="str">
        <f>IF(ISBLANK(Table2[[#This Row],[Customer]]), "Missing", "Available")</f>
        <v>Missing</v>
      </c>
      <c r="P3518">
        <v>3739.2</v>
      </c>
      <c r="Q3518" t="s">
        <v>21</v>
      </c>
    </row>
    <row r="3519" spans="1:17" x14ac:dyDescent="0.2">
      <c r="A3519" s="9" t="s">
        <v>91</v>
      </c>
      <c r="B3519" s="6">
        <f t="shared" si="108"/>
        <v>42767</v>
      </c>
      <c r="C3519">
        <v>5</v>
      </c>
      <c r="D3519" t="str">
        <f t="shared" si="109"/>
        <v>11:00 PM</v>
      </c>
      <c r="E3519" t="s">
        <v>43</v>
      </c>
      <c r="F3519">
        <v>71991</v>
      </c>
      <c r="G3519" t="s">
        <v>44</v>
      </c>
      <c r="H3519" s="7">
        <v>14</v>
      </c>
      <c r="I3519" t="s">
        <v>31</v>
      </c>
      <c r="J3519">
        <v>7546.5060000000003</v>
      </c>
      <c r="K3519">
        <v>0</v>
      </c>
      <c r="L3519">
        <v>202920</v>
      </c>
      <c r="M3519">
        <v>1702935</v>
      </c>
      <c r="O3519" t="str">
        <f>IF(ISBLANK(Table2[[#This Row],[Customer]]), "Missing", "Available")</f>
        <v>Missing</v>
      </c>
      <c r="P3519">
        <v>13071.24</v>
      </c>
      <c r="Q3519" t="s">
        <v>21</v>
      </c>
    </row>
    <row r="3520" spans="1:17" x14ac:dyDescent="0.2">
      <c r="A3520" s="9" t="s">
        <v>91</v>
      </c>
      <c r="B3520" s="6">
        <f t="shared" si="108"/>
        <v>42767</v>
      </c>
      <c r="C3520">
        <v>5</v>
      </c>
      <c r="D3520" t="str">
        <f t="shared" si="109"/>
        <v>11:00 PM</v>
      </c>
      <c r="E3520" t="s">
        <v>43</v>
      </c>
      <c r="F3520">
        <v>71991</v>
      </c>
      <c r="G3520" t="s">
        <v>44</v>
      </c>
      <c r="H3520" s="7">
        <v>15</v>
      </c>
      <c r="I3520" s="10" t="s">
        <v>32</v>
      </c>
      <c r="J3520">
        <v>3515.1990000000001</v>
      </c>
      <c r="K3520">
        <v>0</v>
      </c>
      <c r="L3520">
        <v>30</v>
      </c>
      <c r="M3520">
        <v>0</v>
      </c>
      <c r="O3520" t="str">
        <f>IF(ISBLANK(Table2[[#This Row],[Customer]]), "Missing", "Available")</f>
        <v>Missing</v>
      </c>
      <c r="P3520">
        <v>0</v>
      </c>
      <c r="Q3520" t="s">
        <v>21</v>
      </c>
    </row>
    <row r="3521" spans="1:17" x14ac:dyDescent="0.2">
      <c r="A3521" s="9" t="s">
        <v>91</v>
      </c>
      <c r="B3521" s="6">
        <f t="shared" si="108"/>
        <v>42767</v>
      </c>
      <c r="C3521">
        <v>5</v>
      </c>
      <c r="D3521" t="str">
        <f t="shared" si="109"/>
        <v>11:00 PM</v>
      </c>
      <c r="E3521" t="s">
        <v>43</v>
      </c>
      <c r="F3521">
        <v>71991</v>
      </c>
      <c r="G3521" t="s">
        <v>44</v>
      </c>
      <c r="H3521" s="7">
        <v>12</v>
      </c>
      <c r="I3521" s="10" t="s">
        <v>33</v>
      </c>
      <c r="J3521">
        <v>3442.8180000000002</v>
      </c>
      <c r="K3521">
        <v>0</v>
      </c>
      <c r="L3521">
        <v>2196725</v>
      </c>
      <c r="M3521">
        <v>7201071</v>
      </c>
      <c r="O3521" t="str">
        <f>IF(ISBLANK(Table2[[#This Row],[Customer]]), "Missing", "Available")</f>
        <v>Missing</v>
      </c>
      <c r="P3521">
        <v>26532.36</v>
      </c>
      <c r="Q3521" t="s">
        <v>21</v>
      </c>
    </row>
    <row r="3522" spans="1:17" x14ac:dyDescent="0.2">
      <c r="A3522" s="9" t="s">
        <v>91</v>
      </c>
      <c r="B3522" s="6">
        <f t="shared" si="108"/>
        <v>42767</v>
      </c>
      <c r="C3522">
        <v>5</v>
      </c>
      <c r="D3522" t="str">
        <f t="shared" si="109"/>
        <v>11:00 PM</v>
      </c>
      <c r="E3522" t="s">
        <v>43</v>
      </c>
      <c r="F3522">
        <v>71991</v>
      </c>
      <c r="G3522" t="s">
        <v>44</v>
      </c>
      <c r="H3522" s="7">
        <v>16</v>
      </c>
      <c r="I3522" s="10" t="s">
        <v>34</v>
      </c>
      <c r="J3522">
        <v>1759.173</v>
      </c>
      <c r="K3522">
        <v>0</v>
      </c>
      <c r="L3522">
        <v>30</v>
      </c>
      <c r="M3522">
        <v>0</v>
      </c>
      <c r="O3522" t="str">
        <f>IF(ISBLANK(Table2[[#This Row],[Customer]]), "Missing", "Available")</f>
        <v>Missing</v>
      </c>
      <c r="P3522">
        <v>0</v>
      </c>
      <c r="Q3522" t="s">
        <v>21</v>
      </c>
    </row>
    <row r="3523" spans="1:17" x14ac:dyDescent="0.2">
      <c r="A3523" s="9" t="s">
        <v>91</v>
      </c>
      <c r="B3523" s="6">
        <f t="shared" si="108"/>
        <v>42767</v>
      </c>
      <c r="C3523">
        <v>5</v>
      </c>
      <c r="D3523" t="str">
        <f t="shared" si="109"/>
        <v>11:00 PM</v>
      </c>
      <c r="E3523" t="s">
        <v>43</v>
      </c>
      <c r="F3523">
        <v>71991</v>
      </c>
      <c r="G3523" t="s">
        <v>44</v>
      </c>
      <c r="H3523" s="7">
        <v>11</v>
      </c>
      <c r="I3523" s="10" t="s">
        <v>35</v>
      </c>
      <c r="J3523">
        <v>5441.1629999999996</v>
      </c>
      <c r="K3523">
        <v>0</v>
      </c>
      <c r="L3523">
        <v>443075</v>
      </c>
      <c r="M3523">
        <v>1625184</v>
      </c>
      <c r="O3523" t="str">
        <f>IF(ISBLANK(Table2[[#This Row],[Customer]]), "Missing", "Available")</f>
        <v>Missing</v>
      </c>
      <c r="P3523">
        <v>0</v>
      </c>
      <c r="Q3523" t="s">
        <v>21</v>
      </c>
    </row>
    <row r="3524" spans="1:17" x14ac:dyDescent="0.2">
      <c r="A3524" s="9" t="s">
        <v>91</v>
      </c>
      <c r="B3524" s="6">
        <f t="shared" si="108"/>
        <v>42767</v>
      </c>
      <c r="C3524">
        <v>5</v>
      </c>
      <c r="D3524" t="str">
        <f t="shared" si="109"/>
        <v>11:00 PM</v>
      </c>
      <c r="E3524" t="s">
        <v>43</v>
      </c>
      <c r="F3524">
        <v>71991</v>
      </c>
      <c r="G3524" t="s">
        <v>44</v>
      </c>
      <c r="H3524" s="7">
        <v>17</v>
      </c>
      <c r="I3524" s="10" t="s">
        <v>36</v>
      </c>
      <c r="J3524">
        <v>1806.3779999999999</v>
      </c>
      <c r="K3524">
        <v>0</v>
      </c>
      <c r="L3524">
        <v>30</v>
      </c>
      <c r="M3524">
        <v>0</v>
      </c>
      <c r="O3524" t="str">
        <f>IF(ISBLANK(Table2[[#This Row],[Customer]]), "Missing", "Available")</f>
        <v>Missing</v>
      </c>
      <c r="P3524">
        <v>0</v>
      </c>
      <c r="Q3524" t="s">
        <v>21</v>
      </c>
    </row>
    <row r="3525" spans="1:17" x14ac:dyDescent="0.2">
      <c r="A3525" s="9" t="s">
        <v>91</v>
      </c>
      <c r="B3525" s="6">
        <f t="shared" si="108"/>
        <v>42767</v>
      </c>
      <c r="C3525">
        <v>5</v>
      </c>
      <c r="D3525" t="str">
        <f t="shared" si="109"/>
        <v>11:00 PM</v>
      </c>
      <c r="E3525" t="s">
        <v>43</v>
      </c>
      <c r="F3525">
        <v>71991</v>
      </c>
      <c r="G3525" t="s">
        <v>44</v>
      </c>
      <c r="H3525" s="7">
        <v>18</v>
      </c>
      <c r="I3525" s="10" t="s">
        <v>37</v>
      </c>
      <c r="J3525">
        <v>35236.959000000003</v>
      </c>
      <c r="K3525">
        <v>0</v>
      </c>
      <c r="L3525">
        <v>2196725</v>
      </c>
      <c r="M3525">
        <v>7201071</v>
      </c>
      <c r="O3525" t="str">
        <f>IF(ISBLANK(Table2[[#This Row],[Customer]]), "Missing", "Available")</f>
        <v>Missing</v>
      </c>
      <c r="P3525">
        <v>26532.36</v>
      </c>
      <c r="Q3525" t="s">
        <v>21</v>
      </c>
    </row>
    <row r="3526" spans="1:17" x14ac:dyDescent="0.2">
      <c r="A3526" s="9" t="s">
        <v>91</v>
      </c>
      <c r="B3526" s="6">
        <f t="shared" si="108"/>
        <v>42767</v>
      </c>
      <c r="C3526">
        <v>5</v>
      </c>
      <c r="D3526" t="str">
        <f t="shared" si="109"/>
        <v>11:00 PM</v>
      </c>
      <c r="E3526" t="s">
        <v>43</v>
      </c>
      <c r="F3526">
        <v>86208</v>
      </c>
      <c r="G3526" t="s">
        <v>44</v>
      </c>
      <c r="H3526" s="7">
        <v>1</v>
      </c>
      <c r="I3526" t="s">
        <v>20</v>
      </c>
      <c r="J3526">
        <v>1727.703</v>
      </c>
      <c r="K3526">
        <v>0</v>
      </c>
      <c r="L3526">
        <v>245080</v>
      </c>
      <c r="M3526">
        <v>928926</v>
      </c>
      <c r="O3526" t="str">
        <f>IF(ISBLANK(Table2[[#This Row],[Customer]]), "Missing", "Available")</f>
        <v>Missing</v>
      </c>
      <c r="P3526">
        <v>839.04</v>
      </c>
      <c r="Q3526" t="s">
        <v>42</v>
      </c>
    </row>
    <row r="3527" spans="1:17" x14ac:dyDescent="0.2">
      <c r="A3527" s="9" t="s">
        <v>91</v>
      </c>
      <c r="B3527" s="6">
        <f t="shared" si="108"/>
        <v>42767</v>
      </c>
      <c r="C3527">
        <v>5</v>
      </c>
      <c r="D3527" t="str">
        <f t="shared" si="109"/>
        <v>11:00 PM</v>
      </c>
      <c r="E3527" t="s">
        <v>43</v>
      </c>
      <c r="F3527">
        <v>86208</v>
      </c>
      <c r="G3527" t="s">
        <v>44</v>
      </c>
      <c r="H3527" s="7">
        <v>2</v>
      </c>
      <c r="I3527" t="s">
        <v>22</v>
      </c>
      <c r="J3527">
        <v>1589.2349999999999</v>
      </c>
      <c r="K3527">
        <v>0</v>
      </c>
      <c r="L3527">
        <v>73505</v>
      </c>
      <c r="M3527">
        <v>398574</v>
      </c>
      <c r="O3527" t="str">
        <f>IF(ISBLANK(Table2[[#This Row],[Customer]]), "Missing", "Available")</f>
        <v>Missing</v>
      </c>
      <c r="P3527">
        <v>668.04</v>
      </c>
      <c r="Q3527" t="s">
        <v>42</v>
      </c>
    </row>
    <row r="3528" spans="1:17" x14ac:dyDescent="0.2">
      <c r="A3528" s="9" t="s">
        <v>91</v>
      </c>
      <c r="B3528" s="6">
        <f t="shared" si="108"/>
        <v>42767</v>
      </c>
      <c r="C3528">
        <v>5</v>
      </c>
      <c r="D3528" t="str">
        <f t="shared" si="109"/>
        <v>11:00 PM</v>
      </c>
      <c r="E3528" t="s">
        <v>43</v>
      </c>
      <c r="F3528">
        <v>86208</v>
      </c>
      <c r="G3528" t="s">
        <v>44</v>
      </c>
      <c r="H3528" s="7">
        <v>3</v>
      </c>
      <c r="I3528" t="s">
        <v>23</v>
      </c>
      <c r="J3528">
        <v>47.204999999999998</v>
      </c>
      <c r="K3528">
        <v>0</v>
      </c>
      <c r="L3528">
        <v>326035</v>
      </c>
      <c r="M3528">
        <v>443250</v>
      </c>
      <c r="O3528" t="str">
        <f>IF(ISBLANK(Table2[[#This Row],[Customer]]), "Missing", "Available")</f>
        <v>Missing</v>
      </c>
      <c r="P3528">
        <v>791.16</v>
      </c>
      <c r="Q3528" t="s">
        <v>42</v>
      </c>
    </row>
    <row r="3529" spans="1:17" x14ac:dyDescent="0.2">
      <c r="A3529" s="9" t="s">
        <v>91</v>
      </c>
      <c r="B3529" s="6">
        <f t="shared" ref="B3529:B3592" si="110">DATE(RIGHT(A3527,4),LEFT(A3527,FIND(".",A3527)-1),1)</f>
        <v>42767</v>
      </c>
      <c r="C3529">
        <v>5</v>
      </c>
      <c r="D3529" t="str">
        <f t="shared" si="109"/>
        <v>11:00 PM</v>
      </c>
      <c r="E3529" t="s">
        <v>43</v>
      </c>
      <c r="F3529">
        <v>86208</v>
      </c>
      <c r="G3529" t="s">
        <v>44</v>
      </c>
      <c r="H3529" s="7">
        <v>4</v>
      </c>
      <c r="I3529" t="s">
        <v>24</v>
      </c>
      <c r="J3529">
        <v>1176.9780000000001</v>
      </c>
      <c r="K3529">
        <v>0</v>
      </c>
      <c r="L3529">
        <v>255865</v>
      </c>
      <c r="M3529">
        <v>419571</v>
      </c>
      <c r="O3529" t="str">
        <f>IF(ISBLANK(Table2[[#This Row],[Customer]]), "Missing", "Available")</f>
        <v>Missing</v>
      </c>
      <c r="P3529">
        <v>736.44</v>
      </c>
      <c r="Q3529" t="s">
        <v>42</v>
      </c>
    </row>
    <row r="3530" spans="1:17" x14ac:dyDescent="0.2">
      <c r="A3530" s="9" t="s">
        <v>91</v>
      </c>
      <c r="B3530" s="6">
        <f t="shared" si="110"/>
        <v>42767</v>
      </c>
      <c r="C3530">
        <v>5</v>
      </c>
      <c r="D3530" t="str">
        <f t="shared" ref="D3530:D3593" si="111">TEXT(B3530/24, "hh:mm AM/PM")</f>
        <v>11:00 PM</v>
      </c>
      <c r="E3530" t="s">
        <v>43</v>
      </c>
      <c r="F3530">
        <v>86208</v>
      </c>
      <c r="G3530" t="s">
        <v>44</v>
      </c>
      <c r="H3530" s="7">
        <v>5</v>
      </c>
      <c r="I3530" t="s">
        <v>25</v>
      </c>
      <c r="J3530">
        <v>953.54100000000005</v>
      </c>
      <c r="K3530">
        <v>0</v>
      </c>
      <c r="L3530">
        <v>102975</v>
      </c>
      <c r="M3530">
        <v>233208</v>
      </c>
      <c r="O3530" t="str">
        <f>IF(ISBLANK(Table2[[#This Row],[Customer]]), "Missing", "Available")</f>
        <v>Missing</v>
      </c>
      <c r="P3530">
        <v>962.16</v>
      </c>
      <c r="Q3530" t="s">
        <v>42</v>
      </c>
    </row>
    <row r="3531" spans="1:17" x14ac:dyDescent="0.2">
      <c r="A3531" s="9" t="s">
        <v>91</v>
      </c>
      <c r="B3531" s="6">
        <f t="shared" si="110"/>
        <v>42767</v>
      </c>
      <c r="C3531">
        <v>5</v>
      </c>
      <c r="D3531" t="str">
        <f t="shared" si="111"/>
        <v>11:00 PM</v>
      </c>
      <c r="E3531" t="s">
        <v>43</v>
      </c>
      <c r="F3531">
        <v>86208</v>
      </c>
      <c r="G3531" t="s">
        <v>44</v>
      </c>
      <c r="H3531" s="7">
        <v>6</v>
      </c>
      <c r="I3531" t="s">
        <v>26</v>
      </c>
      <c r="J3531">
        <v>6089.4449999999997</v>
      </c>
      <c r="K3531">
        <v>0</v>
      </c>
      <c r="L3531">
        <v>861095</v>
      </c>
      <c r="M3531">
        <v>2971311</v>
      </c>
      <c r="O3531" t="str">
        <f>IF(ISBLANK(Table2[[#This Row],[Customer]]), "Missing", "Available")</f>
        <v>Missing</v>
      </c>
      <c r="P3531">
        <v>8581.92</v>
      </c>
      <c r="Q3531" t="s">
        <v>42</v>
      </c>
    </row>
    <row r="3532" spans="1:17" x14ac:dyDescent="0.2">
      <c r="A3532" s="9" t="s">
        <v>91</v>
      </c>
      <c r="B3532" s="6">
        <f t="shared" si="110"/>
        <v>42767</v>
      </c>
      <c r="C3532">
        <v>5</v>
      </c>
      <c r="D3532" t="str">
        <f t="shared" si="111"/>
        <v>11:00 PM</v>
      </c>
      <c r="E3532" t="s">
        <v>43</v>
      </c>
      <c r="F3532">
        <v>86208</v>
      </c>
      <c r="G3532" t="s">
        <v>44</v>
      </c>
      <c r="H3532" s="7">
        <v>13</v>
      </c>
      <c r="I3532" t="s">
        <v>27</v>
      </c>
      <c r="J3532">
        <v>11584.107</v>
      </c>
      <c r="K3532">
        <v>0</v>
      </c>
      <c r="L3532">
        <v>1864555</v>
      </c>
      <c r="M3532">
        <v>5394840</v>
      </c>
      <c r="O3532" t="str">
        <f>IF(ISBLANK(Table2[[#This Row],[Customer]]), "Missing", "Available")</f>
        <v>Missing</v>
      </c>
      <c r="P3532">
        <v>14617.08</v>
      </c>
      <c r="Q3532" t="s">
        <v>42</v>
      </c>
    </row>
    <row r="3533" spans="1:17" x14ac:dyDescent="0.2">
      <c r="A3533" s="9" t="s">
        <v>91</v>
      </c>
      <c r="B3533" s="6">
        <f t="shared" si="110"/>
        <v>42767</v>
      </c>
      <c r="C3533">
        <v>5</v>
      </c>
      <c r="D3533" t="str">
        <f t="shared" si="111"/>
        <v>11:00 PM</v>
      </c>
      <c r="E3533" t="s">
        <v>43</v>
      </c>
      <c r="F3533">
        <v>86208</v>
      </c>
      <c r="G3533" t="s">
        <v>44</v>
      </c>
      <c r="H3533" s="7">
        <v>7</v>
      </c>
      <c r="I3533" t="s">
        <v>28</v>
      </c>
      <c r="J3533">
        <v>3801.576</v>
      </c>
      <c r="K3533">
        <v>0</v>
      </c>
      <c r="L3533">
        <v>107765</v>
      </c>
      <c r="M3533">
        <v>1029759</v>
      </c>
      <c r="O3533" t="str">
        <f>IF(ISBLANK(Table2[[#This Row],[Customer]]), "Missing", "Available")</f>
        <v>Missing</v>
      </c>
      <c r="P3533">
        <v>4979.5200000000004</v>
      </c>
      <c r="Q3533" t="s">
        <v>42</v>
      </c>
    </row>
    <row r="3534" spans="1:17" x14ac:dyDescent="0.2">
      <c r="A3534" s="9" t="s">
        <v>91</v>
      </c>
      <c r="B3534" s="6">
        <f t="shared" si="110"/>
        <v>42767</v>
      </c>
      <c r="C3534">
        <v>5</v>
      </c>
      <c r="D3534" t="str">
        <f t="shared" si="111"/>
        <v>11:00 PM</v>
      </c>
      <c r="E3534" t="s">
        <v>43</v>
      </c>
      <c r="F3534">
        <v>86208</v>
      </c>
      <c r="G3534" t="s">
        <v>44</v>
      </c>
      <c r="H3534" s="7">
        <v>8</v>
      </c>
      <c r="I3534" t="s">
        <v>29</v>
      </c>
      <c r="J3534">
        <v>991.30499999999995</v>
      </c>
      <c r="K3534">
        <v>0</v>
      </c>
      <c r="L3534">
        <v>26965</v>
      </c>
      <c r="M3534">
        <v>187221</v>
      </c>
      <c r="O3534" t="str">
        <f>IF(ISBLANK(Table2[[#This Row],[Customer]]), "Missing", "Available")</f>
        <v>Missing</v>
      </c>
      <c r="P3534">
        <v>3996.84</v>
      </c>
      <c r="Q3534" t="s">
        <v>42</v>
      </c>
    </row>
    <row r="3535" spans="1:17" x14ac:dyDescent="0.2">
      <c r="A3535" s="9" t="s">
        <v>91</v>
      </c>
      <c r="B3535" s="6">
        <f t="shared" si="110"/>
        <v>42767</v>
      </c>
      <c r="C3535">
        <v>5</v>
      </c>
      <c r="D3535" t="str">
        <f t="shared" si="111"/>
        <v>11:00 PM</v>
      </c>
      <c r="E3535" t="s">
        <v>43</v>
      </c>
      <c r="F3535">
        <v>86208</v>
      </c>
      <c r="G3535" t="s">
        <v>44</v>
      </c>
      <c r="H3535" s="7">
        <v>9</v>
      </c>
      <c r="I3535" t="s">
        <v>30</v>
      </c>
      <c r="J3535">
        <v>1384.68</v>
      </c>
      <c r="K3535">
        <v>0</v>
      </c>
      <c r="L3535">
        <v>41585</v>
      </c>
      <c r="M3535">
        <v>305448</v>
      </c>
      <c r="O3535" t="str">
        <f>IF(ISBLANK(Table2[[#This Row],[Customer]]), "Missing", "Available")</f>
        <v>Missing</v>
      </c>
      <c r="P3535">
        <v>4026.48</v>
      </c>
      <c r="Q3535" t="s">
        <v>42</v>
      </c>
    </row>
    <row r="3536" spans="1:17" x14ac:dyDescent="0.2">
      <c r="A3536" s="9" t="s">
        <v>91</v>
      </c>
      <c r="B3536" s="6">
        <f t="shared" si="110"/>
        <v>42767</v>
      </c>
      <c r="C3536">
        <v>5</v>
      </c>
      <c r="D3536" t="str">
        <f t="shared" si="111"/>
        <v>11:00 PM</v>
      </c>
      <c r="E3536" t="s">
        <v>43</v>
      </c>
      <c r="F3536">
        <v>86208</v>
      </c>
      <c r="G3536" t="s">
        <v>44</v>
      </c>
      <c r="H3536" s="7">
        <v>14</v>
      </c>
      <c r="I3536" t="s">
        <v>31</v>
      </c>
      <c r="J3536">
        <v>6177.5609999999997</v>
      </c>
      <c r="K3536">
        <v>0</v>
      </c>
      <c r="L3536">
        <v>176315</v>
      </c>
      <c r="M3536">
        <v>1522428</v>
      </c>
      <c r="O3536" t="str">
        <f>IF(ISBLANK(Table2[[#This Row],[Customer]]), "Missing", "Available")</f>
        <v>Missing</v>
      </c>
      <c r="P3536">
        <v>14238.6</v>
      </c>
      <c r="Q3536" t="s">
        <v>42</v>
      </c>
    </row>
    <row r="3537" spans="1:17" x14ac:dyDescent="0.2">
      <c r="A3537" s="9" t="s">
        <v>91</v>
      </c>
      <c r="B3537" s="6">
        <f t="shared" si="110"/>
        <v>42767</v>
      </c>
      <c r="C3537">
        <v>5</v>
      </c>
      <c r="D3537" t="str">
        <f t="shared" si="111"/>
        <v>11:00 PM</v>
      </c>
      <c r="E3537" t="s">
        <v>43</v>
      </c>
      <c r="F3537">
        <v>86208</v>
      </c>
      <c r="G3537" t="s">
        <v>44</v>
      </c>
      <c r="H3537" s="7">
        <v>15</v>
      </c>
      <c r="I3537" s="10" t="s">
        <v>32</v>
      </c>
      <c r="J3537">
        <v>2284.7220000000002</v>
      </c>
      <c r="K3537">
        <v>0</v>
      </c>
      <c r="L3537">
        <v>35</v>
      </c>
      <c r="M3537">
        <v>0</v>
      </c>
      <c r="O3537" t="str">
        <f>IF(ISBLANK(Table2[[#This Row],[Customer]]), "Missing", "Available")</f>
        <v>Missing</v>
      </c>
      <c r="P3537">
        <v>0</v>
      </c>
      <c r="Q3537" t="s">
        <v>42</v>
      </c>
    </row>
    <row r="3538" spans="1:17" x14ac:dyDescent="0.2">
      <c r="A3538" s="9" t="s">
        <v>91</v>
      </c>
      <c r="B3538" s="6">
        <f t="shared" si="110"/>
        <v>42767</v>
      </c>
      <c r="C3538">
        <v>5</v>
      </c>
      <c r="D3538" t="str">
        <f t="shared" si="111"/>
        <v>11:00 PM</v>
      </c>
      <c r="E3538" t="s">
        <v>43</v>
      </c>
      <c r="F3538">
        <v>86208</v>
      </c>
      <c r="G3538" t="s">
        <v>44</v>
      </c>
      <c r="H3538" s="7">
        <v>12</v>
      </c>
      <c r="I3538" s="10" t="s">
        <v>33</v>
      </c>
      <c r="J3538">
        <v>5387.6639999999998</v>
      </c>
      <c r="K3538">
        <v>0</v>
      </c>
      <c r="L3538">
        <v>2040870</v>
      </c>
      <c r="M3538">
        <v>6917268</v>
      </c>
      <c r="O3538" t="str">
        <f>IF(ISBLANK(Table2[[#This Row],[Customer]]), "Missing", "Available")</f>
        <v>Missing</v>
      </c>
      <c r="P3538">
        <v>28855.68</v>
      </c>
      <c r="Q3538" t="s">
        <v>42</v>
      </c>
    </row>
    <row r="3539" spans="1:17" x14ac:dyDescent="0.2">
      <c r="A3539" s="9" t="s">
        <v>91</v>
      </c>
      <c r="B3539" s="6">
        <f t="shared" si="110"/>
        <v>42767</v>
      </c>
      <c r="C3539">
        <v>5</v>
      </c>
      <c r="D3539" t="str">
        <f t="shared" si="111"/>
        <v>11:00 PM</v>
      </c>
      <c r="E3539" t="s">
        <v>43</v>
      </c>
      <c r="F3539">
        <v>86208</v>
      </c>
      <c r="G3539" t="s">
        <v>44</v>
      </c>
      <c r="H3539" s="7">
        <v>16</v>
      </c>
      <c r="I3539" s="10" t="s">
        <v>34</v>
      </c>
      <c r="J3539">
        <v>2051.8440000000001</v>
      </c>
      <c r="K3539">
        <v>0</v>
      </c>
      <c r="L3539">
        <v>35</v>
      </c>
      <c r="M3539">
        <v>0</v>
      </c>
      <c r="O3539" t="str">
        <f>IF(ISBLANK(Table2[[#This Row],[Customer]]), "Missing", "Available")</f>
        <v>Missing</v>
      </c>
      <c r="P3539">
        <v>0</v>
      </c>
      <c r="Q3539" t="s">
        <v>42</v>
      </c>
    </row>
    <row r="3540" spans="1:17" x14ac:dyDescent="0.2">
      <c r="A3540" s="9" t="s">
        <v>91</v>
      </c>
      <c r="B3540" s="6">
        <f t="shared" si="110"/>
        <v>42767</v>
      </c>
      <c r="C3540">
        <v>5</v>
      </c>
      <c r="D3540" t="str">
        <f t="shared" si="111"/>
        <v>11:00 PM</v>
      </c>
      <c r="E3540" t="s">
        <v>43</v>
      </c>
      <c r="F3540">
        <v>86208</v>
      </c>
      <c r="G3540" t="s">
        <v>44</v>
      </c>
      <c r="H3540" s="7">
        <v>11</v>
      </c>
      <c r="I3540" s="10" t="s">
        <v>35</v>
      </c>
      <c r="J3540">
        <v>651.42899999999997</v>
      </c>
      <c r="K3540">
        <v>0</v>
      </c>
      <c r="L3540">
        <v>176930</v>
      </c>
      <c r="M3540">
        <v>539535</v>
      </c>
      <c r="O3540" t="str">
        <f>IF(ISBLANK(Table2[[#This Row],[Customer]]), "Missing", "Available")</f>
        <v>Missing</v>
      </c>
      <c r="P3540">
        <v>0</v>
      </c>
      <c r="Q3540" t="s">
        <v>42</v>
      </c>
    </row>
    <row r="3541" spans="1:17" x14ac:dyDescent="0.2">
      <c r="A3541" s="9" t="s">
        <v>91</v>
      </c>
      <c r="B3541" s="6">
        <f t="shared" si="110"/>
        <v>42767</v>
      </c>
      <c r="C3541">
        <v>5</v>
      </c>
      <c r="D3541" t="str">
        <f t="shared" si="111"/>
        <v>11:00 PM</v>
      </c>
      <c r="E3541" t="s">
        <v>43</v>
      </c>
      <c r="F3541">
        <v>86208</v>
      </c>
      <c r="G3541" t="s">
        <v>44</v>
      </c>
      <c r="H3541" s="7">
        <v>17</v>
      </c>
      <c r="I3541" s="10" t="s">
        <v>36</v>
      </c>
      <c r="J3541">
        <v>31.47</v>
      </c>
      <c r="K3541">
        <v>212</v>
      </c>
      <c r="L3541">
        <v>35</v>
      </c>
      <c r="M3541">
        <v>0</v>
      </c>
      <c r="O3541" t="str">
        <f>IF(ISBLANK(Table2[[#This Row],[Customer]]), "Missing", "Available")</f>
        <v>Missing</v>
      </c>
      <c r="P3541">
        <v>0</v>
      </c>
      <c r="Q3541" t="s">
        <v>42</v>
      </c>
    </row>
    <row r="3542" spans="1:17" x14ac:dyDescent="0.2">
      <c r="A3542" s="9" t="s">
        <v>91</v>
      </c>
      <c r="B3542" s="6">
        <f t="shared" si="110"/>
        <v>42767</v>
      </c>
      <c r="C3542">
        <v>5</v>
      </c>
      <c r="D3542" t="str">
        <f t="shared" si="111"/>
        <v>11:00 PM</v>
      </c>
      <c r="E3542" t="s">
        <v>43</v>
      </c>
      <c r="F3542">
        <v>86208</v>
      </c>
      <c r="G3542" t="s">
        <v>44</v>
      </c>
      <c r="H3542" s="7">
        <v>18</v>
      </c>
      <c r="I3542" s="10" t="s">
        <v>37</v>
      </c>
      <c r="J3542">
        <v>28168.796999999999</v>
      </c>
      <c r="K3542">
        <v>212</v>
      </c>
      <c r="L3542">
        <v>2040870</v>
      </c>
      <c r="M3542">
        <v>6917268</v>
      </c>
      <c r="O3542" t="str">
        <f>IF(ISBLANK(Table2[[#This Row],[Customer]]), "Missing", "Available")</f>
        <v>Missing</v>
      </c>
      <c r="P3542">
        <v>28855.68</v>
      </c>
      <c r="Q3542" t="s">
        <v>42</v>
      </c>
    </row>
    <row r="3543" spans="1:17" x14ac:dyDescent="0.2">
      <c r="A3543" s="9" t="s">
        <v>91</v>
      </c>
      <c r="B3543" s="6">
        <f t="shared" si="110"/>
        <v>42767</v>
      </c>
      <c r="C3543">
        <v>5</v>
      </c>
      <c r="D3543" t="str">
        <f t="shared" si="111"/>
        <v>11:00 PM</v>
      </c>
      <c r="E3543" t="s">
        <v>43</v>
      </c>
      <c r="F3543">
        <v>23623</v>
      </c>
      <c r="G3543" t="s">
        <v>45</v>
      </c>
      <c r="H3543" s="7">
        <v>1</v>
      </c>
      <c r="I3543" t="s">
        <v>20</v>
      </c>
      <c r="J3543">
        <v>2618.3040000000001</v>
      </c>
      <c r="K3543">
        <v>0</v>
      </c>
      <c r="L3543">
        <v>341205</v>
      </c>
      <c r="M3543">
        <v>1542078</v>
      </c>
      <c r="O3543" t="str">
        <f>IF(ISBLANK(Table2[[#This Row],[Customer]]), "Missing", "Available")</f>
        <v>Missing</v>
      </c>
      <c r="P3543">
        <v>891.48</v>
      </c>
      <c r="Q3543" t="s">
        <v>21</v>
      </c>
    </row>
    <row r="3544" spans="1:17" x14ac:dyDescent="0.2">
      <c r="A3544" s="9" t="s">
        <v>91</v>
      </c>
      <c r="B3544" s="6">
        <f t="shared" si="110"/>
        <v>42767</v>
      </c>
      <c r="C3544">
        <v>5</v>
      </c>
      <c r="D3544" t="str">
        <f t="shared" si="111"/>
        <v>11:00 PM</v>
      </c>
      <c r="E3544" t="s">
        <v>43</v>
      </c>
      <c r="F3544">
        <v>23623</v>
      </c>
      <c r="G3544" t="s">
        <v>45</v>
      </c>
      <c r="H3544" s="7">
        <v>2</v>
      </c>
      <c r="I3544" t="s">
        <v>22</v>
      </c>
      <c r="J3544">
        <v>1645.8810000000001</v>
      </c>
      <c r="K3544">
        <v>0</v>
      </c>
      <c r="L3544">
        <v>90875</v>
      </c>
      <c r="M3544">
        <v>475971</v>
      </c>
      <c r="O3544" t="str">
        <f>IF(ISBLANK(Table2[[#This Row],[Customer]]), "Missing", "Available")</f>
        <v>Missing</v>
      </c>
      <c r="P3544">
        <v>629.28</v>
      </c>
      <c r="Q3544" t="s">
        <v>21</v>
      </c>
    </row>
    <row r="3545" spans="1:17" x14ac:dyDescent="0.2">
      <c r="A3545" s="9" t="s">
        <v>91</v>
      </c>
      <c r="B3545" s="6">
        <f t="shared" si="110"/>
        <v>42767</v>
      </c>
      <c r="C3545">
        <v>5</v>
      </c>
      <c r="D3545" t="str">
        <f t="shared" si="111"/>
        <v>11:00 PM</v>
      </c>
      <c r="E3545" t="s">
        <v>43</v>
      </c>
      <c r="F3545">
        <v>23623</v>
      </c>
      <c r="G3545" t="s">
        <v>45</v>
      </c>
      <c r="H3545" s="7">
        <v>3</v>
      </c>
      <c r="I3545" t="s">
        <v>23</v>
      </c>
      <c r="J3545">
        <v>47.204999999999998</v>
      </c>
      <c r="K3545">
        <v>0</v>
      </c>
      <c r="L3545">
        <v>500645</v>
      </c>
      <c r="M3545">
        <v>767202</v>
      </c>
      <c r="O3545" t="str">
        <f>IF(ISBLANK(Table2[[#This Row],[Customer]]), "Missing", "Available")</f>
        <v>Missing</v>
      </c>
      <c r="P3545">
        <v>1014.6</v>
      </c>
      <c r="Q3545" t="s">
        <v>21</v>
      </c>
    </row>
    <row r="3546" spans="1:17" x14ac:dyDescent="0.2">
      <c r="A3546" s="9" t="s">
        <v>91</v>
      </c>
      <c r="B3546" s="6">
        <f t="shared" si="110"/>
        <v>42767</v>
      </c>
      <c r="C3546">
        <v>5</v>
      </c>
      <c r="D3546" t="str">
        <f t="shared" si="111"/>
        <v>11:00 PM</v>
      </c>
      <c r="E3546" t="s">
        <v>43</v>
      </c>
      <c r="F3546">
        <v>23623</v>
      </c>
      <c r="G3546" t="s">
        <v>45</v>
      </c>
      <c r="H3546" s="7">
        <v>4</v>
      </c>
      <c r="I3546" t="s">
        <v>24</v>
      </c>
      <c r="J3546">
        <v>1214.742</v>
      </c>
      <c r="K3546">
        <v>0</v>
      </c>
      <c r="L3546">
        <v>307200</v>
      </c>
      <c r="M3546">
        <v>475515</v>
      </c>
      <c r="O3546" t="str">
        <f>IF(ISBLANK(Table2[[#This Row],[Customer]]), "Missing", "Available")</f>
        <v>Missing</v>
      </c>
      <c r="P3546">
        <v>984.96</v>
      </c>
      <c r="Q3546" t="s">
        <v>21</v>
      </c>
    </row>
    <row r="3547" spans="1:17" x14ac:dyDescent="0.2">
      <c r="A3547" s="9" t="s">
        <v>91</v>
      </c>
      <c r="B3547" s="6">
        <f t="shared" si="110"/>
        <v>42767</v>
      </c>
      <c r="C3547">
        <v>5</v>
      </c>
      <c r="D3547" t="str">
        <f t="shared" si="111"/>
        <v>11:00 PM</v>
      </c>
      <c r="E3547" t="s">
        <v>43</v>
      </c>
      <c r="F3547">
        <v>23623</v>
      </c>
      <c r="G3547" t="s">
        <v>45</v>
      </c>
      <c r="H3547" s="7">
        <v>5</v>
      </c>
      <c r="I3547" t="s">
        <v>25</v>
      </c>
      <c r="J3547">
        <v>1891.347</v>
      </c>
      <c r="K3547">
        <v>0</v>
      </c>
      <c r="L3547">
        <v>184515</v>
      </c>
      <c r="M3547">
        <v>380094</v>
      </c>
      <c r="O3547" t="str">
        <f>IF(ISBLANK(Table2[[#This Row],[Customer]]), "Missing", "Available")</f>
        <v>Missing</v>
      </c>
      <c r="P3547">
        <v>982.68</v>
      </c>
      <c r="Q3547" t="s">
        <v>21</v>
      </c>
    </row>
    <row r="3548" spans="1:17" x14ac:dyDescent="0.2">
      <c r="A3548" s="9" t="s">
        <v>91</v>
      </c>
      <c r="B3548" s="6">
        <f t="shared" si="110"/>
        <v>42767</v>
      </c>
      <c r="C3548">
        <v>5</v>
      </c>
      <c r="D3548" t="str">
        <f t="shared" si="111"/>
        <v>11:00 PM</v>
      </c>
      <c r="E3548" t="s">
        <v>43</v>
      </c>
      <c r="F3548">
        <v>23623</v>
      </c>
      <c r="G3548" t="s">
        <v>45</v>
      </c>
      <c r="H3548" s="7">
        <v>6</v>
      </c>
      <c r="I3548" t="s">
        <v>26</v>
      </c>
      <c r="J3548">
        <v>7779.384</v>
      </c>
      <c r="K3548">
        <v>0</v>
      </c>
      <c r="L3548">
        <v>1585745</v>
      </c>
      <c r="M3548">
        <v>8116287</v>
      </c>
      <c r="O3548" t="str">
        <f>IF(ISBLANK(Table2[[#This Row],[Customer]]), "Missing", "Available")</f>
        <v>Missing</v>
      </c>
      <c r="P3548">
        <v>8871.48</v>
      </c>
      <c r="Q3548" t="s">
        <v>21</v>
      </c>
    </row>
    <row r="3549" spans="1:17" x14ac:dyDescent="0.2">
      <c r="A3549" s="9" t="s">
        <v>91</v>
      </c>
      <c r="B3549" s="6">
        <f t="shared" si="110"/>
        <v>42767</v>
      </c>
      <c r="C3549">
        <v>5</v>
      </c>
      <c r="D3549" t="str">
        <f t="shared" si="111"/>
        <v>11:00 PM</v>
      </c>
      <c r="E3549" t="s">
        <v>43</v>
      </c>
      <c r="F3549">
        <v>23623</v>
      </c>
      <c r="G3549" t="s">
        <v>45</v>
      </c>
      <c r="H3549" s="7">
        <v>13</v>
      </c>
      <c r="I3549" t="s">
        <v>27</v>
      </c>
      <c r="J3549">
        <v>15196.862999999999</v>
      </c>
      <c r="K3549">
        <v>0</v>
      </c>
      <c r="L3549">
        <v>3010185</v>
      </c>
      <c r="M3549">
        <v>11757147</v>
      </c>
      <c r="O3549" t="str">
        <f>IF(ISBLANK(Table2[[#This Row],[Customer]]), "Missing", "Available")</f>
        <v>Missing</v>
      </c>
      <c r="P3549">
        <v>15173.4</v>
      </c>
      <c r="Q3549" t="s">
        <v>21</v>
      </c>
    </row>
    <row r="3550" spans="1:17" x14ac:dyDescent="0.2">
      <c r="A3550" s="9" t="s">
        <v>91</v>
      </c>
      <c r="B3550" s="6">
        <f t="shared" si="110"/>
        <v>42767</v>
      </c>
      <c r="C3550">
        <v>5</v>
      </c>
      <c r="D3550" t="str">
        <f t="shared" si="111"/>
        <v>11:00 PM</v>
      </c>
      <c r="E3550" t="s">
        <v>43</v>
      </c>
      <c r="F3550">
        <v>23623</v>
      </c>
      <c r="G3550" t="s">
        <v>45</v>
      </c>
      <c r="H3550" s="7">
        <v>7</v>
      </c>
      <c r="I3550" t="s">
        <v>28</v>
      </c>
      <c r="J3550">
        <v>3033.7080000000001</v>
      </c>
      <c r="K3550">
        <v>0</v>
      </c>
      <c r="L3550">
        <v>153075</v>
      </c>
      <c r="M3550">
        <v>1185777</v>
      </c>
      <c r="O3550" t="str">
        <f>IF(ISBLANK(Table2[[#This Row],[Customer]]), "Missing", "Available")</f>
        <v>Missing</v>
      </c>
      <c r="P3550">
        <v>5816.28</v>
      </c>
      <c r="Q3550" t="s">
        <v>21</v>
      </c>
    </row>
    <row r="3551" spans="1:17" x14ac:dyDescent="0.2">
      <c r="A3551" s="9" t="s">
        <v>91</v>
      </c>
      <c r="B3551" s="6">
        <f t="shared" si="110"/>
        <v>42767</v>
      </c>
      <c r="C3551">
        <v>5</v>
      </c>
      <c r="D3551" t="str">
        <f t="shared" si="111"/>
        <v>11:00 PM</v>
      </c>
      <c r="E3551" t="s">
        <v>43</v>
      </c>
      <c r="F3551">
        <v>23623</v>
      </c>
      <c r="G3551" t="s">
        <v>45</v>
      </c>
      <c r="H3551" s="7">
        <v>8</v>
      </c>
      <c r="I3551" t="s">
        <v>29</v>
      </c>
      <c r="J3551">
        <v>1708.8209999999999</v>
      </c>
      <c r="K3551">
        <v>0</v>
      </c>
      <c r="L3551">
        <v>37675</v>
      </c>
      <c r="M3551">
        <v>219099</v>
      </c>
      <c r="O3551" t="str">
        <f>IF(ISBLANK(Table2[[#This Row],[Customer]]), "Missing", "Available")</f>
        <v>Missing</v>
      </c>
      <c r="P3551">
        <v>4010.52</v>
      </c>
      <c r="Q3551" t="s">
        <v>21</v>
      </c>
    </row>
    <row r="3552" spans="1:17" x14ac:dyDescent="0.2">
      <c r="A3552" s="9" t="s">
        <v>91</v>
      </c>
      <c r="B3552" s="6">
        <f t="shared" si="110"/>
        <v>42767</v>
      </c>
      <c r="C3552">
        <v>5</v>
      </c>
      <c r="D3552" t="str">
        <f t="shared" si="111"/>
        <v>11:00 PM</v>
      </c>
      <c r="E3552" t="s">
        <v>43</v>
      </c>
      <c r="F3552">
        <v>23623</v>
      </c>
      <c r="G3552" t="s">
        <v>45</v>
      </c>
      <c r="H3552" s="7">
        <v>9</v>
      </c>
      <c r="I3552" t="s">
        <v>30</v>
      </c>
      <c r="J3552">
        <v>1413.0029999999999</v>
      </c>
      <c r="K3552">
        <v>0</v>
      </c>
      <c r="L3552">
        <v>49415</v>
      </c>
      <c r="M3552">
        <v>321102</v>
      </c>
      <c r="O3552" t="str">
        <f>IF(ISBLANK(Table2[[#This Row],[Customer]]), "Missing", "Available")</f>
        <v>Missing</v>
      </c>
      <c r="P3552">
        <v>3894.24</v>
      </c>
      <c r="Q3552" t="s">
        <v>21</v>
      </c>
    </row>
    <row r="3553" spans="1:17" x14ac:dyDescent="0.2">
      <c r="A3553" s="9" t="s">
        <v>91</v>
      </c>
      <c r="B3553" s="6">
        <f t="shared" si="110"/>
        <v>42767</v>
      </c>
      <c r="C3553">
        <v>5</v>
      </c>
      <c r="D3553" t="str">
        <f t="shared" si="111"/>
        <v>11:00 PM</v>
      </c>
      <c r="E3553" t="s">
        <v>43</v>
      </c>
      <c r="F3553">
        <v>23623</v>
      </c>
      <c r="G3553" t="s">
        <v>45</v>
      </c>
      <c r="H3553" s="7">
        <v>14</v>
      </c>
      <c r="I3553" t="s">
        <v>31</v>
      </c>
      <c r="J3553">
        <v>6155.5320000000002</v>
      </c>
      <c r="K3553">
        <v>0</v>
      </c>
      <c r="L3553">
        <v>240165</v>
      </c>
      <c r="M3553">
        <v>1725978</v>
      </c>
      <c r="O3553" t="str">
        <f>IF(ISBLANK(Table2[[#This Row],[Customer]]), "Missing", "Available")</f>
        <v>Missing</v>
      </c>
      <c r="P3553">
        <v>15451.56</v>
      </c>
      <c r="Q3553" t="s">
        <v>21</v>
      </c>
    </row>
    <row r="3554" spans="1:17" x14ac:dyDescent="0.2">
      <c r="A3554" s="9" t="s">
        <v>91</v>
      </c>
      <c r="B3554" s="6">
        <f t="shared" si="110"/>
        <v>42767</v>
      </c>
      <c r="C3554">
        <v>5</v>
      </c>
      <c r="D3554" t="str">
        <f t="shared" si="111"/>
        <v>11:00 PM</v>
      </c>
      <c r="E3554" t="s">
        <v>43</v>
      </c>
      <c r="F3554">
        <v>23623</v>
      </c>
      <c r="G3554" t="s">
        <v>45</v>
      </c>
      <c r="H3554" s="7">
        <v>15</v>
      </c>
      <c r="I3554" s="10" t="s">
        <v>32</v>
      </c>
      <c r="J3554">
        <v>3200.4989999999998</v>
      </c>
      <c r="K3554">
        <v>0</v>
      </c>
      <c r="L3554">
        <v>40</v>
      </c>
      <c r="M3554">
        <v>0</v>
      </c>
      <c r="O3554" t="str">
        <f>IF(ISBLANK(Table2[[#This Row],[Customer]]), "Missing", "Available")</f>
        <v>Missing</v>
      </c>
      <c r="P3554">
        <v>0</v>
      </c>
      <c r="Q3554" t="s">
        <v>21</v>
      </c>
    </row>
    <row r="3555" spans="1:17" x14ac:dyDescent="0.2">
      <c r="A3555" s="9" t="s">
        <v>91</v>
      </c>
      <c r="B3555" s="6">
        <f t="shared" si="110"/>
        <v>42767</v>
      </c>
      <c r="C3555">
        <v>5</v>
      </c>
      <c r="D3555" t="str">
        <f t="shared" si="111"/>
        <v>11:00 PM</v>
      </c>
      <c r="E3555" t="s">
        <v>43</v>
      </c>
      <c r="F3555">
        <v>23623</v>
      </c>
      <c r="G3555" t="s">
        <v>45</v>
      </c>
      <c r="H3555" s="7">
        <v>12</v>
      </c>
      <c r="I3555" s="10" t="s">
        <v>33</v>
      </c>
      <c r="J3555">
        <v>6712.5510000000004</v>
      </c>
      <c r="K3555">
        <v>0</v>
      </c>
      <c r="L3555">
        <v>3250350</v>
      </c>
      <c r="M3555">
        <v>13483125</v>
      </c>
      <c r="O3555" t="str">
        <f>IF(ISBLANK(Table2[[#This Row],[Customer]]), "Missing", "Available")</f>
        <v>Missing</v>
      </c>
      <c r="P3555">
        <v>30624.959999999999</v>
      </c>
      <c r="Q3555" t="s">
        <v>21</v>
      </c>
    </row>
    <row r="3556" spans="1:17" x14ac:dyDescent="0.2">
      <c r="A3556" s="9" t="s">
        <v>91</v>
      </c>
      <c r="B3556" s="6">
        <f t="shared" si="110"/>
        <v>42767</v>
      </c>
      <c r="C3556">
        <v>5</v>
      </c>
      <c r="D3556" t="str">
        <f t="shared" si="111"/>
        <v>11:00 PM</v>
      </c>
      <c r="E3556" t="s">
        <v>43</v>
      </c>
      <c r="F3556">
        <v>23623</v>
      </c>
      <c r="G3556" t="s">
        <v>45</v>
      </c>
      <c r="H3556" s="7">
        <v>16</v>
      </c>
      <c r="I3556" s="10" t="s">
        <v>34</v>
      </c>
      <c r="J3556">
        <v>2728.4490000000001</v>
      </c>
      <c r="K3556">
        <v>0</v>
      </c>
      <c r="L3556">
        <v>40</v>
      </c>
      <c r="M3556">
        <v>0</v>
      </c>
      <c r="O3556" t="str">
        <f>IF(ISBLANK(Table2[[#This Row],[Customer]]), "Missing", "Available")</f>
        <v>Missing</v>
      </c>
      <c r="P3556">
        <v>0</v>
      </c>
      <c r="Q3556" t="s">
        <v>21</v>
      </c>
    </row>
    <row r="3557" spans="1:17" x14ac:dyDescent="0.2">
      <c r="A3557" s="9" t="s">
        <v>91</v>
      </c>
      <c r="B3557" s="6">
        <f t="shared" si="110"/>
        <v>42767</v>
      </c>
      <c r="C3557">
        <v>5</v>
      </c>
      <c r="D3557" t="str">
        <f t="shared" si="111"/>
        <v>11:00 PM</v>
      </c>
      <c r="E3557" t="s">
        <v>43</v>
      </c>
      <c r="F3557">
        <v>23623</v>
      </c>
      <c r="G3557" t="s">
        <v>45</v>
      </c>
      <c r="H3557" s="7">
        <v>11</v>
      </c>
      <c r="I3557" s="10" t="s">
        <v>35</v>
      </c>
      <c r="J3557">
        <v>494.07900000000001</v>
      </c>
      <c r="K3557">
        <v>0</v>
      </c>
      <c r="L3557">
        <v>0</v>
      </c>
      <c r="M3557">
        <v>0</v>
      </c>
      <c r="O3557" t="str">
        <f>IF(ISBLANK(Table2[[#This Row],[Customer]]), "Missing", "Available")</f>
        <v>Missing</v>
      </c>
      <c r="P3557">
        <v>0</v>
      </c>
      <c r="Q3557" t="s">
        <v>21</v>
      </c>
    </row>
    <row r="3558" spans="1:17" x14ac:dyDescent="0.2">
      <c r="A3558" s="9" t="s">
        <v>91</v>
      </c>
      <c r="B3558" s="6">
        <f t="shared" si="110"/>
        <v>42767</v>
      </c>
      <c r="C3558">
        <v>5</v>
      </c>
      <c r="D3558" t="str">
        <f t="shared" si="111"/>
        <v>11:00 PM</v>
      </c>
      <c r="E3558" t="s">
        <v>43</v>
      </c>
      <c r="F3558">
        <v>23623</v>
      </c>
      <c r="G3558" t="s">
        <v>45</v>
      </c>
      <c r="H3558" s="7">
        <v>17</v>
      </c>
      <c r="I3558" s="10" t="s">
        <v>36</v>
      </c>
      <c r="J3558">
        <v>1623.8520000000001</v>
      </c>
      <c r="K3558">
        <v>0</v>
      </c>
      <c r="L3558">
        <v>40</v>
      </c>
      <c r="M3558">
        <v>0</v>
      </c>
      <c r="O3558" t="str">
        <f>IF(ISBLANK(Table2[[#This Row],[Customer]]), "Missing", "Available")</f>
        <v>Missing</v>
      </c>
      <c r="P3558">
        <v>0</v>
      </c>
      <c r="Q3558" t="s">
        <v>21</v>
      </c>
    </row>
    <row r="3559" spans="1:17" x14ac:dyDescent="0.2">
      <c r="A3559" s="9" t="s">
        <v>91</v>
      </c>
      <c r="B3559" s="6">
        <f t="shared" si="110"/>
        <v>42767</v>
      </c>
      <c r="C3559">
        <v>5</v>
      </c>
      <c r="D3559" t="str">
        <f t="shared" si="111"/>
        <v>11:00 PM</v>
      </c>
      <c r="E3559" t="s">
        <v>43</v>
      </c>
      <c r="F3559">
        <v>23623</v>
      </c>
      <c r="G3559" t="s">
        <v>45</v>
      </c>
      <c r="H3559" s="7">
        <v>18</v>
      </c>
      <c r="I3559" s="10" t="s">
        <v>37</v>
      </c>
      <c r="J3559">
        <v>36111.824999999997</v>
      </c>
      <c r="K3559">
        <v>0</v>
      </c>
      <c r="L3559">
        <v>3250350</v>
      </c>
      <c r="M3559">
        <v>13483125</v>
      </c>
      <c r="O3559" t="str">
        <f>IF(ISBLANK(Table2[[#This Row],[Customer]]), "Missing", "Available")</f>
        <v>Missing</v>
      </c>
      <c r="P3559">
        <v>30624.959999999999</v>
      </c>
      <c r="Q3559" t="s">
        <v>21</v>
      </c>
    </row>
    <row r="3560" spans="1:17" x14ac:dyDescent="0.2">
      <c r="A3560" s="9" t="s">
        <v>91</v>
      </c>
      <c r="B3560" s="6">
        <f t="shared" si="110"/>
        <v>42767</v>
      </c>
      <c r="C3560">
        <v>5</v>
      </c>
      <c r="D3560" t="str">
        <f t="shared" si="111"/>
        <v>11:00 PM</v>
      </c>
      <c r="E3560" t="s">
        <v>43</v>
      </c>
      <c r="F3560">
        <v>19769</v>
      </c>
      <c r="G3560" t="s">
        <v>46</v>
      </c>
      <c r="H3560" s="7">
        <v>1</v>
      </c>
      <c r="I3560" t="s">
        <v>20</v>
      </c>
      <c r="J3560">
        <v>2514.453</v>
      </c>
      <c r="K3560">
        <v>0</v>
      </c>
      <c r="L3560">
        <v>466120</v>
      </c>
      <c r="M3560">
        <v>1540098</v>
      </c>
      <c r="O3560" t="str">
        <f>IF(ISBLANK(Table2[[#This Row],[Customer]]), "Missing", "Available")</f>
        <v>Missing</v>
      </c>
      <c r="P3560">
        <v>1062.48</v>
      </c>
      <c r="Q3560" t="s">
        <v>21</v>
      </c>
    </row>
    <row r="3561" spans="1:17" x14ac:dyDescent="0.2">
      <c r="A3561" s="9" t="s">
        <v>91</v>
      </c>
      <c r="B3561" s="6">
        <f t="shared" si="110"/>
        <v>42767</v>
      </c>
      <c r="C3561">
        <v>5</v>
      </c>
      <c r="D3561" t="str">
        <f t="shared" si="111"/>
        <v>11:00 PM</v>
      </c>
      <c r="E3561" t="s">
        <v>43</v>
      </c>
      <c r="F3561">
        <v>19769</v>
      </c>
      <c r="G3561" t="s">
        <v>46</v>
      </c>
      <c r="H3561" s="7">
        <v>2</v>
      </c>
      <c r="I3561" t="s">
        <v>22</v>
      </c>
      <c r="J3561">
        <v>1702.527</v>
      </c>
      <c r="K3561">
        <v>0</v>
      </c>
      <c r="L3561">
        <v>93150</v>
      </c>
      <c r="M3561">
        <v>539358</v>
      </c>
      <c r="O3561" t="str">
        <f>IF(ISBLANK(Table2[[#This Row],[Customer]]), "Missing", "Available")</f>
        <v>Missing</v>
      </c>
      <c r="P3561">
        <v>827.64</v>
      </c>
      <c r="Q3561" t="s">
        <v>21</v>
      </c>
    </row>
    <row r="3562" spans="1:17" x14ac:dyDescent="0.2">
      <c r="A3562" s="9" t="s">
        <v>91</v>
      </c>
      <c r="B3562" s="6">
        <f t="shared" si="110"/>
        <v>42767</v>
      </c>
      <c r="C3562">
        <v>5</v>
      </c>
      <c r="D3562" t="str">
        <f t="shared" si="111"/>
        <v>11:00 PM</v>
      </c>
      <c r="E3562" t="s">
        <v>43</v>
      </c>
      <c r="F3562">
        <v>19769</v>
      </c>
      <c r="G3562" t="s">
        <v>46</v>
      </c>
      <c r="H3562" s="7">
        <v>3</v>
      </c>
      <c r="I3562" t="s">
        <v>23</v>
      </c>
      <c r="J3562">
        <v>47.204999999999998</v>
      </c>
      <c r="K3562">
        <v>0</v>
      </c>
      <c r="L3562">
        <v>496295</v>
      </c>
      <c r="M3562">
        <v>621717</v>
      </c>
      <c r="O3562" t="str">
        <f>IF(ISBLANK(Table2[[#This Row],[Customer]]), "Missing", "Available")</f>
        <v>Missing</v>
      </c>
      <c r="P3562">
        <v>870.96</v>
      </c>
      <c r="Q3562" t="s">
        <v>21</v>
      </c>
    </row>
    <row r="3563" spans="1:17" x14ac:dyDescent="0.2">
      <c r="A3563" s="9" t="s">
        <v>91</v>
      </c>
      <c r="B3563" s="6">
        <f t="shared" si="110"/>
        <v>42767</v>
      </c>
      <c r="C3563">
        <v>5</v>
      </c>
      <c r="D3563" t="str">
        <f t="shared" si="111"/>
        <v>11:00 PM</v>
      </c>
      <c r="E3563" t="s">
        <v>43</v>
      </c>
      <c r="F3563">
        <v>19769</v>
      </c>
      <c r="G3563" t="s">
        <v>46</v>
      </c>
      <c r="H3563" s="7">
        <v>4</v>
      </c>
      <c r="I3563" t="s">
        <v>24</v>
      </c>
      <c r="J3563">
        <v>862.27800000000002</v>
      </c>
      <c r="K3563">
        <v>0</v>
      </c>
      <c r="L3563">
        <v>300445</v>
      </c>
      <c r="M3563">
        <v>526233</v>
      </c>
      <c r="O3563" t="str">
        <f>IF(ISBLANK(Table2[[#This Row],[Customer]]), "Missing", "Available")</f>
        <v>Missing</v>
      </c>
      <c r="P3563">
        <v>912</v>
      </c>
      <c r="Q3563" t="s">
        <v>21</v>
      </c>
    </row>
    <row r="3564" spans="1:17" x14ac:dyDescent="0.2">
      <c r="A3564" s="9" t="s">
        <v>91</v>
      </c>
      <c r="B3564" s="6">
        <f t="shared" si="110"/>
        <v>42767</v>
      </c>
      <c r="C3564">
        <v>5</v>
      </c>
      <c r="D3564" t="str">
        <f t="shared" si="111"/>
        <v>11:00 PM</v>
      </c>
      <c r="E3564" t="s">
        <v>43</v>
      </c>
      <c r="F3564">
        <v>19769</v>
      </c>
      <c r="G3564" t="s">
        <v>46</v>
      </c>
      <c r="H3564" s="7">
        <v>5</v>
      </c>
      <c r="I3564" t="s">
        <v>25</v>
      </c>
      <c r="J3564">
        <v>3244.5569999999998</v>
      </c>
      <c r="K3564">
        <v>0</v>
      </c>
      <c r="L3564">
        <v>199260</v>
      </c>
      <c r="M3564">
        <v>426300</v>
      </c>
      <c r="O3564" t="str">
        <f>IF(ISBLANK(Table2[[#This Row],[Customer]]), "Missing", "Available")</f>
        <v>Missing</v>
      </c>
      <c r="P3564">
        <v>1176.48</v>
      </c>
      <c r="Q3564" t="s">
        <v>21</v>
      </c>
    </row>
    <row r="3565" spans="1:17" x14ac:dyDescent="0.2">
      <c r="A3565" s="9" t="s">
        <v>91</v>
      </c>
      <c r="B3565" s="6">
        <f t="shared" si="110"/>
        <v>42767</v>
      </c>
      <c r="C3565">
        <v>5</v>
      </c>
      <c r="D3565" t="str">
        <f t="shared" si="111"/>
        <v>11:00 PM</v>
      </c>
      <c r="E3565" t="s">
        <v>43</v>
      </c>
      <c r="F3565">
        <v>19769</v>
      </c>
      <c r="G3565" t="s">
        <v>46</v>
      </c>
      <c r="H3565" s="7">
        <v>6</v>
      </c>
      <c r="I3565" t="s">
        <v>26</v>
      </c>
      <c r="J3565">
        <v>7341.951</v>
      </c>
      <c r="K3565">
        <v>0</v>
      </c>
      <c r="L3565">
        <v>1686575</v>
      </c>
      <c r="M3565">
        <v>8295273</v>
      </c>
      <c r="O3565" t="str">
        <f>IF(ISBLANK(Table2[[#This Row],[Customer]]), "Missing", "Available")</f>
        <v>Missing</v>
      </c>
      <c r="P3565">
        <v>8376.7199999999993</v>
      </c>
      <c r="Q3565" t="s">
        <v>21</v>
      </c>
    </row>
    <row r="3566" spans="1:17" x14ac:dyDescent="0.2">
      <c r="A3566" s="9" t="s">
        <v>91</v>
      </c>
      <c r="B3566" s="6">
        <f t="shared" si="110"/>
        <v>42767</v>
      </c>
      <c r="C3566">
        <v>5</v>
      </c>
      <c r="D3566" t="str">
        <f t="shared" si="111"/>
        <v>11:00 PM</v>
      </c>
      <c r="E3566" t="s">
        <v>43</v>
      </c>
      <c r="F3566">
        <v>19769</v>
      </c>
      <c r="G3566" t="s">
        <v>46</v>
      </c>
      <c r="H3566" s="7">
        <v>13</v>
      </c>
      <c r="I3566" t="s">
        <v>27</v>
      </c>
      <c r="J3566">
        <v>15712.971</v>
      </c>
      <c r="K3566">
        <v>0</v>
      </c>
      <c r="L3566">
        <v>3241845</v>
      </c>
      <c r="M3566">
        <v>11948979</v>
      </c>
      <c r="O3566" t="str">
        <f>IF(ISBLANK(Table2[[#This Row],[Customer]]), "Missing", "Available")</f>
        <v>Missing</v>
      </c>
      <c r="P3566">
        <v>14528.16</v>
      </c>
      <c r="Q3566" t="s">
        <v>21</v>
      </c>
    </row>
    <row r="3567" spans="1:17" x14ac:dyDescent="0.2">
      <c r="A3567" s="9" t="s">
        <v>91</v>
      </c>
      <c r="B3567" s="6">
        <f t="shared" si="110"/>
        <v>42767</v>
      </c>
      <c r="C3567">
        <v>5</v>
      </c>
      <c r="D3567" t="str">
        <f t="shared" si="111"/>
        <v>11:00 PM</v>
      </c>
      <c r="E3567" t="s">
        <v>43</v>
      </c>
      <c r="F3567">
        <v>19769</v>
      </c>
      <c r="G3567" t="s">
        <v>46</v>
      </c>
      <c r="H3567" s="7">
        <v>7</v>
      </c>
      <c r="I3567" t="s">
        <v>28</v>
      </c>
      <c r="J3567">
        <v>4446.7110000000002</v>
      </c>
      <c r="K3567">
        <v>0</v>
      </c>
      <c r="L3567">
        <v>175280</v>
      </c>
      <c r="M3567">
        <v>1515438</v>
      </c>
      <c r="O3567" t="str">
        <f>IF(ISBLANK(Table2[[#This Row],[Customer]]), "Missing", "Available")</f>
        <v>Missing</v>
      </c>
      <c r="P3567">
        <v>5207.5200000000004</v>
      </c>
      <c r="Q3567" t="s">
        <v>21</v>
      </c>
    </row>
    <row r="3568" spans="1:17" x14ac:dyDescent="0.2">
      <c r="A3568" s="9" t="s">
        <v>91</v>
      </c>
      <c r="B3568" s="6">
        <f t="shared" si="110"/>
        <v>42767</v>
      </c>
      <c r="C3568">
        <v>5</v>
      </c>
      <c r="D3568" t="str">
        <f t="shared" si="111"/>
        <v>11:00 PM</v>
      </c>
      <c r="E3568" t="s">
        <v>43</v>
      </c>
      <c r="F3568">
        <v>19769</v>
      </c>
      <c r="G3568" t="s">
        <v>46</v>
      </c>
      <c r="H3568" s="7">
        <v>8</v>
      </c>
      <c r="I3568" t="s">
        <v>29</v>
      </c>
      <c r="J3568">
        <v>1740.2909999999999</v>
      </c>
      <c r="K3568">
        <v>0</v>
      </c>
      <c r="L3568">
        <v>36955</v>
      </c>
      <c r="M3568">
        <v>236937</v>
      </c>
      <c r="O3568" t="str">
        <f>IF(ISBLANK(Table2[[#This Row],[Customer]]), "Missing", "Available")</f>
        <v>Missing</v>
      </c>
      <c r="P3568">
        <v>2726.88</v>
      </c>
      <c r="Q3568" t="s">
        <v>21</v>
      </c>
    </row>
    <row r="3569" spans="1:17" x14ac:dyDescent="0.2">
      <c r="A3569" s="9" t="s">
        <v>91</v>
      </c>
      <c r="B3569" s="6">
        <f t="shared" si="110"/>
        <v>42767</v>
      </c>
      <c r="C3569">
        <v>5</v>
      </c>
      <c r="D3569" t="str">
        <f t="shared" si="111"/>
        <v>11:00 PM</v>
      </c>
      <c r="E3569" t="s">
        <v>43</v>
      </c>
      <c r="F3569">
        <v>19769</v>
      </c>
      <c r="G3569" t="s">
        <v>46</v>
      </c>
      <c r="H3569" s="7">
        <v>9</v>
      </c>
      <c r="I3569" t="s">
        <v>30</v>
      </c>
      <c r="J3569">
        <v>1617.558</v>
      </c>
      <c r="K3569">
        <v>0</v>
      </c>
      <c r="L3569">
        <v>39200</v>
      </c>
      <c r="M3569">
        <v>329565</v>
      </c>
      <c r="O3569" t="str">
        <f>IF(ISBLANK(Table2[[#This Row],[Customer]]), "Missing", "Available")</f>
        <v>Missing</v>
      </c>
      <c r="P3569">
        <v>1910.64</v>
      </c>
      <c r="Q3569" t="s">
        <v>21</v>
      </c>
    </row>
    <row r="3570" spans="1:17" x14ac:dyDescent="0.2">
      <c r="A3570" s="9" t="s">
        <v>91</v>
      </c>
      <c r="B3570" s="6">
        <f t="shared" si="110"/>
        <v>42767</v>
      </c>
      <c r="C3570">
        <v>5</v>
      </c>
      <c r="D3570" t="str">
        <f t="shared" si="111"/>
        <v>11:00 PM</v>
      </c>
      <c r="E3570" t="s">
        <v>43</v>
      </c>
      <c r="F3570">
        <v>19769</v>
      </c>
      <c r="G3570" t="s">
        <v>46</v>
      </c>
      <c r="H3570" s="7">
        <v>14</v>
      </c>
      <c r="I3570" t="s">
        <v>31</v>
      </c>
      <c r="J3570">
        <v>7804.56</v>
      </c>
      <c r="K3570">
        <v>0</v>
      </c>
      <c r="L3570">
        <v>251435</v>
      </c>
      <c r="M3570">
        <v>2081940</v>
      </c>
      <c r="O3570" t="str">
        <f>IF(ISBLANK(Table2[[#This Row],[Customer]]), "Missing", "Available")</f>
        <v>Missing</v>
      </c>
      <c r="P3570">
        <v>10852.8</v>
      </c>
      <c r="Q3570" t="s">
        <v>21</v>
      </c>
    </row>
    <row r="3571" spans="1:17" x14ac:dyDescent="0.2">
      <c r="A3571" s="9" t="s">
        <v>91</v>
      </c>
      <c r="B3571" s="6">
        <f t="shared" si="110"/>
        <v>42767</v>
      </c>
      <c r="C3571">
        <v>5</v>
      </c>
      <c r="D3571" t="str">
        <f t="shared" si="111"/>
        <v>11:00 PM</v>
      </c>
      <c r="E3571" t="s">
        <v>43</v>
      </c>
      <c r="F3571">
        <v>19769</v>
      </c>
      <c r="G3571" t="s">
        <v>46</v>
      </c>
      <c r="H3571" s="7">
        <v>15</v>
      </c>
      <c r="I3571" s="10" t="s">
        <v>32</v>
      </c>
      <c r="J3571">
        <v>4588.326</v>
      </c>
      <c r="K3571">
        <v>0</v>
      </c>
      <c r="L3571">
        <v>45</v>
      </c>
      <c r="M3571">
        <v>0</v>
      </c>
      <c r="O3571" t="str">
        <f>IF(ISBLANK(Table2[[#This Row],[Customer]]), "Missing", "Available")</f>
        <v>Missing</v>
      </c>
      <c r="P3571">
        <v>0</v>
      </c>
      <c r="Q3571" t="s">
        <v>21</v>
      </c>
    </row>
    <row r="3572" spans="1:17" x14ac:dyDescent="0.2">
      <c r="A3572" s="9" t="s">
        <v>91</v>
      </c>
      <c r="B3572" s="6">
        <f t="shared" si="110"/>
        <v>42767</v>
      </c>
      <c r="C3572">
        <v>5</v>
      </c>
      <c r="D3572" t="str">
        <f t="shared" si="111"/>
        <v>11:00 PM</v>
      </c>
      <c r="E3572" t="s">
        <v>43</v>
      </c>
      <c r="F3572">
        <v>19769</v>
      </c>
      <c r="G3572" t="s">
        <v>46</v>
      </c>
      <c r="H3572" s="7">
        <v>12</v>
      </c>
      <c r="I3572" s="10" t="s">
        <v>33</v>
      </c>
      <c r="J3572">
        <v>6492.2610000000004</v>
      </c>
      <c r="K3572">
        <v>0</v>
      </c>
      <c r="L3572">
        <v>3493280</v>
      </c>
      <c r="M3572">
        <v>14030919</v>
      </c>
      <c r="O3572" t="str">
        <f>IF(ISBLANK(Table2[[#This Row],[Customer]]), "Missing", "Available")</f>
        <v>Missing</v>
      </c>
      <c r="P3572">
        <v>25380.959999999999</v>
      </c>
      <c r="Q3572" t="s">
        <v>21</v>
      </c>
    </row>
    <row r="3573" spans="1:17" x14ac:dyDescent="0.2">
      <c r="A3573" s="9" t="s">
        <v>91</v>
      </c>
      <c r="B3573" s="6">
        <f t="shared" si="110"/>
        <v>42767</v>
      </c>
      <c r="C3573">
        <v>5</v>
      </c>
      <c r="D3573" t="str">
        <f t="shared" si="111"/>
        <v>11:00 PM</v>
      </c>
      <c r="E3573" t="s">
        <v>43</v>
      </c>
      <c r="F3573">
        <v>19769</v>
      </c>
      <c r="G3573" t="s">
        <v>46</v>
      </c>
      <c r="H3573" s="7">
        <v>16</v>
      </c>
      <c r="I3573" s="10" t="s">
        <v>34</v>
      </c>
      <c r="J3573">
        <v>3087.2069999999999</v>
      </c>
      <c r="K3573">
        <v>0</v>
      </c>
      <c r="L3573">
        <v>45</v>
      </c>
      <c r="M3573">
        <v>0</v>
      </c>
      <c r="O3573" t="str">
        <f>IF(ISBLANK(Table2[[#This Row],[Customer]]), "Missing", "Available")</f>
        <v>Missing</v>
      </c>
      <c r="P3573">
        <v>0</v>
      </c>
      <c r="Q3573" t="s">
        <v>21</v>
      </c>
    </row>
    <row r="3574" spans="1:17" x14ac:dyDescent="0.2">
      <c r="A3574" s="9" t="s">
        <v>91</v>
      </c>
      <c r="B3574" s="6">
        <f t="shared" si="110"/>
        <v>42767</v>
      </c>
      <c r="C3574">
        <v>5</v>
      </c>
      <c r="D3574" t="str">
        <f t="shared" si="111"/>
        <v>11:00 PM</v>
      </c>
      <c r="E3574" t="s">
        <v>43</v>
      </c>
      <c r="F3574">
        <v>19769</v>
      </c>
      <c r="G3574" t="s">
        <v>46</v>
      </c>
      <c r="H3574" s="7">
        <v>11</v>
      </c>
      <c r="I3574" s="10" t="s">
        <v>35</v>
      </c>
      <c r="J3574">
        <v>2759.9189999999999</v>
      </c>
      <c r="K3574">
        <v>0</v>
      </c>
      <c r="L3574">
        <v>357720</v>
      </c>
      <c r="M3574">
        <v>1090734</v>
      </c>
      <c r="O3574" t="str">
        <f>IF(ISBLANK(Table2[[#This Row],[Customer]]), "Missing", "Available")</f>
        <v>Missing</v>
      </c>
      <c r="P3574">
        <v>0</v>
      </c>
      <c r="Q3574" t="s">
        <v>21</v>
      </c>
    </row>
    <row r="3575" spans="1:17" x14ac:dyDescent="0.2">
      <c r="A3575" s="9" t="s">
        <v>91</v>
      </c>
      <c r="B3575" s="6">
        <f t="shared" si="110"/>
        <v>42767</v>
      </c>
      <c r="C3575">
        <v>5</v>
      </c>
      <c r="D3575" t="str">
        <f t="shared" si="111"/>
        <v>11:00 PM</v>
      </c>
      <c r="E3575" t="s">
        <v>43</v>
      </c>
      <c r="F3575">
        <v>19769</v>
      </c>
      <c r="G3575" t="s">
        <v>46</v>
      </c>
      <c r="H3575" s="7">
        <v>17</v>
      </c>
      <c r="I3575" s="10" t="s">
        <v>36</v>
      </c>
      <c r="J3575">
        <v>1875.6120000000001</v>
      </c>
      <c r="K3575">
        <v>0</v>
      </c>
      <c r="L3575">
        <v>45</v>
      </c>
      <c r="M3575">
        <v>0</v>
      </c>
      <c r="O3575" t="str">
        <f>IF(ISBLANK(Table2[[#This Row],[Customer]]), "Missing", "Available")</f>
        <v>Missing</v>
      </c>
      <c r="P3575">
        <v>0</v>
      </c>
      <c r="Q3575" t="s">
        <v>21</v>
      </c>
    </row>
    <row r="3576" spans="1:17" x14ac:dyDescent="0.2">
      <c r="A3576" s="9" t="s">
        <v>91</v>
      </c>
      <c r="B3576" s="6">
        <f t="shared" si="110"/>
        <v>42767</v>
      </c>
      <c r="C3576">
        <v>5</v>
      </c>
      <c r="D3576" t="str">
        <f t="shared" si="111"/>
        <v>11:00 PM</v>
      </c>
      <c r="E3576" t="s">
        <v>43</v>
      </c>
      <c r="F3576">
        <v>19769</v>
      </c>
      <c r="G3576" t="s">
        <v>46</v>
      </c>
      <c r="H3576" s="7">
        <v>18</v>
      </c>
      <c r="I3576" s="10" t="s">
        <v>37</v>
      </c>
      <c r="J3576">
        <v>42320.856</v>
      </c>
      <c r="K3576">
        <v>0</v>
      </c>
      <c r="L3576">
        <v>3493280</v>
      </c>
      <c r="M3576">
        <v>14030919</v>
      </c>
      <c r="O3576" t="str">
        <f>IF(ISBLANK(Table2[[#This Row],[Customer]]), "Missing", "Available")</f>
        <v>Missing</v>
      </c>
      <c r="P3576">
        <v>25380.959999999999</v>
      </c>
      <c r="Q3576" t="s">
        <v>21</v>
      </c>
    </row>
    <row r="3577" spans="1:17" x14ac:dyDescent="0.2">
      <c r="A3577" s="9" t="s">
        <v>91</v>
      </c>
      <c r="B3577" s="6">
        <f t="shared" si="110"/>
        <v>42767</v>
      </c>
      <c r="C3577">
        <v>5</v>
      </c>
      <c r="D3577" t="str">
        <f t="shared" si="111"/>
        <v>11:00 PM</v>
      </c>
      <c r="E3577" t="s">
        <v>47</v>
      </c>
      <c r="F3577">
        <v>15552</v>
      </c>
      <c r="G3577" t="s">
        <v>48</v>
      </c>
      <c r="H3577" s="7">
        <v>1</v>
      </c>
      <c r="I3577" t="s">
        <v>20</v>
      </c>
      <c r="J3577">
        <v>3184.7640000000001</v>
      </c>
      <c r="K3577">
        <v>0</v>
      </c>
      <c r="L3577">
        <v>344040</v>
      </c>
      <c r="M3577">
        <v>1193268</v>
      </c>
      <c r="O3577" t="str">
        <f>IF(ISBLANK(Table2[[#This Row],[Customer]]), "Missing", "Available")</f>
        <v>Missing</v>
      </c>
      <c r="P3577">
        <v>898.32</v>
      </c>
      <c r="Q3577" t="s">
        <v>21</v>
      </c>
    </row>
    <row r="3578" spans="1:17" x14ac:dyDescent="0.2">
      <c r="A3578" s="9" t="s">
        <v>91</v>
      </c>
      <c r="B3578" s="6">
        <f t="shared" si="110"/>
        <v>42767</v>
      </c>
      <c r="C3578">
        <v>5</v>
      </c>
      <c r="D3578" t="str">
        <f t="shared" si="111"/>
        <v>11:00 PM</v>
      </c>
      <c r="E3578" t="s">
        <v>47</v>
      </c>
      <c r="F3578">
        <v>15552</v>
      </c>
      <c r="G3578" t="s">
        <v>48</v>
      </c>
      <c r="H3578" s="7">
        <v>2</v>
      </c>
      <c r="I3578" t="s">
        <v>22</v>
      </c>
      <c r="J3578">
        <v>1749.732</v>
      </c>
      <c r="K3578">
        <v>0</v>
      </c>
      <c r="L3578">
        <v>69535</v>
      </c>
      <c r="M3578">
        <v>371163</v>
      </c>
      <c r="O3578" t="str">
        <f>IF(ISBLANK(Table2[[#This Row],[Customer]]), "Missing", "Available")</f>
        <v>Missing</v>
      </c>
      <c r="P3578">
        <v>567.72</v>
      </c>
      <c r="Q3578" t="s">
        <v>21</v>
      </c>
    </row>
    <row r="3579" spans="1:17" x14ac:dyDescent="0.2">
      <c r="A3579" s="9" t="s">
        <v>91</v>
      </c>
      <c r="B3579" s="6">
        <f t="shared" si="110"/>
        <v>42767</v>
      </c>
      <c r="C3579">
        <v>5</v>
      </c>
      <c r="D3579" t="str">
        <f t="shared" si="111"/>
        <v>11:00 PM</v>
      </c>
      <c r="E3579" t="s">
        <v>47</v>
      </c>
      <c r="F3579">
        <v>15552</v>
      </c>
      <c r="G3579" t="s">
        <v>48</v>
      </c>
      <c r="H3579" s="7">
        <v>3</v>
      </c>
      <c r="I3579" t="s">
        <v>23</v>
      </c>
      <c r="J3579">
        <v>47.204999999999998</v>
      </c>
      <c r="K3579">
        <v>0</v>
      </c>
      <c r="L3579">
        <v>377125</v>
      </c>
      <c r="M3579">
        <v>564216</v>
      </c>
      <c r="O3579" t="str">
        <f>IF(ISBLANK(Table2[[#This Row],[Customer]]), "Missing", "Available")</f>
        <v>Missing</v>
      </c>
      <c r="P3579">
        <v>816.24</v>
      </c>
      <c r="Q3579" t="s">
        <v>21</v>
      </c>
    </row>
    <row r="3580" spans="1:17" x14ac:dyDescent="0.2">
      <c r="A3580" s="9" t="s">
        <v>91</v>
      </c>
      <c r="B3580" s="6">
        <f t="shared" si="110"/>
        <v>42767</v>
      </c>
      <c r="C3580">
        <v>5</v>
      </c>
      <c r="D3580" t="str">
        <f t="shared" si="111"/>
        <v>11:00 PM</v>
      </c>
      <c r="E3580" t="s">
        <v>47</v>
      </c>
      <c r="F3580">
        <v>15552</v>
      </c>
      <c r="G3580" t="s">
        <v>48</v>
      </c>
      <c r="H3580" s="7">
        <v>4</v>
      </c>
      <c r="I3580" t="s">
        <v>24</v>
      </c>
      <c r="J3580">
        <v>1844.1420000000001</v>
      </c>
      <c r="K3580">
        <v>0</v>
      </c>
      <c r="L3580">
        <v>220920</v>
      </c>
      <c r="M3580">
        <v>351549</v>
      </c>
      <c r="O3580" t="str">
        <f>IF(ISBLANK(Table2[[#This Row],[Customer]]), "Missing", "Available")</f>
        <v>Missing</v>
      </c>
      <c r="P3580">
        <v>870.96</v>
      </c>
      <c r="Q3580" t="s">
        <v>21</v>
      </c>
    </row>
    <row r="3581" spans="1:17" x14ac:dyDescent="0.2">
      <c r="A3581" s="9" t="s">
        <v>91</v>
      </c>
      <c r="B3581" s="6">
        <f t="shared" si="110"/>
        <v>42767</v>
      </c>
      <c r="C3581">
        <v>5</v>
      </c>
      <c r="D3581" t="str">
        <f t="shared" si="111"/>
        <v>11:00 PM</v>
      </c>
      <c r="E3581" t="s">
        <v>47</v>
      </c>
      <c r="F3581">
        <v>15552</v>
      </c>
      <c r="G3581" t="s">
        <v>48</v>
      </c>
      <c r="H3581" s="7">
        <v>5</v>
      </c>
      <c r="I3581" t="s">
        <v>25</v>
      </c>
      <c r="J3581">
        <v>1724.556</v>
      </c>
      <c r="K3581">
        <v>0</v>
      </c>
      <c r="L3581">
        <v>154535</v>
      </c>
      <c r="M3581">
        <v>319866</v>
      </c>
      <c r="O3581" t="str">
        <f>IF(ISBLANK(Table2[[#This Row],[Customer]]), "Missing", "Available")</f>
        <v>Missing</v>
      </c>
      <c r="P3581">
        <v>1228.92</v>
      </c>
      <c r="Q3581" t="s">
        <v>21</v>
      </c>
    </row>
    <row r="3582" spans="1:17" x14ac:dyDescent="0.2">
      <c r="A3582" s="9" t="s">
        <v>91</v>
      </c>
      <c r="B3582" s="6">
        <f t="shared" si="110"/>
        <v>42767</v>
      </c>
      <c r="C3582">
        <v>5</v>
      </c>
      <c r="D3582" t="str">
        <f t="shared" si="111"/>
        <v>11:00 PM</v>
      </c>
      <c r="E3582" t="s">
        <v>47</v>
      </c>
      <c r="F3582">
        <v>15552</v>
      </c>
      <c r="G3582" t="s">
        <v>48</v>
      </c>
      <c r="H3582" s="7">
        <v>6</v>
      </c>
      <c r="I3582" t="s">
        <v>26</v>
      </c>
      <c r="J3582">
        <v>8260.875</v>
      </c>
      <c r="K3582">
        <v>0</v>
      </c>
      <c r="L3582">
        <v>1661290</v>
      </c>
      <c r="M3582">
        <v>9972363</v>
      </c>
      <c r="O3582" t="str">
        <f>IF(ISBLANK(Table2[[#This Row],[Customer]]), "Missing", "Available")</f>
        <v>Missing</v>
      </c>
      <c r="P3582">
        <v>9806.2800000000007</v>
      </c>
      <c r="Q3582" t="s">
        <v>21</v>
      </c>
    </row>
    <row r="3583" spans="1:17" x14ac:dyDescent="0.2">
      <c r="A3583" s="9" t="s">
        <v>91</v>
      </c>
      <c r="B3583" s="6">
        <f t="shared" si="110"/>
        <v>42767</v>
      </c>
      <c r="C3583">
        <v>5</v>
      </c>
      <c r="D3583" t="str">
        <f t="shared" si="111"/>
        <v>11:00 PM</v>
      </c>
      <c r="E3583" t="s">
        <v>47</v>
      </c>
      <c r="F3583">
        <v>15552</v>
      </c>
      <c r="G3583" t="s">
        <v>48</v>
      </c>
      <c r="H3583" s="7">
        <v>13</v>
      </c>
      <c r="I3583" t="s">
        <v>27</v>
      </c>
      <c r="J3583">
        <v>16811.274000000001</v>
      </c>
      <c r="K3583">
        <v>0</v>
      </c>
      <c r="L3583">
        <v>2827445</v>
      </c>
      <c r="M3583">
        <v>12772425</v>
      </c>
      <c r="O3583" t="str">
        <f>IF(ISBLANK(Table2[[#This Row],[Customer]]), "Missing", "Available")</f>
        <v>Missing</v>
      </c>
      <c r="P3583">
        <v>13449.72</v>
      </c>
      <c r="Q3583" t="s">
        <v>21</v>
      </c>
    </row>
    <row r="3584" spans="1:17" x14ac:dyDescent="0.2">
      <c r="A3584" s="9" t="s">
        <v>91</v>
      </c>
      <c r="B3584" s="6">
        <f t="shared" si="110"/>
        <v>42767</v>
      </c>
      <c r="C3584">
        <v>5</v>
      </c>
      <c r="D3584" t="str">
        <f t="shared" si="111"/>
        <v>11:00 PM</v>
      </c>
      <c r="E3584" t="s">
        <v>47</v>
      </c>
      <c r="F3584">
        <v>15552</v>
      </c>
      <c r="G3584" t="s">
        <v>48</v>
      </c>
      <c r="H3584" s="7">
        <v>7</v>
      </c>
      <c r="I3584" t="s">
        <v>28</v>
      </c>
      <c r="J3584">
        <v>3282.3209999999999</v>
      </c>
      <c r="K3584">
        <v>0</v>
      </c>
      <c r="L3584">
        <v>128890</v>
      </c>
      <c r="M3584">
        <v>1095426</v>
      </c>
      <c r="O3584" t="str">
        <f>IF(ISBLANK(Table2[[#This Row],[Customer]]), "Missing", "Available")</f>
        <v>Missing</v>
      </c>
      <c r="P3584">
        <v>5501.64</v>
      </c>
      <c r="Q3584" t="s">
        <v>21</v>
      </c>
    </row>
    <row r="3585" spans="1:17" x14ac:dyDescent="0.2">
      <c r="A3585" s="9" t="s">
        <v>91</v>
      </c>
      <c r="B3585" s="6">
        <f t="shared" si="110"/>
        <v>42767</v>
      </c>
      <c r="C3585">
        <v>5</v>
      </c>
      <c r="D3585" t="str">
        <f t="shared" si="111"/>
        <v>11:00 PM</v>
      </c>
      <c r="E3585" t="s">
        <v>47</v>
      </c>
      <c r="F3585">
        <v>15552</v>
      </c>
      <c r="G3585" t="s">
        <v>48</v>
      </c>
      <c r="H3585" s="7">
        <v>8</v>
      </c>
      <c r="I3585" t="s">
        <v>29</v>
      </c>
      <c r="J3585">
        <v>1658.4690000000001</v>
      </c>
      <c r="K3585">
        <v>0</v>
      </c>
      <c r="L3585">
        <v>38195</v>
      </c>
      <c r="M3585">
        <v>183762</v>
      </c>
      <c r="O3585" t="str">
        <f>IF(ISBLANK(Table2[[#This Row],[Customer]]), "Missing", "Available")</f>
        <v>Missing</v>
      </c>
      <c r="P3585">
        <v>3702.72</v>
      </c>
      <c r="Q3585" t="s">
        <v>21</v>
      </c>
    </row>
    <row r="3586" spans="1:17" x14ac:dyDescent="0.2">
      <c r="A3586" s="9" t="s">
        <v>91</v>
      </c>
      <c r="B3586" s="6">
        <f t="shared" si="110"/>
        <v>42767</v>
      </c>
      <c r="C3586">
        <v>5</v>
      </c>
      <c r="D3586" t="str">
        <f t="shared" si="111"/>
        <v>11:00 PM</v>
      </c>
      <c r="E3586" t="s">
        <v>47</v>
      </c>
      <c r="F3586">
        <v>15552</v>
      </c>
      <c r="G3586" t="s">
        <v>48</v>
      </c>
      <c r="H3586" s="7">
        <v>9</v>
      </c>
      <c r="I3586" t="s">
        <v>30</v>
      </c>
      <c r="J3586">
        <v>1907.0820000000001</v>
      </c>
      <c r="K3586">
        <v>0</v>
      </c>
      <c r="L3586">
        <v>31770</v>
      </c>
      <c r="M3586">
        <v>242268</v>
      </c>
      <c r="O3586" t="str">
        <f>IF(ISBLANK(Table2[[#This Row],[Customer]]), "Missing", "Available")</f>
        <v>Missing</v>
      </c>
      <c r="P3586">
        <v>2070.2399999999998</v>
      </c>
      <c r="Q3586" t="s">
        <v>21</v>
      </c>
    </row>
    <row r="3587" spans="1:17" x14ac:dyDescent="0.2">
      <c r="A3587" s="9" t="s">
        <v>91</v>
      </c>
      <c r="B3587" s="6">
        <f t="shared" si="110"/>
        <v>42767</v>
      </c>
      <c r="C3587">
        <v>5</v>
      </c>
      <c r="D3587" t="str">
        <f t="shared" si="111"/>
        <v>11:00 PM</v>
      </c>
      <c r="E3587" t="s">
        <v>47</v>
      </c>
      <c r="F3587">
        <v>15552</v>
      </c>
      <c r="G3587" t="s">
        <v>48</v>
      </c>
      <c r="H3587" s="7">
        <v>14</v>
      </c>
      <c r="I3587" t="s">
        <v>31</v>
      </c>
      <c r="J3587">
        <v>6847.8720000000003</v>
      </c>
      <c r="K3587">
        <v>0</v>
      </c>
      <c r="L3587">
        <v>198855</v>
      </c>
      <c r="M3587">
        <v>1521456</v>
      </c>
      <c r="O3587" t="str">
        <f>IF(ISBLANK(Table2[[#This Row],[Customer]]), "Missing", "Available")</f>
        <v>Missing</v>
      </c>
      <c r="P3587">
        <v>12537.72</v>
      </c>
      <c r="Q3587" t="s">
        <v>21</v>
      </c>
    </row>
    <row r="3588" spans="1:17" x14ac:dyDescent="0.2">
      <c r="A3588" s="9" t="s">
        <v>91</v>
      </c>
      <c r="B3588" s="6">
        <f t="shared" si="110"/>
        <v>42767</v>
      </c>
      <c r="C3588">
        <v>5</v>
      </c>
      <c r="D3588" t="str">
        <f t="shared" si="111"/>
        <v>11:00 PM</v>
      </c>
      <c r="E3588" t="s">
        <v>47</v>
      </c>
      <c r="F3588">
        <v>15552</v>
      </c>
      <c r="G3588" t="s">
        <v>48</v>
      </c>
      <c r="H3588" s="7">
        <v>15</v>
      </c>
      <c r="I3588" s="10" t="s">
        <v>32</v>
      </c>
      <c r="J3588">
        <v>4544.268</v>
      </c>
      <c r="K3588">
        <v>0</v>
      </c>
      <c r="L3588">
        <v>50</v>
      </c>
      <c r="M3588">
        <v>0</v>
      </c>
      <c r="O3588" t="str">
        <f>IF(ISBLANK(Table2[[#This Row],[Customer]]), "Missing", "Available")</f>
        <v>Missing</v>
      </c>
      <c r="P3588">
        <v>0</v>
      </c>
      <c r="Q3588" t="s">
        <v>21</v>
      </c>
    </row>
    <row r="3589" spans="1:17" x14ac:dyDescent="0.2">
      <c r="A3589" s="9" t="s">
        <v>91</v>
      </c>
      <c r="B3589" s="6">
        <f t="shared" si="110"/>
        <v>42767</v>
      </c>
      <c r="C3589">
        <v>5</v>
      </c>
      <c r="D3589" t="str">
        <f t="shared" si="111"/>
        <v>11:00 PM</v>
      </c>
      <c r="E3589" t="s">
        <v>47</v>
      </c>
      <c r="F3589">
        <v>15552</v>
      </c>
      <c r="G3589" t="s">
        <v>48</v>
      </c>
      <c r="H3589" s="7">
        <v>12</v>
      </c>
      <c r="I3589" s="10" t="s">
        <v>33</v>
      </c>
      <c r="J3589">
        <v>4893.585</v>
      </c>
      <c r="K3589">
        <v>0</v>
      </c>
      <c r="L3589">
        <v>3026300</v>
      </c>
      <c r="M3589">
        <v>14293881</v>
      </c>
      <c r="O3589" t="str">
        <f>IF(ISBLANK(Table2[[#This Row],[Customer]]), "Missing", "Available")</f>
        <v>Missing</v>
      </c>
      <c r="P3589">
        <v>25987.439999999999</v>
      </c>
      <c r="Q3589" t="s">
        <v>21</v>
      </c>
    </row>
    <row r="3590" spans="1:17" x14ac:dyDescent="0.2">
      <c r="A3590" s="9" t="s">
        <v>91</v>
      </c>
      <c r="B3590" s="6">
        <f t="shared" si="110"/>
        <v>42767</v>
      </c>
      <c r="C3590">
        <v>5</v>
      </c>
      <c r="D3590" t="str">
        <f t="shared" si="111"/>
        <v>11:00 PM</v>
      </c>
      <c r="E3590" t="s">
        <v>47</v>
      </c>
      <c r="F3590">
        <v>15552</v>
      </c>
      <c r="G3590" t="s">
        <v>48</v>
      </c>
      <c r="H3590" s="7">
        <v>16</v>
      </c>
      <c r="I3590" s="10" t="s">
        <v>34</v>
      </c>
      <c r="J3590">
        <v>2036.1089999999999</v>
      </c>
      <c r="K3590">
        <v>0</v>
      </c>
      <c r="L3590">
        <v>50</v>
      </c>
      <c r="M3590">
        <v>0</v>
      </c>
      <c r="O3590" t="str">
        <f>IF(ISBLANK(Table2[[#This Row],[Customer]]), "Missing", "Available")</f>
        <v>Missing</v>
      </c>
      <c r="P3590">
        <v>0</v>
      </c>
      <c r="Q3590" t="s">
        <v>21</v>
      </c>
    </row>
    <row r="3591" spans="1:17" x14ac:dyDescent="0.2">
      <c r="A3591" s="9" t="s">
        <v>91</v>
      </c>
      <c r="B3591" s="6">
        <f t="shared" si="110"/>
        <v>42767</v>
      </c>
      <c r="C3591">
        <v>5</v>
      </c>
      <c r="D3591" t="str">
        <f t="shared" si="111"/>
        <v>11:00 PM</v>
      </c>
      <c r="E3591" t="s">
        <v>47</v>
      </c>
      <c r="F3591">
        <v>15552</v>
      </c>
      <c r="G3591" t="s">
        <v>48</v>
      </c>
      <c r="H3591" s="7">
        <v>11</v>
      </c>
      <c r="I3591" s="10" t="s">
        <v>35</v>
      </c>
      <c r="J3591">
        <v>0</v>
      </c>
      <c r="K3591">
        <v>0</v>
      </c>
      <c r="L3591">
        <v>195</v>
      </c>
      <c r="M3591">
        <v>5337</v>
      </c>
      <c r="O3591" t="str">
        <f>IF(ISBLANK(Table2[[#This Row],[Customer]]), "Missing", "Available")</f>
        <v>Missing</v>
      </c>
      <c r="P3591">
        <v>0</v>
      </c>
      <c r="Q3591" t="s">
        <v>21</v>
      </c>
    </row>
    <row r="3592" spans="1:17" x14ac:dyDescent="0.2">
      <c r="A3592" s="9" t="s">
        <v>91</v>
      </c>
      <c r="B3592" s="6">
        <f t="shared" si="110"/>
        <v>42767</v>
      </c>
      <c r="C3592">
        <v>5</v>
      </c>
      <c r="D3592" t="str">
        <f t="shared" si="111"/>
        <v>11:00 PM</v>
      </c>
      <c r="E3592" t="s">
        <v>47</v>
      </c>
      <c r="F3592">
        <v>15552</v>
      </c>
      <c r="G3592" t="s">
        <v>48</v>
      </c>
      <c r="H3592" s="7">
        <v>17</v>
      </c>
      <c r="I3592" s="10" t="s">
        <v>36</v>
      </c>
      <c r="J3592">
        <v>31.47</v>
      </c>
      <c r="K3592">
        <v>0</v>
      </c>
      <c r="L3592">
        <v>50</v>
      </c>
      <c r="M3592">
        <v>0</v>
      </c>
      <c r="O3592" t="str">
        <f>IF(ISBLANK(Table2[[#This Row],[Customer]]), "Missing", "Available")</f>
        <v>Missing</v>
      </c>
      <c r="P3592">
        <v>0</v>
      </c>
      <c r="Q3592" t="s">
        <v>21</v>
      </c>
    </row>
    <row r="3593" spans="1:17" x14ac:dyDescent="0.2">
      <c r="A3593" s="9" t="s">
        <v>91</v>
      </c>
      <c r="B3593" s="6">
        <f t="shared" ref="B3593:B3656" si="112">DATE(RIGHT(A3591,4),LEFT(A3591,FIND(".",A3591)-1),1)</f>
        <v>42767</v>
      </c>
      <c r="C3593">
        <v>5</v>
      </c>
      <c r="D3593" t="str">
        <f t="shared" si="111"/>
        <v>11:00 PM</v>
      </c>
      <c r="E3593" t="s">
        <v>47</v>
      </c>
      <c r="F3593">
        <v>15552</v>
      </c>
      <c r="G3593" t="s">
        <v>48</v>
      </c>
      <c r="H3593" s="7">
        <v>18</v>
      </c>
      <c r="I3593" s="10" t="s">
        <v>37</v>
      </c>
      <c r="J3593">
        <v>35164.578000000001</v>
      </c>
      <c r="K3593">
        <v>0</v>
      </c>
      <c r="L3593">
        <v>3026300</v>
      </c>
      <c r="M3593">
        <v>14293881</v>
      </c>
      <c r="O3593" t="str">
        <f>IF(ISBLANK(Table2[[#This Row],[Customer]]), "Missing", "Available")</f>
        <v>Missing</v>
      </c>
      <c r="P3593">
        <v>25987.439999999999</v>
      </c>
      <c r="Q3593" t="s">
        <v>21</v>
      </c>
    </row>
    <row r="3594" spans="1:17" x14ac:dyDescent="0.2">
      <c r="A3594" s="9" t="s">
        <v>91</v>
      </c>
      <c r="B3594" s="6">
        <f t="shared" si="112"/>
        <v>42767</v>
      </c>
      <c r="C3594">
        <v>5</v>
      </c>
      <c r="D3594" t="str">
        <f t="shared" ref="D3594:D3657" si="113">TEXT(B3594/24, "hh:mm AM/PM")</f>
        <v>11:00 PM</v>
      </c>
      <c r="E3594" t="s">
        <v>47</v>
      </c>
      <c r="F3594">
        <v>95434</v>
      </c>
      <c r="G3594" t="s">
        <v>49</v>
      </c>
      <c r="H3594" s="7">
        <v>1</v>
      </c>
      <c r="I3594" t="s">
        <v>20</v>
      </c>
      <c r="J3594">
        <v>2970.768</v>
      </c>
      <c r="K3594">
        <v>0</v>
      </c>
      <c r="L3594">
        <v>494660</v>
      </c>
      <c r="M3594">
        <v>1924473</v>
      </c>
      <c r="O3594" t="str">
        <f>IF(ISBLANK(Table2[[#This Row],[Customer]]), "Missing", "Available")</f>
        <v>Missing</v>
      </c>
      <c r="P3594">
        <v>816.24</v>
      </c>
      <c r="Q3594" t="s">
        <v>42</v>
      </c>
    </row>
    <row r="3595" spans="1:17" x14ac:dyDescent="0.2">
      <c r="A3595" s="9" t="s">
        <v>91</v>
      </c>
      <c r="B3595" s="6">
        <f t="shared" si="112"/>
        <v>42767</v>
      </c>
      <c r="C3595">
        <v>5</v>
      </c>
      <c r="D3595" t="str">
        <f t="shared" si="113"/>
        <v>11:00 PM</v>
      </c>
      <c r="E3595" t="s">
        <v>47</v>
      </c>
      <c r="F3595">
        <v>95434</v>
      </c>
      <c r="G3595" t="s">
        <v>49</v>
      </c>
      <c r="H3595" s="7">
        <v>2</v>
      </c>
      <c r="I3595" t="s">
        <v>22</v>
      </c>
      <c r="J3595">
        <v>2036.1089999999999</v>
      </c>
      <c r="K3595">
        <v>0</v>
      </c>
      <c r="L3595">
        <v>73795</v>
      </c>
      <c r="M3595">
        <v>443643</v>
      </c>
      <c r="O3595" t="str">
        <f>IF(ISBLANK(Table2[[#This Row],[Customer]]), "Missing", "Available")</f>
        <v>Missing</v>
      </c>
      <c r="P3595">
        <v>549.48</v>
      </c>
      <c r="Q3595" t="s">
        <v>42</v>
      </c>
    </row>
    <row r="3596" spans="1:17" x14ac:dyDescent="0.2">
      <c r="A3596" s="9" t="s">
        <v>91</v>
      </c>
      <c r="B3596" s="6">
        <f t="shared" si="112"/>
        <v>42767</v>
      </c>
      <c r="C3596">
        <v>5</v>
      </c>
      <c r="D3596" t="str">
        <f t="shared" si="113"/>
        <v>11:00 PM</v>
      </c>
      <c r="E3596" t="s">
        <v>47</v>
      </c>
      <c r="F3596">
        <v>95434</v>
      </c>
      <c r="G3596" t="s">
        <v>49</v>
      </c>
      <c r="H3596" s="7">
        <v>3</v>
      </c>
      <c r="I3596" t="s">
        <v>23</v>
      </c>
      <c r="J3596">
        <v>47.204999999999998</v>
      </c>
      <c r="K3596">
        <v>0</v>
      </c>
      <c r="L3596">
        <v>514200</v>
      </c>
      <c r="M3596">
        <v>889974</v>
      </c>
      <c r="O3596" t="str">
        <f>IF(ISBLANK(Table2[[#This Row],[Customer]]), "Missing", "Available")</f>
        <v>Missing</v>
      </c>
      <c r="P3596">
        <v>962.16</v>
      </c>
      <c r="Q3596" t="s">
        <v>42</v>
      </c>
    </row>
    <row r="3597" spans="1:17" x14ac:dyDescent="0.2">
      <c r="A3597" s="9" t="s">
        <v>91</v>
      </c>
      <c r="B3597" s="6">
        <f t="shared" si="112"/>
        <v>42767</v>
      </c>
      <c r="C3597">
        <v>5</v>
      </c>
      <c r="D3597" t="str">
        <f t="shared" si="113"/>
        <v>11:00 PM</v>
      </c>
      <c r="E3597" t="s">
        <v>47</v>
      </c>
      <c r="F3597">
        <v>95434</v>
      </c>
      <c r="G3597" t="s">
        <v>49</v>
      </c>
      <c r="H3597" s="7">
        <v>4</v>
      </c>
      <c r="I3597" t="s">
        <v>24</v>
      </c>
      <c r="J3597">
        <v>755.28</v>
      </c>
      <c r="K3597">
        <v>0</v>
      </c>
      <c r="L3597">
        <v>341695</v>
      </c>
      <c r="M3597">
        <v>630099</v>
      </c>
      <c r="O3597" t="str">
        <f>IF(ISBLANK(Table2[[#This Row],[Customer]]), "Missing", "Available")</f>
        <v>Missing</v>
      </c>
      <c r="P3597">
        <v>615.6</v>
      </c>
      <c r="Q3597" t="s">
        <v>42</v>
      </c>
    </row>
    <row r="3598" spans="1:17" x14ac:dyDescent="0.2">
      <c r="A3598" s="9" t="s">
        <v>91</v>
      </c>
      <c r="B3598" s="6">
        <f t="shared" si="112"/>
        <v>42767</v>
      </c>
      <c r="C3598">
        <v>5</v>
      </c>
      <c r="D3598" t="str">
        <f t="shared" si="113"/>
        <v>11:00 PM</v>
      </c>
      <c r="E3598" t="s">
        <v>47</v>
      </c>
      <c r="F3598">
        <v>95434</v>
      </c>
      <c r="G3598" t="s">
        <v>49</v>
      </c>
      <c r="H3598" s="7">
        <v>5</v>
      </c>
      <c r="I3598" t="s">
        <v>25</v>
      </c>
      <c r="J3598">
        <v>1595.529</v>
      </c>
      <c r="K3598">
        <v>0</v>
      </c>
      <c r="L3598">
        <v>197275</v>
      </c>
      <c r="M3598">
        <v>392139</v>
      </c>
      <c r="O3598" t="str">
        <f>IF(ISBLANK(Table2[[#This Row],[Customer]]), "Missing", "Available")</f>
        <v>Missing</v>
      </c>
      <c r="P3598">
        <v>848.16</v>
      </c>
      <c r="Q3598" t="s">
        <v>42</v>
      </c>
    </row>
    <row r="3599" spans="1:17" x14ac:dyDescent="0.2">
      <c r="A3599" s="9" t="s">
        <v>91</v>
      </c>
      <c r="B3599" s="6">
        <f t="shared" si="112"/>
        <v>42767</v>
      </c>
      <c r="C3599">
        <v>5</v>
      </c>
      <c r="D3599" t="str">
        <f t="shared" si="113"/>
        <v>11:00 PM</v>
      </c>
      <c r="E3599" t="s">
        <v>47</v>
      </c>
      <c r="F3599">
        <v>95434</v>
      </c>
      <c r="G3599" t="s">
        <v>49</v>
      </c>
      <c r="H3599" s="7">
        <v>6</v>
      </c>
      <c r="I3599" t="s">
        <v>26</v>
      </c>
      <c r="J3599">
        <v>8839.9230000000007</v>
      </c>
      <c r="K3599">
        <v>0</v>
      </c>
      <c r="L3599">
        <v>2198075</v>
      </c>
      <c r="M3599">
        <v>9061896</v>
      </c>
      <c r="O3599" t="str">
        <f>IF(ISBLANK(Table2[[#This Row],[Customer]]), "Missing", "Available")</f>
        <v>Missing</v>
      </c>
      <c r="P3599">
        <v>7957.2</v>
      </c>
      <c r="Q3599" t="s">
        <v>42</v>
      </c>
    </row>
    <row r="3600" spans="1:17" x14ac:dyDescent="0.2">
      <c r="A3600" s="9" t="s">
        <v>91</v>
      </c>
      <c r="B3600" s="6">
        <f t="shared" si="112"/>
        <v>42767</v>
      </c>
      <c r="C3600">
        <v>5</v>
      </c>
      <c r="D3600" t="str">
        <f t="shared" si="113"/>
        <v>11:00 PM</v>
      </c>
      <c r="E3600" t="s">
        <v>47</v>
      </c>
      <c r="F3600">
        <v>95434</v>
      </c>
      <c r="G3600" t="s">
        <v>49</v>
      </c>
      <c r="H3600" s="7">
        <v>13</v>
      </c>
      <c r="I3600" t="s">
        <v>27</v>
      </c>
      <c r="J3600">
        <v>16244.814</v>
      </c>
      <c r="K3600">
        <v>0</v>
      </c>
      <c r="L3600">
        <v>3819700</v>
      </c>
      <c r="M3600">
        <v>13342224</v>
      </c>
      <c r="O3600" t="str">
        <f>IF(ISBLANK(Table2[[#This Row],[Customer]]), "Missing", "Available")</f>
        <v>Missing</v>
      </c>
      <c r="P3600">
        <v>12982.32</v>
      </c>
      <c r="Q3600" t="s">
        <v>42</v>
      </c>
    </row>
    <row r="3601" spans="1:17" x14ac:dyDescent="0.2">
      <c r="A3601" s="9" t="s">
        <v>91</v>
      </c>
      <c r="B3601" s="6">
        <f t="shared" si="112"/>
        <v>42767</v>
      </c>
      <c r="C3601">
        <v>5</v>
      </c>
      <c r="D3601" t="str">
        <f t="shared" si="113"/>
        <v>11:00 PM</v>
      </c>
      <c r="E3601" t="s">
        <v>47</v>
      </c>
      <c r="F3601">
        <v>95434</v>
      </c>
      <c r="G3601" t="s">
        <v>49</v>
      </c>
      <c r="H3601" s="7">
        <v>7</v>
      </c>
      <c r="I3601" t="s">
        <v>28</v>
      </c>
      <c r="J3601">
        <v>4918.7610000000004</v>
      </c>
      <c r="K3601">
        <v>0</v>
      </c>
      <c r="L3601">
        <v>208640</v>
      </c>
      <c r="M3601">
        <v>1733802</v>
      </c>
      <c r="O3601" t="str">
        <f>IF(ISBLANK(Table2[[#This Row],[Customer]]), "Missing", "Available")</f>
        <v>Missing</v>
      </c>
      <c r="P3601">
        <v>5994.12</v>
      </c>
      <c r="Q3601" t="s">
        <v>42</v>
      </c>
    </row>
    <row r="3602" spans="1:17" x14ac:dyDescent="0.2">
      <c r="A3602" s="9" t="s">
        <v>91</v>
      </c>
      <c r="B3602" s="6">
        <f t="shared" si="112"/>
        <v>42767</v>
      </c>
      <c r="C3602">
        <v>5</v>
      </c>
      <c r="D3602" t="str">
        <f t="shared" si="113"/>
        <v>11:00 PM</v>
      </c>
      <c r="E3602" t="s">
        <v>47</v>
      </c>
      <c r="F3602">
        <v>95434</v>
      </c>
      <c r="G3602" t="s">
        <v>49</v>
      </c>
      <c r="H3602" s="7">
        <v>8</v>
      </c>
      <c r="I3602" t="s">
        <v>29</v>
      </c>
      <c r="J3602">
        <v>2206.047</v>
      </c>
      <c r="K3602">
        <v>0</v>
      </c>
      <c r="L3602">
        <v>54665</v>
      </c>
      <c r="M3602">
        <v>284217</v>
      </c>
      <c r="O3602" t="str">
        <f>IF(ISBLANK(Table2[[#This Row],[Customer]]), "Missing", "Available")</f>
        <v>Missing</v>
      </c>
      <c r="P3602">
        <v>3565.92</v>
      </c>
      <c r="Q3602" t="s">
        <v>42</v>
      </c>
    </row>
    <row r="3603" spans="1:17" x14ac:dyDescent="0.2">
      <c r="A3603" s="9" t="s">
        <v>91</v>
      </c>
      <c r="B3603" s="6">
        <f t="shared" si="112"/>
        <v>42767</v>
      </c>
      <c r="C3603">
        <v>5</v>
      </c>
      <c r="D3603" t="str">
        <f t="shared" si="113"/>
        <v>11:00 PM</v>
      </c>
      <c r="E3603" t="s">
        <v>47</v>
      </c>
      <c r="F3603">
        <v>95434</v>
      </c>
      <c r="G3603" t="s">
        <v>49</v>
      </c>
      <c r="H3603" s="7">
        <v>9</v>
      </c>
      <c r="I3603" t="s">
        <v>30</v>
      </c>
      <c r="J3603">
        <v>1869.318</v>
      </c>
      <c r="K3603">
        <v>0</v>
      </c>
      <c r="L3603">
        <v>59310</v>
      </c>
      <c r="M3603">
        <v>481779</v>
      </c>
      <c r="O3603" t="str">
        <f>IF(ISBLANK(Table2[[#This Row],[Customer]]), "Missing", "Available")</f>
        <v>Missing</v>
      </c>
      <c r="P3603">
        <v>4648.92</v>
      </c>
      <c r="Q3603" t="s">
        <v>42</v>
      </c>
    </row>
    <row r="3604" spans="1:17" x14ac:dyDescent="0.2">
      <c r="A3604" s="9" t="s">
        <v>91</v>
      </c>
      <c r="B3604" s="6">
        <f t="shared" si="112"/>
        <v>42767</v>
      </c>
      <c r="C3604">
        <v>5</v>
      </c>
      <c r="D3604" t="str">
        <f t="shared" si="113"/>
        <v>11:00 PM</v>
      </c>
      <c r="E3604" t="s">
        <v>47</v>
      </c>
      <c r="F3604">
        <v>95434</v>
      </c>
      <c r="G3604" t="s">
        <v>49</v>
      </c>
      <c r="H3604" s="7">
        <v>14</v>
      </c>
      <c r="I3604" t="s">
        <v>31</v>
      </c>
      <c r="J3604">
        <v>8994.1260000000002</v>
      </c>
      <c r="K3604">
        <v>0</v>
      </c>
      <c r="L3604">
        <v>322615</v>
      </c>
      <c r="M3604">
        <v>2499798</v>
      </c>
      <c r="O3604" t="str">
        <f>IF(ISBLANK(Table2[[#This Row],[Customer]]), "Missing", "Available")</f>
        <v>Missing</v>
      </c>
      <c r="P3604">
        <v>15136.92</v>
      </c>
      <c r="Q3604" t="s">
        <v>42</v>
      </c>
    </row>
    <row r="3605" spans="1:17" x14ac:dyDescent="0.2">
      <c r="A3605" s="9" t="s">
        <v>91</v>
      </c>
      <c r="B3605" s="6">
        <f t="shared" si="112"/>
        <v>42767</v>
      </c>
      <c r="C3605">
        <v>5</v>
      </c>
      <c r="D3605" t="str">
        <f t="shared" si="113"/>
        <v>11:00 PM</v>
      </c>
      <c r="E3605" t="s">
        <v>47</v>
      </c>
      <c r="F3605">
        <v>95434</v>
      </c>
      <c r="G3605" t="s">
        <v>49</v>
      </c>
      <c r="H3605" s="7">
        <v>15</v>
      </c>
      <c r="I3605" s="10" t="s">
        <v>32</v>
      </c>
      <c r="J3605">
        <v>4610.3549999999996</v>
      </c>
      <c r="K3605">
        <v>0</v>
      </c>
      <c r="L3605">
        <v>55</v>
      </c>
      <c r="M3605">
        <v>0</v>
      </c>
      <c r="O3605" t="str">
        <f>IF(ISBLANK(Table2[[#This Row],[Customer]]), "Missing", "Available")</f>
        <v>Missing</v>
      </c>
      <c r="P3605">
        <v>0</v>
      </c>
      <c r="Q3605" t="s">
        <v>42</v>
      </c>
    </row>
    <row r="3606" spans="1:17" x14ac:dyDescent="0.2">
      <c r="A3606" s="9" t="s">
        <v>91</v>
      </c>
      <c r="B3606" s="6">
        <f t="shared" si="112"/>
        <v>42767</v>
      </c>
      <c r="C3606">
        <v>5</v>
      </c>
      <c r="D3606" t="str">
        <f t="shared" si="113"/>
        <v>11:00 PM</v>
      </c>
      <c r="E3606" t="s">
        <v>47</v>
      </c>
      <c r="F3606">
        <v>95434</v>
      </c>
      <c r="G3606" t="s">
        <v>49</v>
      </c>
      <c r="H3606" s="7">
        <v>12</v>
      </c>
      <c r="I3606" s="10" t="s">
        <v>33</v>
      </c>
      <c r="J3606">
        <v>7036.692</v>
      </c>
      <c r="K3606">
        <v>0</v>
      </c>
      <c r="L3606">
        <v>4142315</v>
      </c>
      <c r="M3606">
        <v>15842022</v>
      </c>
      <c r="O3606" t="str">
        <f>IF(ISBLANK(Table2[[#This Row],[Customer]]), "Missing", "Available")</f>
        <v>Missing</v>
      </c>
      <c r="P3606">
        <v>28119.24</v>
      </c>
      <c r="Q3606" t="s">
        <v>42</v>
      </c>
    </row>
    <row r="3607" spans="1:17" x14ac:dyDescent="0.2">
      <c r="A3607" s="9" t="s">
        <v>91</v>
      </c>
      <c r="B3607" s="6">
        <f t="shared" si="112"/>
        <v>42767</v>
      </c>
      <c r="C3607">
        <v>5</v>
      </c>
      <c r="D3607" t="str">
        <f t="shared" si="113"/>
        <v>11:00 PM</v>
      </c>
      <c r="E3607" t="s">
        <v>47</v>
      </c>
      <c r="F3607">
        <v>95434</v>
      </c>
      <c r="G3607" t="s">
        <v>49</v>
      </c>
      <c r="H3607" s="7">
        <v>16</v>
      </c>
      <c r="I3607" s="10" t="s">
        <v>34</v>
      </c>
      <c r="J3607">
        <v>5132.7569999999996</v>
      </c>
      <c r="K3607">
        <v>0</v>
      </c>
      <c r="L3607">
        <v>55</v>
      </c>
      <c r="M3607">
        <v>0</v>
      </c>
      <c r="O3607" t="str">
        <f>IF(ISBLANK(Table2[[#This Row],[Customer]]), "Missing", "Available")</f>
        <v>Missing</v>
      </c>
      <c r="P3607">
        <v>0</v>
      </c>
      <c r="Q3607" t="s">
        <v>42</v>
      </c>
    </row>
    <row r="3608" spans="1:17" x14ac:dyDescent="0.2">
      <c r="A3608" s="9" t="s">
        <v>91</v>
      </c>
      <c r="B3608" s="6">
        <f t="shared" si="112"/>
        <v>42767</v>
      </c>
      <c r="C3608">
        <v>5</v>
      </c>
      <c r="D3608" t="str">
        <f t="shared" si="113"/>
        <v>11:00 PM</v>
      </c>
      <c r="E3608" t="s">
        <v>47</v>
      </c>
      <c r="F3608">
        <v>95434</v>
      </c>
      <c r="G3608" t="s">
        <v>49</v>
      </c>
      <c r="H3608" s="7">
        <v>11</v>
      </c>
      <c r="I3608" s="10" t="s">
        <v>35</v>
      </c>
      <c r="J3608">
        <v>4018.7190000000001</v>
      </c>
      <c r="K3608">
        <v>0</v>
      </c>
      <c r="L3608">
        <v>439060</v>
      </c>
      <c r="M3608">
        <v>1485624</v>
      </c>
      <c r="O3608" t="str">
        <f>IF(ISBLANK(Table2[[#This Row],[Customer]]), "Missing", "Available")</f>
        <v>Missing</v>
      </c>
      <c r="P3608">
        <v>0</v>
      </c>
      <c r="Q3608" t="s">
        <v>42</v>
      </c>
    </row>
    <row r="3609" spans="1:17" x14ac:dyDescent="0.2">
      <c r="A3609" s="9" t="s">
        <v>91</v>
      </c>
      <c r="B3609" s="6">
        <f t="shared" si="112"/>
        <v>42767</v>
      </c>
      <c r="C3609">
        <v>5</v>
      </c>
      <c r="D3609" t="str">
        <f t="shared" si="113"/>
        <v>11:00 PM</v>
      </c>
      <c r="E3609" t="s">
        <v>47</v>
      </c>
      <c r="F3609">
        <v>95434</v>
      </c>
      <c r="G3609" t="s">
        <v>49</v>
      </c>
      <c r="H3609" s="7">
        <v>17</v>
      </c>
      <c r="I3609" s="10" t="s">
        <v>36</v>
      </c>
      <c r="J3609">
        <v>2108.4899999999998</v>
      </c>
      <c r="K3609">
        <v>0</v>
      </c>
      <c r="L3609">
        <v>55</v>
      </c>
      <c r="M3609">
        <v>0</v>
      </c>
      <c r="O3609" t="str">
        <f>IF(ISBLANK(Table2[[#This Row],[Customer]]), "Missing", "Available")</f>
        <v>Missing</v>
      </c>
      <c r="P3609">
        <v>0</v>
      </c>
      <c r="Q3609" t="s">
        <v>42</v>
      </c>
    </row>
    <row r="3610" spans="1:17" x14ac:dyDescent="0.2">
      <c r="A3610" s="9" t="s">
        <v>91</v>
      </c>
      <c r="B3610" s="6">
        <f t="shared" si="112"/>
        <v>42767</v>
      </c>
      <c r="C3610">
        <v>5</v>
      </c>
      <c r="D3610" t="str">
        <f t="shared" si="113"/>
        <v>11:00 PM</v>
      </c>
      <c r="E3610" t="s">
        <v>47</v>
      </c>
      <c r="F3610">
        <v>95434</v>
      </c>
      <c r="G3610" t="s">
        <v>49</v>
      </c>
      <c r="H3610" s="7">
        <v>18</v>
      </c>
      <c r="I3610" s="10" t="s">
        <v>37</v>
      </c>
      <c r="J3610">
        <v>48145.953000000001</v>
      </c>
      <c r="K3610">
        <v>0</v>
      </c>
      <c r="L3610">
        <v>4142315</v>
      </c>
      <c r="M3610">
        <v>15842022</v>
      </c>
      <c r="O3610" t="str">
        <f>IF(ISBLANK(Table2[[#This Row],[Customer]]), "Missing", "Available")</f>
        <v>Missing</v>
      </c>
      <c r="P3610">
        <v>28119.24</v>
      </c>
      <c r="Q3610" t="s">
        <v>42</v>
      </c>
    </row>
    <row r="3611" spans="1:17" x14ac:dyDescent="0.2">
      <c r="A3611" s="9" t="s">
        <v>91</v>
      </c>
      <c r="B3611" s="6">
        <f t="shared" si="112"/>
        <v>42767</v>
      </c>
      <c r="C3611">
        <v>5</v>
      </c>
      <c r="D3611" t="str">
        <f t="shared" si="113"/>
        <v>11:00 PM</v>
      </c>
      <c r="E3611" t="s">
        <v>47</v>
      </c>
      <c r="F3611">
        <v>93033</v>
      </c>
      <c r="G3611" t="s">
        <v>50</v>
      </c>
      <c r="H3611" s="7">
        <v>1</v>
      </c>
      <c r="I3611" t="s">
        <v>20</v>
      </c>
      <c r="J3611">
        <v>2429.4839999999999</v>
      </c>
      <c r="K3611">
        <v>0</v>
      </c>
      <c r="L3611">
        <v>378150</v>
      </c>
      <c r="M3611">
        <v>1486758</v>
      </c>
      <c r="O3611" t="str">
        <f>IF(ISBLANK(Table2[[#This Row],[Customer]]), "Missing", "Available")</f>
        <v>Missing</v>
      </c>
      <c r="P3611">
        <v>923.4</v>
      </c>
      <c r="Q3611" t="s">
        <v>21</v>
      </c>
    </row>
    <row r="3612" spans="1:17" x14ac:dyDescent="0.2">
      <c r="A3612" s="9" t="s">
        <v>91</v>
      </c>
      <c r="B3612" s="6">
        <f t="shared" si="112"/>
        <v>42767</v>
      </c>
      <c r="C3612">
        <v>5</v>
      </c>
      <c r="D3612" t="str">
        <f t="shared" si="113"/>
        <v>11:00 PM</v>
      </c>
      <c r="E3612" t="s">
        <v>47</v>
      </c>
      <c r="F3612">
        <v>93033</v>
      </c>
      <c r="G3612" t="s">
        <v>50</v>
      </c>
      <c r="H3612" s="7">
        <v>2</v>
      </c>
      <c r="I3612" t="s">
        <v>22</v>
      </c>
      <c r="J3612">
        <v>1784.3489999999999</v>
      </c>
      <c r="K3612">
        <v>0</v>
      </c>
      <c r="L3612">
        <v>74380</v>
      </c>
      <c r="M3612">
        <v>431859</v>
      </c>
      <c r="O3612" t="str">
        <f>IF(ISBLANK(Table2[[#This Row],[Customer]]), "Missing", "Available")</f>
        <v>Missing</v>
      </c>
      <c r="P3612">
        <v>718.2</v>
      </c>
      <c r="Q3612" t="s">
        <v>21</v>
      </c>
    </row>
    <row r="3613" spans="1:17" x14ac:dyDescent="0.2">
      <c r="A3613" s="9" t="s">
        <v>91</v>
      </c>
      <c r="B3613" s="6">
        <f t="shared" si="112"/>
        <v>42767</v>
      </c>
      <c r="C3613">
        <v>5</v>
      </c>
      <c r="D3613" t="str">
        <f t="shared" si="113"/>
        <v>11:00 PM</v>
      </c>
      <c r="E3613" t="s">
        <v>47</v>
      </c>
      <c r="F3613">
        <v>93033</v>
      </c>
      <c r="G3613" t="s">
        <v>50</v>
      </c>
      <c r="H3613" s="7">
        <v>3</v>
      </c>
      <c r="I3613" t="s">
        <v>23</v>
      </c>
      <c r="J3613">
        <v>47.204999999999998</v>
      </c>
      <c r="K3613">
        <v>0</v>
      </c>
      <c r="L3613">
        <v>347790</v>
      </c>
      <c r="M3613">
        <v>474990</v>
      </c>
      <c r="O3613" t="str">
        <f>IF(ISBLANK(Table2[[#This Row],[Customer]]), "Missing", "Available")</f>
        <v>Missing</v>
      </c>
      <c r="P3613">
        <v>918.84</v>
      </c>
      <c r="Q3613" t="s">
        <v>21</v>
      </c>
    </row>
    <row r="3614" spans="1:17" x14ac:dyDescent="0.2">
      <c r="A3614" s="9" t="s">
        <v>91</v>
      </c>
      <c r="B3614" s="6">
        <f t="shared" si="112"/>
        <v>42767</v>
      </c>
      <c r="C3614">
        <v>5</v>
      </c>
      <c r="D3614" t="str">
        <f t="shared" si="113"/>
        <v>11:00 PM</v>
      </c>
      <c r="E3614" t="s">
        <v>47</v>
      </c>
      <c r="F3614">
        <v>93033</v>
      </c>
      <c r="G3614" t="s">
        <v>50</v>
      </c>
      <c r="H3614" s="7">
        <v>4</v>
      </c>
      <c r="I3614" t="s">
        <v>24</v>
      </c>
      <c r="J3614">
        <v>745.83900000000006</v>
      </c>
      <c r="K3614">
        <v>0</v>
      </c>
      <c r="L3614">
        <v>221955</v>
      </c>
      <c r="M3614">
        <v>423777</v>
      </c>
      <c r="O3614" t="str">
        <f>IF(ISBLANK(Table2[[#This Row],[Customer]]), "Missing", "Available")</f>
        <v>Missing</v>
      </c>
      <c r="P3614">
        <v>870.96</v>
      </c>
      <c r="Q3614" t="s">
        <v>21</v>
      </c>
    </row>
    <row r="3615" spans="1:17" x14ac:dyDescent="0.2">
      <c r="A3615" s="9" t="s">
        <v>91</v>
      </c>
      <c r="B3615" s="6">
        <f t="shared" si="112"/>
        <v>42767</v>
      </c>
      <c r="C3615">
        <v>5</v>
      </c>
      <c r="D3615" t="str">
        <f t="shared" si="113"/>
        <v>11:00 PM</v>
      </c>
      <c r="E3615" t="s">
        <v>47</v>
      </c>
      <c r="F3615">
        <v>93033</v>
      </c>
      <c r="G3615" t="s">
        <v>50</v>
      </c>
      <c r="H3615" s="7">
        <v>5</v>
      </c>
      <c r="I3615" t="s">
        <v>25</v>
      </c>
      <c r="J3615">
        <v>2007.7860000000001</v>
      </c>
      <c r="K3615">
        <v>0</v>
      </c>
      <c r="L3615">
        <v>158750</v>
      </c>
      <c r="M3615">
        <v>312789</v>
      </c>
      <c r="O3615" t="str">
        <f>IF(ISBLANK(Table2[[#This Row],[Customer]]), "Missing", "Available")</f>
        <v>Missing</v>
      </c>
      <c r="P3615">
        <v>1235.76</v>
      </c>
      <c r="Q3615" t="s">
        <v>21</v>
      </c>
    </row>
    <row r="3616" spans="1:17" x14ac:dyDescent="0.2">
      <c r="A3616" s="9" t="s">
        <v>91</v>
      </c>
      <c r="B3616" s="6">
        <f t="shared" si="112"/>
        <v>42767</v>
      </c>
      <c r="C3616">
        <v>5</v>
      </c>
      <c r="D3616" t="str">
        <f t="shared" si="113"/>
        <v>11:00 PM</v>
      </c>
      <c r="E3616" t="s">
        <v>47</v>
      </c>
      <c r="F3616">
        <v>93033</v>
      </c>
      <c r="G3616" t="s">
        <v>50</v>
      </c>
      <c r="H3616" s="7">
        <v>6</v>
      </c>
      <c r="I3616" t="s">
        <v>26</v>
      </c>
      <c r="J3616">
        <v>8411.9310000000005</v>
      </c>
      <c r="K3616">
        <v>0</v>
      </c>
      <c r="L3616">
        <v>1499545</v>
      </c>
      <c r="M3616">
        <v>8647284</v>
      </c>
      <c r="O3616" t="str">
        <f>IF(ISBLANK(Table2[[#This Row],[Customer]]), "Missing", "Available")</f>
        <v>Missing</v>
      </c>
      <c r="P3616">
        <v>11021.52</v>
      </c>
      <c r="Q3616" t="s">
        <v>21</v>
      </c>
    </row>
    <row r="3617" spans="1:17" x14ac:dyDescent="0.2">
      <c r="A3617" s="9" t="s">
        <v>91</v>
      </c>
      <c r="B3617" s="6">
        <f t="shared" si="112"/>
        <v>42767</v>
      </c>
      <c r="C3617">
        <v>5</v>
      </c>
      <c r="D3617" t="str">
        <f t="shared" si="113"/>
        <v>11:00 PM</v>
      </c>
      <c r="E3617" t="s">
        <v>47</v>
      </c>
      <c r="F3617">
        <v>93033</v>
      </c>
      <c r="G3617" t="s">
        <v>50</v>
      </c>
      <c r="H3617" s="7">
        <v>13</v>
      </c>
      <c r="I3617" t="s">
        <v>27</v>
      </c>
      <c r="J3617">
        <v>15426.593999999999</v>
      </c>
      <c r="K3617">
        <v>0</v>
      </c>
      <c r="L3617">
        <v>2680570</v>
      </c>
      <c r="M3617">
        <v>11777457</v>
      </c>
      <c r="O3617" t="str">
        <f>IF(ISBLANK(Table2[[#This Row],[Customer]]), "Missing", "Available")</f>
        <v>Missing</v>
      </c>
      <c r="P3617">
        <v>17200.32</v>
      </c>
      <c r="Q3617" t="s">
        <v>21</v>
      </c>
    </row>
    <row r="3618" spans="1:17" x14ac:dyDescent="0.2">
      <c r="A3618" s="9" t="s">
        <v>91</v>
      </c>
      <c r="B3618" s="6">
        <f t="shared" si="112"/>
        <v>42767</v>
      </c>
      <c r="C3618">
        <v>5</v>
      </c>
      <c r="D3618" t="str">
        <f t="shared" si="113"/>
        <v>11:00 PM</v>
      </c>
      <c r="E3618" t="s">
        <v>47</v>
      </c>
      <c r="F3618">
        <v>93033</v>
      </c>
      <c r="G3618" t="s">
        <v>50</v>
      </c>
      <c r="H3618" s="7">
        <v>7</v>
      </c>
      <c r="I3618" t="s">
        <v>28</v>
      </c>
      <c r="J3618">
        <v>4544.268</v>
      </c>
      <c r="K3618">
        <v>0</v>
      </c>
      <c r="L3618">
        <v>147400</v>
      </c>
      <c r="M3618">
        <v>1302795</v>
      </c>
      <c r="O3618" t="str">
        <f>IF(ISBLANK(Table2[[#This Row],[Customer]]), "Missing", "Available")</f>
        <v>Missing</v>
      </c>
      <c r="P3618">
        <v>7754.28</v>
      </c>
      <c r="Q3618" t="s">
        <v>21</v>
      </c>
    </row>
    <row r="3619" spans="1:17" x14ac:dyDescent="0.2">
      <c r="A3619" s="9" t="s">
        <v>91</v>
      </c>
      <c r="B3619" s="6">
        <f t="shared" si="112"/>
        <v>42767</v>
      </c>
      <c r="C3619">
        <v>5</v>
      </c>
      <c r="D3619" t="str">
        <f t="shared" si="113"/>
        <v>11:00 PM</v>
      </c>
      <c r="E3619" t="s">
        <v>47</v>
      </c>
      <c r="F3619">
        <v>93033</v>
      </c>
      <c r="G3619" t="s">
        <v>50</v>
      </c>
      <c r="H3619" s="7">
        <v>8</v>
      </c>
      <c r="I3619" t="s">
        <v>29</v>
      </c>
      <c r="J3619">
        <v>1620.7049999999999</v>
      </c>
      <c r="K3619">
        <v>0</v>
      </c>
      <c r="L3619">
        <v>34995</v>
      </c>
      <c r="M3619">
        <v>214974</v>
      </c>
      <c r="O3619" t="str">
        <f>IF(ISBLANK(Table2[[#This Row],[Customer]]), "Missing", "Available")</f>
        <v>Missing</v>
      </c>
      <c r="P3619">
        <v>4161</v>
      </c>
      <c r="Q3619" t="s">
        <v>21</v>
      </c>
    </row>
    <row r="3620" spans="1:17" x14ac:dyDescent="0.2">
      <c r="A3620" s="9" t="s">
        <v>91</v>
      </c>
      <c r="B3620" s="6">
        <f t="shared" si="112"/>
        <v>42767</v>
      </c>
      <c r="C3620">
        <v>5</v>
      </c>
      <c r="D3620" t="str">
        <f t="shared" si="113"/>
        <v>11:00 PM</v>
      </c>
      <c r="E3620" t="s">
        <v>47</v>
      </c>
      <c r="F3620">
        <v>93033</v>
      </c>
      <c r="G3620" t="s">
        <v>50</v>
      </c>
      <c r="H3620" s="7">
        <v>9</v>
      </c>
      <c r="I3620" t="s">
        <v>30</v>
      </c>
      <c r="J3620">
        <v>1649.028</v>
      </c>
      <c r="K3620">
        <v>0</v>
      </c>
      <c r="L3620">
        <v>49795</v>
      </c>
      <c r="M3620">
        <v>359679</v>
      </c>
      <c r="O3620" t="str">
        <f>IF(ISBLANK(Table2[[#This Row],[Customer]]), "Missing", "Available")</f>
        <v>Missing</v>
      </c>
      <c r="P3620">
        <v>4436.88</v>
      </c>
      <c r="Q3620" t="s">
        <v>21</v>
      </c>
    </row>
    <row r="3621" spans="1:17" x14ac:dyDescent="0.2">
      <c r="A3621" s="9" t="s">
        <v>91</v>
      </c>
      <c r="B3621" s="6">
        <f t="shared" si="112"/>
        <v>42767</v>
      </c>
      <c r="C3621">
        <v>5</v>
      </c>
      <c r="D3621" t="str">
        <f t="shared" si="113"/>
        <v>11:00 PM</v>
      </c>
      <c r="E3621" t="s">
        <v>47</v>
      </c>
      <c r="F3621">
        <v>93033</v>
      </c>
      <c r="G3621" t="s">
        <v>50</v>
      </c>
      <c r="H3621" s="7">
        <v>14</v>
      </c>
      <c r="I3621" t="s">
        <v>31</v>
      </c>
      <c r="J3621">
        <v>7814.0010000000002</v>
      </c>
      <c r="K3621">
        <v>0</v>
      </c>
      <c r="L3621">
        <v>232190</v>
      </c>
      <c r="M3621">
        <v>1877448</v>
      </c>
      <c r="O3621" t="str">
        <f>IF(ISBLANK(Table2[[#This Row],[Customer]]), "Missing", "Available")</f>
        <v>Missing</v>
      </c>
      <c r="P3621">
        <v>16552.8</v>
      </c>
      <c r="Q3621" t="s">
        <v>21</v>
      </c>
    </row>
    <row r="3622" spans="1:17" x14ac:dyDescent="0.2">
      <c r="A3622" s="9" t="s">
        <v>91</v>
      </c>
      <c r="B3622" s="6">
        <f t="shared" si="112"/>
        <v>42767</v>
      </c>
      <c r="C3622">
        <v>5</v>
      </c>
      <c r="D3622" t="str">
        <f t="shared" si="113"/>
        <v>11:00 PM</v>
      </c>
      <c r="E3622" t="s">
        <v>47</v>
      </c>
      <c r="F3622">
        <v>93033</v>
      </c>
      <c r="G3622" t="s">
        <v>50</v>
      </c>
      <c r="H3622" s="7">
        <v>15</v>
      </c>
      <c r="I3622" s="10" t="s">
        <v>32</v>
      </c>
      <c r="J3622">
        <v>3883.3980000000001</v>
      </c>
      <c r="K3622">
        <v>0</v>
      </c>
      <c r="L3622">
        <v>60</v>
      </c>
      <c r="M3622">
        <v>0</v>
      </c>
      <c r="O3622" t="str">
        <f>IF(ISBLANK(Table2[[#This Row],[Customer]]), "Missing", "Available")</f>
        <v>Missing</v>
      </c>
      <c r="P3622">
        <v>0</v>
      </c>
      <c r="Q3622" t="s">
        <v>21</v>
      </c>
    </row>
    <row r="3623" spans="1:17" x14ac:dyDescent="0.2">
      <c r="A3623" s="9" t="s">
        <v>91</v>
      </c>
      <c r="B3623" s="6">
        <f t="shared" si="112"/>
        <v>42767</v>
      </c>
      <c r="C3623">
        <v>5</v>
      </c>
      <c r="D3623" t="str">
        <f t="shared" si="113"/>
        <v>11:00 PM</v>
      </c>
      <c r="E3623" t="s">
        <v>47</v>
      </c>
      <c r="F3623">
        <v>93033</v>
      </c>
      <c r="G3623" t="s">
        <v>50</v>
      </c>
      <c r="H3623" s="7">
        <v>12</v>
      </c>
      <c r="I3623" s="10" t="s">
        <v>33</v>
      </c>
      <c r="J3623">
        <v>5519.8379999999997</v>
      </c>
      <c r="K3623">
        <v>0</v>
      </c>
      <c r="L3623">
        <v>2912760</v>
      </c>
      <c r="M3623">
        <v>13654905</v>
      </c>
      <c r="O3623" t="str">
        <f>IF(ISBLANK(Table2[[#This Row],[Customer]]), "Missing", "Available")</f>
        <v>Missing</v>
      </c>
      <c r="P3623">
        <v>33753.120000000003</v>
      </c>
      <c r="Q3623" t="s">
        <v>21</v>
      </c>
    </row>
    <row r="3624" spans="1:17" x14ac:dyDescent="0.2">
      <c r="A3624" s="9" t="s">
        <v>91</v>
      </c>
      <c r="B3624" s="6">
        <f t="shared" si="112"/>
        <v>42767</v>
      </c>
      <c r="C3624">
        <v>5</v>
      </c>
      <c r="D3624" t="str">
        <f t="shared" si="113"/>
        <v>11:00 PM</v>
      </c>
      <c r="E3624" t="s">
        <v>47</v>
      </c>
      <c r="F3624">
        <v>93033</v>
      </c>
      <c r="G3624" t="s">
        <v>50</v>
      </c>
      <c r="H3624" s="7">
        <v>16</v>
      </c>
      <c r="I3624" s="10" t="s">
        <v>34</v>
      </c>
      <c r="J3624">
        <v>2640.3330000000001</v>
      </c>
      <c r="K3624">
        <v>0</v>
      </c>
      <c r="L3624">
        <v>60</v>
      </c>
      <c r="M3624">
        <v>0</v>
      </c>
      <c r="O3624" t="str">
        <f>IF(ISBLANK(Table2[[#This Row],[Customer]]), "Missing", "Available")</f>
        <v>Missing</v>
      </c>
      <c r="P3624">
        <v>0</v>
      </c>
      <c r="Q3624" t="s">
        <v>21</v>
      </c>
    </row>
    <row r="3625" spans="1:17" x14ac:dyDescent="0.2">
      <c r="A3625" s="9" t="s">
        <v>91</v>
      </c>
      <c r="B3625" s="6">
        <f t="shared" si="112"/>
        <v>42767</v>
      </c>
      <c r="C3625">
        <v>5</v>
      </c>
      <c r="D3625" t="str">
        <f t="shared" si="113"/>
        <v>11:00 PM</v>
      </c>
      <c r="E3625" t="s">
        <v>47</v>
      </c>
      <c r="F3625">
        <v>93033</v>
      </c>
      <c r="G3625" t="s">
        <v>50</v>
      </c>
      <c r="H3625" s="7">
        <v>11</v>
      </c>
      <c r="I3625" s="10" t="s">
        <v>35</v>
      </c>
      <c r="J3625">
        <v>2388.5729999999999</v>
      </c>
      <c r="K3625">
        <v>0</v>
      </c>
      <c r="L3625">
        <v>272330</v>
      </c>
      <c r="M3625">
        <v>1050432</v>
      </c>
      <c r="O3625" t="str">
        <f>IF(ISBLANK(Table2[[#This Row],[Customer]]), "Missing", "Available")</f>
        <v>Missing</v>
      </c>
      <c r="P3625">
        <v>0</v>
      </c>
      <c r="Q3625" t="s">
        <v>21</v>
      </c>
    </row>
    <row r="3626" spans="1:17" x14ac:dyDescent="0.2">
      <c r="A3626" s="9" t="s">
        <v>91</v>
      </c>
      <c r="B3626" s="6">
        <f t="shared" si="112"/>
        <v>42767</v>
      </c>
      <c r="C3626">
        <v>5</v>
      </c>
      <c r="D3626" t="str">
        <f t="shared" si="113"/>
        <v>11:00 PM</v>
      </c>
      <c r="E3626" t="s">
        <v>47</v>
      </c>
      <c r="F3626">
        <v>93033</v>
      </c>
      <c r="G3626" t="s">
        <v>50</v>
      </c>
      <c r="H3626" s="7">
        <v>17</v>
      </c>
      <c r="I3626" s="10" t="s">
        <v>36</v>
      </c>
      <c r="J3626">
        <v>31.47</v>
      </c>
      <c r="K3626">
        <v>0</v>
      </c>
      <c r="L3626">
        <v>60</v>
      </c>
      <c r="M3626">
        <v>0</v>
      </c>
      <c r="O3626" t="str">
        <f>IF(ISBLANK(Table2[[#This Row],[Customer]]), "Missing", "Available")</f>
        <v>Missing</v>
      </c>
      <c r="P3626">
        <v>0</v>
      </c>
      <c r="Q3626" t="s">
        <v>21</v>
      </c>
    </row>
    <row r="3627" spans="1:17" x14ac:dyDescent="0.2">
      <c r="A3627" s="9" t="s">
        <v>91</v>
      </c>
      <c r="B3627" s="6">
        <f t="shared" si="112"/>
        <v>42767</v>
      </c>
      <c r="C3627">
        <v>5</v>
      </c>
      <c r="D3627" t="str">
        <f t="shared" si="113"/>
        <v>11:00 PM</v>
      </c>
      <c r="E3627" t="s">
        <v>47</v>
      </c>
      <c r="F3627">
        <v>93033</v>
      </c>
      <c r="G3627" t="s">
        <v>50</v>
      </c>
      <c r="H3627" s="7">
        <v>18</v>
      </c>
      <c r="I3627" s="10" t="s">
        <v>37</v>
      </c>
      <c r="J3627">
        <v>37704.207000000002</v>
      </c>
      <c r="K3627">
        <v>0</v>
      </c>
      <c r="L3627">
        <v>2912760</v>
      </c>
      <c r="M3627">
        <v>13654905</v>
      </c>
      <c r="O3627" t="str">
        <f>IF(ISBLANK(Table2[[#This Row],[Customer]]), "Missing", "Available")</f>
        <v>Missing</v>
      </c>
      <c r="P3627">
        <v>33753.120000000003</v>
      </c>
      <c r="Q3627" t="s">
        <v>21</v>
      </c>
    </row>
    <row r="3628" spans="1:17" x14ac:dyDescent="0.2">
      <c r="A3628" s="9" t="s">
        <v>91</v>
      </c>
      <c r="B3628" s="6">
        <f t="shared" si="112"/>
        <v>42767</v>
      </c>
      <c r="C3628">
        <v>5</v>
      </c>
      <c r="D3628" t="str">
        <f t="shared" si="113"/>
        <v>11:00 PM</v>
      </c>
      <c r="E3628" t="s">
        <v>47</v>
      </c>
      <c r="F3628">
        <v>85321</v>
      </c>
      <c r="G3628" t="s">
        <v>51</v>
      </c>
      <c r="H3628" s="7">
        <v>1</v>
      </c>
      <c r="I3628" t="s">
        <v>20</v>
      </c>
      <c r="J3628">
        <v>2992.797</v>
      </c>
      <c r="K3628">
        <v>0</v>
      </c>
      <c r="L3628">
        <v>295445</v>
      </c>
      <c r="M3628">
        <v>1137255</v>
      </c>
      <c r="O3628" t="str">
        <f>IF(ISBLANK(Table2[[#This Row],[Customer]]), "Missing", "Available")</f>
        <v>Missing</v>
      </c>
      <c r="P3628">
        <v>870.96</v>
      </c>
      <c r="Q3628" t="s">
        <v>21</v>
      </c>
    </row>
    <row r="3629" spans="1:17" x14ac:dyDescent="0.2">
      <c r="A3629" s="9" t="s">
        <v>91</v>
      </c>
      <c r="B3629" s="6">
        <f t="shared" si="112"/>
        <v>42767</v>
      </c>
      <c r="C3629">
        <v>5</v>
      </c>
      <c r="D3629" t="str">
        <f t="shared" si="113"/>
        <v>11:00 PM</v>
      </c>
      <c r="E3629" t="s">
        <v>47</v>
      </c>
      <c r="F3629">
        <v>85321</v>
      </c>
      <c r="G3629" t="s">
        <v>51</v>
      </c>
      <c r="H3629" s="7">
        <v>2</v>
      </c>
      <c r="I3629" t="s">
        <v>22</v>
      </c>
      <c r="J3629">
        <v>1236.771</v>
      </c>
      <c r="K3629">
        <v>0</v>
      </c>
      <c r="L3629">
        <v>66755</v>
      </c>
      <c r="M3629">
        <v>34803</v>
      </c>
      <c r="O3629" t="str">
        <f>IF(ISBLANK(Table2[[#This Row],[Customer]]), "Missing", "Available")</f>
        <v>Missing</v>
      </c>
      <c r="P3629">
        <v>592.79999999999995</v>
      </c>
      <c r="Q3629" t="s">
        <v>21</v>
      </c>
    </row>
    <row r="3630" spans="1:17" x14ac:dyDescent="0.2">
      <c r="A3630" s="9" t="s">
        <v>91</v>
      </c>
      <c r="B3630" s="6">
        <f t="shared" si="112"/>
        <v>42767</v>
      </c>
      <c r="C3630">
        <v>5</v>
      </c>
      <c r="D3630" t="str">
        <f t="shared" si="113"/>
        <v>11:00 PM</v>
      </c>
      <c r="E3630" t="s">
        <v>47</v>
      </c>
      <c r="F3630">
        <v>85321</v>
      </c>
      <c r="G3630" t="s">
        <v>51</v>
      </c>
      <c r="H3630" s="7">
        <v>3</v>
      </c>
      <c r="I3630" t="s">
        <v>23</v>
      </c>
      <c r="J3630">
        <v>47.204999999999998</v>
      </c>
      <c r="K3630">
        <v>0</v>
      </c>
      <c r="L3630">
        <v>343715</v>
      </c>
      <c r="M3630">
        <v>468369</v>
      </c>
      <c r="O3630" t="str">
        <f>IF(ISBLANK(Table2[[#This Row],[Customer]]), "Missing", "Available")</f>
        <v>Missing</v>
      </c>
      <c r="P3630">
        <v>1003.2</v>
      </c>
      <c r="Q3630" t="s">
        <v>21</v>
      </c>
    </row>
    <row r="3631" spans="1:17" x14ac:dyDescent="0.2">
      <c r="A3631" s="9" t="s">
        <v>91</v>
      </c>
      <c r="B3631" s="6">
        <f t="shared" si="112"/>
        <v>42767</v>
      </c>
      <c r="C3631">
        <v>5</v>
      </c>
      <c r="D3631" t="str">
        <f t="shared" si="113"/>
        <v>11:00 PM</v>
      </c>
      <c r="E3631" t="s">
        <v>47</v>
      </c>
      <c r="F3631">
        <v>85321</v>
      </c>
      <c r="G3631" t="s">
        <v>51</v>
      </c>
      <c r="H3631" s="7">
        <v>4</v>
      </c>
      <c r="I3631" t="s">
        <v>24</v>
      </c>
      <c r="J3631">
        <v>443.72699999999998</v>
      </c>
      <c r="K3631">
        <v>0</v>
      </c>
      <c r="L3631">
        <v>212480</v>
      </c>
      <c r="M3631">
        <v>364455</v>
      </c>
      <c r="O3631" t="str">
        <f>IF(ISBLANK(Table2[[#This Row],[Customer]]), "Missing", "Available")</f>
        <v>Missing</v>
      </c>
      <c r="P3631">
        <v>727.32</v>
      </c>
      <c r="Q3631" t="s">
        <v>21</v>
      </c>
    </row>
    <row r="3632" spans="1:17" x14ac:dyDescent="0.2">
      <c r="A3632" s="9" t="s">
        <v>91</v>
      </c>
      <c r="B3632" s="6">
        <f t="shared" si="112"/>
        <v>42767</v>
      </c>
      <c r="C3632">
        <v>5</v>
      </c>
      <c r="D3632" t="str">
        <f t="shared" si="113"/>
        <v>11:00 PM</v>
      </c>
      <c r="E3632" t="s">
        <v>47</v>
      </c>
      <c r="F3632">
        <v>85321</v>
      </c>
      <c r="G3632" t="s">
        <v>51</v>
      </c>
      <c r="H3632" s="7">
        <v>5</v>
      </c>
      <c r="I3632" t="s">
        <v>25</v>
      </c>
      <c r="J3632">
        <v>1988.904</v>
      </c>
      <c r="K3632">
        <v>0</v>
      </c>
      <c r="L3632">
        <v>156850</v>
      </c>
      <c r="M3632">
        <v>267624</v>
      </c>
      <c r="O3632" t="str">
        <f>IF(ISBLANK(Table2[[#This Row],[Customer]]), "Missing", "Available")</f>
        <v>Missing</v>
      </c>
      <c r="P3632">
        <v>1128.5999999999999</v>
      </c>
      <c r="Q3632" t="s">
        <v>21</v>
      </c>
    </row>
    <row r="3633" spans="1:17" x14ac:dyDescent="0.2">
      <c r="A3633" s="9" t="s">
        <v>91</v>
      </c>
      <c r="B3633" s="6">
        <f t="shared" si="112"/>
        <v>42767</v>
      </c>
      <c r="C3633">
        <v>5</v>
      </c>
      <c r="D3633" t="str">
        <f t="shared" si="113"/>
        <v>11:00 PM</v>
      </c>
      <c r="E3633" t="s">
        <v>47</v>
      </c>
      <c r="F3633">
        <v>85321</v>
      </c>
      <c r="G3633" t="s">
        <v>51</v>
      </c>
      <c r="H3633" s="7">
        <v>6</v>
      </c>
      <c r="I3633" t="s">
        <v>26</v>
      </c>
      <c r="J3633">
        <v>6193.2960000000003</v>
      </c>
      <c r="K3633">
        <v>0</v>
      </c>
      <c r="L3633">
        <v>1365670</v>
      </c>
      <c r="M3633">
        <v>7552275</v>
      </c>
      <c r="O3633" t="str">
        <f>IF(ISBLANK(Table2[[#This Row],[Customer]]), "Missing", "Available")</f>
        <v>Missing</v>
      </c>
      <c r="P3633">
        <v>8465.64</v>
      </c>
      <c r="Q3633" t="s">
        <v>21</v>
      </c>
    </row>
    <row r="3634" spans="1:17" x14ac:dyDescent="0.2">
      <c r="A3634" s="9" t="s">
        <v>91</v>
      </c>
      <c r="B3634" s="6">
        <f t="shared" si="112"/>
        <v>42767</v>
      </c>
      <c r="C3634">
        <v>5</v>
      </c>
      <c r="D3634" t="str">
        <f t="shared" si="113"/>
        <v>11:00 PM</v>
      </c>
      <c r="E3634" t="s">
        <v>47</v>
      </c>
      <c r="F3634">
        <v>85321</v>
      </c>
      <c r="G3634" t="s">
        <v>51</v>
      </c>
      <c r="H3634" s="7">
        <v>13</v>
      </c>
      <c r="I3634" t="s">
        <v>27</v>
      </c>
      <c r="J3634">
        <v>12902.7</v>
      </c>
      <c r="K3634">
        <v>0</v>
      </c>
      <c r="L3634">
        <v>2440915</v>
      </c>
      <c r="M3634">
        <v>10138581</v>
      </c>
      <c r="O3634" t="str">
        <f>IF(ISBLANK(Table2[[#This Row],[Customer]]), "Missing", "Available")</f>
        <v>Missing</v>
      </c>
      <c r="P3634">
        <v>14382.24</v>
      </c>
      <c r="Q3634" t="s">
        <v>21</v>
      </c>
    </row>
    <row r="3635" spans="1:17" x14ac:dyDescent="0.2">
      <c r="A3635" s="9" t="s">
        <v>91</v>
      </c>
      <c r="B3635" s="6">
        <f t="shared" si="112"/>
        <v>42767</v>
      </c>
      <c r="C3635">
        <v>5</v>
      </c>
      <c r="D3635" t="str">
        <f t="shared" si="113"/>
        <v>11:00 PM</v>
      </c>
      <c r="E3635" t="s">
        <v>47</v>
      </c>
      <c r="F3635">
        <v>85321</v>
      </c>
      <c r="G3635" t="s">
        <v>51</v>
      </c>
      <c r="H3635" s="7">
        <v>7</v>
      </c>
      <c r="I3635" t="s">
        <v>28</v>
      </c>
      <c r="J3635">
        <v>5016.3180000000002</v>
      </c>
      <c r="K3635">
        <v>0</v>
      </c>
      <c r="L3635">
        <v>140085</v>
      </c>
      <c r="M3635">
        <v>1194735</v>
      </c>
      <c r="O3635" t="str">
        <f>IF(ISBLANK(Table2[[#This Row],[Customer]]), "Missing", "Available")</f>
        <v>Missing</v>
      </c>
      <c r="P3635">
        <v>6710.04</v>
      </c>
      <c r="Q3635" t="s">
        <v>21</v>
      </c>
    </row>
    <row r="3636" spans="1:17" x14ac:dyDescent="0.2">
      <c r="A3636" s="9" t="s">
        <v>91</v>
      </c>
      <c r="B3636" s="6">
        <f t="shared" si="112"/>
        <v>42767</v>
      </c>
      <c r="C3636">
        <v>5</v>
      </c>
      <c r="D3636" t="str">
        <f t="shared" si="113"/>
        <v>11:00 PM</v>
      </c>
      <c r="E3636" t="s">
        <v>47</v>
      </c>
      <c r="F3636">
        <v>85321</v>
      </c>
      <c r="G3636" t="s">
        <v>51</v>
      </c>
      <c r="H3636" s="7">
        <v>8</v>
      </c>
      <c r="I3636" t="s">
        <v>29</v>
      </c>
      <c r="J3636">
        <v>1435.0319999999999</v>
      </c>
      <c r="K3636">
        <v>0</v>
      </c>
      <c r="L3636">
        <v>34760</v>
      </c>
      <c r="M3636">
        <v>191784</v>
      </c>
      <c r="O3636" t="str">
        <f>IF(ISBLANK(Table2[[#This Row],[Customer]]), "Missing", "Available")</f>
        <v>Missing</v>
      </c>
      <c r="P3636">
        <v>3999.12</v>
      </c>
      <c r="Q3636" t="s">
        <v>21</v>
      </c>
    </row>
    <row r="3637" spans="1:17" x14ac:dyDescent="0.2">
      <c r="A3637" s="9" t="s">
        <v>91</v>
      </c>
      <c r="B3637" s="6">
        <f t="shared" si="112"/>
        <v>42767</v>
      </c>
      <c r="C3637">
        <v>5</v>
      </c>
      <c r="D3637" t="str">
        <f t="shared" si="113"/>
        <v>11:00 PM</v>
      </c>
      <c r="E3637" t="s">
        <v>47</v>
      </c>
      <c r="F3637">
        <v>85321</v>
      </c>
      <c r="G3637" t="s">
        <v>51</v>
      </c>
      <c r="H3637" s="7">
        <v>9</v>
      </c>
      <c r="I3637" t="s">
        <v>30</v>
      </c>
      <c r="J3637">
        <v>1844.1420000000001</v>
      </c>
      <c r="K3637">
        <v>0</v>
      </c>
      <c r="L3637">
        <v>49565</v>
      </c>
      <c r="M3637">
        <v>346257</v>
      </c>
      <c r="O3637" t="str">
        <f>IF(ISBLANK(Table2[[#This Row],[Customer]]), "Missing", "Available")</f>
        <v>Missing</v>
      </c>
      <c r="P3637">
        <v>4332</v>
      </c>
      <c r="Q3637" t="s">
        <v>21</v>
      </c>
    </row>
    <row r="3638" spans="1:17" x14ac:dyDescent="0.2">
      <c r="A3638" s="9" t="s">
        <v>91</v>
      </c>
      <c r="B3638" s="6">
        <f t="shared" si="112"/>
        <v>42767</v>
      </c>
      <c r="C3638">
        <v>5</v>
      </c>
      <c r="D3638" t="str">
        <f t="shared" si="113"/>
        <v>11:00 PM</v>
      </c>
      <c r="E3638" t="s">
        <v>47</v>
      </c>
      <c r="F3638">
        <v>85321</v>
      </c>
      <c r="G3638" t="s">
        <v>51</v>
      </c>
      <c r="H3638" s="7">
        <v>14</v>
      </c>
      <c r="I3638" t="s">
        <v>31</v>
      </c>
      <c r="J3638">
        <v>8295.4920000000002</v>
      </c>
      <c r="K3638">
        <v>0</v>
      </c>
      <c r="L3638">
        <v>224410</v>
      </c>
      <c r="M3638">
        <v>1732776</v>
      </c>
      <c r="O3638" t="str">
        <f>IF(ISBLANK(Table2[[#This Row],[Customer]]), "Missing", "Available")</f>
        <v>Missing</v>
      </c>
      <c r="P3638">
        <v>16828.68</v>
      </c>
      <c r="Q3638" t="s">
        <v>21</v>
      </c>
    </row>
    <row r="3639" spans="1:17" x14ac:dyDescent="0.2">
      <c r="A3639" s="9" t="s">
        <v>91</v>
      </c>
      <c r="B3639" s="6">
        <f t="shared" si="112"/>
        <v>42767</v>
      </c>
      <c r="C3639">
        <v>5</v>
      </c>
      <c r="D3639" t="str">
        <f t="shared" si="113"/>
        <v>11:00 PM</v>
      </c>
      <c r="E3639" t="s">
        <v>47</v>
      </c>
      <c r="F3639">
        <v>85321</v>
      </c>
      <c r="G3639" t="s">
        <v>51</v>
      </c>
      <c r="H3639" s="7">
        <v>15</v>
      </c>
      <c r="I3639" s="10" t="s">
        <v>32</v>
      </c>
      <c r="J3639">
        <v>2155.6950000000002</v>
      </c>
      <c r="K3639">
        <v>0</v>
      </c>
      <c r="L3639">
        <v>65</v>
      </c>
      <c r="M3639">
        <v>0</v>
      </c>
      <c r="O3639" t="str">
        <f>IF(ISBLANK(Table2[[#This Row],[Customer]]), "Missing", "Available")</f>
        <v>Missing</v>
      </c>
      <c r="P3639">
        <v>0</v>
      </c>
      <c r="Q3639" t="s">
        <v>21</v>
      </c>
    </row>
    <row r="3640" spans="1:17" x14ac:dyDescent="0.2">
      <c r="A3640" s="9" t="s">
        <v>91</v>
      </c>
      <c r="B3640" s="6">
        <f t="shared" si="112"/>
        <v>42767</v>
      </c>
      <c r="C3640">
        <v>5</v>
      </c>
      <c r="D3640" t="str">
        <f t="shared" si="113"/>
        <v>11:00 PM</v>
      </c>
      <c r="E3640" t="s">
        <v>47</v>
      </c>
      <c r="F3640">
        <v>85321</v>
      </c>
      <c r="G3640" t="s">
        <v>51</v>
      </c>
      <c r="H3640" s="7">
        <v>12</v>
      </c>
      <c r="I3640" s="10" t="s">
        <v>33</v>
      </c>
      <c r="J3640">
        <v>5589.0720000000001</v>
      </c>
      <c r="K3640">
        <v>0</v>
      </c>
      <c r="L3640">
        <v>2665325</v>
      </c>
      <c r="M3640">
        <v>11871357</v>
      </c>
      <c r="O3640" t="str">
        <f>IF(ISBLANK(Table2[[#This Row],[Customer]]), "Missing", "Available")</f>
        <v>Missing</v>
      </c>
      <c r="P3640">
        <v>31210.92</v>
      </c>
      <c r="Q3640" t="s">
        <v>21</v>
      </c>
    </row>
    <row r="3641" spans="1:17" x14ac:dyDescent="0.2">
      <c r="A3641" s="9" t="s">
        <v>91</v>
      </c>
      <c r="B3641" s="6">
        <f t="shared" si="112"/>
        <v>42767</v>
      </c>
      <c r="C3641">
        <v>5</v>
      </c>
      <c r="D3641" t="str">
        <f t="shared" si="113"/>
        <v>11:00 PM</v>
      </c>
      <c r="E3641" t="s">
        <v>47</v>
      </c>
      <c r="F3641">
        <v>85321</v>
      </c>
      <c r="G3641" t="s">
        <v>51</v>
      </c>
      <c r="H3641" s="7">
        <v>16</v>
      </c>
      <c r="I3641" s="10" t="s">
        <v>34</v>
      </c>
      <c r="J3641">
        <v>2133.6660000000002</v>
      </c>
      <c r="K3641">
        <v>0</v>
      </c>
      <c r="L3641">
        <v>65</v>
      </c>
      <c r="M3641">
        <v>0</v>
      </c>
      <c r="O3641" t="str">
        <f>IF(ISBLANK(Table2[[#This Row],[Customer]]), "Missing", "Available")</f>
        <v>Missing</v>
      </c>
      <c r="P3641">
        <v>0</v>
      </c>
      <c r="Q3641" t="s">
        <v>21</v>
      </c>
    </row>
    <row r="3642" spans="1:17" x14ac:dyDescent="0.2">
      <c r="A3642" s="9" t="s">
        <v>91</v>
      </c>
      <c r="B3642" s="6">
        <f t="shared" si="112"/>
        <v>42767</v>
      </c>
      <c r="C3642">
        <v>5</v>
      </c>
      <c r="D3642" t="str">
        <f t="shared" si="113"/>
        <v>11:00 PM</v>
      </c>
      <c r="E3642" t="s">
        <v>47</v>
      </c>
      <c r="F3642">
        <v>85321</v>
      </c>
      <c r="G3642" t="s">
        <v>51</v>
      </c>
      <c r="H3642" s="7">
        <v>11</v>
      </c>
      <c r="I3642" s="10" t="s">
        <v>35</v>
      </c>
      <c r="J3642">
        <v>0</v>
      </c>
      <c r="K3642">
        <v>0</v>
      </c>
      <c r="L3642">
        <v>120</v>
      </c>
      <c r="M3642">
        <v>141</v>
      </c>
      <c r="O3642" t="str">
        <f>IF(ISBLANK(Table2[[#This Row],[Customer]]), "Missing", "Available")</f>
        <v>Missing</v>
      </c>
      <c r="P3642">
        <v>0</v>
      </c>
      <c r="Q3642" t="s">
        <v>21</v>
      </c>
    </row>
    <row r="3643" spans="1:17" x14ac:dyDescent="0.2">
      <c r="A3643" s="9" t="s">
        <v>91</v>
      </c>
      <c r="B3643" s="6">
        <f t="shared" si="112"/>
        <v>42767</v>
      </c>
      <c r="C3643">
        <v>5</v>
      </c>
      <c r="D3643" t="str">
        <f t="shared" si="113"/>
        <v>11:00 PM</v>
      </c>
      <c r="E3643" t="s">
        <v>47</v>
      </c>
      <c r="F3643">
        <v>85321</v>
      </c>
      <c r="G3643" t="s">
        <v>51</v>
      </c>
      <c r="H3643" s="7">
        <v>17</v>
      </c>
      <c r="I3643" s="10" t="s">
        <v>36</v>
      </c>
      <c r="J3643">
        <v>31.47</v>
      </c>
      <c r="K3643">
        <v>0</v>
      </c>
      <c r="L3643">
        <v>65</v>
      </c>
      <c r="M3643">
        <v>0</v>
      </c>
      <c r="O3643" t="str">
        <f>IF(ISBLANK(Table2[[#This Row],[Customer]]), "Missing", "Available")</f>
        <v>Missing</v>
      </c>
      <c r="P3643">
        <v>0</v>
      </c>
      <c r="Q3643" t="s">
        <v>21</v>
      </c>
    </row>
    <row r="3644" spans="1:17" x14ac:dyDescent="0.2">
      <c r="A3644" s="9" t="s">
        <v>91</v>
      </c>
      <c r="B3644" s="6">
        <f t="shared" si="112"/>
        <v>42767</v>
      </c>
      <c r="C3644">
        <v>5</v>
      </c>
      <c r="D3644" t="str">
        <f t="shared" si="113"/>
        <v>11:00 PM</v>
      </c>
      <c r="E3644" t="s">
        <v>47</v>
      </c>
      <c r="F3644">
        <v>85321</v>
      </c>
      <c r="G3644" t="s">
        <v>51</v>
      </c>
      <c r="H3644" s="7">
        <v>18</v>
      </c>
      <c r="I3644" s="10" t="s">
        <v>37</v>
      </c>
      <c r="J3644">
        <v>31108.095000000001</v>
      </c>
      <c r="K3644">
        <v>0</v>
      </c>
      <c r="L3644">
        <v>2665325</v>
      </c>
      <c r="M3644">
        <v>11871357</v>
      </c>
      <c r="O3644" t="str">
        <f>IF(ISBLANK(Table2[[#This Row],[Customer]]), "Missing", "Available")</f>
        <v>Missing</v>
      </c>
      <c r="P3644">
        <v>31210.92</v>
      </c>
      <c r="Q3644" t="s">
        <v>21</v>
      </c>
    </row>
    <row r="3645" spans="1:17" x14ac:dyDescent="0.2">
      <c r="A3645" s="9" t="s">
        <v>91</v>
      </c>
      <c r="B3645" s="6">
        <f t="shared" si="112"/>
        <v>42767</v>
      </c>
      <c r="C3645">
        <v>5</v>
      </c>
      <c r="D3645" t="str">
        <f t="shared" si="113"/>
        <v>11:00 PM</v>
      </c>
      <c r="E3645" t="s">
        <v>52</v>
      </c>
      <c r="F3645">
        <v>38560</v>
      </c>
      <c r="G3645" t="s">
        <v>53</v>
      </c>
      <c r="H3645" s="7">
        <v>1</v>
      </c>
      <c r="I3645" t="s">
        <v>20</v>
      </c>
      <c r="J3645">
        <v>2344.5149999999999</v>
      </c>
      <c r="K3645">
        <v>0</v>
      </c>
      <c r="L3645">
        <v>377340</v>
      </c>
      <c r="M3645">
        <v>1376283</v>
      </c>
      <c r="O3645" t="str">
        <f>IF(ISBLANK(Table2[[#This Row],[Customer]]), "Missing", "Available")</f>
        <v>Missing</v>
      </c>
      <c r="P3645">
        <v>914.28</v>
      </c>
      <c r="Q3645" t="s">
        <v>21</v>
      </c>
    </row>
    <row r="3646" spans="1:17" x14ac:dyDescent="0.2">
      <c r="A3646" s="9" t="s">
        <v>91</v>
      </c>
      <c r="B3646" s="6">
        <f t="shared" si="112"/>
        <v>42767</v>
      </c>
      <c r="C3646">
        <v>5</v>
      </c>
      <c r="D3646" t="str">
        <f t="shared" si="113"/>
        <v>11:00 PM</v>
      </c>
      <c r="E3646" t="s">
        <v>52</v>
      </c>
      <c r="F3646">
        <v>38560</v>
      </c>
      <c r="G3646" t="s">
        <v>53</v>
      </c>
      <c r="H3646" s="7">
        <v>2</v>
      </c>
      <c r="I3646" t="s">
        <v>22</v>
      </c>
      <c r="J3646">
        <v>1733.9970000000001</v>
      </c>
      <c r="K3646">
        <v>0</v>
      </c>
      <c r="L3646">
        <v>80770</v>
      </c>
      <c r="M3646">
        <v>486930</v>
      </c>
      <c r="O3646" t="str">
        <f>IF(ISBLANK(Table2[[#This Row],[Customer]]), "Missing", "Available")</f>
        <v>Missing</v>
      </c>
      <c r="P3646">
        <v>649.79999999999995</v>
      </c>
      <c r="Q3646" t="s">
        <v>21</v>
      </c>
    </row>
    <row r="3647" spans="1:17" x14ac:dyDescent="0.2">
      <c r="A3647" s="9" t="s">
        <v>91</v>
      </c>
      <c r="B3647" s="6">
        <f t="shared" si="112"/>
        <v>42767</v>
      </c>
      <c r="C3647">
        <v>5</v>
      </c>
      <c r="D3647" t="str">
        <f t="shared" si="113"/>
        <v>11:00 PM</v>
      </c>
      <c r="E3647" t="s">
        <v>52</v>
      </c>
      <c r="F3647">
        <v>38560</v>
      </c>
      <c r="G3647" t="s">
        <v>53</v>
      </c>
      <c r="H3647" s="7">
        <v>3</v>
      </c>
      <c r="I3647" t="s">
        <v>23</v>
      </c>
      <c r="J3647">
        <v>47.204999999999998</v>
      </c>
      <c r="K3647">
        <v>0</v>
      </c>
      <c r="L3647">
        <v>361455</v>
      </c>
      <c r="M3647">
        <v>530313</v>
      </c>
      <c r="O3647" t="str">
        <f>IF(ISBLANK(Table2[[#This Row],[Customer]]), "Missing", "Available")</f>
        <v>Missing</v>
      </c>
      <c r="P3647">
        <v>811.68</v>
      </c>
      <c r="Q3647" t="s">
        <v>21</v>
      </c>
    </row>
    <row r="3648" spans="1:17" x14ac:dyDescent="0.2">
      <c r="A3648" s="9" t="s">
        <v>91</v>
      </c>
      <c r="B3648" s="6">
        <f t="shared" si="112"/>
        <v>42767</v>
      </c>
      <c r="C3648">
        <v>5</v>
      </c>
      <c r="D3648" t="str">
        <f t="shared" si="113"/>
        <v>11:00 PM</v>
      </c>
      <c r="E3648" t="s">
        <v>52</v>
      </c>
      <c r="F3648">
        <v>38560</v>
      </c>
      <c r="G3648" t="s">
        <v>53</v>
      </c>
      <c r="H3648" s="7">
        <v>4</v>
      </c>
      <c r="I3648" t="s">
        <v>24</v>
      </c>
      <c r="J3648">
        <v>975.57</v>
      </c>
      <c r="K3648">
        <v>0</v>
      </c>
      <c r="L3648">
        <v>259260</v>
      </c>
      <c r="M3648">
        <v>456192</v>
      </c>
      <c r="O3648" t="str">
        <f>IF(ISBLANK(Table2[[#This Row],[Customer]]), "Missing", "Available")</f>
        <v>Missing</v>
      </c>
      <c r="P3648">
        <v>948.48</v>
      </c>
      <c r="Q3648" t="s">
        <v>21</v>
      </c>
    </row>
    <row r="3649" spans="1:17" x14ac:dyDescent="0.2">
      <c r="A3649" s="9" t="s">
        <v>91</v>
      </c>
      <c r="B3649" s="6">
        <f t="shared" si="112"/>
        <v>42767</v>
      </c>
      <c r="C3649">
        <v>5</v>
      </c>
      <c r="D3649" t="str">
        <f t="shared" si="113"/>
        <v>11:00 PM</v>
      </c>
      <c r="E3649" t="s">
        <v>52</v>
      </c>
      <c r="F3649">
        <v>38560</v>
      </c>
      <c r="G3649" t="s">
        <v>53</v>
      </c>
      <c r="H3649" s="7">
        <v>5</v>
      </c>
      <c r="I3649" t="s">
        <v>25</v>
      </c>
      <c r="J3649">
        <v>2759.9189999999999</v>
      </c>
      <c r="K3649">
        <v>0</v>
      </c>
      <c r="L3649">
        <v>156375</v>
      </c>
      <c r="M3649">
        <v>334164</v>
      </c>
      <c r="O3649" t="str">
        <f>IF(ISBLANK(Table2[[#This Row],[Customer]]), "Missing", "Available")</f>
        <v>Missing</v>
      </c>
      <c r="P3649">
        <v>1269.96</v>
      </c>
      <c r="Q3649" t="s">
        <v>21</v>
      </c>
    </row>
    <row r="3650" spans="1:17" x14ac:dyDescent="0.2">
      <c r="A3650" s="9" t="s">
        <v>91</v>
      </c>
      <c r="B3650" s="6">
        <f t="shared" si="112"/>
        <v>42767</v>
      </c>
      <c r="C3650">
        <v>5</v>
      </c>
      <c r="D3650" t="str">
        <f t="shared" si="113"/>
        <v>11:00 PM</v>
      </c>
      <c r="E3650" t="s">
        <v>52</v>
      </c>
      <c r="F3650">
        <v>38560</v>
      </c>
      <c r="G3650" t="s">
        <v>53</v>
      </c>
      <c r="H3650" s="7">
        <v>6</v>
      </c>
      <c r="I3650" t="s">
        <v>26</v>
      </c>
      <c r="J3650">
        <v>7511.8890000000001</v>
      </c>
      <c r="K3650">
        <v>0</v>
      </c>
      <c r="L3650">
        <v>1705970</v>
      </c>
      <c r="M3650">
        <v>10054287</v>
      </c>
      <c r="O3650" t="str">
        <f>IF(ISBLANK(Table2[[#This Row],[Customer]]), "Missing", "Available")</f>
        <v>Missing</v>
      </c>
      <c r="P3650">
        <v>9913.44</v>
      </c>
      <c r="Q3650" t="s">
        <v>21</v>
      </c>
    </row>
    <row r="3651" spans="1:17" x14ac:dyDescent="0.2">
      <c r="A3651" s="9" t="s">
        <v>91</v>
      </c>
      <c r="B3651" s="6">
        <f t="shared" si="112"/>
        <v>42767</v>
      </c>
      <c r="C3651">
        <v>5</v>
      </c>
      <c r="D3651" t="str">
        <f t="shared" si="113"/>
        <v>11:00 PM</v>
      </c>
      <c r="E3651" t="s">
        <v>52</v>
      </c>
      <c r="F3651">
        <v>38560</v>
      </c>
      <c r="G3651" t="s">
        <v>53</v>
      </c>
      <c r="H3651" s="7">
        <v>13</v>
      </c>
      <c r="I3651" t="s">
        <v>27</v>
      </c>
      <c r="J3651">
        <v>15373.094999999999</v>
      </c>
      <c r="K3651">
        <v>0</v>
      </c>
      <c r="L3651">
        <v>2941170</v>
      </c>
      <c r="M3651">
        <v>13238169</v>
      </c>
      <c r="O3651" t="str">
        <f>IF(ISBLANK(Table2[[#This Row],[Customer]]), "Missing", "Available")</f>
        <v>Missing</v>
      </c>
      <c r="P3651">
        <v>17708.759999999998</v>
      </c>
      <c r="Q3651" t="s">
        <v>21</v>
      </c>
    </row>
    <row r="3652" spans="1:17" x14ac:dyDescent="0.2">
      <c r="A3652" s="9" t="s">
        <v>91</v>
      </c>
      <c r="B3652" s="6">
        <f t="shared" si="112"/>
        <v>42767</v>
      </c>
      <c r="C3652">
        <v>5</v>
      </c>
      <c r="D3652" t="str">
        <f t="shared" si="113"/>
        <v>11:00 PM</v>
      </c>
      <c r="E3652" t="s">
        <v>52</v>
      </c>
      <c r="F3652">
        <v>38560</v>
      </c>
      <c r="G3652" t="s">
        <v>53</v>
      </c>
      <c r="H3652" s="7">
        <v>7</v>
      </c>
      <c r="I3652" t="s">
        <v>28</v>
      </c>
      <c r="J3652">
        <v>4264.1850000000004</v>
      </c>
      <c r="K3652">
        <v>0</v>
      </c>
      <c r="L3652">
        <v>157575</v>
      </c>
      <c r="M3652">
        <v>1252809</v>
      </c>
      <c r="O3652" t="str">
        <f>IF(ISBLANK(Table2[[#This Row],[Customer]]), "Missing", "Available")</f>
        <v>Missing</v>
      </c>
      <c r="P3652">
        <v>7831.8</v>
      </c>
      <c r="Q3652" t="s">
        <v>21</v>
      </c>
    </row>
    <row r="3653" spans="1:17" x14ac:dyDescent="0.2">
      <c r="A3653" s="9" t="s">
        <v>91</v>
      </c>
      <c r="B3653" s="6">
        <f t="shared" si="112"/>
        <v>42767</v>
      </c>
      <c r="C3653">
        <v>5</v>
      </c>
      <c r="D3653" t="str">
        <f t="shared" si="113"/>
        <v>11:00 PM</v>
      </c>
      <c r="E3653" t="s">
        <v>52</v>
      </c>
      <c r="F3653">
        <v>38560</v>
      </c>
      <c r="G3653" t="s">
        <v>53</v>
      </c>
      <c r="H3653" s="7">
        <v>8</v>
      </c>
      <c r="I3653" t="s">
        <v>29</v>
      </c>
      <c r="J3653">
        <v>1205.3009999999999</v>
      </c>
      <c r="K3653">
        <v>0</v>
      </c>
      <c r="L3653">
        <v>31765</v>
      </c>
      <c r="M3653">
        <v>212571</v>
      </c>
      <c r="O3653" t="str">
        <f>IF(ISBLANK(Table2[[#This Row],[Customer]]), "Missing", "Available")</f>
        <v>Missing</v>
      </c>
      <c r="P3653">
        <v>3536.28</v>
      </c>
      <c r="Q3653" t="s">
        <v>21</v>
      </c>
    </row>
    <row r="3654" spans="1:17" x14ac:dyDescent="0.2">
      <c r="A3654" s="9" t="s">
        <v>91</v>
      </c>
      <c r="B3654" s="6">
        <f t="shared" si="112"/>
        <v>42767</v>
      </c>
      <c r="C3654">
        <v>5</v>
      </c>
      <c r="D3654" t="str">
        <f t="shared" si="113"/>
        <v>11:00 PM</v>
      </c>
      <c r="E3654" t="s">
        <v>52</v>
      </c>
      <c r="F3654">
        <v>38560</v>
      </c>
      <c r="G3654" t="s">
        <v>53</v>
      </c>
      <c r="H3654" s="7">
        <v>9</v>
      </c>
      <c r="I3654" t="s">
        <v>30</v>
      </c>
      <c r="J3654">
        <v>2344.5149999999999</v>
      </c>
      <c r="K3654">
        <v>0</v>
      </c>
      <c r="L3654">
        <v>48555</v>
      </c>
      <c r="M3654">
        <v>319578</v>
      </c>
      <c r="O3654" t="str">
        <f>IF(ISBLANK(Table2[[#This Row],[Customer]]), "Missing", "Available")</f>
        <v>Missing</v>
      </c>
      <c r="P3654">
        <v>2945.76</v>
      </c>
      <c r="Q3654" t="s">
        <v>21</v>
      </c>
    </row>
    <row r="3655" spans="1:17" x14ac:dyDescent="0.2">
      <c r="A3655" s="9" t="s">
        <v>91</v>
      </c>
      <c r="B3655" s="6">
        <f t="shared" si="112"/>
        <v>42767</v>
      </c>
      <c r="C3655">
        <v>5</v>
      </c>
      <c r="D3655" t="str">
        <f t="shared" si="113"/>
        <v>11:00 PM</v>
      </c>
      <c r="E3655" t="s">
        <v>52</v>
      </c>
      <c r="F3655">
        <v>38560</v>
      </c>
      <c r="G3655" t="s">
        <v>53</v>
      </c>
      <c r="H3655" s="7">
        <v>14</v>
      </c>
      <c r="I3655" t="s">
        <v>31</v>
      </c>
      <c r="J3655">
        <v>7814.0010000000002</v>
      </c>
      <c r="K3655">
        <v>0</v>
      </c>
      <c r="L3655">
        <v>237895</v>
      </c>
      <c r="M3655">
        <v>1784958</v>
      </c>
      <c r="O3655" t="str">
        <f>IF(ISBLANK(Table2[[#This Row],[Customer]]), "Missing", "Available")</f>
        <v>Missing</v>
      </c>
      <c r="P3655">
        <v>15462.96</v>
      </c>
      <c r="Q3655" t="s">
        <v>21</v>
      </c>
    </row>
    <row r="3656" spans="1:17" x14ac:dyDescent="0.2">
      <c r="A3656" s="9" t="s">
        <v>91</v>
      </c>
      <c r="B3656" s="6">
        <f t="shared" si="112"/>
        <v>42767</v>
      </c>
      <c r="C3656">
        <v>5</v>
      </c>
      <c r="D3656" t="str">
        <f t="shared" si="113"/>
        <v>11:00 PM</v>
      </c>
      <c r="E3656" t="s">
        <v>52</v>
      </c>
      <c r="F3656">
        <v>38560</v>
      </c>
      <c r="G3656" t="s">
        <v>53</v>
      </c>
      <c r="H3656" s="7">
        <v>15</v>
      </c>
      <c r="I3656" s="10" t="s">
        <v>32</v>
      </c>
      <c r="J3656">
        <v>4163.4809999999998</v>
      </c>
      <c r="K3656">
        <v>0</v>
      </c>
      <c r="L3656">
        <v>70</v>
      </c>
      <c r="M3656">
        <v>0</v>
      </c>
      <c r="O3656" t="str">
        <f>IF(ISBLANK(Table2[[#This Row],[Customer]]), "Missing", "Available")</f>
        <v>Missing</v>
      </c>
      <c r="P3656">
        <v>0</v>
      </c>
      <c r="Q3656" t="s">
        <v>21</v>
      </c>
    </row>
    <row r="3657" spans="1:17" x14ac:dyDescent="0.2">
      <c r="A3657" s="9" t="s">
        <v>91</v>
      </c>
      <c r="B3657" s="6">
        <f t="shared" ref="B3657:B3720" si="114">DATE(RIGHT(A3655,4),LEFT(A3655,FIND(".",A3655)-1),1)</f>
        <v>42767</v>
      </c>
      <c r="C3657">
        <v>5</v>
      </c>
      <c r="D3657" t="str">
        <f t="shared" si="113"/>
        <v>11:00 PM</v>
      </c>
      <c r="E3657" t="s">
        <v>52</v>
      </c>
      <c r="F3657">
        <v>38560</v>
      </c>
      <c r="G3657" t="s">
        <v>53</v>
      </c>
      <c r="H3657" s="7">
        <v>12</v>
      </c>
      <c r="I3657" s="10" t="s">
        <v>33</v>
      </c>
      <c r="J3657">
        <v>6294</v>
      </c>
      <c r="K3657">
        <v>0</v>
      </c>
      <c r="L3657">
        <v>3179065</v>
      </c>
      <c r="M3657">
        <v>15023127</v>
      </c>
      <c r="O3657" t="str">
        <f>IF(ISBLANK(Table2[[#This Row],[Customer]]), "Missing", "Available")</f>
        <v>Missing</v>
      </c>
      <c r="P3657">
        <v>33171.72</v>
      </c>
      <c r="Q3657" t="s">
        <v>21</v>
      </c>
    </row>
    <row r="3658" spans="1:17" x14ac:dyDescent="0.2">
      <c r="A3658" s="9" t="s">
        <v>91</v>
      </c>
      <c r="B3658" s="6">
        <f t="shared" si="114"/>
        <v>42767</v>
      </c>
      <c r="C3658">
        <v>5</v>
      </c>
      <c r="D3658" t="str">
        <f t="shared" ref="D3658:D3721" si="115">TEXT(B3658/24, "hh:mm AM/PM")</f>
        <v>11:00 PM</v>
      </c>
      <c r="E3658" t="s">
        <v>52</v>
      </c>
      <c r="F3658">
        <v>38560</v>
      </c>
      <c r="G3658" t="s">
        <v>53</v>
      </c>
      <c r="H3658" s="7">
        <v>16</v>
      </c>
      <c r="I3658" s="10" t="s">
        <v>34</v>
      </c>
      <c r="J3658">
        <v>2936.1509999999998</v>
      </c>
      <c r="K3658">
        <v>0</v>
      </c>
      <c r="L3658">
        <v>70</v>
      </c>
      <c r="M3658">
        <v>0</v>
      </c>
      <c r="O3658" t="str">
        <f>IF(ISBLANK(Table2[[#This Row],[Customer]]), "Missing", "Available")</f>
        <v>Missing</v>
      </c>
      <c r="P3658">
        <v>0</v>
      </c>
      <c r="Q3658" t="s">
        <v>21</v>
      </c>
    </row>
    <row r="3659" spans="1:17" x14ac:dyDescent="0.2">
      <c r="A3659" s="9" t="s">
        <v>91</v>
      </c>
      <c r="B3659" s="6">
        <f t="shared" si="114"/>
        <v>42767</v>
      </c>
      <c r="C3659">
        <v>5</v>
      </c>
      <c r="D3659" t="str">
        <f t="shared" si="115"/>
        <v>11:00 PM</v>
      </c>
      <c r="E3659" t="s">
        <v>52</v>
      </c>
      <c r="F3659">
        <v>38560</v>
      </c>
      <c r="G3659" t="s">
        <v>53</v>
      </c>
      <c r="H3659" s="7">
        <v>11</v>
      </c>
      <c r="I3659" s="10" t="s">
        <v>35</v>
      </c>
      <c r="J3659">
        <v>2303.6039999999998</v>
      </c>
      <c r="K3659">
        <v>0</v>
      </c>
      <c r="L3659">
        <v>235515</v>
      </c>
      <c r="M3659">
        <v>781167</v>
      </c>
      <c r="O3659" t="str">
        <f>IF(ISBLANK(Table2[[#This Row],[Customer]]), "Missing", "Available")</f>
        <v>Missing</v>
      </c>
      <c r="P3659">
        <v>0</v>
      </c>
      <c r="Q3659" t="s">
        <v>21</v>
      </c>
    </row>
    <row r="3660" spans="1:17" x14ac:dyDescent="0.2">
      <c r="A3660" s="9" t="s">
        <v>91</v>
      </c>
      <c r="B3660" s="6">
        <f t="shared" si="114"/>
        <v>42767</v>
      </c>
      <c r="C3660">
        <v>5</v>
      </c>
      <c r="D3660" t="str">
        <f t="shared" si="115"/>
        <v>11:00 PM</v>
      </c>
      <c r="E3660" t="s">
        <v>52</v>
      </c>
      <c r="F3660">
        <v>38560</v>
      </c>
      <c r="G3660" t="s">
        <v>53</v>
      </c>
      <c r="H3660" s="7">
        <v>17</v>
      </c>
      <c r="I3660" s="10" t="s">
        <v>36</v>
      </c>
      <c r="J3660">
        <v>226.584</v>
      </c>
      <c r="K3660">
        <v>0</v>
      </c>
      <c r="L3660">
        <v>70</v>
      </c>
      <c r="M3660">
        <v>0</v>
      </c>
      <c r="O3660" t="str">
        <f>IF(ISBLANK(Table2[[#This Row],[Customer]]), "Missing", "Available")</f>
        <v>Missing</v>
      </c>
      <c r="P3660">
        <v>0</v>
      </c>
      <c r="Q3660" t="s">
        <v>21</v>
      </c>
    </row>
    <row r="3661" spans="1:17" x14ac:dyDescent="0.2">
      <c r="A3661" s="9" t="s">
        <v>91</v>
      </c>
      <c r="B3661" s="6">
        <f t="shared" si="114"/>
        <v>42767</v>
      </c>
      <c r="C3661">
        <v>5</v>
      </c>
      <c r="D3661" t="str">
        <f t="shared" si="115"/>
        <v>11:00 PM</v>
      </c>
      <c r="E3661" t="s">
        <v>52</v>
      </c>
      <c r="F3661">
        <v>38560</v>
      </c>
      <c r="G3661" t="s">
        <v>53</v>
      </c>
      <c r="H3661" s="7">
        <v>18</v>
      </c>
      <c r="I3661" s="10" t="s">
        <v>37</v>
      </c>
      <c r="J3661">
        <v>39110.915999999997</v>
      </c>
      <c r="K3661">
        <v>0</v>
      </c>
      <c r="L3661">
        <v>3179065</v>
      </c>
      <c r="M3661">
        <v>15023127</v>
      </c>
      <c r="O3661" t="str">
        <f>IF(ISBLANK(Table2[[#This Row],[Customer]]), "Missing", "Available")</f>
        <v>Missing</v>
      </c>
      <c r="P3661">
        <v>33171.72</v>
      </c>
      <c r="Q3661" t="s">
        <v>21</v>
      </c>
    </row>
    <row r="3662" spans="1:17" x14ac:dyDescent="0.2">
      <c r="A3662" s="9" t="s">
        <v>91</v>
      </c>
      <c r="B3662" s="6">
        <f t="shared" si="114"/>
        <v>42767</v>
      </c>
      <c r="C3662">
        <v>5</v>
      </c>
      <c r="D3662" t="str">
        <f t="shared" si="115"/>
        <v>11:00 PM</v>
      </c>
      <c r="E3662" t="s">
        <v>52</v>
      </c>
      <c r="F3662">
        <v>20891</v>
      </c>
      <c r="G3662" t="s">
        <v>54</v>
      </c>
      <c r="H3662" s="7">
        <v>1</v>
      </c>
      <c r="I3662" t="s">
        <v>20</v>
      </c>
      <c r="J3662">
        <v>2187.165</v>
      </c>
      <c r="K3662">
        <v>0</v>
      </c>
      <c r="L3662">
        <v>336450</v>
      </c>
      <c r="M3662">
        <v>1292073</v>
      </c>
      <c r="O3662" t="str">
        <f>IF(ISBLANK(Table2[[#This Row],[Customer]]), "Missing", "Available")</f>
        <v>Missing</v>
      </c>
      <c r="P3662">
        <v>800.28</v>
      </c>
      <c r="Q3662" t="s">
        <v>21</v>
      </c>
    </row>
    <row r="3663" spans="1:17" x14ac:dyDescent="0.2">
      <c r="A3663" s="9" t="s">
        <v>91</v>
      </c>
      <c r="B3663" s="6">
        <f t="shared" si="114"/>
        <v>42767</v>
      </c>
      <c r="C3663">
        <v>5</v>
      </c>
      <c r="D3663" t="str">
        <f t="shared" si="115"/>
        <v>11:00 PM</v>
      </c>
      <c r="E3663" t="s">
        <v>52</v>
      </c>
      <c r="F3663">
        <v>20891</v>
      </c>
      <c r="G3663" t="s">
        <v>54</v>
      </c>
      <c r="H3663" s="7">
        <v>2</v>
      </c>
      <c r="I3663" t="s">
        <v>22</v>
      </c>
      <c r="J3663">
        <v>1661.616</v>
      </c>
      <c r="K3663">
        <v>0</v>
      </c>
      <c r="L3663">
        <v>75875</v>
      </c>
      <c r="M3663">
        <v>414459</v>
      </c>
      <c r="O3663" t="str">
        <f>IF(ISBLANK(Table2[[#This Row],[Customer]]), "Missing", "Available")</f>
        <v>Missing</v>
      </c>
      <c r="P3663">
        <v>704.52</v>
      </c>
      <c r="Q3663" t="s">
        <v>21</v>
      </c>
    </row>
    <row r="3664" spans="1:17" x14ac:dyDescent="0.2">
      <c r="A3664" s="9" t="s">
        <v>91</v>
      </c>
      <c r="B3664" s="6">
        <f t="shared" si="114"/>
        <v>42767</v>
      </c>
      <c r="C3664">
        <v>5</v>
      </c>
      <c r="D3664" t="str">
        <f t="shared" si="115"/>
        <v>11:00 PM</v>
      </c>
      <c r="E3664" t="s">
        <v>52</v>
      </c>
      <c r="F3664">
        <v>20891</v>
      </c>
      <c r="G3664" t="s">
        <v>54</v>
      </c>
      <c r="H3664" s="7">
        <v>3</v>
      </c>
      <c r="I3664" t="s">
        <v>23</v>
      </c>
      <c r="J3664">
        <v>47.204999999999998</v>
      </c>
      <c r="K3664">
        <v>0</v>
      </c>
      <c r="L3664">
        <v>373680</v>
      </c>
      <c r="M3664">
        <v>8112</v>
      </c>
      <c r="O3664" t="str">
        <f>IF(ISBLANK(Table2[[#This Row],[Customer]]), "Missing", "Available")</f>
        <v>Missing</v>
      </c>
      <c r="P3664">
        <v>918.84</v>
      </c>
      <c r="Q3664" t="s">
        <v>21</v>
      </c>
    </row>
    <row r="3665" spans="1:17" x14ac:dyDescent="0.2">
      <c r="A3665" s="9" t="s">
        <v>91</v>
      </c>
      <c r="B3665" s="6">
        <f t="shared" si="114"/>
        <v>42767</v>
      </c>
      <c r="C3665">
        <v>5</v>
      </c>
      <c r="D3665" t="str">
        <f t="shared" si="115"/>
        <v>11:00 PM</v>
      </c>
      <c r="E3665" t="s">
        <v>52</v>
      </c>
      <c r="F3665">
        <v>20891</v>
      </c>
      <c r="G3665" t="s">
        <v>54</v>
      </c>
      <c r="H3665" s="7">
        <v>4</v>
      </c>
      <c r="I3665" t="s">
        <v>24</v>
      </c>
      <c r="J3665">
        <v>1208.4480000000001</v>
      </c>
      <c r="K3665">
        <v>0</v>
      </c>
      <c r="L3665">
        <v>260105</v>
      </c>
      <c r="M3665">
        <v>399099</v>
      </c>
      <c r="O3665" t="str">
        <f>IF(ISBLANK(Table2[[#This Row],[Customer]]), "Missing", "Available")</f>
        <v>Missing</v>
      </c>
      <c r="P3665">
        <v>654.36</v>
      </c>
      <c r="Q3665" t="s">
        <v>21</v>
      </c>
    </row>
    <row r="3666" spans="1:17" x14ac:dyDescent="0.2">
      <c r="A3666" s="9" t="s">
        <v>91</v>
      </c>
      <c r="B3666" s="6">
        <f t="shared" si="114"/>
        <v>42767</v>
      </c>
      <c r="C3666">
        <v>5</v>
      </c>
      <c r="D3666" t="str">
        <f t="shared" si="115"/>
        <v>11:00 PM</v>
      </c>
      <c r="E3666" t="s">
        <v>52</v>
      </c>
      <c r="F3666">
        <v>20891</v>
      </c>
      <c r="G3666" t="s">
        <v>54</v>
      </c>
      <c r="H3666" s="7">
        <v>5</v>
      </c>
      <c r="I3666" t="s">
        <v>25</v>
      </c>
      <c r="J3666">
        <v>1803.231</v>
      </c>
      <c r="K3666">
        <v>0</v>
      </c>
      <c r="L3666">
        <v>148770</v>
      </c>
      <c r="M3666">
        <v>317136</v>
      </c>
      <c r="O3666" t="str">
        <f>IF(ISBLANK(Table2[[#This Row],[Customer]]), "Missing", "Available")</f>
        <v>Missing</v>
      </c>
      <c r="P3666">
        <v>813.96</v>
      </c>
      <c r="Q3666" t="s">
        <v>21</v>
      </c>
    </row>
    <row r="3667" spans="1:17" x14ac:dyDescent="0.2">
      <c r="A3667" s="9" t="s">
        <v>91</v>
      </c>
      <c r="B3667" s="6">
        <f t="shared" si="114"/>
        <v>42767</v>
      </c>
      <c r="C3667">
        <v>5</v>
      </c>
      <c r="D3667" t="str">
        <f t="shared" si="115"/>
        <v>11:00 PM</v>
      </c>
      <c r="E3667" t="s">
        <v>52</v>
      </c>
      <c r="F3667">
        <v>20891</v>
      </c>
      <c r="G3667" t="s">
        <v>54</v>
      </c>
      <c r="H3667" s="7">
        <v>6</v>
      </c>
      <c r="I3667" t="s">
        <v>26</v>
      </c>
      <c r="J3667">
        <v>5006.8770000000004</v>
      </c>
      <c r="K3667">
        <v>0</v>
      </c>
      <c r="L3667">
        <v>1829555</v>
      </c>
      <c r="M3667">
        <v>10772940</v>
      </c>
      <c r="O3667" t="str">
        <f>IF(ISBLANK(Table2[[#This Row],[Customer]]), "Missing", "Available")</f>
        <v>Missing</v>
      </c>
      <c r="P3667">
        <v>9174.7199999999993</v>
      </c>
      <c r="Q3667" t="s">
        <v>21</v>
      </c>
    </row>
    <row r="3668" spans="1:17" x14ac:dyDescent="0.2">
      <c r="A3668" s="9" t="s">
        <v>91</v>
      </c>
      <c r="B3668" s="6">
        <f t="shared" si="114"/>
        <v>42767</v>
      </c>
      <c r="C3668">
        <v>5</v>
      </c>
      <c r="D3668" t="str">
        <f t="shared" si="115"/>
        <v>11:00 PM</v>
      </c>
      <c r="E3668" t="s">
        <v>52</v>
      </c>
      <c r="F3668">
        <v>20891</v>
      </c>
      <c r="G3668" t="s">
        <v>54</v>
      </c>
      <c r="H3668" s="7">
        <v>13</v>
      </c>
      <c r="I3668" t="s">
        <v>27</v>
      </c>
      <c r="J3668">
        <v>11914.541999999999</v>
      </c>
      <c r="K3668">
        <v>0</v>
      </c>
      <c r="L3668">
        <v>3024435</v>
      </c>
      <c r="M3668">
        <v>13803819</v>
      </c>
      <c r="O3668" t="str">
        <f>IF(ISBLANK(Table2[[#This Row],[Customer]]), "Missing", "Available")</f>
        <v>Missing</v>
      </c>
      <c r="P3668">
        <v>14181.6</v>
      </c>
      <c r="Q3668" t="s">
        <v>21</v>
      </c>
    </row>
    <row r="3669" spans="1:17" x14ac:dyDescent="0.2">
      <c r="A3669" s="9" t="s">
        <v>91</v>
      </c>
      <c r="B3669" s="6">
        <f t="shared" si="114"/>
        <v>42767</v>
      </c>
      <c r="C3669">
        <v>5</v>
      </c>
      <c r="D3669" t="str">
        <f t="shared" si="115"/>
        <v>11:00 PM</v>
      </c>
      <c r="E3669" t="s">
        <v>52</v>
      </c>
      <c r="F3669">
        <v>20891</v>
      </c>
      <c r="G3669" t="s">
        <v>54</v>
      </c>
      <c r="H3669" s="7">
        <v>7</v>
      </c>
      <c r="I3669" t="s">
        <v>28</v>
      </c>
      <c r="J3669">
        <v>4141.4520000000002</v>
      </c>
      <c r="K3669">
        <v>0</v>
      </c>
      <c r="L3669">
        <v>146255</v>
      </c>
      <c r="M3669">
        <v>1243422</v>
      </c>
      <c r="O3669" t="str">
        <f>IF(ISBLANK(Table2[[#This Row],[Customer]]), "Missing", "Available")</f>
        <v>Missing</v>
      </c>
      <c r="P3669">
        <v>5811.72</v>
      </c>
      <c r="Q3669" t="s">
        <v>21</v>
      </c>
    </row>
    <row r="3670" spans="1:17" x14ac:dyDescent="0.2">
      <c r="A3670" s="9" t="s">
        <v>91</v>
      </c>
      <c r="B3670" s="6">
        <f t="shared" si="114"/>
        <v>42767</v>
      </c>
      <c r="C3670">
        <v>5</v>
      </c>
      <c r="D3670" t="str">
        <f t="shared" si="115"/>
        <v>11:00 PM</v>
      </c>
      <c r="E3670" t="s">
        <v>52</v>
      </c>
      <c r="F3670">
        <v>20891</v>
      </c>
      <c r="G3670" t="s">
        <v>54</v>
      </c>
      <c r="H3670" s="7">
        <v>8</v>
      </c>
      <c r="I3670" t="s">
        <v>29</v>
      </c>
      <c r="J3670">
        <v>1290.27</v>
      </c>
      <c r="K3670">
        <v>0</v>
      </c>
      <c r="L3670">
        <v>32290</v>
      </c>
      <c r="M3670">
        <v>190866</v>
      </c>
      <c r="O3670" t="str">
        <f>IF(ISBLANK(Table2[[#This Row],[Customer]]), "Missing", "Available")</f>
        <v>Missing</v>
      </c>
      <c r="P3670">
        <v>4361.6400000000003</v>
      </c>
      <c r="Q3670" t="s">
        <v>21</v>
      </c>
    </row>
    <row r="3671" spans="1:17" x14ac:dyDescent="0.2">
      <c r="A3671" s="9" t="s">
        <v>91</v>
      </c>
      <c r="B3671" s="6">
        <f t="shared" si="114"/>
        <v>42767</v>
      </c>
      <c r="C3671">
        <v>5</v>
      </c>
      <c r="D3671" t="str">
        <f t="shared" si="115"/>
        <v>11:00 PM</v>
      </c>
      <c r="E3671" t="s">
        <v>52</v>
      </c>
      <c r="F3671">
        <v>20891</v>
      </c>
      <c r="G3671" t="s">
        <v>54</v>
      </c>
      <c r="H3671" s="7">
        <v>9</v>
      </c>
      <c r="I3671" t="s">
        <v>30</v>
      </c>
      <c r="J3671">
        <v>1727.703</v>
      </c>
      <c r="K3671">
        <v>0</v>
      </c>
      <c r="L3671">
        <v>46045</v>
      </c>
      <c r="M3671">
        <v>328206</v>
      </c>
      <c r="O3671" t="str">
        <f>IF(ISBLANK(Table2[[#This Row],[Customer]]), "Missing", "Available")</f>
        <v>Missing</v>
      </c>
      <c r="P3671">
        <v>4434.6000000000004</v>
      </c>
      <c r="Q3671" t="s">
        <v>21</v>
      </c>
    </row>
    <row r="3672" spans="1:17" x14ac:dyDescent="0.2">
      <c r="A3672" s="9" t="s">
        <v>91</v>
      </c>
      <c r="B3672" s="6">
        <f t="shared" si="114"/>
        <v>42767</v>
      </c>
      <c r="C3672">
        <v>5</v>
      </c>
      <c r="D3672" t="str">
        <f t="shared" si="115"/>
        <v>11:00 PM</v>
      </c>
      <c r="E3672" t="s">
        <v>52</v>
      </c>
      <c r="F3672">
        <v>20891</v>
      </c>
      <c r="G3672" t="s">
        <v>54</v>
      </c>
      <c r="H3672" s="7">
        <v>14</v>
      </c>
      <c r="I3672" t="s">
        <v>31</v>
      </c>
      <c r="J3672">
        <v>7159.4250000000002</v>
      </c>
      <c r="K3672">
        <v>0</v>
      </c>
      <c r="L3672">
        <v>224590</v>
      </c>
      <c r="M3672">
        <v>1762494</v>
      </c>
      <c r="O3672" t="str">
        <f>IF(ISBLANK(Table2[[#This Row],[Customer]]), "Missing", "Available")</f>
        <v>Missing</v>
      </c>
      <c r="P3672">
        <v>15136.92</v>
      </c>
      <c r="Q3672" t="s">
        <v>21</v>
      </c>
    </row>
    <row r="3673" spans="1:17" x14ac:dyDescent="0.2">
      <c r="A3673" s="9" t="s">
        <v>91</v>
      </c>
      <c r="B3673" s="6">
        <f t="shared" si="114"/>
        <v>42767</v>
      </c>
      <c r="C3673">
        <v>5</v>
      </c>
      <c r="D3673" t="str">
        <f t="shared" si="115"/>
        <v>11:00 PM</v>
      </c>
      <c r="E3673" t="s">
        <v>52</v>
      </c>
      <c r="F3673">
        <v>20891</v>
      </c>
      <c r="G3673" t="s">
        <v>54</v>
      </c>
      <c r="H3673" s="7">
        <v>15</v>
      </c>
      <c r="I3673" s="10" t="s">
        <v>32</v>
      </c>
      <c r="J3673">
        <v>3691.431</v>
      </c>
      <c r="K3673">
        <v>0</v>
      </c>
      <c r="L3673">
        <v>75</v>
      </c>
      <c r="M3673">
        <v>0</v>
      </c>
      <c r="O3673" t="str">
        <f>IF(ISBLANK(Table2[[#This Row],[Customer]]), "Missing", "Available")</f>
        <v>Missing</v>
      </c>
      <c r="P3673">
        <v>0</v>
      </c>
      <c r="Q3673" t="s">
        <v>21</v>
      </c>
    </row>
    <row r="3674" spans="1:17" x14ac:dyDescent="0.2">
      <c r="A3674" s="9" t="s">
        <v>91</v>
      </c>
      <c r="B3674" s="6">
        <f t="shared" si="114"/>
        <v>42767</v>
      </c>
      <c r="C3674">
        <v>5</v>
      </c>
      <c r="D3674" t="str">
        <f t="shared" si="115"/>
        <v>11:00 PM</v>
      </c>
      <c r="E3674" t="s">
        <v>52</v>
      </c>
      <c r="F3674">
        <v>20891</v>
      </c>
      <c r="G3674" t="s">
        <v>54</v>
      </c>
      <c r="H3674" s="7">
        <v>12</v>
      </c>
      <c r="I3674" s="10" t="s">
        <v>33</v>
      </c>
      <c r="J3674">
        <v>6124.0619999999999</v>
      </c>
      <c r="K3674">
        <v>0</v>
      </c>
      <c r="L3674">
        <v>3249025</v>
      </c>
      <c r="M3674">
        <v>15566313</v>
      </c>
      <c r="O3674" t="str">
        <f>IF(ISBLANK(Table2[[#This Row],[Customer]]), "Missing", "Available")</f>
        <v>Missing</v>
      </c>
      <c r="P3674">
        <v>29318.52</v>
      </c>
      <c r="Q3674" t="s">
        <v>21</v>
      </c>
    </row>
    <row r="3675" spans="1:17" x14ac:dyDescent="0.2">
      <c r="A3675" s="9" t="s">
        <v>91</v>
      </c>
      <c r="B3675" s="6">
        <f t="shared" si="114"/>
        <v>42767</v>
      </c>
      <c r="C3675">
        <v>5</v>
      </c>
      <c r="D3675" t="str">
        <f t="shared" si="115"/>
        <v>11:00 PM</v>
      </c>
      <c r="E3675" t="s">
        <v>52</v>
      </c>
      <c r="F3675">
        <v>20891</v>
      </c>
      <c r="G3675" t="s">
        <v>54</v>
      </c>
      <c r="H3675" s="7">
        <v>16</v>
      </c>
      <c r="I3675" s="10" t="s">
        <v>34</v>
      </c>
      <c r="J3675">
        <v>2819.712</v>
      </c>
      <c r="K3675">
        <v>0</v>
      </c>
      <c r="L3675">
        <v>75</v>
      </c>
      <c r="M3675">
        <v>0</v>
      </c>
      <c r="O3675" t="str">
        <f>IF(ISBLANK(Table2[[#This Row],[Customer]]), "Missing", "Available")</f>
        <v>Missing</v>
      </c>
      <c r="P3675">
        <v>0</v>
      </c>
      <c r="Q3675" t="s">
        <v>21</v>
      </c>
    </row>
    <row r="3676" spans="1:17" x14ac:dyDescent="0.2">
      <c r="A3676" s="9" t="s">
        <v>91</v>
      </c>
      <c r="B3676" s="6">
        <f t="shared" si="114"/>
        <v>42767</v>
      </c>
      <c r="C3676">
        <v>5</v>
      </c>
      <c r="D3676" t="str">
        <f t="shared" si="115"/>
        <v>11:00 PM</v>
      </c>
      <c r="E3676" t="s">
        <v>52</v>
      </c>
      <c r="F3676">
        <v>20891</v>
      </c>
      <c r="G3676" t="s">
        <v>54</v>
      </c>
      <c r="H3676" s="7">
        <v>11</v>
      </c>
      <c r="I3676" s="10" t="s">
        <v>35</v>
      </c>
      <c r="J3676">
        <v>0</v>
      </c>
      <c r="K3676">
        <v>0</v>
      </c>
      <c r="L3676">
        <v>25</v>
      </c>
      <c r="M3676">
        <v>51</v>
      </c>
      <c r="O3676" t="str">
        <f>IF(ISBLANK(Table2[[#This Row],[Customer]]), "Missing", "Available")</f>
        <v>Missing</v>
      </c>
      <c r="P3676">
        <v>0</v>
      </c>
      <c r="Q3676" t="s">
        <v>21</v>
      </c>
    </row>
    <row r="3677" spans="1:17" x14ac:dyDescent="0.2">
      <c r="A3677" s="9" t="s">
        <v>91</v>
      </c>
      <c r="B3677" s="6">
        <f t="shared" si="114"/>
        <v>42767</v>
      </c>
      <c r="C3677">
        <v>5</v>
      </c>
      <c r="D3677" t="str">
        <f t="shared" si="115"/>
        <v>11:00 PM</v>
      </c>
      <c r="E3677" t="s">
        <v>52</v>
      </c>
      <c r="F3677">
        <v>20891</v>
      </c>
      <c r="G3677" t="s">
        <v>54</v>
      </c>
      <c r="H3677" s="7">
        <v>17</v>
      </c>
      <c r="I3677" s="10" t="s">
        <v>36</v>
      </c>
      <c r="J3677">
        <v>31.47</v>
      </c>
      <c r="K3677">
        <v>246</v>
      </c>
      <c r="L3677">
        <v>75</v>
      </c>
      <c r="M3677">
        <v>0</v>
      </c>
      <c r="O3677" t="str">
        <f>IF(ISBLANK(Table2[[#This Row],[Customer]]), "Missing", "Available")</f>
        <v>Missing</v>
      </c>
      <c r="P3677">
        <v>0</v>
      </c>
      <c r="Q3677" t="s">
        <v>21</v>
      </c>
    </row>
    <row r="3678" spans="1:17" x14ac:dyDescent="0.2">
      <c r="A3678" s="9" t="s">
        <v>91</v>
      </c>
      <c r="B3678" s="6">
        <f t="shared" si="114"/>
        <v>42767</v>
      </c>
      <c r="C3678">
        <v>5</v>
      </c>
      <c r="D3678" t="str">
        <f t="shared" si="115"/>
        <v>11:00 PM</v>
      </c>
      <c r="E3678" t="s">
        <v>52</v>
      </c>
      <c r="F3678">
        <v>20891</v>
      </c>
      <c r="G3678" t="s">
        <v>54</v>
      </c>
      <c r="H3678" s="7">
        <v>18</v>
      </c>
      <c r="I3678" s="10" t="s">
        <v>37</v>
      </c>
      <c r="J3678">
        <v>31740.642</v>
      </c>
      <c r="K3678">
        <v>246</v>
      </c>
      <c r="L3678">
        <v>3249025</v>
      </c>
      <c r="M3678">
        <v>15566313</v>
      </c>
      <c r="O3678" t="str">
        <f>IF(ISBLANK(Table2[[#This Row],[Customer]]), "Missing", "Available")</f>
        <v>Missing</v>
      </c>
      <c r="P3678">
        <v>29318.52</v>
      </c>
      <c r="Q3678" t="s">
        <v>21</v>
      </c>
    </row>
    <row r="3679" spans="1:17" x14ac:dyDescent="0.2">
      <c r="A3679" s="9" t="s">
        <v>91</v>
      </c>
      <c r="B3679" s="6">
        <f t="shared" si="114"/>
        <v>42767</v>
      </c>
      <c r="C3679">
        <v>5</v>
      </c>
      <c r="D3679" t="str">
        <f t="shared" si="115"/>
        <v>11:00 PM</v>
      </c>
      <c r="E3679" t="s">
        <v>52</v>
      </c>
      <c r="F3679">
        <v>45583</v>
      </c>
      <c r="G3679" t="s">
        <v>55</v>
      </c>
      <c r="H3679" s="7">
        <v>1</v>
      </c>
      <c r="I3679" t="s">
        <v>20</v>
      </c>
      <c r="J3679">
        <v>1711.9680000000001</v>
      </c>
      <c r="K3679">
        <v>0</v>
      </c>
      <c r="L3679">
        <v>306645</v>
      </c>
      <c r="M3679">
        <v>1037709</v>
      </c>
      <c r="O3679" t="str">
        <f>IF(ISBLANK(Table2[[#This Row],[Customer]]), "Missing", "Available")</f>
        <v>Missing</v>
      </c>
      <c r="P3679">
        <v>857.28</v>
      </c>
      <c r="Q3679" t="s">
        <v>21</v>
      </c>
    </row>
    <row r="3680" spans="1:17" x14ac:dyDescent="0.2">
      <c r="A3680" s="9" t="s">
        <v>91</v>
      </c>
      <c r="B3680" s="6">
        <f t="shared" si="114"/>
        <v>42767</v>
      </c>
      <c r="C3680">
        <v>5</v>
      </c>
      <c r="D3680" t="str">
        <f t="shared" si="115"/>
        <v>11:00 PM</v>
      </c>
      <c r="E3680" t="s">
        <v>52</v>
      </c>
      <c r="F3680">
        <v>45583</v>
      </c>
      <c r="G3680" t="s">
        <v>55</v>
      </c>
      <c r="H3680" s="7">
        <v>2</v>
      </c>
      <c r="I3680" t="s">
        <v>22</v>
      </c>
      <c r="J3680">
        <v>2001.492</v>
      </c>
      <c r="K3680">
        <v>0</v>
      </c>
      <c r="L3680">
        <v>98400</v>
      </c>
      <c r="M3680">
        <v>566490</v>
      </c>
      <c r="O3680" t="str">
        <f>IF(ISBLANK(Table2[[#This Row],[Customer]]), "Missing", "Available")</f>
        <v>Missing</v>
      </c>
      <c r="P3680">
        <v>702.24</v>
      </c>
      <c r="Q3680" t="s">
        <v>21</v>
      </c>
    </row>
    <row r="3681" spans="1:17" x14ac:dyDescent="0.2">
      <c r="A3681" s="9" t="s">
        <v>91</v>
      </c>
      <c r="B3681" s="6">
        <f t="shared" si="114"/>
        <v>42767</v>
      </c>
      <c r="C3681">
        <v>5</v>
      </c>
      <c r="D3681" t="str">
        <f t="shared" si="115"/>
        <v>11:00 PM</v>
      </c>
      <c r="E3681" t="s">
        <v>52</v>
      </c>
      <c r="F3681">
        <v>45583</v>
      </c>
      <c r="G3681" t="s">
        <v>55</v>
      </c>
      <c r="H3681" s="7">
        <v>3</v>
      </c>
      <c r="I3681" t="s">
        <v>23</v>
      </c>
      <c r="J3681">
        <v>47.204999999999998</v>
      </c>
      <c r="K3681">
        <v>0</v>
      </c>
      <c r="L3681">
        <v>397120</v>
      </c>
      <c r="M3681">
        <v>589371</v>
      </c>
      <c r="O3681" t="str">
        <f>IF(ISBLANK(Table2[[#This Row],[Customer]]), "Missing", "Available")</f>
        <v>Missing</v>
      </c>
      <c r="P3681">
        <v>980.4</v>
      </c>
      <c r="Q3681" t="s">
        <v>21</v>
      </c>
    </row>
    <row r="3682" spans="1:17" x14ac:dyDescent="0.2">
      <c r="A3682" s="9" t="s">
        <v>91</v>
      </c>
      <c r="B3682" s="6">
        <f t="shared" si="114"/>
        <v>42767</v>
      </c>
      <c r="C3682">
        <v>5</v>
      </c>
      <c r="D3682" t="str">
        <f t="shared" si="115"/>
        <v>11:00 PM</v>
      </c>
      <c r="E3682" t="s">
        <v>52</v>
      </c>
      <c r="F3682">
        <v>45583</v>
      </c>
      <c r="G3682" t="s">
        <v>55</v>
      </c>
      <c r="H3682" s="7">
        <v>4</v>
      </c>
      <c r="I3682" t="s">
        <v>24</v>
      </c>
      <c r="J3682">
        <v>1025.922</v>
      </c>
      <c r="K3682">
        <v>0</v>
      </c>
      <c r="L3682">
        <v>298320</v>
      </c>
      <c r="M3682">
        <v>499470</v>
      </c>
      <c r="O3682" t="str">
        <f>IF(ISBLANK(Table2[[#This Row],[Customer]]), "Missing", "Available")</f>
        <v>Missing</v>
      </c>
      <c r="P3682">
        <v>595.08000000000004</v>
      </c>
      <c r="Q3682" t="s">
        <v>21</v>
      </c>
    </row>
    <row r="3683" spans="1:17" x14ac:dyDescent="0.2">
      <c r="A3683" s="9" t="s">
        <v>91</v>
      </c>
      <c r="B3683" s="6">
        <f t="shared" si="114"/>
        <v>42767</v>
      </c>
      <c r="C3683">
        <v>5</v>
      </c>
      <c r="D3683" t="str">
        <f t="shared" si="115"/>
        <v>11:00 PM</v>
      </c>
      <c r="E3683" t="s">
        <v>52</v>
      </c>
      <c r="F3683">
        <v>45583</v>
      </c>
      <c r="G3683" t="s">
        <v>55</v>
      </c>
      <c r="H3683" s="7">
        <v>5</v>
      </c>
      <c r="I3683" t="s">
        <v>25</v>
      </c>
      <c r="J3683">
        <v>2073.873</v>
      </c>
      <c r="K3683">
        <v>0</v>
      </c>
      <c r="L3683">
        <v>116765</v>
      </c>
      <c r="M3683">
        <v>235899</v>
      </c>
      <c r="O3683" t="str">
        <f>IF(ISBLANK(Table2[[#This Row],[Customer]]), "Missing", "Available")</f>
        <v>Missing</v>
      </c>
      <c r="P3683">
        <v>1144.56</v>
      </c>
      <c r="Q3683" t="s">
        <v>21</v>
      </c>
    </row>
    <row r="3684" spans="1:17" x14ac:dyDescent="0.2">
      <c r="A3684" s="9" t="s">
        <v>91</v>
      </c>
      <c r="B3684" s="6">
        <f t="shared" si="114"/>
        <v>42767</v>
      </c>
      <c r="C3684">
        <v>5</v>
      </c>
      <c r="D3684" t="str">
        <f t="shared" si="115"/>
        <v>11:00 PM</v>
      </c>
      <c r="E3684" t="s">
        <v>52</v>
      </c>
      <c r="F3684">
        <v>45583</v>
      </c>
      <c r="G3684" t="s">
        <v>55</v>
      </c>
      <c r="H3684" s="7">
        <v>6</v>
      </c>
      <c r="I3684" t="s">
        <v>26</v>
      </c>
      <c r="J3684">
        <v>7386.009</v>
      </c>
      <c r="K3684">
        <v>0</v>
      </c>
      <c r="L3684">
        <v>1052700</v>
      </c>
      <c r="M3684">
        <v>300327</v>
      </c>
      <c r="O3684" t="str">
        <f>IF(ISBLANK(Table2[[#This Row],[Customer]]), "Missing", "Available")</f>
        <v>Missing</v>
      </c>
      <c r="P3684">
        <v>9313.7999999999993</v>
      </c>
      <c r="Q3684" t="s">
        <v>21</v>
      </c>
    </row>
    <row r="3685" spans="1:17" x14ac:dyDescent="0.2">
      <c r="A3685" s="9" t="s">
        <v>91</v>
      </c>
      <c r="B3685" s="6">
        <f t="shared" si="114"/>
        <v>42767</v>
      </c>
      <c r="C3685">
        <v>5</v>
      </c>
      <c r="D3685" t="str">
        <f t="shared" si="115"/>
        <v>11:00 PM</v>
      </c>
      <c r="E3685" t="s">
        <v>52</v>
      </c>
      <c r="F3685">
        <v>45583</v>
      </c>
      <c r="G3685" t="s">
        <v>55</v>
      </c>
      <c r="H3685" s="7">
        <v>13</v>
      </c>
      <c r="I3685" t="s">
        <v>27</v>
      </c>
      <c r="J3685">
        <v>14246.468999999999</v>
      </c>
      <c r="K3685">
        <v>0</v>
      </c>
      <c r="L3685">
        <v>2269950</v>
      </c>
      <c r="M3685">
        <v>5989266</v>
      </c>
      <c r="O3685" t="str">
        <f>IF(ISBLANK(Table2[[#This Row],[Customer]]), "Missing", "Available")</f>
        <v>Missing</v>
      </c>
      <c r="P3685">
        <v>16267.8</v>
      </c>
      <c r="Q3685" t="s">
        <v>21</v>
      </c>
    </row>
    <row r="3686" spans="1:17" x14ac:dyDescent="0.2">
      <c r="A3686" s="9" t="s">
        <v>91</v>
      </c>
      <c r="B3686" s="6">
        <f t="shared" si="114"/>
        <v>42767</v>
      </c>
      <c r="C3686">
        <v>5</v>
      </c>
      <c r="D3686" t="str">
        <f t="shared" si="115"/>
        <v>11:00 PM</v>
      </c>
      <c r="E3686" t="s">
        <v>52</v>
      </c>
      <c r="F3686">
        <v>45583</v>
      </c>
      <c r="G3686" t="s">
        <v>55</v>
      </c>
      <c r="H3686" s="7">
        <v>7</v>
      </c>
      <c r="I3686" t="s">
        <v>28</v>
      </c>
      <c r="J3686">
        <v>6913.9589999999998</v>
      </c>
      <c r="K3686">
        <v>0</v>
      </c>
      <c r="L3686">
        <v>133105</v>
      </c>
      <c r="M3686">
        <v>1196634</v>
      </c>
      <c r="O3686" t="str">
        <f>IF(ISBLANK(Table2[[#This Row],[Customer]]), "Missing", "Available")</f>
        <v>Missing</v>
      </c>
      <c r="P3686">
        <v>5802.6</v>
      </c>
      <c r="Q3686" t="s">
        <v>21</v>
      </c>
    </row>
    <row r="3687" spans="1:17" x14ac:dyDescent="0.2">
      <c r="A3687" s="9" t="s">
        <v>91</v>
      </c>
      <c r="B3687" s="6">
        <f t="shared" si="114"/>
        <v>42767</v>
      </c>
      <c r="C3687">
        <v>5</v>
      </c>
      <c r="D3687" t="str">
        <f t="shared" si="115"/>
        <v>11:00 PM</v>
      </c>
      <c r="E3687" t="s">
        <v>52</v>
      </c>
      <c r="F3687">
        <v>45583</v>
      </c>
      <c r="G3687" t="s">
        <v>55</v>
      </c>
      <c r="H3687" s="7">
        <v>8</v>
      </c>
      <c r="I3687" t="s">
        <v>29</v>
      </c>
      <c r="J3687">
        <v>62.94</v>
      </c>
      <c r="K3687">
        <v>0</v>
      </c>
      <c r="L3687">
        <v>31170</v>
      </c>
      <c r="M3687">
        <v>183420</v>
      </c>
      <c r="O3687" t="str">
        <f>IF(ISBLANK(Table2[[#This Row],[Customer]]), "Missing", "Available")</f>
        <v>Missing</v>
      </c>
      <c r="P3687">
        <v>3860.04</v>
      </c>
      <c r="Q3687" t="s">
        <v>21</v>
      </c>
    </row>
    <row r="3688" spans="1:17" x14ac:dyDescent="0.2">
      <c r="A3688" s="9" t="s">
        <v>91</v>
      </c>
      <c r="B3688" s="6">
        <f t="shared" si="114"/>
        <v>42767</v>
      </c>
      <c r="C3688">
        <v>5</v>
      </c>
      <c r="D3688" t="str">
        <f t="shared" si="115"/>
        <v>11:00 PM</v>
      </c>
      <c r="E3688" t="s">
        <v>52</v>
      </c>
      <c r="F3688">
        <v>45583</v>
      </c>
      <c r="G3688" t="s">
        <v>55</v>
      </c>
      <c r="H3688" s="7">
        <v>9</v>
      </c>
      <c r="I3688" t="s">
        <v>30</v>
      </c>
      <c r="J3688">
        <v>78.674999999999997</v>
      </c>
      <c r="K3688">
        <v>0</v>
      </c>
      <c r="L3688">
        <v>37355</v>
      </c>
      <c r="M3688">
        <v>310899</v>
      </c>
      <c r="O3688" t="str">
        <f>IF(ISBLANK(Table2[[#This Row],[Customer]]), "Missing", "Available")</f>
        <v>Missing</v>
      </c>
      <c r="P3688">
        <v>3465.6</v>
      </c>
      <c r="Q3688" t="s">
        <v>21</v>
      </c>
    </row>
    <row r="3689" spans="1:17" x14ac:dyDescent="0.2">
      <c r="A3689" s="9" t="s">
        <v>91</v>
      </c>
      <c r="B3689" s="6">
        <f t="shared" si="114"/>
        <v>42767</v>
      </c>
      <c r="C3689">
        <v>5</v>
      </c>
      <c r="D3689" t="str">
        <f t="shared" si="115"/>
        <v>11:00 PM</v>
      </c>
      <c r="E3689" t="s">
        <v>52</v>
      </c>
      <c r="F3689">
        <v>45583</v>
      </c>
      <c r="G3689" t="s">
        <v>55</v>
      </c>
      <c r="H3689" s="7">
        <v>14</v>
      </c>
      <c r="I3689" t="s">
        <v>31</v>
      </c>
      <c r="J3689">
        <v>7055.5739999999996</v>
      </c>
      <c r="K3689">
        <v>0</v>
      </c>
      <c r="L3689">
        <v>201630</v>
      </c>
      <c r="M3689">
        <v>1690953</v>
      </c>
      <c r="O3689" t="str">
        <f>IF(ISBLANK(Table2[[#This Row],[Customer]]), "Missing", "Available")</f>
        <v>Missing</v>
      </c>
      <c r="P3689">
        <v>14202.12</v>
      </c>
      <c r="Q3689" t="s">
        <v>21</v>
      </c>
    </row>
    <row r="3690" spans="1:17" x14ac:dyDescent="0.2">
      <c r="A3690" s="9" t="s">
        <v>91</v>
      </c>
      <c r="B3690" s="6">
        <f t="shared" si="114"/>
        <v>42767</v>
      </c>
      <c r="C3690">
        <v>5</v>
      </c>
      <c r="D3690" t="str">
        <f t="shared" si="115"/>
        <v>11:00 PM</v>
      </c>
      <c r="E3690" t="s">
        <v>52</v>
      </c>
      <c r="F3690">
        <v>45583</v>
      </c>
      <c r="G3690" t="s">
        <v>55</v>
      </c>
      <c r="H3690" s="7">
        <v>15</v>
      </c>
      <c r="I3690" s="10" t="s">
        <v>32</v>
      </c>
      <c r="J3690">
        <v>2180.8710000000001</v>
      </c>
      <c r="K3690">
        <v>0</v>
      </c>
      <c r="L3690">
        <v>80</v>
      </c>
      <c r="M3690">
        <v>0</v>
      </c>
      <c r="O3690" t="str">
        <f>IF(ISBLANK(Table2[[#This Row],[Customer]]), "Missing", "Available")</f>
        <v>Missing</v>
      </c>
      <c r="P3690">
        <v>0</v>
      </c>
      <c r="Q3690" t="s">
        <v>21</v>
      </c>
    </row>
    <row r="3691" spans="1:17" x14ac:dyDescent="0.2">
      <c r="A3691" s="9" t="s">
        <v>91</v>
      </c>
      <c r="B3691" s="6">
        <f t="shared" si="114"/>
        <v>42767</v>
      </c>
      <c r="C3691">
        <v>5</v>
      </c>
      <c r="D3691" t="str">
        <f t="shared" si="115"/>
        <v>11:00 PM</v>
      </c>
      <c r="E3691" t="s">
        <v>52</v>
      </c>
      <c r="F3691">
        <v>45583</v>
      </c>
      <c r="G3691" t="s">
        <v>55</v>
      </c>
      <c r="H3691" s="7">
        <v>12</v>
      </c>
      <c r="I3691" s="10" t="s">
        <v>33</v>
      </c>
      <c r="J3691">
        <v>5453.7510000000002</v>
      </c>
      <c r="K3691">
        <v>0</v>
      </c>
      <c r="L3691">
        <v>2471580</v>
      </c>
      <c r="M3691">
        <v>7680219</v>
      </c>
      <c r="O3691" t="str">
        <f>IF(ISBLANK(Table2[[#This Row],[Customer]]), "Missing", "Available")</f>
        <v>Missing</v>
      </c>
      <c r="P3691">
        <v>30469.919999999998</v>
      </c>
      <c r="Q3691" t="s">
        <v>21</v>
      </c>
    </row>
    <row r="3692" spans="1:17" x14ac:dyDescent="0.2">
      <c r="A3692" s="9" t="s">
        <v>91</v>
      </c>
      <c r="B3692" s="6">
        <f t="shared" si="114"/>
        <v>42767</v>
      </c>
      <c r="C3692">
        <v>5</v>
      </c>
      <c r="D3692" t="str">
        <f t="shared" si="115"/>
        <v>11:00 PM</v>
      </c>
      <c r="E3692" t="s">
        <v>52</v>
      </c>
      <c r="F3692">
        <v>45583</v>
      </c>
      <c r="G3692" t="s">
        <v>55</v>
      </c>
      <c r="H3692" s="7">
        <v>16</v>
      </c>
      <c r="I3692" s="10" t="s">
        <v>34</v>
      </c>
      <c r="J3692">
        <v>1982.61</v>
      </c>
      <c r="K3692">
        <v>0</v>
      </c>
      <c r="L3692">
        <v>80</v>
      </c>
      <c r="M3692">
        <v>0</v>
      </c>
      <c r="O3692" t="str">
        <f>IF(ISBLANK(Table2[[#This Row],[Customer]]), "Missing", "Available")</f>
        <v>Missing</v>
      </c>
      <c r="P3692">
        <v>0</v>
      </c>
      <c r="Q3692" t="s">
        <v>21</v>
      </c>
    </row>
    <row r="3693" spans="1:17" x14ac:dyDescent="0.2">
      <c r="A3693" s="9" t="s">
        <v>91</v>
      </c>
      <c r="B3693" s="6">
        <f t="shared" si="114"/>
        <v>42767</v>
      </c>
      <c r="C3693">
        <v>5</v>
      </c>
      <c r="D3693" t="str">
        <f t="shared" si="115"/>
        <v>11:00 PM</v>
      </c>
      <c r="E3693" t="s">
        <v>52</v>
      </c>
      <c r="F3693">
        <v>45583</v>
      </c>
      <c r="G3693" t="s">
        <v>55</v>
      </c>
      <c r="H3693" s="7">
        <v>11</v>
      </c>
      <c r="I3693" s="10" t="s">
        <v>35</v>
      </c>
      <c r="J3693">
        <v>4109.982</v>
      </c>
      <c r="K3693">
        <v>0</v>
      </c>
      <c r="L3693">
        <v>407965</v>
      </c>
      <c r="M3693">
        <v>1175709</v>
      </c>
      <c r="O3693" t="str">
        <f>IF(ISBLANK(Table2[[#This Row],[Customer]]), "Missing", "Available")</f>
        <v>Missing</v>
      </c>
      <c r="P3693">
        <v>0</v>
      </c>
      <c r="Q3693" t="s">
        <v>21</v>
      </c>
    </row>
    <row r="3694" spans="1:17" x14ac:dyDescent="0.2">
      <c r="A3694" s="9" t="s">
        <v>91</v>
      </c>
      <c r="B3694" s="6">
        <f t="shared" si="114"/>
        <v>42767</v>
      </c>
      <c r="C3694">
        <v>5</v>
      </c>
      <c r="D3694" t="str">
        <f t="shared" si="115"/>
        <v>11:00 PM</v>
      </c>
      <c r="E3694" t="s">
        <v>52</v>
      </c>
      <c r="F3694">
        <v>45583</v>
      </c>
      <c r="G3694" t="s">
        <v>55</v>
      </c>
      <c r="H3694" s="7">
        <v>17</v>
      </c>
      <c r="I3694" s="10" t="s">
        <v>36</v>
      </c>
      <c r="J3694">
        <v>31.47</v>
      </c>
      <c r="K3694">
        <v>0</v>
      </c>
      <c r="L3694">
        <v>80</v>
      </c>
      <c r="M3694">
        <v>0</v>
      </c>
      <c r="O3694" t="str">
        <f>IF(ISBLANK(Table2[[#This Row],[Customer]]), "Missing", "Available")</f>
        <v>Missing</v>
      </c>
      <c r="P3694">
        <v>0</v>
      </c>
      <c r="Q3694" t="s">
        <v>21</v>
      </c>
    </row>
    <row r="3695" spans="1:17" x14ac:dyDescent="0.2">
      <c r="A3695" s="9" t="s">
        <v>91</v>
      </c>
      <c r="B3695" s="6">
        <f t="shared" si="114"/>
        <v>42767</v>
      </c>
      <c r="C3695">
        <v>5</v>
      </c>
      <c r="D3695" t="str">
        <f t="shared" si="115"/>
        <v>11:00 PM</v>
      </c>
      <c r="E3695" t="s">
        <v>52</v>
      </c>
      <c r="F3695">
        <v>45583</v>
      </c>
      <c r="G3695" t="s">
        <v>55</v>
      </c>
      <c r="H3695" s="7">
        <v>18</v>
      </c>
      <c r="I3695" s="10" t="s">
        <v>37</v>
      </c>
      <c r="J3695">
        <v>35060.726999999999</v>
      </c>
      <c r="K3695">
        <v>0</v>
      </c>
      <c r="L3695">
        <v>2471580</v>
      </c>
      <c r="M3695">
        <v>7680219</v>
      </c>
      <c r="O3695" t="str">
        <f>IF(ISBLANK(Table2[[#This Row],[Customer]]), "Missing", "Available")</f>
        <v>Missing</v>
      </c>
      <c r="P3695">
        <v>30469.919999999998</v>
      </c>
      <c r="Q3695" t="s">
        <v>21</v>
      </c>
    </row>
    <row r="3696" spans="1:17" x14ac:dyDescent="0.2">
      <c r="A3696" s="9" t="s">
        <v>91</v>
      </c>
      <c r="B3696" s="6">
        <f t="shared" si="114"/>
        <v>42767</v>
      </c>
      <c r="C3696">
        <v>5</v>
      </c>
      <c r="D3696" t="str">
        <f t="shared" si="115"/>
        <v>11:00 PM</v>
      </c>
      <c r="E3696" t="s">
        <v>52</v>
      </c>
      <c r="F3696">
        <v>85696</v>
      </c>
      <c r="G3696" t="s">
        <v>53</v>
      </c>
      <c r="H3696" s="7">
        <v>1</v>
      </c>
      <c r="I3696" t="s">
        <v>20</v>
      </c>
      <c r="J3696">
        <v>3316.9380000000001</v>
      </c>
      <c r="K3696">
        <v>0</v>
      </c>
      <c r="L3696">
        <v>341020</v>
      </c>
      <c r="M3696">
        <v>1158939</v>
      </c>
      <c r="O3696" t="str">
        <f>IF(ISBLANK(Table2[[#This Row],[Customer]]), "Missing", "Available")</f>
        <v>Missing</v>
      </c>
      <c r="P3696">
        <v>756.96</v>
      </c>
      <c r="Q3696" t="s">
        <v>42</v>
      </c>
    </row>
    <row r="3697" spans="1:17" x14ac:dyDescent="0.2">
      <c r="A3697" s="9" t="s">
        <v>91</v>
      </c>
      <c r="B3697" s="6">
        <f t="shared" si="114"/>
        <v>42767</v>
      </c>
      <c r="C3697">
        <v>5</v>
      </c>
      <c r="D3697" t="str">
        <f t="shared" si="115"/>
        <v>11:00 PM</v>
      </c>
      <c r="E3697" t="s">
        <v>52</v>
      </c>
      <c r="F3697">
        <v>85696</v>
      </c>
      <c r="G3697" t="s">
        <v>53</v>
      </c>
      <c r="H3697" s="7">
        <v>2</v>
      </c>
      <c r="I3697" t="s">
        <v>22</v>
      </c>
      <c r="J3697">
        <v>2039.2560000000001</v>
      </c>
      <c r="K3697">
        <v>0</v>
      </c>
      <c r="L3697">
        <v>108160</v>
      </c>
      <c r="M3697">
        <v>657909</v>
      </c>
      <c r="O3697" t="str">
        <f>IF(ISBLANK(Table2[[#This Row],[Customer]]), "Missing", "Available")</f>
        <v>Missing</v>
      </c>
      <c r="P3697">
        <v>570</v>
      </c>
      <c r="Q3697" t="s">
        <v>42</v>
      </c>
    </row>
    <row r="3698" spans="1:17" x14ac:dyDescent="0.2">
      <c r="A3698" s="9" t="s">
        <v>91</v>
      </c>
      <c r="B3698" s="6">
        <f t="shared" si="114"/>
        <v>42767</v>
      </c>
      <c r="C3698">
        <v>5</v>
      </c>
      <c r="D3698" t="str">
        <f t="shared" si="115"/>
        <v>11:00 PM</v>
      </c>
      <c r="E3698" t="s">
        <v>52</v>
      </c>
      <c r="F3698">
        <v>85696</v>
      </c>
      <c r="G3698" t="s">
        <v>53</v>
      </c>
      <c r="H3698" s="7">
        <v>3</v>
      </c>
      <c r="I3698" t="s">
        <v>23</v>
      </c>
      <c r="J3698">
        <v>47.204999999999998</v>
      </c>
      <c r="K3698">
        <v>0</v>
      </c>
      <c r="L3698">
        <v>377815</v>
      </c>
      <c r="M3698">
        <v>574716</v>
      </c>
      <c r="O3698" t="str">
        <f>IF(ISBLANK(Table2[[#This Row],[Customer]]), "Missing", "Available")</f>
        <v>Missing</v>
      </c>
      <c r="P3698">
        <v>779.76</v>
      </c>
      <c r="Q3698" t="s">
        <v>42</v>
      </c>
    </row>
    <row r="3699" spans="1:17" x14ac:dyDescent="0.2">
      <c r="A3699" s="9" t="s">
        <v>91</v>
      </c>
      <c r="B3699" s="6">
        <f t="shared" si="114"/>
        <v>42767</v>
      </c>
      <c r="C3699">
        <v>5</v>
      </c>
      <c r="D3699" t="str">
        <f t="shared" si="115"/>
        <v>11:00 PM</v>
      </c>
      <c r="E3699" t="s">
        <v>52</v>
      </c>
      <c r="F3699">
        <v>85696</v>
      </c>
      <c r="G3699" t="s">
        <v>53</v>
      </c>
      <c r="H3699" s="7">
        <v>4</v>
      </c>
      <c r="I3699" t="s">
        <v>24</v>
      </c>
      <c r="J3699">
        <v>1482.2370000000001</v>
      </c>
      <c r="K3699">
        <v>0</v>
      </c>
      <c r="L3699">
        <v>322715</v>
      </c>
      <c r="M3699">
        <v>3759</v>
      </c>
      <c r="O3699" t="str">
        <f>IF(ISBLANK(Table2[[#This Row],[Customer]]), "Missing", "Available")</f>
        <v>Missing</v>
      </c>
      <c r="P3699">
        <v>852.72</v>
      </c>
      <c r="Q3699" t="s">
        <v>42</v>
      </c>
    </row>
    <row r="3700" spans="1:17" x14ac:dyDescent="0.2">
      <c r="A3700" s="9" t="s">
        <v>91</v>
      </c>
      <c r="B3700" s="6">
        <f t="shared" si="114"/>
        <v>42767</v>
      </c>
      <c r="C3700">
        <v>5</v>
      </c>
      <c r="D3700" t="str">
        <f t="shared" si="115"/>
        <v>11:00 PM</v>
      </c>
      <c r="E3700" t="s">
        <v>52</v>
      </c>
      <c r="F3700">
        <v>85696</v>
      </c>
      <c r="G3700" t="s">
        <v>53</v>
      </c>
      <c r="H3700" s="7">
        <v>5</v>
      </c>
      <c r="I3700" t="s">
        <v>25</v>
      </c>
      <c r="J3700">
        <v>2460.9540000000002</v>
      </c>
      <c r="K3700">
        <v>0</v>
      </c>
      <c r="L3700">
        <v>131535</v>
      </c>
      <c r="M3700">
        <v>290439</v>
      </c>
      <c r="O3700" t="str">
        <f>IF(ISBLANK(Table2[[#This Row],[Customer]]), "Missing", "Available")</f>
        <v>Missing</v>
      </c>
      <c r="P3700">
        <v>861.84</v>
      </c>
      <c r="Q3700" t="s">
        <v>42</v>
      </c>
    </row>
    <row r="3701" spans="1:17" x14ac:dyDescent="0.2">
      <c r="A3701" s="9" t="s">
        <v>91</v>
      </c>
      <c r="B3701" s="6">
        <f t="shared" si="114"/>
        <v>42767</v>
      </c>
      <c r="C3701">
        <v>5</v>
      </c>
      <c r="D3701" t="str">
        <f t="shared" si="115"/>
        <v>11:00 PM</v>
      </c>
      <c r="E3701" t="s">
        <v>52</v>
      </c>
      <c r="F3701">
        <v>85696</v>
      </c>
      <c r="G3701" t="s">
        <v>53</v>
      </c>
      <c r="H3701" s="7">
        <v>6</v>
      </c>
      <c r="I3701" t="s">
        <v>26</v>
      </c>
      <c r="J3701">
        <v>8043.732</v>
      </c>
      <c r="K3701">
        <v>0</v>
      </c>
      <c r="L3701">
        <v>1177225</v>
      </c>
      <c r="M3701">
        <v>3993825</v>
      </c>
      <c r="O3701" t="str">
        <f>IF(ISBLANK(Table2[[#This Row],[Customer]]), "Missing", "Available")</f>
        <v>Missing</v>
      </c>
      <c r="P3701">
        <v>10656.72</v>
      </c>
      <c r="Q3701" t="s">
        <v>42</v>
      </c>
    </row>
    <row r="3702" spans="1:17" x14ac:dyDescent="0.2">
      <c r="A3702" s="9" t="s">
        <v>91</v>
      </c>
      <c r="B3702" s="6">
        <f t="shared" si="114"/>
        <v>42767</v>
      </c>
      <c r="C3702">
        <v>5</v>
      </c>
      <c r="D3702" t="str">
        <f t="shared" si="115"/>
        <v>11:00 PM</v>
      </c>
      <c r="E3702" t="s">
        <v>52</v>
      </c>
      <c r="F3702">
        <v>85696</v>
      </c>
      <c r="G3702" t="s">
        <v>53</v>
      </c>
      <c r="H3702" s="7">
        <v>13</v>
      </c>
      <c r="I3702" t="s">
        <v>27</v>
      </c>
      <c r="J3702">
        <v>17390.322</v>
      </c>
      <c r="K3702">
        <v>0</v>
      </c>
      <c r="L3702">
        <v>2458470</v>
      </c>
      <c r="M3702">
        <v>7279587</v>
      </c>
      <c r="O3702" t="str">
        <f>IF(ISBLANK(Table2[[#This Row],[Customer]]), "Missing", "Available")</f>
        <v>Missing</v>
      </c>
      <c r="P3702">
        <v>17266.439999999999</v>
      </c>
      <c r="Q3702" t="s">
        <v>42</v>
      </c>
    </row>
    <row r="3703" spans="1:17" x14ac:dyDescent="0.2">
      <c r="A3703" s="9" t="s">
        <v>91</v>
      </c>
      <c r="B3703" s="6">
        <f t="shared" si="114"/>
        <v>42767</v>
      </c>
      <c r="C3703">
        <v>5</v>
      </c>
      <c r="D3703" t="str">
        <f t="shared" si="115"/>
        <v>11:00 PM</v>
      </c>
      <c r="E3703" t="s">
        <v>52</v>
      </c>
      <c r="F3703">
        <v>85696</v>
      </c>
      <c r="G3703" t="s">
        <v>53</v>
      </c>
      <c r="H3703" s="7">
        <v>7</v>
      </c>
      <c r="I3703" t="s">
        <v>28</v>
      </c>
      <c r="J3703">
        <v>5283.8130000000001</v>
      </c>
      <c r="K3703">
        <v>152</v>
      </c>
      <c r="L3703">
        <v>168315</v>
      </c>
      <c r="M3703">
        <v>1659948</v>
      </c>
      <c r="O3703" t="str">
        <f>IF(ISBLANK(Table2[[#This Row],[Customer]]), "Missing", "Available")</f>
        <v>Missing</v>
      </c>
      <c r="P3703">
        <v>6504.84</v>
      </c>
      <c r="Q3703" t="s">
        <v>42</v>
      </c>
    </row>
    <row r="3704" spans="1:17" x14ac:dyDescent="0.2">
      <c r="A3704" s="9" t="s">
        <v>91</v>
      </c>
      <c r="B3704" s="6">
        <f t="shared" si="114"/>
        <v>42767</v>
      </c>
      <c r="C3704">
        <v>5</v>
      </c>
      <c r="D3704" t="str">
        <f t="shared" si="115"/>
        <v>11:00 PM</v>
      </c>
      <c r="E3704" t="s">
        <v>52</v>
      </c>
      <c r="F3704">
        <v>85696</v>
      </c>
      <c r="G3704" t="s">
        <v>53</v>
      </c>
      <c r="H3704" s="7">
        <v>8</v>
      </c>
      <c r="I3704" t="s">
        <v>29</v>
      </c>
      <c r="J3704">
        <v>758.42700000000002</v>
      </c>
      <c r="K3704">
        <v>0</v>
      </c>
      <c r="L3704">
        <v>33765</v>
      </c>
      <c r="M3704">
        <v>234828</v>
      </c>
      <c r="O3704" t="str">
        <f>IF(ISBLANK(Table2[[#This Row],[Customer]]), "Missing", "Available")</f>
        <v>Missing</v>
      </c>
      <c r="P3704">
        <v>4715.04</v>
      </c>
      <c r="Q3704" t="s">
        <v>42</v>
      </c>
    </row>
    <row r="3705" spans="1:17" x14ac:dyDescent="0.2">
      <c r="A3705" s="9" t="s">
        <v>91</v>
      </c>
      <c r="B3705" s="6">
        <f t="shared" si="114"/>
        <v>42767</v>
      </c>
      <c r="C3705">
        <v>5</v>
      </c>
      <c r="D3705" t="str">
        <f t="shared" si="115"/>
        <v>11:00 PM</v>
      </c>
      <c r="E3705" t="s">
        <v>52</v>
      </c>
      <c r="F3705">
        <v>85696</v>
      </c>
      <c r="G3705" t="s">
        <v>53</v>
      </c>
      <c r="H3705" s="7">
        <v>9</v>
      </c>
      <c r="I3705" t="s">
        <v>30</v>
      </c>
      <c r="J3705">
        <v>1564.059</v>
      </c>
      <c r="K3705">
        <v>252</v>
      </c>
      <c r="L3705">
        <v>54455</v>
      </c>
      <c r="M3705">
        <v>422091</v>
      </c>
      <c r="O3705" t="str">
        <f>IF(ISBLANK(Table2[[#This Row],[Customer]]), "Missing", "Available")</f>
        <v>Missing</v>
      </c>
      <c r="P3705">
        <v>5613.36</v>
      </c>
      <c r="Q3705" t="s">
        <v>42</v>
      </c>
    </row>
    <row r="3706" spans="1:17" x14ac:dyDescent="0.2">
      <c r="A3706" s="9" t="s">
        <v>91</v>
      </c>
      <c r="B3706" s="6">
        <f t="shared" si="114"/>
        <v>42767</v>
      </c>
      <c r="C3706">
        <v>5</v>
      </c>
      <c r="D3706" t="str">
        <f t="shared" si="115"/>
        <v>11:00 PM</v>
      </c>
      <c r="E3706" t="s">
        <v>52</v>
      </c>
      <c r="F3706">
        <v>85696</v>
      </c>
      <c r="G3706" t="s">
        <v>53</v>
      </c>
      <c r="H3706" s="7">
        <v>14</v>
      </c>
      <c r="I3706" t="s">
        <v>31</v>
      </c>
      <c r="J3706">
        <v>7606.299</v>
      </c>
      <c r="K3706">
        <v>404</v>
      </c>
      <c r="L3706">
        <v>256535</v>
      </c>
      <c r="M3706">
        <v>2316867</v>
      </c>
      <c r="O3706" t="str">
        <f>IF(ISBLANK(Table2[[#This Row],[Customer]]), "Missing", "Available")</f>
        <v>Missing</v>
      </c>
      <c r="P3706">
        <v>17125.080000000002</v>
      </c>
      <c r="Q3706" t="s">
        <v>42</v>
      </c>
    </row>
    <row r="3707" spans="1:17" x14ac:dyDescent="0.2">
      <c r="A3707" s="9" t="s">
        <v>91</v>
      </c>
      <c r="B3707" s="6">
        <f t="shared" si="114"/>
        <v>42767</v>
      </c>
      <c r="C3707">
        <v>5</v>
      </c>
      <c r="D3707" t="str">
        <f t="shared" si="115"/>
        <v>11:00 PM</v>
      </c>
      <c r="E3707" t="s">
        <v>52</v>
      </c>
      <c r="F3707">
        <v>85696</v>
      </c>
      <c r="G3707" t="s">
        <v>53</v>
      </c>
      <c r="H3707" s="7">
        <v>15</v>
      </c>
      <c r="I3707" s="10" t="s">
        <v>32</v>
      </c>
      <c r="J3707">
        <v>3940.0439999999999</v>
      </c>
      <c r="K3707">
        <v>0</v>
      </c>
      <c r="L3707">
        <v>85</v>
      </c>
      <c r="M3707">
        <v>0</v>
      </c>
      <c r="O3707" t="str">
        <f>IF(ISBLANK(Table2[[#This Row],[Customer]]), "Missing", "Available")</f>
        <v>Missing</v>
      </c>
      <c r="P3707">
        <v>0</v>
      </c>
      <c r="Q3707" t="s">
        <v>42</v>
      </c>
    </row>
    <row r="3708" spans="1:17" x14ac:dyDescent="0.2">
      <c r="A3708" s="9" t="s">
        <v>91</v>
      </c>
      <c r="B3708" s="6">
        <f t="shared" si="114"/>
        <v>42767</v>
      </c>
      <c r="C3708">
        <v>5</v>
      </c>
      <c r="D3708" t="str">
        <f t="shared" si="115"/>
        <v>11:00 PM</v>
      </c>
      <c r="E3708" t="s">
        <v>52</v>
      </c>
      <c r="F3708">
        <v>85696</v>
      </c>
      <c r="G3708" t="s">
        <v>53</v>
      </c>
      <c r="H3708" s="7">
        <v>12</v>
      </c>
      <c r="I3708" s="10" t="s">
        <v>33</v>
      </c>
      <c r="J3708">
        <v>5456.8980000000001</v>
      </c>
      <c r="K3708">
        <v>0</v>
      </c>
      <c r="L3708">
        <v>2715005</v>
      </c>
      <c r="M3708">
        <v>9596454</v>
      </c>
      <c r="O3708" t="str">
        <f>IF(ISBLANK(Table2[[#This Row],[Customer]]), "Missing", "Available")</f>
        <v>Missing</v>
      </c>
      <c r="P3708">
        <v>34391.519999999997</v>
      </c>
      <c r="Q3708" t="s">
        <v>42</v>
      </c>
    </row>
    <row r="3709" spans="1:17" x14ac:dyDescent="0.2">
      <c r="A3709" s="9" t="s">
        <v>91</v>
      </c>
      <c r="B3709" s="6">
        <f t="shared" si="114"/>
        <v>42767</v>
      </c>
      <c r="C3709">
        <v>5</v>
      </c>
      <c r="D3709" t="str">
        <f t="shared" si="115"/>
        <v>11:00 PM</v>
      </c>
      <c r="E3709" t="s">
        <v>52</v>
      </c>
      <c r="F3709">
        <v>85696</v>
      </c>
      <c r="G3709" t="s">
        <v>53</v>
      </c>
      <c r="H3709" s="7">
        <v>16</v>
      </c>
      <c r="I3709" s="10" t="s">
        <v>34</v>
      </c>
      <c r="J3709">
        <v>2492.424</v>
      </c>
      <c r="K3709">
        <v>0</v>
      </c>
      <c r="L3709">
        <v>85</v>
      </c>
      <c r="M3709">
        <v>0</v>
      </c>
      <c r="O3709" t="str">
        <f>IF(ISBLANK(Table2[[#This Row],[Customer]]), "Missing", "Available")</f>
        <v>Missing</v>
      </c>
      <c r="P3709">
        <v>0</v>
      </c>
      <c r="Q3709" t="s">
        <v>42</v>
      </c>
    </row>
    <row r="3710" spans="1:17" x14ac:dyDescent="0.2">
      <c r="A3710" s="9" t="s">
        <v>91</v>
      </c>
      <c r="B3710" s="6">
        <f t="shared" si="114"/>
        <v>42767</v>
      </c>
      <c r="C3710">
        <v>5</v>
      </c>
      <c r="D3710" t="str">
        <f t="shared" si="115"/>
        <v>11:00 PM</v>
      </c>
      <c r="E3710" t="s">
        <v>52</v>
      </c>
      <c r="F3710">
        <v>85696</v>
      </c>
      <c r="G3710" t="s">
        <v>53</v>
      </c>
      <c r="H3710" s="7">
        <v>11</v>
      </c>
      <c r="I3710" s="10" t="s">
        <v>35</v>
      </c>
      <c r="J3710">
        <v>3918.0149999999999</v>
      </c>
      <c r="K3710">
        <v>0</v>
      </c>
      <c r="L3710">
        <v>297105</v>
      </c>
      <c r="M3710">
        <v>1214433</v>
      </c>
      <c r="O3710" t="str">
        <f>IF(ISBLANK(Table2[[#This Row],[Customer]]), "Missing", "Available")</f>
        <v>Missing</v>
      </c>
      <c r="P3710">
        <v>0</v>
      </c>
      <c r="Q3710" t="s">
        <v>42</v>
      </c>
    </row>
    <row r="3711" spans="1:17" x14ac:dyDescent="0.2">
      <c r="A3711" s="9" t="s">
        <v>91</v>
      </c>
      <c r="B3711" s="6">
        <f t="shared" si="114"/>
        <v>42767</v>
      </c>
      <c r="C3711">
        <v>5</v>
      </c>
      <c r="D3711" t="str">
        <f t="shared" si="115"/>
        <v>11:00 PM</v>
      </c>
      <c r="E3711" t="s">
        <v>52</v>
      </c>
      <c r="F3711">
        <v>85696</v>
      </c>
      <c r="G3711" t="s">
        <v>53</v>
      </c>
      <c r="H3711" s="7">
        <v>17</v>
      </c>
      <c r="I3711" s="10" t="s">
        <v>36</v>
      </c>
      <c r="J3711">
        <v>2237.5169999999998</v>
      </c>
      <c r="K3711">
        <v>0</v>
      </c>
      <c r="L3711">
        <v>85</v>
      </c>
      <c r="M3711">
        <v>0</v>
      </c>
      <c r="O3711" t="str">
        <f>IF(ISBLANK(Table2[[#This Row],[Customer]]), "Missing", "Available")</f>
        <v>Missing</v>
      </c>
      <c r="P3711">
        <v>0</v>
      </c>
      <c r="Q3711" t="s">
        <v>42</v>
      </c>
    </row>
    <row r="3712" spans="1:17" x14ac:dyDescent="0.2">
      <c r="A3712" s="9" t="s">
        <v>91</v>
      </c>
      <c r="B3712" s="6">
        <f t="shared" si="114"/>
        <v>42767</v>
      </c>
      <c r="C3712">
        <v>5</v>
      </c>
      <c r="D3712" t="str">
        <f t="shared" si="115"/>
        <v>11:00 PM</v>
      </c>
      <c r="E3712" t="s">
        <v>52</v>
      </c>
      <c r="F3712">
        <v>85696</v>
      </c>
      <c r="G3712" t="s">
        <v>53</v>
      </c>
      <c r="H3712" s="7">
        <v>18</v>
      </c>
      <c r="I3712" s="10" t="s">
        <v>37</v>
      </c>
      <c r="J3712">
        <v>43041.519</v>
      </c>
      <c r="K3712">
        <v>404</v>
      </c>
      <c r="L3712">
        <v>2715005</v>
      </c>
      <c r="M3712">
        <v>9596454</v>
      </c>
      <c r="O3712" t="str">
        <f>IF(ISBLANK(Table2[[#This Row],[Customer]]), "Missing", "Available")</f>
        <v>Missing</v>
      </c>
      <c r="P3712">
        <v>34391.519999999997</v>
      </c>
      <c r="Q3712" t="s">
        <v>42</v>
      </c>
    </row>
    <row r="3713" spans="1:17" x14ac:dyDescent="0.2">
      <c r="A3713" s="9" t="s">
        <v>91</v>
      </c>
      <c r="B3713" s="6">
        <f t="shared" si="114"/>
        <v>42767</v>
      </c>
      <c r="C3713">
        <v>5</v>
      </c>
      <c r="D3713" t="str">
        <f t="shared" si="115"/>
        <v>11:00 PM</v>
      </c>
      <c r="E3713" t="s">
        <v>56</v>
      </c>
      <c r="F3713">
        <v>32949</v>
      </c>
      <c r="G3713" t="s">
        <v>57</v>
      </c>
      <c r="H3713" s="7">
        <v>1</v>
      </c>
      <c r="I3713" t="s">
        <v>20</v>
      </c>
      <c r="J3713">
        <v>2020.374</v>
      </c>
      <c r="K3713">
        <v>0</v>
      </c>
      <c r="L3713">
        <v>353965</v>
      </c>
      <c r="M3713">
        <v>97680</v>
      </c>
      <c r="O3713" t="str">
        <f>IF(ISBLANK(Table2[[#This Row],[Customer]]), "Missing", "Available")</f>
        <v>Missing</v>
      </c>
      <c r="P3713">
        <v>722.76</v>
      </c>
      <c r="Q3713" t="s">
        <v>21</v>
      </c>
    </row>
    <row r="3714" spans="1:17" x14ac:dyDescent="0.2">
      <c r="A3714" s="9" t="s">
        <v>91</v>
      </c>
      <c r="B3714" s="6">
        <f t="shared" si="114"/>
        <v>42767</v>
      </c>
      <c r="C3714">
        <v>5</v>
      </c>
      <c r="D3714" t="str">
        <f t="shared" si="115"/>
        <v>11:00 PM</v>
      </c>
      <c r="E3714" t="s">
        <v>56</v>
      </c>
      <c r="F3714">
        <v>32949</v>
      </c>
      <c r="G3714" t="s">
        <v>57</v>
      </c>
      <c r="H3714" s="7">
        <v>2</v>
      </c>
      <c r="I3714" t="s">
        <v>22</v>
      </c>
      <c r="J3714">
        <v>1617.558</v>
      </c>
      <c r="K3714">
        <v>0</v>
      </c>
      <c r="L3714">
        <v>55180</v>
      </c>
      <c r="M3714">
        <v>270762</v>
      </c>
      <c r="O3714" t="str">
        <f>IF(ISBLANK(Table2[[#This Row],[Customer]]), "Missing", "Available")</f>
        <v>Missing</v>
      </c>
      <c r="P3714">
        <v>506.16</v>
      </c>
      <c r="Q3714" t="s">
        <v>21</v>
      </c>
    </row>
    <row r="3715" spans="1:17" x14ac:dyDescent="0.2">
      <c r="A3715" s="9" t="s">
        <v>91</v>
      </c>
      <c r="B3715" s="6">
        <f t="shared" si="114"/>
        <v>42767</v>
      </c>
      <c r="C3715">
        <v>5</v>
      </c>
      <c r="D3715" t="str">
        <f t="shared" si="115"/>
        <v>11:00 PM</v>
      </c>
      <c r="E3715" t="s">
        <v>56</v>
      </c>
      <c r="F3715">
        <v>32949</v>
      </c>
      <c r="G3715" t="s">
        <v>57</v>
      </c>
      <c r="H3715" s="7">
        <v>3</v>
      </c>
      <c r="I3715" t="s">
        <v>23</v>
      </c>
      <c r="J3715">
        <v>47.204999999999998</v>
      </c>
      <c r="K3715">
        <v>0</v>
      </c>
      <c r="L3715">
        <v>338355</v>
      </c>
      <c r="M3715">
        <v>517782</v>
      </c>
      <c r="O3715" t="str">
        <f>IF(ISBLANK(Table2[[#This Row],[Customer]]), "Missing", "Available")</f>
        <v>Missing</v>
      </c>
      <c r="P3715">
        <v>656.64</v>
      </c>
      <c r="Q3715" t="s">
        <v>21</v>
      </c>
    </row>
    <row r="3716" spans="1:17" x14ac:dyDescent="0.2">
      <c r="A3716" s="9" t="s">
        <v>91</v>
      </c>
      <c r="B3716" s="6">
        <f t="shared" si="114"/>
        <v>42767</v>
      </c>
      <c r="C3716">
        <v>5</v>
      </c>
      <c r="D3716" t="str">
        <f t="shared" si="115"/>
        <v>11:00 PM</v>
      </c>
      <c r="E3716" t="s">
        <v>56</v>
      </c>
      <c r="F3716">
        <v>32949</v>
      </c>
      <c r="G3716" t="s">
        <v>57</v>
      </c>
      <c r="H3716" s="7">
        <v>4</v>
      </c>
      <c r="I3716" t="s">
        <v>24</v>
      </c>
      <c r="J3716">
        <v>1054.2449999999999</v>
      </c>
      <c r="K3716">
        <v>0</v>
      </c>
      <c r="L3716">
        <v>227360</v>
      </c>
      <c r="M3716">
        <v>375840</v>
      </c>
      <c r="O3716" t="str">
        <f>IF(ISBLANK(Table2[[#This Row],[Customer]]), "Missing", "Available")</f>
        <v>Missing</v>
      </c>
      <c r="P3716">
        <v>563.16</v>
      </c>
      <c r="Q3716" t="s">
        <v>21</v>
      </c>
    </row>
    <row r="3717" spans="1:17" x14ac:dyDescent="0.2">
      <c r="A3717" s="9" t="s">
        <v>91</v>
      </c>
      <c r="B3717" s="6">
        <f t="shared" si="114"/>
        <v>42767</v>
      </c>
      <c r="C3717">
        <v>5</v>
      </c>
      <c r="D3717" t="str">
        <f t="shared" si="115"/>
        <v>11:00 PM</v>
      </c>
      <c r="E3717" t="s">
        <v>56</v>
      </c>
      <c r="F3717">
        <v>32949</v>
      </c>
      <c r="G3717" t="s">
        <v>57</v>
      </c>
      <c r="H3717" s="7">
        <v>5</v>
      </c>
      <c r="I3717" t="s">
        <v>25</v>
      </c>
      <c r="J3717">
        <v>1324.8869999999999</v>
      </c>
      <c r="K3717">
        <v>0</v>
      </c>
      <c r="L3717">
        <v>101540</v>
      </c>
      <c r="M3717">
        <v>201480</v>
      </c>
      <c r="O3717" t="str">
        <f>IF(ISBLANK(Table2[[#This Row],[Customer]]), "Missing", "Available")</f>
        <v>Missing</v>
      </c>
      <c r="P3717">
        <v>601.91999999999996</v>
      </c>
      <c r="Q3717" t="s">
        <v>21</v>
      </c>
    </row>
    <row r="3718" spans="1:17" x14ac:dyDescent="0.2">
      <c r="A3718" s="9" t="s">
        <v>91</v>
      </c>
      <c r="B3718" s="6">
        <f t="shared" si="114"/>
        <v>42767</v>
      </c>
      <c r="C3718">
        <v>5</v>
      </c>
      <c r="D3718" t="str">
        <f t="shared" si="115"/>
        <v>11:00 PM</v>
      </c>
      <c r="E3718" t="s">
        <v>56</v>
      </c>
      <c r="F3718">
        <v>32949</v>
      </c>
      <c r="G3718" t="s">
        <v>57</v>
      </c>
      <c r="H3718" s="7">
        <v>6</v>
      </c>
      <c r="I3718" t="s">
        <v>26</v>
      </c>
      <c r="J3718">
        <v>5755.8630000000003</v>
      </c>
      <c r="K3718">
        <v>0</v>
      </c>
      <c r="L3718">
        <v>864190</v>
      </c>
      <c r="M3718">
        <v>2340468</v>
      </c>
      <c r="O3718" t="str">
        <f>IF(ISBLANK(Table2[[#This Row],[Customer]]), "Missing", "Available")</f>
        <v>Missing</v>
      </c>
      <c r="P3718">
        <v>8119.08</v>
      </c>
      <c r="Q3718" t="s">
        <v>21</v>
      </c>
    </row>
    <row r="3719" spans="1:17" x14ac:dyDescent="0.2">
      <c r="A3719" s="9" t="s">
        <v>91</v>
      </c>
      <c r="B3719" s="6">
        <f t="shared" si="114"/>
        <v>42767</v>
      </c>
      <c r="C3719">
        <v>5</v>
      </c>
      <c r="D3719" t="str">
        <f t="shared" si="115"/>
        <v>11:00 PM</v>
      </c>
      <c r="E3719" t="s">
        <v>56</v>
      </c>
      <c r="F3719">
        <v>32949</v>
      </c>
      <c r="G3719" t="s">
        <v>57</v>
      </c>
      <c r="H3719" s="7">
        <v>13</v>
      </c>
      <c r="I3719" t="s">
        <v>27</v>
      </c>
      <c r="J3719">
        <v>11820.132</v>
      </c>
      <c r="K3719">
        <v>0</v>
      </c>
      <c r="L3719">
        <v>1940590</v>
      </c>
      <c r="M3719">
        <v>4683192</v>
      </c>
      <c r="O3719" t="str">
        <f>IF(ISBLANK(Table2[[#This Row],[Customer]]), "Missing", "Available")</f>
        <v>Missing</v>
      </c>
      <c r="P3719">
        <v>12970.92</v>
      </c>
      <c r="Q3719" t="s">
        <v>21</v>
      </c>
    </row>
    <row r="3720" spans="1:17" x14ac:dyDescent="0.2">
      <c r="A3720" s="9" t="s">
        <v>91</v>
      </c>
      <c r="B3720" s="6">
        <f t="shared" si="114"/>
        <v>42767</v>
      </c>
      <c r="C3720">
        <v>5</v>
      </c>
      <c r="D3720" t="str">
        <f t="shared" si="115"/>
        <v>11:00 PM</v>
      </c>
      <c r="E3720" t="s">
        <v>56</v>
      </c>
      <c r="F3720">
        <v>32949</v>
      </c>
      <c r="G3720" t="s">
        <v>57</v>
      </c>
      <c r="H3720" s="7">
        <v>7</v>
      </c>
      <c r="I3720" t="s">
        <v>28</v>
      </c>
      <c r="J3720">
        <v>2882.652</v>
      </c>
      <c r="K3720">
        <v>0</v>
      </c>
      <c r="L3720">
        <v>102695</v>
      </c>
      <c r="M3720">
        <v>1067079</v>
      </c>
      <c r="O3720" t="str">
        <f>IF(ISBLANK(Table2[[#This Row],[Customer]]), "Missing", "Available")</f>
        <v>Missing</v>
      </c>
      <c r="P3720">
        <v>6301.92</v>
      </c>
      <c r="Q3720" t="s">
        <v>21</v>
      </c>
    </row>
    <row r="3721" spans="1:17" x14ac:dyDescent="0.2">
      <c r="A3721" s="9" t="s">
        <v>91</v>
      </c>
      <c r="B3721" s="6">
        <f t="shared" ref="B3721:B3784" si="116">DATE(RIGHT(A3719,4),LEFT(A3719,FIND(".",A3719)-1),1)</f>
        <v>42767</v>
      </c>
      <c r="C3721">
        <v>5</v>
      </c>
      <c r="D3721" t="str">
        <f t="shared" si="115"/>
        <v>11:00 PM</v>
      </c>
      <c r="E3721" t="s">
        <v>56</v>
      </c>
      <c r="F3721">
        <v>32949</v>
      </c>
      <c r="G3721" t="s">
        <v>57</v>
      </c>
      <c r="H3721" s="7">
        <v>8</v>
      </c>
      <c r="I3721" t="s">
        <v>29</v>
      </c>
      <c r="J3721">
        <v>1800.0840000000001</v>
      </c>
      <c r="K3721">
        <v>0</v>
      </c>
      <c r="L3721">
        <v>27280</v>
      </c>
      <c r="M3721">
        <v>182256</v>
      </c>
      <c r="O3721" t="str">
        <f>IF(ISBLANK(Table2[[#This Row],[Customer]]), "Missing", "Available")</f>
        <v>Missing</v>
      </c>
      <c r="P3721">
        <v>4443.72</v>
      </c>
      <c r="Q3721" t="s">
        <v>21</v>
      </c>
    </row>
    <row r="3722" spans="1:17" x14ac:dyDescent="0.2">
      <c r="A3722" s="9" t="s">
        <v>91</v>
      </c>
      <c r="B3722" s="6">
        <f t="shared" si="116"/>
        <v>42767</v>
      </c>
      <c r="C3722">
        <v>5</v>
      </c>
      <c r="D3722" t="str">
        <f t="shared" ref="D3722:D3785" si="117">TEXT(B3722/24, "hh:mm AM/PM")</f>
        <v>11:00 PM</v>
      </c>
      <c r="E3722" t="s">
        <v>56</v>
      </c>
      <c r="F3722">
        <v>32949</v>
      </c>
      <c r="G3722" t="s">
        <v>57</v>
      </c>
      <c r="H3722" s="7">
        <v>9</v>
      </c>
      <c r="I3722" t="s">
        <v>30</v>
      </c>
      <c r="J3722">
        <v>959.83500000000004</v>
      </c>
      <c r="K3722">
        <v>0</v>
      </c>
      <c r="L3722">
        <v>27590</v>
      </c>
      <c r="M3722">
        <v>235632</v>
      </c>
      <c r="O3722" t="str">
        <f>IF(ISBLANK(Table2[[#This Row],[Customer]]), "Missing", "Available")</f>
        <v>Missing</v>
      </c>
      <c r="P3722">
        <v>4316.04</v>
      </c>
      <c r="Q3722" t="s">
        <v>21</v>
      </c>
    </row>
    <row r="3723" spans="1:17" x14ac:dyDescent="0.2">
      <c r="A3723" s="9" t="s">
        <v>91</v>
      </c>
      <c r="B3723" s="6">
        <f t="shared" si="116"/>
        <v>42767</v>
      </c>
      <c r="C3723">
        <v>5</v>
      </c>
      <c r="D3723" t="str">
        <f t="shared" si="117"/>
        <v>11:00 PM</v>
      </c>
      <c r="E3723" t="s">
        <v>56</v>
      </c>
      <c r="F3723">
        <v>32949</v>
      </c>
      <c r="G3723" t="s">
        <v>57</v>
      </c>
      <c r="H3723" s="7">
        <v>14</v>
      </c>
      <c r="I3723" t="s">
        <v>31</v>
      </c>
      <c r="J3723">
        <v>5642.5709999999999</v>
      </c>
      <c r="K3723">
        <v>0</v>
      </c>
      <c r="L3723">
        <v>157565</v>
      </c>
      <c r="M3723">
        <v>1484967</v>
      </c>
      <c r="O3723" t="str">
        <f>IF(ISBLANK(Table2[[#This Row],[Customer]]), "Missing", "Available")</f>
        <v>Missing</v>
      </c>
      <c r="P3723">
        <v>16856.04</v>
      </c>
      <c r="Q3723" t="s">
        <v>21</v>
      </c>
    </row>
    <row r="3724" spans="1:17" x14ac:dyDescent="0.2">
      <c r="A3724" s="9" t="s">
        <v>91</v>
      </c>
      <c r="B3724" s="6">
        <f t="shared" si="116"/>
        <v>42767</v>
      </c>
      <c r="C3724">
        <v>5</v>
      </c>
      <c r="D3724" t="str">
        <f t="shared" si="117"/>
        <v>11:00 PM</v>
      </c>
      <c r="E3724" t="s">
        <v>56</v>
      </c>
      <c r="F3724">
        <v>32949</v>
      </c>
      <c r="G3724" t="s">
        <v>57</v>
      </c>
      <c r="H3724" s="7">
        <v>15</v>
      </c>
      <c r="I3724" s="10" t="s">
        <v>32</v>
      </c>
      <c r="J3724">
        <v>3184.7640000000001</v>
      </c>
      <c r="K3724">
        <v>0</v>
      </c>
      <c r="L3724">
        <v>90</v>
      </c>
      <c r="M3724">
        <v>0</v>
      </c>
      <c r="O3724" t="str">
        <f>IF(ISBLANK(Table2[[#This Row],[Customer]]), "Missing", "Available")</f>
        <v>Missing</v>
      </c>
      <c r="P3724">
        <v>0</v>
      </c>
      <c r="Q3724" t="s">
        <v>21</v>
      </c>
    </row>
    <row r="3725" spans="1:17" x14ac:dyDescent="0.2">
      <c r="A3725" s="9" t="s">
        <v>91</v>
      </c>
      <c r="B3725" s="6">
        <f t="shared" si="116"/>
        <v>42767</v>
      </c>
      <c r="C3725">
        <v>5</v>
      </c>
      <c r="D3725" t="str">
        <f t="shared" si="117"/>
        <v>11:00 PM</v>
      </c>
      <c r="E3725" t="s">
        <v>56</v>
      </c>
      <c r="F3725">
        <v>32949</v>
      </c>
      <c r="G3725" t="s">
        <v>57</v>
      </c>
      <c r="H3725" s="7">
        <v>12</v>
      </c>
      <c r="I3725" s="10" t="s">
        <v>33</v>
      </c>
      <c r="J3725">
        <v>5230.3140000000003</v>
      </c>
      <c r="K3725">
        <v>0</v>
      </c>
      <c r="L3725">
        <v>2098155</v>
      </c>
      <c r="M3725">
        <v>6168159</v>
      </c>
      <c r="O3725" t="str">
        <f>IF(ISBLANK(Table2[[#This Row],[Customer]]), "Missing", "Available")</f>
        <v>Missing</v>
      </c>
      <c r="P3725">
        <v>29826.959999999999</v>
      </c>
      <c r="Q3725" t="s">
        <v>21</v>
      </c>
    </row>
    <row r="3726" spans="1:17" x14ac:dyDescent="0.2">
      <c r="A3726" s="9" t="s">
        <v>91</v>
      </c>
      <c r="B3726" s="6">
        <f t="shared" si="116"/>
        <v>42767</v>
      </c>
      <c r="C3726">
        <v>5</v>
      </c>
      <c r="D3726" t="str">
        <f t="shared" si="117"/>
        <v>11:00 PM</v>
      </c>
      <c r="E3726" t="s">
        <v>56</v>
      </c>
      <c r="F3726">
        <v>32949</v>
      </c>
      <c r="G3726" t="s">
        <v>57</v>
      </c>
      <c r="H3726" s="7">
        <v>16</v>
      </c>
      <c r="I3726" s="10" t="s">
        <v>34</v>
      </c>
      <c r="J3726">
        <v>1803.231</v>
      </c>
      <c r="K3726">
        <v>0</v>
      </c>
      <c r="L3726">
        <v>90</v>
      </c>
      <c r="M3726">
        <v>0</v>
      </c>
      <c r="O3726" t="str">
        <f>IF(ISBLANK(Table2[[#This Row],[Customer]]), "Missing", "Available")</f>
        <v>Missing</v>
      </c>
      <c r="P3726">
        <v>0</v>
      </c>
      <c r="Q3726" t="s">
        <v>21</v>
      </c>
    </row>
    <row r="3727" spans="1:17" x14ac:dyDescent="0.2">
      <c r="A3727" s="9" t="s">
        <v>91</v>
      </c>
      <c r="B3727" s="6">
        <f t="shared" si="116"/>
        <v>42767</v>
      </c>
      <c r="C3727">
        <v>5</v>
      </c>
      <c r="D3727" t="str">
        <f t="shared" si="117"/>
        <v>11:00 PM</v>
      </c>
      <c r="E3727" t="s">
        <v>56</v>
      </c>
      <c r="F3727">
        <v>32949</v>
      </c>
      <c r="G3727" t="s">
        <v>57</v>
      </c>
      <c r="H3727" s="7">
        <v>11</v>
      </c>
      <c r="I3727" s="10" t="s">
        <v>35</v>
      </c>
      <c r="J3727">
        <v>2819.712</v>
      </c>
      <c r="K3727">
        <v>0</v>
      </c>
      <c r="L3727">
        <v>358040</v>
      </c>
      <c r="M3727">
        <v>1156143</v>
      </c>
      <c r="O3727" t="str">
        <f>IF(ISBLANK(Table2[[#This Row],[Customer]]), "Missing", "Available")</f>
        <v>Missing</v>
      </c>
      <c r="P3727">
        <v>0</v>
      </c>
      <c r="Q3727" t="s">
        <v>21</v>
      </c>
    </row>
    <row r="3728" spans="1:17" x14ac:dyDescent="0.2">
      <c r="A3728" s="9" t="s">
        <v>91</v>
      </c>
      <c r="B3728" s="6">
        <f t="shared" si="116"/>
        <v>42767</v>
      </c>
      <c r="C3728">
        <v>5</v>
      </c>
      <c r="D3728" t="str">
        <f t="shared" si="117"/>
        <v>11:00 PM</v>
      </c>
      <c r="E3728" t="s">
        <v>56</v>
      </c>
      <c r="F3728">
        <v>32949</v>
      </c>
      <c r="G3728" t="s">
        <v>57</v>
      </c>
      <c r="H3728" s="7">
        <v>17</v>
      </c>
      <c r="I3728" s="10" t="s">
        <v>36</v>
      </c>
      <c r="J3728">
        <v>31.47</v>
      </c>
      <c r="K3728">
        <v>0</v>
      </c>
      <c r="L3728">
        <v>90</v>
      </c>
      <c r="M3728">
        <v>0</v>
      </c>
      <c r="O3728" t="str">
        <f>IF(ISBLANK(Table2[[#This Row],[Customer]]), "Missing", "Available")</f>
        <v>Missing</v>
      </c>
      <c r="P3728">
        <v>0</v>
      </c>
      <c r="Q3728" t="s">
        <v>21</v>
      </c>
    </row>
    <row r="3729" spans="1:17" x14ac:dyDescent="0.2">
      <c r="A3729" s="9" t="s">
        <v>91</v>
      </c>
      <c r="B3729" s="6">
        <f t="shared" si="116"/>
        <v>42767</v>
      </c>
      <c r="C3729">
        <v>5</v>
      </c>
      <c r="D3729" t="str">
        <f t="shared" si="117"/>
        <v>11:00 PM</v>
      </c>
      <c r="E3729" t="s">
        <v>56</v>
      </c>
      <c r="F3729">
        <v>32949</v>
      </c>
      <c r="G3729" t="s">
        <v>57</v>
      </c>
      <c r="H3729" s="7">
        <v>18</v>
      </c>
      <c r="I3729" s="10" t="s">
        <v>37</v>
      </c>
      <c r="J3729">
        <v>30532.194</v>
      </c>
      <c r="K3729">
        <v>0</v>
      </c>
      <c r="L3729">
        <v>2098155</v>
      </c>
      <c r="M3729">
        <v>6168159</v>
      </c>
      <c r="O3729" t="str">
        <f>IF(ISBLANK(Table2[[#This Row],[Customer]]), "Missing", "Available")</f>
        <v>Missing</v>
      </c>
      <c r="P3729">
        <v>29826.959999999999</v>
      </c>
      <c r="Q3729" t="s">
        <v>21</v>
      </c>
    </row>
    <row r="3730" spans="1:17" x14ac:dyDescent="0.2">
      <c r="A3730" s="9" t="s">
        <v>91</v>
      </c>
      <c r="B3730" s="6">
        <f t="shared" si="116"/>
        <v>42767</v>
      </c>
      <c r="C3730">
        <v>5</v>
      </c>
      <c r="D3730" t="str">
        <f t="shared" si="117"/>
        <v>11:00 PM</v>
      </c>
      <c r="E3730" t="s">
        <v>56</v>
      </c>
      <c r="F3730">
        <v>96857</v>
      </c>
      <c r="G3730" t="s">
        <v>57</v>
      </c>
      <c r="H3730" s="7">
        <v>1</v>
      </c>
      <c r="I3730" t="s">
        <v>20</v>
      </c>
      <c r="J3730">
        <v>2917.2689999999998</v>
      </c>
      <c r="K3730">
        <v>0</v>
      </c>
      <c r="L3730">
        <v>312800</v>
      </c>
      <c r="M3730">
        <v>968763</v>
      </c>
      <c r="O3730" t="str">
        <f>IF(ISBLANK(Table2[[#This Row],[Customer]]), "Missing", "Available")</f>
        <v>Missing</v>
      </c>
      <c r="P3730">
        <v>1183.32</v>
      </c>
      <c r="Q3730" t="s">
        <v>21</v>
      </c>
    </row>
    <row r="3731" spans="1:17" x14ac:dyDescent="0.2">
      <c r="A3731" s="9" t="s">
        <v>91</v>
      </c>
      <c r="B3731" s="6">
        <f t="shared" si="116"/>
        <v>42767</v>
      </c>
      <c r="C3731">
        <v>5</v>
      </c>
      <c r="D3731" t="str">
        <f t="shared" si="117"/>
        <v>11:00 PM</v>
      </c>
      <c r="E3731" t="s">
        <v>56</v>
      </c>
      <c r="F3731">
        <v>96857</v>
      </c>
      <c r="G3731" t="s">
        <v>57</v>
      </c>
      <c r="H3731" s="7">
        <v>2</v>
      </c>
      <c r="I3731" t="s">
        <v>22</v>
      </c>
      <c r="J3731">
        <v>1727.703</v>
      </c>
      <c r="K3731">
        <v>0</v>
      </c>
      <c r="L3731">
        <v>83005</v>
      </c>
      <c r="M3731">
        <v>453861</v>
      </c>
      <c r="O3731" t="str">
        <f>IF(ISBLANK(Table2[[#This Row],[Customer]]), "Missing", "Available")</f>
        <v>Missing</v>
      </c>
      <c r="P3731">
        <v>581.4</v>
      </c>
      <c r="Q3731" t="s">
        <v>21</v>
      </c>
    </row>
    <row r="3732" spans="1:17" x14ac:dyDescent="0.2">
      <c r="A3732" s="9" t="s">
        <v>91</v>
      </c>
      <c r="B3732" s="6">
        <f t="shared" si="116"/>
        <v>42767</v>
      </c>
      <c r="C3732">
        <v>5</v>
      </c>
      <c r="D3732" t="str">
        <f t="shared" si="117"/>
        <v>11:00 PM</v>
      </c>
      <c r="E3732" t="s">
        <v>56</v>
      </c>
      <c r="F3732">
        <v>96857</v>
      </c>
      <c r="G3732" t="s">
        <v>57</v>
      </c>
      <c r="H3732" s="7">
        <v>3</v>
      </c>
      <c r="I3732" t="s">
        <v>23</v>
      </c>
      <c r="J3732">
        <v>47.204999999999998</v>
      </c>
      <c r="K3732">
        <v>0</v>
      </c>
      <c r="L3732">
        <v>352265</v>
      </c>
      <c r="M3732">
        <v>547293</v>
      </c>
      <c r="O3732" t="str">
        <f>IF(ISBLANK(Table2[[#This Row],[Customer]]), "Missing", "Available")</f>
        <v>Missing</v>
      </c>
      <c r="P3732">
        <v>984.96</v>
      </c>
      <c r="Q3732" t="s">
        <v>21</v>
      </c>
    </row>
    <row r="3733" spans="1:17" x14ac:dyDescent="0.2">
      <c r="A3733" s="9" t="s">
        <v>91</v>
      </c>
      <c r="B3733" s="6">
        <f t="shared" si="116"/>
        <v>42767</v>
      </c>
      <c r="C3733">
        <v>5</v>
      </c>
      <c r="D3733" t="str">
        <f t="shared" si="117"/>
        <v>11:00 PM</v>
      </c>
      <c r="E3733" t="s">
        <v>56</v>
      </c>
      <c r="F3733">
        <v>96857</v>
      </c>
      <c r="G3733" t="s">
        <v>57</v>
      </c>
      <c r="H3733" s="7">
        <v>4</v>
      </c>
      <c r="I3733" t="s">
        <v>24</v>
      </c>
      <c r="J3733">
        <v>1249.3589999999999</v>
      </c>
      <c r="K3733">
        <v>0</v>
      </c>
      <c r="L3733">
        <v>292925</v>
      </c>
      <c r="M3733">
        <v>494364</v>
      </c>
      <c r="O3733" t="str">
        <f>IF(ISBLANK(Table2[[#This Row],[Customer]]), "Missing", "Available")</f>
        <v>Missing</v>
      </c>
      <c r="P3733">
        <v>595.08000000000004</v>
      </c>
      <c r="Q3733" t="s">
        <v>21</v>
      </c>
    </row>
    <row r="3734" spans="1:17" x14ac:dyDescent="0.2">
      <c r="A3734" s="9" t="s">
        <v>91</v>
      </c>
      <c r="B3734" s="6">
        <f t="shared" si="116"/>
        <v>42767</v>
      </c>
      <c r="C3734">
        <v>5</v>
      </c>
      <c r="D3734" t="str">
        <f t="shared" si="117"/>
        <v>11:00 PM</v>
      </c>
      <c r="E3734" t="s">
        <v>56</v>
      </c>
      <c r="F3734">
        <v>96857</v>
      </c>
      <c r="G3734" t="s">
        <v>57</v>
      </c>
      <c r="H3734" s="7">
        <v>5</v>
      </c>
      <c r="I3734" t="s">
        <v>25</v>
      </c>
      <c r="J3734">
        <v>1840.9949999999999</v>
      </c>
      <c r="K3734">
        <v>0</v>
      </c>
      <c r="L3734">
        <v>130665</v>
      </c>
      <c r="M3734">
        <v>255615</v>
      </c>
      <c r="O3734" t="str">
        <f>IF(ISBLANK(Table2[[#This Row],[Customer]]), "Missing", "Available")</f>
        <v>Missing</v>
      </c>
      <c r="P3734">
        <v>989.52</v>
      </c>
      <c r="Q3734" t="s">
        <v>21</v>
      </c>
    </row>
    <row r="3735" spans="1:17" x14ac:dyDescent="0.2">
      <c r="A3735" s="9" t="s">
        <v>91</v>
      </c>
      <c r="B3735" s="6">
        <f t="shared" si="116"/>
        <v>42767</v>
      </c>
      <c r="C3735">
        <v>5</v>
      </c>
      <c r="D3735" t="str">
        <f t="shared" si="117"/>
        <v>11:00 PM</v>
      </c>
      <c r="E3735" t="s">
        <v>56</v>
      </c>
      <c r="F3735">
        <v>96857</v>
      </c>
      <c r="G3735" t="s">
        <v>57</v>
      </c>
      <c r="H3735" s="7">
        <v>6</v>
      </c>
      <c r="I3735" t="s">
        <v>26</v>
      </c>
      <c r="J3735">
        <v>7902.1170000000002</v>
      </c>
      <c r="K3735">
        <v>0</v>
      </c>
      <c r="L3735">
        <v>1010100</v>
      </c>
      <c r="M3735">
        <v>3470316</v>
      </c>
      <c r="O3735" t="str">
        <f>IF(ISBLANK(Table2[[#This Row],[Customer]]), "Missing", "Available")</f>
        <v>Missing</v>
      </c>
      <c r="P3735">
        <v>9712.7999999999993</v>
      </c>
      <c r="Q3735" t="s">
        <v>21</v>
      </c>
    </row>
    <row r="3736" spans="1:17" x14ac:dyDescent="0.2">
      <c r="A3736" s="9" t="s">
        <v>91</v>
      </c>
      <c r="B3736" s="6">
        <f t="shared" si="116"/>
        <v>42767</v>
      </c>
      <c r="C3736">
        <v>5</v>
      </c>
      <c r="D3736" t="str">
        <f t="shared" si="117"/>
        <v>11:00 PM</v>
      </c>
      <c r="E3736" t="s">
        <v>56</v>
      </c>
      <c r="F3736">
        <v>96857</v>
      </c>
      <c r="G3736" t="s">
        <v>57</v>
      </c>
      <c r="H3736" s="7">
        <v>13</v>
      </c>
      <c r="I3736" t="s">
        <v>27</v>
      </c>
      <c r="J3736">
        <v>15684.647999999999</v>
      </c>
      <c r="K3736">
        <v>0</v>
      </c>
      <c r="L3736">
        <v>2181760</v>
      </c>
      <c r="M3736">
        <v>6190212</v>
      </c>
      <c r="O3736" t="str">
        <f>IF(ISBLANK(Table2[[#This Row],[Customer]]), "Missing", "Available")</f>
        <v>Missing</v>
      </c>
      <c r="P3736">
        <v>16532.28</v>
      </c>
      <c r="Q3736" t="s">
        <v>21</v>
      </c>
    </row>
    <row r="3737" spans="1:17" x14ac:dyDescent="0.2">
      <c r="A3737" s="9" t="s">
        <v>91</v>
      </c>
      <c r="B3737" s="6">
        <f t="shared" si="116"/>
        <v>42767</v>
      </c>
      <c r="C3737">
        <v>5</v>
      </c>
      <c r="D3737" t="str">
        <f t="shared" si="117"/>
        <v>11:00 PM</v>
      </c>
      <c r="E3737" t="s">
        <v>56</v>
      </c>
      <c r="F3737">
        <v>96857</v>
      </c>
      <c r="G3737" t="s">
        <v>57</v>
      </c>
      <c r="H3737" s="7">
        <v>7</v>
      </c>
      <c r="I3737" t="s">
        <v>28</v>
      </c>
      <c r="J3737">
        <v>5217.7259999999997</v>
      </c>
      <c r="K3737">
        <v>0</v>
      </c>
      <c r="L3737">
        <v>132095</v>
      </c>
      <c r="M3737">
        <v>1170621</v>
      </c>
      <c r="O3737" t="str">
        <f>IF(ISBLANK(Table2[[#This Row],[Customer]]), "Missing", "Available")</f>
        <v>Missing</v>
      </c>
      <c r="P3737">
        <v>6108.12</v>
      </c>
      <c r="Q3737" t="s">
        <v>21</v>
      </c>
    </row>
    <row r="3738" spans="1:17" x14ac:dyDescent="0.2">
      <c r="A3738" s="9" t="s">
        <v>91</v>
      </c>
      <c r="B3738" s="6">
        <f t="shared" si="116"/>
        <v>42767</v>
      </c>
      <c r="C3738">
        <v>5</v>
      </c>
      <c r="D3738" t="str">
        <f t="shared" si="117"/>
        <v>11:00 PM</v>
      </c>
      <c r="E3738" t="s">
        <v>56</v>
      </c>
      <c r="F3738">
        <v>96857</v>
      </c>
      <c r="G3738" t="s">
        <v>57</v>
      </c>
      <c r="H3738" s="7">
        <v>8</v>
      </c>
      <c r="I3738" t="s">
        <v>29</v>
      </c>
      <c r="J3738">
        <v>2061.2849999999999</v>
      </c>
      <c r="K3738">
        <v>0</v>
      </c>
      <c r="L3738">
        <v>30715</v>
      </c>
      <c r="M3738">
        <v>199188</v>
      </c>
      <c r="O3738" t="str">
        <f>IF(ISBLANK(Table2[[#This Row],[Customer]]), "Missing", "Available")</f>
        <v>Missing</v>
      </c>
      <c r="P3738">
        <v>3748.32</v>
      </c>
      <c r="Q3738" t="s">
        <v>21</v>
      </c>
    </row>
    <row r="3739" spans="1:17" x14ac:dyDescent="0.2">
      <c r="A3739" s="9" t="s">
        <v>91</v>
      </c>
      <c r="B3739" s="6">
        <f t="shared" si="116"/>
        <v>42767</v>
      </c>
      <c r="C3739">
        <v>5</v>
      </c>
      <c r="D3739" t="str">
        <f t="shared" si="117"/>
        <v>11:00 PM</v>
      </c>
      <c r="E3739" t="s">
        <v>56</v>
      </c>
      <c r="F3739">
        <v>96857</v>
      </c>
      <c r="G3739" t="s">
        <v>57</v>
      </c>
      <c r="H3739" s="7">
        <v>9</v>
      </c>
      <c r="I3739" t="s">
        <v>30</v>
      </c>
      <c r="J3739">
        <v>1523.1479999999999</v>
      </c>
      <c r="K3739">
        <v>0</v>
      </c>
      <c r="L3739">
        <v>36430</v>
      </c>
      <c r="M3739">
        <v>238635</v>
      </c>
      <c r="O3739" t="str">
        <f>IF(ISBLANK(Table2[[#This Row],[Customer]]), "Missing", "Available")</f>
        <v>Missing</v>
      </c>
      <c r="P3739">
        <v>3135</v>
      </c>
      <c r="Q3739" t="s">
        <v>21</v>
      </c>
    </row>
    <row r="3740" spans="1:17" x14ac:dyDescent="0.2">
      <c r="A3740" s="9" t="s">
        <v>91</v>
      </c>
      <c r="B3740" s="6">
        <f t="shared" si="116"/>
        <v>42767</v>
      </c>
      <c r="C3740">
        <v>5</v>
      </c>
      <c r="D3740" t="str">
        <f t="shared" si="117"/>
        <v>11:00 PM</v>
      </c>
      <c r="E3740" t="s">
        <v>56</v>
      </c>
      <c r="F3740">
        <v>96857</v>
      </c>
      <c r="G3740" t="s">
        <v>57</v>
      </c>
      <c r="H3740" s="7">
        <v>14</v>
      </c>
      <c r="I3740" t="s">
        <v>31</v>
      </c>
      <c r="J3740">
        <v>8802.1589999999997</v>
      </c>
      <c r="K3740">
        <v>0</v>
      </c>
      <c r="L3740">
        <v>199240</v>
      </c>
      <c r="M3740">
        <v>108444</v>
      </c>
      <c r="O3740" t="str">
        <f>IF(ISBLANK(Table2[[#This Row],[Customer]]), "Missing", "Available")</f>
        <v>Missing</v>
      </c>
      <c r="P3740">
        <v>13709.64</v>
      </c>
      <c r="Q3740" t="s">
        <v>21</v>
      </c>
    </row>
    <row r="3741" spans="1:17" x14ac:dyDescent="0.2">
      <c r="A3741" s="9" t="s">
        <v>91</v>
      </c>
      <c r="B3741" s="6">
        <f t="shared" si="116"/>
        <v>42767</v>
      </c>
      <c r="C3741">
        <v>5</v>
      </c>
      <c r="D3741" t="str">
        <f t="shared" si="117"/>
        <v>11:00 PM</v>
      </c>
      <c r="E3741" t="s">
        <v>56</v>
      </c>
      <c r="F3741">
        <v>96857</v>
      </c>
      <c r="G3741" t="s">
        <v>57</v>
      </c>
      <c r="H3741" s="7">
        <v>15</v>
      </c>
      <c r="I3741" s="10" t="s">
        <v>32</v>
      </c>
      <c r="J3741">
        <v>3571.8449999999998</v>
      </c>
      <c r="K3741">
        <v>0</v>
      </c>
      <c r="L3741">
        <v>95</v>
      </c>
      <c r="M3741">
        <v>0</v>
      </c>
      <c r="O3741" t="str">
        <f>IF(ISBLANK(Table2[[#This Row],[Customer]]), "Missing", "Available")</f>
        <v>Missing</v>
      </c>
      <c r="P3741">
        <v>0</v>
      </c>
      <c r="Q3741" t="s">
        <v>21</v>
      </c>
    </row>
    <row r="3742" spans="1:17" x14ac:dyDescent="0.2">
      <c r="A3742" s="9" t="s">
        <v>91</v>
      </c>
      <c r="B3742" s="6">
        <f t="shared" si="116"/>
        <v>42767</v>
      </c>
      <c r="C3742">
        <v>5</v>
      </c>
      <c r="D3742" t="str">
        <f t="shared" si="117"/>
        <v>11:00 PM</v>
      </c>
      <c r="E3742" t="s">
        <v>56</v>
      </c>
      <c r="F3742">
        <v>96857</v>
      </c>
      <c r="G3742" t="s">
        <v>57</v>
      </c>
      <c r="H3742" s="7">
        <v>12</v>
      </c>
      <c r="I3742" s="10" t="s">
        <v>33</v>
      </c>
      <c r="J3742">
        <v>5422.2809999999999</v>
      </c>
      <c r="K3742">
        <v>0</v>
      </c>
      <c r="L3742">
        <v>2381000</v>
      </c>
      <c r="M3742">
        <v>7798656</v>
      </c>
      <c r="O3742" t="str">
        <f>IF(ISBLANK(Table2[[#This Row],[Customer]]), "Missing", "Available")</f>
        <v>Missing</v>
      </c>
      <c r="P3742">
        <v>30241.919999999998</v>
      </c>
      <c r="Q3742" t="s">
        <v>21</v>
      </c>
    </row>
    <row r="3743" spans="1:17" x14ac:dyDescent="0.2">
      <c r="A3743" s="9" t="s">
        <v>91</v>
      </c>
      <c r="B3743" s="6">
        <f t="shared" si="116"/>
        <v>42767</v>
      </c>
      <c r="C3743">
        <v>5</v>
      </c>
      <c r="D3743" t="str">
        <f t="shared" si="117"/>
        <v>11:00 PM</v>
      </c>
      <c r="E3743" t="s">
        <v>56</v>
      </c>
      <c r="F3743">
        <v>96857</v>
      </c>
      <c r="G3743" t="s">
        <v>57</v>
      </c>
      <c r="H3743" s="7">
        <v>16</v>
      </c>
      <c r="I3743" s="10" t="s">
        <v>34</v>
      </c>
      <c r="J3743">
        <v>1809.5250000000001</v>
      </c>
      <c r="K3743">
        <v>0</v>
      </c>
      <c r="L3743">
        <v>95</v>
      </c>
      <c r="M3743">
        <v>0</v>
      </c>
      <c r="O3743" t="str">
        <f>IF(ISBLANK(Table2[[#This Row],[Customer]]), "Missing", "Available")</f>
        <v>Missing</v>
      </c>
      <c r="P3743">
        <v>0</v>
      </c>
      <c r="Q3743" t="s">
        <v>21</v>
      </c>
    </row>
    <row r="3744" spans="1:17" x14ac:dyDescent="0.2">
      <c r="A3744" s="9" t="s">
        <v>91</v>
      </c>
      <c r="B3744" s="6">
        <f t="shared" si="116"/>
        <v>42767</v>
      </c>
      <c r="C3744">
        <v>5</v>
      </c>
      <c r="D3744" t="str">
        <f t="shared" si="117"/>
        <v>11:00 PM</v>
      </c>
      <c r="E3744" t="s">
        <v>56</v>
      </c>
      <c r="F3744">
        <v>96857</v>
      </c>
      <c r="G3744" t="s">
        <v>57</v>
      </c>
      <c r="H3744" s="7">
        <v>11</v>
      </c>
      <c r="I3744" s="10" t="s">
        <v>35</v>
      </c>
      <c r="J3744">
        <v>4009.2779999999998</v>
      </c>
      <c r="K3744">
        <v>0</v>
      </c>
      <c r="L3744">
        <v>496220</v>
      </c>
      <c r="M3744">
        <v>1496589</v>
      </c>
      <c r="O3744" t="str">
        <f>IF(ISBLANK(Table2[[#This Row],[Customer]]), "Missing", "Available")</f>
        <v>Missing</v>
      </c>
      <c r="P3744">
        <v>0</v>
      </c>
      <c r="Q3744" t="s">
        <v>21</v>
      </c>
    </row>
    <row r="3745" spans="1:17" x14ac:dyDescent="0.2">
      <c r="A3745" s="9" t="s">
        <v>91</v>
      </c>
      <c r="B3745" s="6">
        <f t="shared" si="116"/>
        <v>42767</v>
      </c>
      <c r="C3745">
        <v>5</v>
      </c>
      <c r="D3745" t="str">
        <f t="shared" si="117"/>
        <v>11:00 PM</v>
      </c>
      <c r="E3745" t="s">
        <v>56</v>
      </c>
      <c r="F3745">
        <v>96857</v>
      </c>
      <c r="G3745" t="s">
        <v>57</v>
      </c>
      <c r="H3745" s="7">
        <v>17</v>
      </c>
      <c r="I3745" s="10" t="s">
        <v>36</v>
      </c>
      <c r="J3745">
        <v>31.47</v>
      </c>
      <c r="K3745">
        <v>298</v>
      </c>
      <c r="L3745">
        <v>95</v>
      </c>
      <c r="M3745">
        <v>0</v>
      </c>
      <c r="O3745" t="str">
        <f>IF(ISBLANK(Table2[[#This Row],[Customer]]), "Missing", "Available")</f>
        <v>Missing</v>
      </c>
      <c r="P3745">
        <v>0</v>
      </c>
      <c r="Q3745" t="s">
        <v>21</v>
      </c>
    </row>
    <row r="3746" spans="1:17" x14ac:dyDescent="0.2">
      <c r="A3746" s="9" t="s">
        <v>91</v>
      </c>
      <c r="B3746" s="6">
        <f t="shared" si="116"/>
        <v>42767</v>
      </c>
      <c r="C3746">
        <v>5</v>
      </c>
      <c r="D3746" t="str">
        <f t="shared" si="117"/>
        <v>11:00 PM</v>
      </c>
      <c r="E3746" t="s">
        <v>56</v>
      </c>
      <c r="F3746">
        <v>96857</v>
      </c>
      <c r="G3746" t="s">
        <v>57</v>
      </c>
      <c r="H3746" s="7">
        <v>18</v>
      </c>
      <c r="I3746" s="10" t="s">
        <v>37</v>
      </c>
      <c r="J3746">
        <v>39331.205999999998</v>
      </c>
      <c r="K3746">
        <v>298</v>
      </c>
      <c r="L3746">
        <v>2381000</v>
      </c>
      <c r="M3746">
        <v>7798656</v>
      </c>
      <c r="O3746" t="str">
        <f>IF(ISBLANK(Table2[[#This Row],[Customer]]), "Missing", "Available")</f>
        <v>Missing</v>
      </c>
      <c r="P3746">
        <v>30241.919999999998</v>
      </c>
      <c r="Q3746" t="s">
        <v>21</v>
      </c>
    </row>
    <row r="3747" spans="1:17" x14ac:dyDescent="0.2">
      <c r="A3747" s="9" t="s">
        <v>91</v>
      </c>
      <c r="B3747" s="6">
        <f t="shared" si="116"/>
        <v>42767</v>
      </c>
      <c r="C3747">
        <v>5</v>
      </c>
      <c r="D3747" t="str">
        <f t="shared" si="117"/>
        <v>11:00 PM</v>
      </c>
      <c r="E3747" t="s">
        <v>56</v>
      </c>
      <c r="F3747">
        <v>87703</v>
      </c>
      <c r="G3747" t="s">
        <v>58</v>
      </c>
      <c r="H3747" s="7">
        <v>1</v>
      </c>
      <c r="I3747" t="s">
        <v>20</v>
      </c>
      <c r="J3747">
        <v>2193.4589999999998</v>
      </c>
      <c r="K3747">
        <v>0</v>
      </c>
      <c r="L3747">
        <v>328950</v>
      </c>
      <c r="M3747">
        <v>1019127</v>
      </c>
      <c r="O3747" t="str">
        <f>IF(ISBLANK(Table2[[#This Row],[Customer]]), "Missing", "Available")</f>
        <v>Missing</v>
      </c>
      <c r="P3747">
        <v>866.4</v>
      </c>
      <c r="Q3747" t="s">
        <v>21</v>
      </c>
    </row>
    <row r="3748" spans="1:17" x14ac:dyDescent="0.2">
      <c r="A3748" s="9" t="s">
        <v>91</v>
      </c>
      <c r="B3748" s="6">
        <f t="shared" si="116"/>
        <v>42767</v>
      </c>
      <c r="C3748">
        <v>5</v>
      </c>
      <c r="D3748" t="str">
        <f t="shared" si="117"/>
        <v>11:00 PM</v>
      </c>
      <c r="E3748" t="s">
        <v>56</v>
      </c>
      <c r="F3748">
        <v>87703</v>
      </c>
      <c r="G3748" t="s">
        <v>58</v>
      </c>
      <c r="H3748" s="7">
        <v>2</v>
      </c>
      <c r="I3748" t="s">
        <v>22</v>
      </c>
      <c r="J3748">
        <v>1749.732</v>
      </c>
      <c r="K3748">
        <v>0</v>
      </c>
      <c r="L3748">
        <v>77235</v>
      </c>
      <c r="M3748">
        <v>443778</v>
      </c>
      <c r="O3748" t="str">
        <f>IF(ISBLANK(Table2[[#This Row],[Customer]]), "Missing", "Available")</f>
        <v>Missing</v>
      </c>
      <c r="P3748">
        <v>588.24</v>
      </c>
      <c r="Q3748" t="s">
        <v>21</v>
      </c>
    </row>
    <row r="3749" spans="1:17" x14ac:dyDescent="0.2">
      <c r="A3749" s="9" t="s">
        <v>91</v>
      </c>
      <c r="B3749" s="6">
        <f t="shared" si="116"/>
        <v>42767</v>
      </c>
      <c r="C3749">
        <v>5</v>
      </c>
      <c r="D3749" t="str">
        <f t="shared" si="117"/>
        <v>11:00 PM</v>
      </c>
      <c r="E3749" t="s">
        <v>56</v>
      </c>
      <c r="F3749">
        <v>87703</v>
      </c>
      <c r="G3749" t="s">
        <v>58</v>
      </c>
      <c r="H3749" s="7">
        <v>3</v>
      </c>
      <c r="I3749" t="s">
        <v>23</v>
      </c>
      <c r="J3749">
        <v>47.204999999999998</v>
      </c>
      <c r="K3749">
        <v>0</v>
      </c>
      <c r="L3749">
        <v>433200</v>
      </c>
      <c r="M3749">
        <v>597339</v>
      </c>
      <c r="O3749" t="str">
        <f>IF(ISBLANK(Table2[[#This Row],[Customer]]), "Missing", "Available")</f>
        <v>Missing</v>
      </c>
      <c r="P3749">
        <v>937.08</v>
      </c>
      <c r="Q3749" t="s">
        <v>21</v>
      </c>
    </row>
    <row r="3750" spans="1:17" x14ac:dyDescent="0.2">
      <c r="A3750" s="9" t="s">
        <v>91</v>
      </c>
      <c r="B3750" s="6">
        <f t="shared" si="116"/>
        <v>42767</v>
      </c>
      <c r="C3750">
        <v>5</v>
      </c>
      <c r="D3750" t="str">
        <f t="shared" si="117"/>
        <v>11:00 PM</v>
      </c>
      <c r="E3750" t="s">
        <v>56</v>
      </c>
      <c r="F3750">
        <v>87703</v>
      </c>
      <c r="G3750" t="s">
        <v>58</v>
      </c>
      <c r="H3750" s="7">
        <v>4</v>
      </c>
      <c r="I3750" t="s">
        <v>24</v>
      </c>
      <c r="J3750">
        <v>1809.5250000000001</v>
      </c>
      <c r="K3750">
        <v>0</v>
      </c>
      <c r="L3750">
        <v>355240</v>
      </c>
      <c r="M3750">
        <v>633429</v>
      </c>
      <c r="O3750" t="str">
        <f>IF(ISBLANK(Table2[[#This Row],[Customer]]), "Missing", "Available")</f>
        <v>Missing</v>
      </c>
      <c r="P3750">
        <v>581.4</v>
      </c>
      <c r="Q3750" t="s">
        <v>21</v>
      </c>
    </row>
    <row r="3751" spans="1:17" x14ac:dyDescent="0.2">
      <c r="A3751" s="9" t="s">
        <v>91</v>
      </c>
      <c r="B3751" s="6">
        <f t="shared" si="116"/>
        <v>42767</v>
      </c>
      <c r="C3751">
        <v>5</v>
      </c>
      <c r="D3751" t="str">
        <f t="shared" si="117"/>
        <v>11:00 PM</v>
      </c>
      <c r="E3751" t="s">
        <v>56</v>
      </c>
      <c r="F3751">
        <v>87703</v>
      </c>
      <c r="G3751" t="s">
        <v>58</v>
      </c>
      <c r="H3751" s="7">
        <v>5</v>
      </c>
      <c r="I3751" t="s">
        <v>25</v>
      </c>
      <c r="J3751">
        <v>2095.902</v>
      </c>
      <c r="K3751">
        <v>0</v>
      </c>
      <c r="L3751">
        <v>129560</v>
      </c>
      <c r="M3751">
        <v>253710</v>
      </c>
      <c r="O3751" t="str">
        <f>IF(ISBLANK(Table2[[#This Row],[Customer]]), "Missing", "Available")</f>
        <v>Missing</v>
      </c>
      <c r="P3751">
        <v>850.44</v>
      </c>
      <c r="Q3751" t="s">
        <v>21</v>
      </c>
    </row>
    <row r="3752" spans="1:17" x14ac:dyDescent="0.2">
      <c r="A3752" s="9" t="s">
        <v>91</v>
      </c>
      <c r="B3752" s="6">
        <f t="shared" si="116"/>
        <v>42767</v>
      </c>
      <c r="C3752">
        <v>5</v>
      </c>
      <c r="D3752" t="str">
        <f t="shared" si="117"/>
        <v>11:00 PM</v>
      </c>
      <c r="E3752" t="s">
        <v>56</v>
      </c>
      <c r="F3752">
        <v>87703</v>
      </c>
      <c r="G3752" t="s">
        <v>58</v>
      </c>
      <c r="H3752" s="7">
        <v>6</v>
      </c>
      <c r="I3752" t="s">
        <v>26</v>
      </c>
      <c r="J3752">
        <v>7656.6509999999998</v>
      </c>
      <c r="K3752">
        <v>0</v>
      </c>
      <c r="L3752">
        <v>1016615</v>
      </c>
      <c r="M3752">
        <v>2956332</v>
      </c>
      <c r="O3752" t="str">
        <f>IF(ISBLANK(Table2[[#This Row],[Customer]]), "Missing", "Available")</f>
        <v>Missing</v>
      </c>
      <c r="P3752">
        <v>8962.68</v>
      </c>
      <c r="Q3752" t="s">
        <v>21</v>
      </c>
    </row>
    <row r="3753" spans="1:17" x14ac:dyDescent="0.2">
      <c r="A3753" s="9" t="s">
        <v>91</v>
      </c>
      <c r="B3753" s="6">
        <f t="shared" si="116"/>
        <v>42767</v>
      </c>
      <c r="C3753">
        <v>5</v>
      </c>
      <c r="D3753" t="str">
        <f t="shared" si="117"/>
        <v>11:00 PM</v>
      </c>
      <c r="E3753" t="s">
        <v>56</v>
      </c>
      <c r="F3753">
        <v>87703</v>
      </c>
      <c r="G3753" t="s">
        <v>58</v>
      </c>
      <c r="H3753" s="7">
        <v>13</v>
      </c>
      <c r="I3753" t="s">
        <v>27</v>
      </c>
      <c r="J3753">
        <v>15552.474</v>
      </c>
      <c r="K3753">
        <v>0</v>
      </c>
      <c r="L3753">
        <v>2340800</v>
      </c>
      <c r="M3753">
        <v>5903715</v>
      </c>
      <c r="O3753" t="str">
        <f>IF(ISBLANK(Table2[[#This Row],[Customer]]), "Missing", "Available")</f>
        <v>Missing</v>
      </c>
      <c r="P3753">
        <v>12407.76</v>
      </c>
      <c r="Q3753" t="s">
        <v>21</v>
      </c>
    </row>
    <row r="3754" spans="1:17" x14ac:dyDescent="0.2">
      <c r="A3754" s="9" t="s">
        <v>91</v>
      </c>
      <c r="B3754" s="6">
        <f t="shared" si="116"/>
        <v>42767</v>
      </c>
      <c r="C3754">
        <v>5</v>
      </c>
      <c r="D3754" t="str">
        <f t="shared" si="117"/>
        <v>11:00 PM</v>
      </c>
      <c r="E3754" t="s">
        <v>56</v>
      </c>
      <c r="F3754">
        <v>87703</v>
      </c>
      <c r="G3754" t="s">
        <v>58</v>
      </c>
      <c r="H3754" s="7">
        <v>7</v>
      </c>
      <c r="I3754" t="s">
        <v>28</v>
      </c>
      <c r="J3754">
        <v>3732.3420000000001</v>
      </c>
      <c r="K3754">
        <v>0</v>
      </c>
      <c r="L3754">
        <v>135735</v>
      </c>
      <c r="M3754">
        <v>1372095</v>
      </c>
      <c r="O3754" t="str">
        <f>IF(ISBLANK(Table2[[#This Row],[Customer]]), "Missing", "Available")</f>
        <v>Missing</v>
      </c>
      <c r="P3754">
        <v>5319.24</v>
      </c>
      <c r="Q3754" t="s">
        <v>21</v>
      </c>
    </row>
    <row r="3755" spans="1:17" x14ac:dyDescent="0.2">
      <c r="A3755" s="9" t="s">
        <v>91</v>
      </c>
      <c r="B3755" s="6">
        <f t="shared" si="116"/>
        <v>42767</v>
      </c>
      <c r="C3755">
        <v>5</v>
      </c>
      <c r="D3755" t="str">
        <f t="shared" si="117"/>
        <v>11:00 PM</v>
      </c>
      <c r="E3755" t="s">
        <v>56</v>
      </c>
      <c r="F3755">
        <v>87703</v>
      </c>
      <c r="G3755" t="s">
        <v>58</v>
      </c>
      <c r="H3755" s="7">
        <v>8</v>
      </c>
      <c r="I3755" t="s">
        <v>29</v>
      </c>
      <c r="J3755">
        <v>1919.67</v>
      </c>
      <c r="K3755">
        <v>0</v>
      </c>
      <c r="L3755">
        <v>37985</v>
      </c>
      <c r="M3755">
        <v>232383</v>
      </c>
      <c r="O3755" t="str">
        <f>IF(ISBLANK(Table2[[#This Row],[Customer]]), "Missing", "Available")</f>
        <v>Missing</v>
      </c>
      <c r="P3755">
        <v>3830.4</v>
      </c>
      <c r="Q3755" t="s">
        <v>21</v>
      </c>
    </row>
    <row r="3756" spans="1:17" x14ac:dyDescent="0.2">
      <c r="A3756" s="9" t="s">
        <v>91</v>
      </c>
      <c r="B3756" s="6">
        <f t="shared" si="116"/>
        <v>42767</v>
      </c>
      <c r="C3756">
        <v>5</v>
      </c>
      <c r="D3756" t="str">
        <f t="shared" si="117"/>
        <v>11:00 PM</v>
      </c>
      <c r="E3756" t="s">
        <v>56</v>
      </c>
      <c r="F3756">
        <v>87703</v>
      </c>
      <c r="G3756" t="s">
        <v>58</v>
      </c>
      <c r="H3756" s="7">
        <v>9</v>
      </c>
      <c r="I3756" t="s">
        <v>30</v>
      </c>
      <c r="J3756">
        <v>1239.9179999999999</v>
      </c>
      <c r="K3756">
        <v>0</v>
      </c>
      <c r="L3756">
        <v>46585</v>
      </c>
      <c r="M3756">
        <v>342150</v>
      </c>
      <c r="O3756" t="str">
        <f>IF(ISBLANK(Table2[[#This Row],[Customer]]), "Missing", "Available")</f>
        <v>Missing</v>
      </c>
      <c r="P3756">
        <v>5567.76</v>
      </c>
      <c r="Q3756" t="s">
        <v>21</v>
      </c>
    </row>
    <row r="3757" spans="1:17" x14ac:dyDescent="0.2">
      <c r="A3757" s="9" t="s">
        <v>91</v>
      </c>
      <c r="B3757" s="6">
        <f t="shared" si="116"/>
        <v>42767</v>
      </c>
      <c r="C3757">
        <v>5</v>
      </c>
      <c r="D3757" t="str">
        <f t="shared" si="117"/>
        <v>11:00 PM</v>
      </c>
      <c r="E3757" t="s">
        <v>56</v>
      </c>
      <c r="F3757">
        <v>87703</v>
      </c>
      <c r="G3757" t="s">
        <v>58</v>
      </c>
      <c r="H3757" s="7">
        <v>14</v>
      </c>
      <c r="I3757" t="s">
        <v>31</v>
      </c>
      <c r="J3757">
        <v>6891.93</v>
      </c>
      <c r="K3757">
        <v>0</v>
      </c>
      <c r="L3757">
        <v>220305</v>
      </c>
      <c r="M3757">
        <v>1946628</v>
      </c>
      <c r="O3757" t="str">
        <f>IF(ISBLANK(Table2[[#This Row],[Customer]]), "Missing", "Available")</f>
        <v>Missing</v>
      </c>
      <c r="P3757">
        <v>16213.08</v>
      </c>
      <c r="Q3757" t="s">
        <v>21</v>
      </c>
    </row>
    <row r="3758" spans="1:17" x14ac:dyDescent="0.2">
      <c r="A3758" s="9" t="s">
        <v>91</v>
      </c>
      <c r="B3758" s="6">
        <f t="shared" si="116"/>
        <v>42767</v>
      </c>
      <c r="C3758">
        <v>5</v>
      </c>
      <c r="D3758" t="str">
        <f t="shared" si="117"/>
        <v>11:00 PM</v>
      </c>
      <c r="E3758" t="s">
        <v>56</v>
      </c>
      <c r="F3758">
        <v>87703</v>
      </c>
      <c r="G3758" t="s">
        <v>58</v>
      </c>
      <c r="H3758" s="7">
        <v>15</v>
      </c>
      <c r="I3758" s="10" t="s">
        <v>32</v>
      </c>
      <c r="J3758">
        <v>3666.2550000000001</v>
      </c>
      <c r="K3758">
        <v>0</v>
      </c>
      <c r="L3758">
        <v>100</v>
      </c>
      <c r="M3758">
        <v>0</v>
      </c>
      <c r="O3758" t="str">
        <f>IF(ISBLANK(Table2[[#This Row],[Customer]]), "Missing", "Available")</f>
        <v>Missing</v>
      </c>
      <c r="P3758">
        <v>0</v>
      </c>
      <c r="Q3758" t="s">
        <v>21</v>
      </c>
    </row>
    <row r="3759" spans="1:17" x14ac:dyDescent="0.2">
      <c r="A3759" s="9" t="s">
        <v>91</v>
      </c>
      <c r="B3759" s="6">
        <f t="shared" si="116"/>
        <v>42767</v>
      </c>
      <c r="C3759">
        <v>5</v>
      </c>
      <c r="D3759" t="str">
        <f t="shared" si="117"/>
        <v>11:00 PM</v>
      </c>
      <c r="E3759" t="s">
        <v>56</v>
      </c>
      <c r="F3759">
        <v>87703</v>
      </c>
      <c r="G3759" t="s">
        <v>58</v>
      </c>
      <c r="H3759" s="7">
        <v>12</v>
      </c>
      <c r="I3759" s="10" t="s">
        <v>33</v>
      </c>
      <c r="J3759">
        <v>6039.0929999999998</v>
      </c>
      <c r="K3759">
        <v>0</v>
      </c>
      <c r="L3759">
        <v>2561105</v>
      </c>
      <c r="M3759">
        <v>7850343</v>
      </c>
      <c r="O3759" t="str">
        <f>IF(ISBLANK(Table2[[#This Row],[Customer]]), "Missing", "Available")</f>
        <v>Missing</v>
      </c>
      <c r="P3759">
        <v>28620.84</v>
      </c>
      <c r="Q3759" t="s">
        <v>21</v>
      </c>
    </row>
    <row r="3760" spans="1:17" x14ac:dyDescent="0.2">
      <c r="A3760" s="9" t="s">
        <v>91</v>
      </c>
      <c r="B3760" s="6">
        <f t="shared" si="116"/>
        <v>42767</v>
      </c>
      <c r="C3760">
        <v>5</v>
      </c>
      <c r="D3760" t="str">
        <f t="shared" si="117"/>
        <v>11:00 PM</v>
      </c>
      <c r="E3760" t="s">
        <v>56</v>
      </c>
      <c r="F3760">
        <v>87703</v>
      </c>
      <c r="G3760" t="s">
        <v>58</v>
      </c>
      <c r="H3760" s="7">
        <v>16</v>
      </c>
      <c r="I3760" s="10" t="s">
        <v>34</v>
      </c>
      <c r="J3760">
        <v>2803.9769999999999</v>
      </c>
      <c r="K3760">
        <v>0</v>
      </c>
      <c r="L3760">
        <v>100</v>
      </c>
      <c r="M3760">
        <v>0</v>
      </c>
      <c r="O3760" t="str">
        <f>IF(ISBLANK(Table2[[#This Row],[Customer]]), "Missing", "Available")</f>
        <v>Missing</v>
      </c>
      <c r="P3760">
        <v>0</v>
      </c>
      <c r="Q3760" t="s">
        <v>21</v>
      </c>
    </row>
    <row r="3761" spans="1:17" x14ac:dyDescent="0.2">
      <c r="A3761" s="9" t="s">
        <v>91</v>
      </c>
      <c r="B3761" s="6">
        <f t="shared" si="116"/>
        <v>42767</v>
      </c>
      <c r="C3761">
        <v>5</v>
      </c>
      <c r="D3761" t="str">
        <f t="shared" si="117"/>
        <v>11:00 PM</v>
      </c>
      <c r="E3761" t="s">
        <v>56</v>
      </c>
      <c r="F3761">
        <v>87703</v>
      </c>
      <c r="G3761" t="s">
        <v>58</v>
      </c>
      <c r="H3761" s="7">
        <v>11</v>
      </c>
      <c r="I3761" s="10" t="s">
        <v>35</v>
      </c>
      <c r="J3761">
        <v>8226.2579999999998</v>
      </c>
      <c r="K3761">
        <v>0</v>
      </c>
      <c r="L3761">
        <v>715255</v>
      </c>
      <c r="M3761">
        <v>2250891</v>
      </c>
      <c r="O3761" t="str">
        <f>IF(ISBLANK(Table2[[#This Row],[Customer]]), "Missing", "Available")</f>
        <v>Missing</v>
      </c>
      <c r="P3761">
        <v>0</v>
      </c>
      <c r="Q3761" t="s">
        <v>21</v>
      </c>
    </row>
    <row r="3762" spans="1:17" x14ac:dyDescent="0.2">
      <c r="A3762" s="9" t="s">
        <v>91</v>
      </c>
      <c r="B3762" s="6">
        <f t="shared" si="116"/>
        <v>42767</v>
      </c>
      <c r="C3762">
        <v>5</v>
      </c>
      <c r="D3762" t="str">
        <f t="shared" si="117"/>
        <v>11:00 PM</v>
      </c>
      <c r="E3762" t="s">
        <v>56</v>
      </c>
      <c r="F3762">
        <v>87703</v>
      </c>
      <c r="G3762" t="s">
        <v>58</v>
      </c>
      <c r="H3762" s="7">
        <v>17</v>
      </c>
      <c r="I3762" s="10" t="s">
        <v>36</v>
      </c>
      <c r="J3762">
        <v>31.47</v>
      </c>
      <c r="K3762">
        <v>0</v>
      </c>
      <c r="L3762">
        <v>100</v>
      </c>
      <c r="M3762">
        <v>0</v>
      </c>
      <c r="O3762" t="str">
        <f>IF(ISBLANK(Table2[[#This Row],[Customer]]), "Missing", "Available")</f>
        <v>Missing</v>
      </c>
      <c r="P3762">
        <v>0</v>
      </c>
      <c r="Q3762" t="s">
        <v>21</v>
      </c>
    </row>
    <row r="3763" spans="1:17" x14ac:dyDescent="0.2">
      <c r="A3763" s="9" t="s">
        <v>91</v>
      </c>
      <c r="B3763" s="6">
        <f t="shared" si="116"/>
        <v>42767</v>
      </c>
      <c r="C3763">
        <v>5</v>
      </c>
      <c r="D3763" t="str">
        <f t="shared" si="117"/>
        <v>11:00 PM</v>
      </c>
      <c r="E3763" t="s">
        <v>56</v>
      </c>
      <c r="F3763">
        <v>87703</v>
      </c>
      <c r="G3763" t="s">
        <v>58</v>
      </c>
      <c r="H3763" s="7">
        <v>18</v>
      </c>
      <c r="I3763" s="10" t="s">
        <v>37</v>
      </c>
      <c r="J3763">
        <v>43211.457000000002</v>
      </c>
      <c r="K3763">
        <v>0</v>
      </c>
      <c r="L3763">
        <v>2561105</v>
      </c>
      <c r="M3763">
        <v>7850343</v>
      </c>
      <c r="O3763" t="str">
        <f>IF(ISBLANK(Table2[[#This Row],[Customer]]), "Missing", "Available")</f>
        <v>Missing</v>
      </c>
      <c r="P3763">
        <v>28620.84</v>
      </c>
      <c r="Q3763" t="s">
        <v>21</v>
      </c>
    </row>
    <row r="3764" spans="1:17" x14ac:dyDescent="0.2">
      <c r="A3764" s="9" t="s">
        <v>91</v>
      </c>
      <c r="B3764" s="6">
        <f t="shared" si="116"/>
        <v>42767</v>
      </c>
      <c r="C3764">
        <v>5</v>
      </c>
      <c r="D3764" t="str">
        <f t="shared" si="117"/>
        <v>11:00 PM</v>
      </c>
      <c r="E3764" t="s">
        <v>56</v>
      </c>
      <c r="F3764">
        <v>19000</v>
      </c>
      <c r="G3764" t="s">
        <v>58</v>
      </c>
      <c r="H3764" s="7">
        <v>1</v>
      </c>
      <c r="I3764" t="s">
        <v>20</v>
      </c>
      <c r="J3764">
        <v>3109.2359999999999</v>
      </c>
      <c r="K3764">
        <v>0</v>
      </c>
      <c r="L3764">
        <v>351605</v>
      </c>
      <c r="M3764">
        <v>1490628</v>
      </c>
      <c r="O3764" t="str">
        <f>IF(ISBLANK(Table2[[#This Row],[Customer]]), "Missing", "Available")</f>
        <v>Missing</v>
      </c>
      <c r="P3764">
        <v>1299.5999999999999</v>
      </c>
      <c r="Q3764" t="s">
        <v>21</v>
      </c>
    </row>
    <row r="3765" spans="1:17" x14ac:dyDescent="0.2">
      <c r="A3765" s="9" t="s">
        <v>91</v>
      </c>
      <c r="B3765" s="6">
        <f t="shared" si="116"/>
        <v>42767</v>
      </c>
      <c r="C3765">
        <v>5</v>
      </c>
      <c r="D3765" t="str">
        <f t="shared" si="117"/>
        <v>11:00 PM</v>
      </c>
      <c r="E3765" t="s">
        <v>56</v>
      </c>
      <c r="F3765">
        <v>19000</v>
      </c>
      <c r="G3765" t="s">
        <v>58</v>
      </c>
      <c r="H3765" s="7">
        <v>2</v>
      </c>
      <c r="I3765" t="s">
        <v>22</v>
      </c>
      <c r="J3765">
        <v>3272.88</v>
      </c>
      <c r="K3765">
        <v>0</v>
      </c>
      <c r="L3765">
        <v>120860</v>
      </c>
      <c r="M3765">
        <v>744495</v>
      </c>
      <c r="O3765" t="str">
        <f>IF(ISBLANK(Table2[[#This Row],[Customer]]), "Missing", "Available")</f>
        <v>Missing</v>
      </c>
      <c r="P3765">
        <v>1103.52</v>
      </c>
      <c r="Q3765" t="s">
        <v>21</v>
      </c>
    </row>
    <row r="3766" spans="1:17" x14ac:dyDescent="0.2">
      <c r="A3766" s="9" t="s">
        <v>91</v>
      </c>
      <c r="B3766" s="6">
        <f t="shared" si="116"/>
        <v>42767</v>
      </c>
      <c r="C3766">
        <v>5</v>
      </c>
      <c r="D3766" t="str">
        <f t="shared" si="117"/>
        <v>11:00 PM</v>
      </c>
      <c r="E3766" t="s">
        <v>56</v>
      </c>
      <c r="F3766">
        <v>19000</v>
      </c>
      <c r="G3766" t="s">
        <v>58</v>
      </c>
      <c r="H3766" s="7">
        <v>3</v>
      </c>
      <c r="I3766" t="s">
        <v>23</v>
      </c>
      <c r="J3766">
        <v>47.204999999999998</v>
      </c>
      <c r="K3766">
        <v>0</v>
      </c>
      <c r="L3766">
        <v>638370</v>
      </c>
      <c r="M3766">
        <v>968499</v>
      </c>
      <c r="O3766" t="str">
        <f>IF(ISBLANK(Table2[[#This Row],[Customer]]), "Missing", "Available")</f>
        <v>Missing</v>
      </c>
      <c r="P3766">
        <v>1071.5999999999999</v>
      </c>
      <c r="Q3766" t="s">
        <v>21</v>
      </c>
    </row>
    <row r="3767" spans="1:17" x14ac:dyDescent="0.2">
      <c r="A3767" s="9" t="s">
        <v>91</v>
      </c>
      <c r="B3767" s="6">
        <f t="shared" si="116"/>
        <v>42767</v>
      </c>
      <c r="C3767">
        <v>5</v>
      </c>
      <c r="D3767" t="str">
        <f t="shared" si="117"/>
        <v>11:00 PM</v>
      </c>
      <c r="E3767" t="s">
        <v>56</v>
      </c>
      <c r="F3767">
        <v>19000</v>
      </c>
      <c r="G3767" t="s">
        <v>58</v>
      </c>
      <c r="H3767" s="7">
        <v>4</v>
      </c>
      <c r="I3767" t="s">
        <v>24</v>
      </c>
      <c r="J3767">
        <v>1472.796</v>
      </c>
      <c r="K3767">
        <v>0</v>
      </c>
      <c r="L3767">
        <v>433415</v>
      </c>
      <c r="M3767">
        <v>744189</v>
      </c>
      <c r="O3767" t="str">
        <f>IF(ISBLANK(Table2[[#This Row],[Customer]]), "Missing", "Available")</f>
        <v>Missing</v>
      </c>
      <c r="P3767">
        <v>1155.96</v>
      </c>
      <c r="Q3767" t="s">
        <v>21</v>
      </c>
    </row>
    <row r="3768" spans="1:17" x14ac:dyDescent="0.2">
      <c r="A3768" s="9" t="s">
        <v>91</v>
      </c>
      <c r="B3768" s="6">
        <f t="shared" si="116"/>
        <v>42767</v>
      </c>
      <c r="C3768">
        <v>5</v>
      </c>
      <c r="D3768" t="str">
        <f t="shared" si="117"/>
        <v>11:00 PM</v>
      </c>
      <c r="E3768" t="s">
        <v>56</v>
      </c>
      <c r="F3768">
        <v>19000</v>
      </c>
      <c r="G3768" t="s">
        <v>58</v>
      </c>
      <c r="H3768" s="7">
        <v>5</v>
      </c>
      <c r="I3768" t="s">
        <v>25</v>
      </c>
      <c r="J3768">
        <v>2464.1010000000001</v>
      </c>
      <c r="K3768">
        <v>0</v>
      </c>
      <c r="L3768">
        <v>221905</v>
      </c>
      <c r="M3768">
        <v>536664</v>
      </c>
      <c r="O3768" t="str">
        <f>IF(ISBLANK(Table2[[#This Row],[Customer]]), "Missing", "Available")</f>
        <v>Missing</v>
      </c>
      <c r="P3768">
        <v>1372.56</v>
      </c>
      <c r="Q3768" t="s">
        <v>21</v>
      </c>
    </row>
    <row r="3769" spans="1:17" x14ac:dyDescent="0.2">
      <c r="A3769" s="9" t="s">
        <v>91</v>
      </c>
      <c r="B3769" s="6">
        <f t="shared" si="116"/>
        <v>42767</v>
      </c>
      <c r="C3769">
        <v>5</v>
      </c>
      <c r="D3769" t="str">
        <f t="shared" si="117"/>
        <v>11:00 PM</v>
      </c>
      <c r="E3769" t="s">
        <v>56</v>
      </c>
      <c r="F3769">
        <v>19000</v>
      </c>
      <c r="G3769" t="s">
        <v>58</v>
      </c>
      <c r="H3769" s="7">
        <v>6</v>
      </c>
      <c r="I3769" t="s">
        <v>26</v>
      </c>
      <c r="J3769">
        <v>8578.7219999999998</v>
      </c>
      <c r="K3769">
        <v>0</v>
      </c>
      <c r="L3769">
        <v>2088425</v>
      </c>
      <c r="M3769">
        <v>8684739</v>
      </c>
      <c r="O3769" t="str">
        <f>IF(ISBLANK(Table2[[#This Row],[Customer]]), "Missing", "Available")</f>
        <v>Missing</v>
      </c>
      <c r="P3769">
        <v>9817.68</v>
      </c>
      <c r="Q3769" t="s">
        <v>21</v>
      </c>
    </row>
    <row r="3770" spans="1:17" x14ac:dyDescent="0.2">
      <c r="A3770" s="9" t="s">
        <v>91</v>
      </c>
      <c r="B3770" s="6">
        <f t="shared" si="116"/>
        <v>42767</v>
      </c>
      <c r="C3770">
        <v>5</v>
      </c>
      <c r="D3770" t="str">
        <f t="shared" si="117"/>
        <v>11:00 PM</v>
      </c>
      <c r="E3770" t="s">
        <v>56</v>
      </c>
      <c r="F3770">
        <v>19000</v>
      </c>
      <c r="G3770" t="s">
        <v>58</v>
      </c>
      <c r="H3770" s="7">
        <v>13</v>
      </c>
      <c r="I3770" t="s">
        <v>27</v>
      </c>
      <c r="J3770">
        <v>18944.939999999999</v>
      </c>
      <c r="K3770">
        <v>0</v>
      </c>
      <c r="L3770">
        <v>3854580</v>
      </c>
      <c r="M3770">
        <v>13169214</v>
      </c>
      <c r="O3770" t="str">
        <f>IF(ISBLANK(Table2[[#This Row],[Customer]]), "Missing", "Available")</f>
        <v>Missing</v>
      </c>
      <c r="P3770">
        <v>18821.400000000001</v>
      </c>
      <c r="Q3770" t="s">
        <v>21</v>
      </c>
    </row>
    <row r="3771" spans="1:17" x14ac:dyDescent="0.2">
      <c r="A3771" s="9" t="s">
        <v>91</v>
      </c>
      <c r="B3771" s="6">
        <f t="shared" si="116"/>
        <v>42767</v>
      </c>
      <c r="C3771">
        <v>5</v>
      </c>
      <c r="D3771" t="str">
        <f t="shared" si="117"/>
        <v>11:00 PM</v>
      </c>
      <c r="E3771" t="s">
        <v>56</v>
      </c>
      <c r="F3771">
        <v>19000</v>
      </c>
      <c r="G3771" t="s">
        <v>58</v>
      </c>
      <c r="H3771" s="7">
        <v>7</v>
      </c>
      <c r="I3771" t="s">
        <v>28</v>
      </c>
      <c r="J3771">
        <v>3845.634</v>
      </c>
      <c r="K3771">
        <v>0</v>
      </c>
      <c r="L3771">
        <v>167725</v>
      </c>
      <c r="M3771">
        <v>1273770</v>
      </c>
      <c r="O3771" t="str">
        <f>IF(ISBLANK(Table2[[#This Row],[Customer]]), "Missing", "Available")</f>
        <v>Missing</v>
      </c>
      <c r="P3771">
        <v>5715.96</v>
      </c>
      <c r="Q3771" t="s">
        <v>21</v>
      </c>
    </row>
    <row r="3772" spans="1:17" x14ac:dyDescent="0.2">
      <c r="A3772" s="9" t="s">
        <v>91</v>
      </c>
      <c r="B3772" s="6">
        <f t="shared" si="116"/>
        <v>42767</v>
      </c>
      <c r="C3772">
        <v>5</v>
      </c>
      <c r="D3772" t="str">
        <f t="shared" si="117"/>
        <v>11:00 PM</v>
      </c>
      <c r="E3772" t="s">
        <v>56</v>
      </c>
      <c r="F3772">
        <v>19000</v>
      </c>
      <c r="G3772" t="s">
        <v>58</v>
      </c>
      <c r="H3772" s="7">
        <v>8</v>
      </c>
      <c r="I3772" t="s">
        <v>29</v>
      </c>
      <c r="J3772">
        <v>1513.7070000000001</v>
      </c>
      <c r="K3772">
        <v>0</v>
      </c>
      <c r="L3772">
        <v>28290</v>
      </c>
      <c r="M3772">
        <v>10506</v>
      </c>
      <c r="O3772" t="str">
        <f>IF(ISBLANK(Table2[[#This Row],[Customer]]), "Missing", "Available")</f>
        <v>Missing</v>
      </c>
      <c r="P3772">
        <v>2726.88</v>
      </c>
      <c r="Q3772" t="s">
        <v>21</v>
      </c>
    </row>
    <row r="3773" spans="1:17" x14ac:dyDescent="0.2">
      <c r="A3773" s="9" t="s">
        <v>91</v>
      </c>
      <c r="B3773" s="6">
        <f t="shared" si="116"/>
        <v>42767</v>
      </c>
      <c r="C3773">
        <v>5</v>
      </c>
      <c r="D3773" t="str">
        <f t="shared" si="117"/>
        <v>11:00 PM</v>
      </c>
      <c r="E3773" t="s">
        <v>56</v>
      </c>
      <c r="F3773">
        <v>19000</v>
      </c>
      <c r="G3773" t="s">
        <v>58</v>
      </c>
      <c r="H3773" s="7">
        <v>9</v>
      </c>
      <c r="I3773" t="s">
        <v>30</v>
      </c>
      <c r="J3773">
        <v>1359.5039999999999</v>
      </c>
      <c r="K3773">
        <v>0</v>
      </c>
      <c r="L3773">
        <v>31875</v>
      </c>
      <c r="M3773">
        <v>224178</v>
      </c>
      <c r="O3773" t="str">
        <f>IF(ISBLANK(Table2[[#This Row],[Customer]]), "Missing", "Available")</f>
        <v>Missing</v>
      </c>
      <c r="P3773">
        <v>3098.52</v>
      </c>
      <c r="Q3773" t="s">
        <v>21</v>
      </c>
    </row>
    <row r="3774" spans="1:17" x14ac:dyDescent="0.2">
      <c r="A3774" s="9" t="s">
        <v>91</v>
      </c>
      <c r="B3774" s="6">
        <f t="shared" si="116"/>
        <v>42767</v>
      </c>
      <c r="C3774">
        <v>5</v>
      </c>
      <c r="D3774" t="str">
        <f t="shared" si="117"/>
        <v>11:00 PM</v>
      </c>
      <c r="E3774" t="s">
        <v>56</v>
      </c>
      <c r="F3774">
        <v>19000</v>
      </c>
      <c r="G3774" t="s">
        <v>58</v>
      </c>
      <c r="H3774" s="7">
        <v>14</v>
      </c>
      <c r="I3774" t="s">
        <v>31</v>
      </c>
      <c r="J3774">
        <v>6718.8450000000003</v>
      </c>
      <c r="K3774">
        <v>0</v>
      </c>
      <c r="L3774">
        <v>227890</v>
      </c>
      <c r="M3774">
        <v>1658454</v>
      </c>
      <c r="O3774" t="str">
        <f>IF(ISBLANK(Table2[[#This Row],[Customer]]), "Missing", "Available")</f>
        <v>Missing</v>
      </c>
      <c r="P3774">
        <v>11844.6</v>
      </c>
      <c r="Q3774" t="s">
        <v>21</v>
      </c>
    </row>
    <row r="3775" spans="1:17" x14ac:dyDescent="0.2">
      <c r="A3775" s="9" t="s">
        <v>91</v>
      </c>
      <c r="B3775" s="6">
        <f t="shared" si="116"/>
        <v>42767</v>
      </c>
      <c r="C3775">
        <v>5</v>
      </c>
      <c r="D3775" t="str">
        <f t="shared" si="117"/>
        <v>11:00 PM</v>
      </c>
      <c r="E3775" t="s">
        <v>56</v>
      </c>
      <c r="F3775">
        <v>19000</v>
      </c>
      <c r="G3775" t="s">
        <v>58</v>
      </c>
      <c r="H3775" s="7">
        <v>15</v>
      </c>
      <c r="I3775" s="10" t="s">
        <v>32</v>
      </c>
      <c r="J3775">
        <v>4002.9839999999999</v>
      </c>
      <c r="K3775">
        <v>0</v>
      </c>
      <c r="L3775">
        <v>105</v>
      </c>
      <c r="M3775">
        <v>0</v>
      </c>
      <c r="O3775" t="str">
        <f>IF(ISBLANK(Table2[[#This Row],[Customer]]), "Missing", "Available")</f>
        <v>Missing</v>
      </c>
      <c r="P3775">
        <v>0</v>
      </c>
      <c r="Q3775" t="s">
        <v>21</v>
      </c>
    </row>
    <row r="3776" spans="1:17" x14ac:dyDescent="0.2">
      <c r="A3776" s="9" t="s">
        <v>91</v>
      </c>
      <c r="B3776" s="6">
        <f t="shared" si="116"/>
        <v>42767</v>
      </c>
      <c r="C3776">
        <v>5</v>
      </c>
      <c r="D3776" t="str">
        <f t="shared" si="117"/>
        <v>11:00 PM</v>
      </c>
      <c r="E3776" t="s">
        <v>56</v>
      </c>
      <c r="F3776">
        <v>19000</v>
      </c>
      <c r="G3776" t="s">
        <v>58</v>
      </c>
      <c r="H3776" s="7">
        <v>12</v>
      </c>
      <c r="I3776" s="10" t="s">
        <v>33</v>
      </c>
      <c r="J3776">
        <v>8119.26</v>
      </c>
      <c r="K3776">
        <v>0</v>
      </c>
      <c r="L3776">
        <v>4082470</v>
      </c>
      <c r="M3776">
        <v>14827668</v>
      </c>
      <c r="O3776" t="str">
        <f>IF(ISBLANK(Table2[[#This Row],[Customer]]), "Missing", "Available")</f>
        <v>Missing</v>
      </c>
      <c r="P3776">
        <v>30666</v>
      </c>
      <c r="Q3776" t="s">
        <v>21</v>
      </c>
    </row>
    <row r="3777" spans="1:17" x14ac:dyDescent="0.2">
      <c r="A3777" s="9" t="s">
        <v>91</v>
      </c>
      <c r="B3777" s="6">
        <f t="shared" si="116"/>
        <v>42767</v>
      </c>
      <c r="C3777">
        <v>5</v>
      </c>
      <c r="D3777" t="str">
        <f t="shared" si="117"/>
        <v>11:00 PM</v>
      </c>
      <c r="E3777" t="s">
        <v>56</v>
      </c>
      <c r="F3777">
        <v>19000</v>
      </c>
      <c r="G3777" t="s">
        <v>58</v>
      </c>
      <c r="H3777" s="7">
        <v>16</v>
      </c>
      <c r="I3777" s="10" t="s">
        <v>34</v>
      </c>
      <c r="J3777">
        <v>4094.2469999999998</v>
      </c>
      <c r="K3777">
        <v>0</v>
      </c>
      <c r="L3777">
        <v>105</v>
      </c>
      <c r="M3777">
        <v>0</v>
      </c>
      <c r="O3777" t="str">
        <f>IF(ISBLANK(Table2[[#This Row],[Customer]]), "Missing", "Available")</f>
        <v>Missing</v>
      </c>
      <c r="P3777">
        <v>0</v>
      </c>
      <c r="Q3777" t="s">
        <v>21</v>
      </c>
    </row>
    <row r="3778" spans="1:17" x14ac:dyDescent="0.2">
      <c r="A3778" s="9" t="s">
        <v>91</v>
      </c>
      <c r="B3778" s="6">
        <f t="shared" si="116"/>
        <v>42767</v>
      </c>
      <c r="C3778">
        <v>5</v>
      </c>
      <c r="D3778" t="str">
        <f t="shared" si="117"/>
        <v>11:00 PM</v>
      </c>
      <c r="E3778" t="s">
        <v>56</v>
      </c>
      <c r="F3778">
        <v>19000</v>
      </c>
      <c r="G3778" t="s">
        <v>58</v>
      </c>
      <c r="H3778" s="7">
        <v>11</v>
      </c>
      <c r="I3778" s="10" t="s">
        <v>35</v>
      </c>
      <c r="J3778">
        <v>0</v>
      </c>
      <c r="K3778">
        <v>0</v>
      </c>
      <c r="L3778">
        <v>360</v>
      </c>
      <c r="M3778">
        <v>2226</v>
      </c>
      <c r="O3778" t="str">
        <f>IF(ISBLANK(Table2[[#This Row],[Customer]]), "Missing", "Available")</f>
        <v>Missing</v>
      </c>
      <c r="P3778">
        <v>0</v>
      </c>
      <c r="Q3778" t="s">
        <v>21</v>
      </c>
    </row>
    <row r="3779" spans="1:17" x14ac:dyDescent="0.2">
      <c r="A3779" s="9" t="s">
        <v>91</v>
      </c>
      <c r="B3779" s="6">
        <f t="shared" si="116"/>
        <v>42767</v>
      </c>
      <c r="C3779">
        <v>5</v>
      </c>
      <c r="D3779" t="str">
        <f t="shared" si="117"/>
        <v>11:00 PM</v>
      </c>
      <c r="E3779" t="s">
        <v>56</v>
      </c>
      <c r="F3779">
        <v>19000</v>
      </c>
      <c r="G3779" t="s">
        <v>58</v>
      </c>
      <c r="H3779" s="7">
        <v>17</v>
      </c>
      <c r="I3779" s="10" t="s">
        <v>36</v>
      </c>
      <c r="J3779">
        <v>1520.001</v>
      </c>
      <c r="K3779">
        <v>338</v>
      </c>
      <c r="L3779">
        <v>105</v>
      </c>
      <c r="M3779">
        <v>0</v>
      </c>
      <c r="O3779" t="str">
        <f>IF(ISBLANK(Table2[[#This Row],[Customer]]), "Missing", "Available")</f>
        <v>Missing</v>
      </c>
      <c r="P3779">
        <v>0</v>
      </c>
      <c r="Q3779" t="s">
        <v>21</v>
      </c>
    </row>
    <row r="3780" spans="1:17" x14ac:dyDescent="0.2">
      <c r="A3780" s="9" t="s">
        <v>91</v>
      </c>
      <c r="B3780" s="6">
        <f t="shared" si="116"/>
        <v>42767</v>
      </c>
      <c r="C3780">
        <v>5</v>
      </c>
      <c r="D3780" t="str">
        <f t="shared" si="117"/>
        <v>11:00 PM</v>
      </c>
      <c r="E3780" t="s">
        <v>56</v>
      </c>
      <c r="F3780">
        <v>19000</v>
      </c>
      <c r="G3780" t="s">
        <v>58</v>
      </c>
      <c r="H3780" s="7">
        <v>18</v>
      </c>
      <c r="I3780" s="10" t="s">
        <v>37</v>
      </c>
      <c r="J3780">
        <v>43400.277000000002</v>
      </c>
      <c r="K3780">
        <v>338</v>
      </c>
      <c r="L3780">
        <v>4082470</v>
      </c>
      <c r="M3780">
        <v>14827668</v>
      </c>
      <c r="O3780" t="str">
        <f>IF(ISBLANK(Table2[[#This Row],[Customer]]), "Missing", "Available")</f>
        <v>Missing</v>
      </c>
      <c r="P3780">
        <v>30666</v>
      </c>
      <c r="Q3780" t="s">
        <v>21</v>
      </c>
    </row>
    <row r="3781" spans="1:17" x14ac:dyDescent="0.2">
      <c r="A3781" s="9" t="s">
        <v>91</v>
      </c>
      <c r="B3781" s="6">
        <f t="shared" si="116"/>
        <v>42767</v>
      </c>
      <c r="C3781">
        <v>5</v>
      </c>
      <c r="D3781" t="str">
        <f t="shared" si="117"/>
        <v>11:00 PM</v>
      </c>
      <c r="E3781" t="s">
        <v>59</v>
      </c>
      <c r="F3781">
        <v>88994</v>
      </c>
      <c r="G3781" t="s">
        <v>60</v>
      </c>
      <c r="H3781" s="7">
        <v>1</v>
      </c>
      <c r="I3781" t="s">
        <v>20</v>
      </c>
      <c r="J3781">
        <v>3250.8510000000001</v>
      </c>
      <c r="K3781">
        <v>0</v>
      </c>
      <c r="L3781">
        <v>388755</v>
      </c>
      <c r="M3781">
        <v>1722987</v>
      </c>
      <c r="O3781" t="str">
        <f>IF(ISBLANK(Table2[[#This Row],[Customer]]), "Missing", "Available")</f>
        <v>Missing</v>
      </c>
      <c r="P3781">
        <v>1224.3599999999999</v>
      </c>
      <c r="Q3781" t="s">
        <v>21</v>
      </c>
    </row>
    <row r="3782" spans="1:17" x14ac:dyDescent="0.2">
      <c r="A3782" s="9" t="s">
        <v>91</v>
      </c>
      <c r="B3782" s="6">
        <f t="shared" si="116"/>
        <v>42767</v>
      </c>
      <c r="C3782">
        <v>5</v>
      </c>
      <c r="D3782" t="str">
        <f t="shared" si="117"/>
        <v>11:00 PM</v>
      </c>
      <c r="E3782" t="s">
        <v>59</v>
      </c>
      <c r="F3782">
        <v>88994</v>
      </c>
      <c r="G3782" t="s">
        <v>60</v>
      </c>
      <c r="H3782" s="7">
        <v>2</v>
      </c>
      <c r="I3782" t="s">
        <v>22</v>
      </c>
      <c r="J3782">
        <v>2511.306</v>
      </c>
      <c r="K3782">
        <v>0</v>
      </c>
      <c r="L3782">
        <v>126060</v>
      </c>
      <c r="M3782">
        <v>813444</v>
      </c>
      <c r="O3782" t="str">
        <f>IF(ISBLANK(Table2[[#This Row],[Customer]]), "Missing", "Available")</f>
        <v>Missing</v>
      </c>
      <c r="P3782">
        <v>836.76</v>
      </c>
      <c r="Q3782" t="s">
        <v>21</v>
      </c>
    </row>
    <row r="3783" spans="1:17" x14ac:dyDescent="0.2">
      <c r="A3783" s="9" t="s">
        <v>91</v>
      </c>
      <c r="B3783" s="6">
        <f t="shared" si="116"/>
        <v>42767</v>
      </c>
      <c r="C3783">
        <v>5</v>
      </c>
      <c r="D3783" t="str">
        <f t="shared" si="117"/>
        <v>11:00 PM</v>
      </c>
      <c r="E3783" t="s">
        <v>59</v>
      </c>
      <c r="F3783">
        <v>88994</v>
      </c>
      <c r="G3783" t="s">
        <v>60</v>
      </c>
      <c r="H3783" s="7">
        <v>3</v>
      </c>
      <c r="I3783" t="s">
        <v>23</v>
      </c>
      <c r="J3783">
        <v>47.204999999999998</v>
      </c>
      <c r="K3783">
        <v>0</v>
      </c>
      <c r="L3783">
        <v>591910</v>
      </c>
      <c r="M3783">
        <v>879138</v>
      </c>
      <c r="O3783" t="str">
        <f>IF(ISBLANK(Table2[[#This Row],[Customer]]), "Missing", "Available")</f>
        <v>Missing</v>
      </c>
      <c r="P3783">
        <v>1226.6400000000001</v>
      </c>
      <c r="Q3783" t="s">
        <v>21</v>
      </c>
    </row>
    <row r="3784" spans="1:17" x14ac:dyDescent="0.2">
      <c r="A3784" s="9" t="s">
        <v>91</v>
      </c>
      <c r="B3784" s="6">
        <f t="shared" si="116"/>
        <v>42767</v>
      </c>
      <c r="C3784">
        <v>5</v>
      </c>
      <c r="D3784" t="str">
        <f t="shared" si="117"/>
        <v>11:00 PM</v>
      </c>
      <c r="E3784" t="s">
        <v>59</v>
      </c>
      <c r="F3784">
        <v>88994</v>
      </c>
      <c r="G3784" t="s">
        <v>60</v>
      </c>
      <c r="H3784" s="7">
        <v>4</v>
      </c>
      <c r="I3784" t="s">
        <v>24</v>
      </c>
      <c r="J3784">
        <v>1828.4069999999999</v>
      </c>
      <c r="K3784">
        <v>0</v>
      </c>
      <c r="L3784">
        <v>435005</v>
      </c>
      <c r="M3784">
        <v>725367</v>
      </c>
      <c r="O3784" t="str">
        <f>IF(ISBLANK(Table2[[#This Row],[Customer]]), "Missing", "Available")</f>
        <v>Missing</v>
      </c>
      <c r="P3784">
        <v>793.44</v>
      </c>
      <c r="Q3784" t="s">
        <v>21</v>
      </c>
    </row>
    <row r="3785" spans="1:17" x14ac:dyDescent="0.2">
      <c r="A3785" s="9" t="s">
        <v>91</v>
      </c>
      <c r="B3785" s="6">
        <f t="shared" ref="B3785:B3848" si="118">DATE(RIGHT(A3783,4),LEFT(A3783,FIND(".",A3783)-1),1)</f>
        <v>42767</v>
      </c>
      <c r="C3785">
        <v>5</v>
      </c>
      <c r="D3785" t="str">
        <f t="shared" si="117"/>
        <v>11:00 PM</v>
      </c>
      <c r="E3785" t="s">
        <v>59</v>
      </c>
      <c r="F3785">
        <v>88994</v>
      </c>
      <c r="G3785" t="s">
        <v>60</v>
      </c>
      <c r="H3785" s="7">
        <v>5</v>
      </c>
      <c r="I3785" t="s">
        <v>25</v>
      </c>
      <c r="J3785">
        <v>1897.6410000000001</v>
      </c>
      <c r="K3785">
        <v>0</v>
      </c>
      <c r="L3785">
        <v>204700</v>
      </c>
      <c r="M3785">
        <v>416685</v>
      </c>
      <c r="O3785" t="str">
        <f>IF(ISBLANK(Table2[[#This Row],[Customer]]), "Missing", "Available")</f>
        <v>Missing</v>
      </c>
      <c r="P3785">
        <v>1174.2</v>
      </c>
      <c r="Q3785" t="s">
        <v>21</v>
      </c>
    </row>
    <row r="3786" spans="1:17" x14ac:dyDescent="0.2">
      <c r="A3786" s="9" t="s">
        <v>91</v>
      </c>
      <c r="B3786" s="6">
        <f t="shared" si="118"/>
        <v>42767</v>
      </c>
      <c r="C3786">
        <v>5</v>
      </c>
      <c r="D3786" t="str">
        <f t="shared" ref="D3786:D3849" si="119">TEXT(B3786/24, "hh:mm AM/PM")</f>
        <v>11:00 PM</v>
      </c>
      <c r="E3786" t="s">
        <v>59</v>
      </c>
      <c r="F3786">
        <v>88994</v>
      </c>
      <c r="G3786" t="s">
        <v>60</v>
      </c>
      <c r="H3786" s="7">
        <v>6</v>
      </c>
      <c r="I3786" t="s">
        <v>26</v>
      </c>
      <c r="J3786">
        <v>8893.4220000000005</v>
      </c>
      <c r="K3786">
        <v>0</v>
      </c>
      <c r="L3786">
        <v>1514590</v>
      </c>
      <c r="M3786">
        <v>5416932</v>
      </c>
      <c r="O3786" t="str">
        <f>IF(ISBLANK(Table2[[#This Row],[Customer]]), "Missing", "Available")</f>
        <v>Missing</v>
      </c>
      <c r="P3786">
        <v>10980.48</v>
      </c>
      <c r="Q3786" t="s">
        <v>21</v>
      </c>
    </row>
    <row r="3787" spans="1:17" x14ac:dyDescent="0.2">
      <c r="A3787" s="9" t="s">
        <v>91</v>
      </c>
      <c r="B3787" s="6">
        <f t="shared" si="118"/>
        <v>42767</v>
      </c>
      <c r="C3787">
        <v>5</v>
      </c>
      <c r="D3787" t="str">
        <f t="shared" si="119"/>
        <v>11:00 PM</v>
      </c>
      <c r="E3787" t="s">
        <v>59</v>
      </c>
      <c r="F3787">
        <v>88994</v>
      </c>
      <c r="G3787" t="s">
        <v>60</v>
      </c>
      <c r="H3787" s="7">
        <v>13</v>
      </c>
      <c r="I3787" t="s">
        <v>27</v>
      </c>
      <c r="J3787">
        <v>18428.831999999999</v>
      </c>
      <c r="K3787">
        <v>0</v>
      </c>
      <c r="L3787">
        <v>3261020</v>
      </c>
      <c r="M3787">
        <v>9974553</v>
      </c>
      <c r="O3787" t="str">
        <f>IF(ISBLANK(Table2[[#This Row],[Customer]]), "Missing", "Available")</f>
        <v>Missing</v>
      </c>
      <c r="P3787">
        <v>18080.400000000001</v>
      </c>
      <c r="Q3787" t="s">
        <v>21</v>
      </c>
    </row>
    <row r="3788" spans="1:17" x14ac:dyDescent="0.2">
      <c r="A3788" s="9" t="s">
        <v>91</v>
      </c>
      <c r="B3788" s="6">
        <f t="shared" si="118"/>
        <v>42767</v>
      </c>
      <c r="C3788">
        <v>5</v>
      </c>
      <c r="D3788" t="str">
        <f t="shared" si="119"/>
        <v>11:00 PM</v>
      </c>
      <c r="E3788" t="s">
        <v>59</v>
      </c>
      <c r="F3788">
        <v>88994</v>
      </c>
      <c r="G3788" t="s">
        <v>60</v>
      </c>
      <c r="H3788" s="7">
        <v>7</v>
      </c>
      <c r="I3788" t="s">
        <v>28</v>
      </c>
      <c r="J3788">
        <v>5308.9889999999996</v>
      </c>
      <c r="K3788">
        <v>0</v>
      </c>
      <c r="L3788">
        <v>162570</v>
      </c>
      <c r="M3788">
        <v>1310283</v>
      </c>
      <c r="O3788" t="str">
        <f>IF(ISBLANK(Table2[[#This Row],[Customer]]), "Missing", "Available")</f>
        <v>Missing</v>
      </c>
      <c r="P3788">
        <v>8319.7199999999993</v>
      </c>
      <c r="Q3788" t="s">
        <v>21</v>
      </c>
    </row>
    <row r="3789" spans="1:17" x14ac:dyDescent="0.2">
      <c r="A3789" s="9" t="s">
        <v>91</v>
      </c>
      <c r="B3789" s="6">
        <f t="shared" si="118"/>
        <v>42767</v>
      </c>
      <c r="C3789">
        <v>5</v>
      </c>
      <c r="D3789" t="str">
        <f t="shared" si="119"/>
        <v>11:00 PM</v>
      </c>
      <c r="E3789" t="s">
        <v>59</v>
      </c>
      <c r="F3789">
        <v>88994</v>
      </c>
      <c r="G3789" t="s">
        <v>60</v>
      </c>
      <c r="H3789" s="7">
        <v>8</v>
      </c>
      <c r="I3789" t="s">
        <v>29</v>
      </c>
      <c r="J3789">
        <v>1173.8309999999999</v>
      </c>
      <c r="K3789">
        <v>0</v>
      </c>
      <c r="L3789">
        <v>35630</v>
      </c>
      <c r="M3789">
        <v>208728</v>
      </c>
      <c r="O3789" t="str">
        <f>IF(ISBLANK(Table2[[#This Row],[Customer]]), "Missing", "Available")</f>
        <v>Missing</v>
      </c>
      <c r="P3789">
        <v>4268.16</v>
      </c>
      <c r="Q3789" t="s">
        <v>21</v>
      </c>
    </row>
    <row r="3790" spans="1:17" x14ac:dyDescent="0.2">
      <c r="A3790" s="9" t="s">
        <v>91</v>
      </c>
      <c r="B3790" s="6">
        <f t="shared" si="118"/>
        <v>42767</v>
      </c>
      <c r="C3790">
        <v>5</v>
      </c>
      <c r="D3790" t="str">
        <f t="shared" si="119"/>
        <v>11:00 PM</v>
      </c>
      <c r="E3790" t="s">
        <v>59</v>
      </c>
      <c r="F3790">
        <v>88994</v>
      </c>
      <c r="G3790" t="s">
        <v>60</v>
      </c>
      <c r="H3790" s="7">
        <v>9</v>
      </c>
      <c r="I3790" t="s">
        <v>30</v>
      </c>
      <c r="J3790">
        <v>2007.7860000000001</v>
      </c>
      <c r="K3790">
        <v>0</v>
      </c>
      <c r="L3790">
        <v>55750</v>
      </c>
      <c r="M3790">
        <v>417858</v>
      </c>
      <c r="O3790" t="str">
        <f>IF(ISBLANK(Table2[[#This Row],[Customer]]), "Missing", "Available")</f>
        <v>Missing</v>
      </c>
      <c r="P3790">
        <v>5114.04</v>
      </c>
      <c r="Q3790" t="s">
        <v>21</v>
      </c>
    </row>
    <row r="3791" spans="1:17" x14ac:dyDescent="0.2">
      <c r="A3791" s="9" t="s">
        <v>91</v>
      </c>
      <c r="B3791" s="6">
        <f t="shared" si="118"/>
        <v>42767</v>
      </c>
      <c r="C3791">
        <v>5</v>
      </c>
      <c r="D3791" t="str">
        <f t="shared" si="119"/>
        <v>11:00 PM</v>
      </c>
      <c r="E3791" t="s">
        <v>59</v>
      </c>
      <c r="F3791">
        <v>88994</v>
      </c>
      <c r="G3791" t="s">
        <v>60</v>
      </c>
      <c r="H3791" s="7">
        <v>14</v>
      </c>
      <c r="I3791" t="s">
        <v>31</v>
      </c>
      <c r="J3791">
        <v>8490.6059999999998</v>
      </c>
      <c r="K3791">
        <v>0</v>
      </c>
      <c r="L3791">
        <v>253950</v>
      </c>
      <c r="M3791">
        <v>1936869</v>
      </c>
      <c r="O3791" t="str">
        <f>IF(ISBLANK(Table2[[#This Row],[Customer]]), "Missing", "Available")</f>
        <v>Missing</v>
      </c>
      <c r="P3791">
        <v>18837.36</v>
      </c>
      <c r="Q3791" t="s">
        <v>21</v>
      </c>
    </row>
    <row r="3792" spans="1:17" x14ac:dyDescent="0.2">
      <c r="A3792" s="9" t="s">
        <v>91</v>
      </c>
      <c r="B3792" s="6">
        <f t="shared" si="118"/>
        <v>42767</v>
      </c>
      <c r="C3792">
        <v>5</v>
      </c>
      <c r="D3792" t="str">
        <f t="shared" si="119"/>
        <v>11:00 PM</v>
      </c>
      <c r="E3792" t="s">
        <v>59</v>
      </c>
      <c r="F3792">
        <v>88994</v>
      </c>
      <c r="G3792" t="s">
        <v>60</v>
      </c>
      <c r="H3792" s="7">
        <v>15</v>
      </c>
      <c r="I3792" s="10" t="s">
        <v>32</v>
      </c>
      <c r="J3792">
        <v>3700.8719999999998</v>
      </c>
      <c r="K3792">
        <v>0</v>
      </c>
      <c r="L3792">
        <v>110</v>
      </c>
      <c r="M3792">
        <v>0</v>
      </c>
      <c r="O3792" t="str">
        <f>IF(ISBLANK(Table2[[#This Row],[Customer]]), "Missing", "Available")</f>
        <v>Missing</v>
      </c>
      <c r="P3792">
        <v>0</v>
      </c>
      <c r="Q3792" t="s">
        <v>21</v>
      </c>
    </row>
    <row r="3793" spans="1:17" x14ac:dyDescent="0.2">
      <c r="A3793" s="9" t="s">
        <v>91</v>
      </c>
      <c r="B3793" s="6">
        <f t="shared" si="118"/>
        <v>42767</v>
      </c>
      <c r="C3793">
        <v>5</v>
      </c>
      <c r="D3793" t="str">
        <f t="shared" si="119"/>
        <v>11:00 PM</v>
      </c>
      <c r="E3793" t="s">
        <v>59</v>
      </c>
      <c r="F3793">
        <v>88994</v>
      </c>
      <c r="G3793" t="s">
        <v>60</v>
      </c>
      <c r="H3793" s="7">
        <v>12</v>
      </c>
      <c r="I3793" s="10" t="s">
        <v>33</v>
      </c>
      <c r="J3793">
        <v>5796.7740000000003</v>
      </c>
      <c r="K3793">
        <v>0</v>
      </c>
      <c r="L3793">
        <v>3514970</v>
      </c>
      <c r="M3793">
        <v>11911422</v>
      </c>
      <c r="O3793" t="str">
        <f>IF(ISBLANK(Table2[[#This Row],[Customer]]), "Missing", "Available")</f>
        <v>Missing</v>
      </c>
      <c r="P3793">
        <v>36917.760000000002</v>
      </c>
      <c r="Q3793" t="s">
        <v>21</v>
      </c>
    </row>
    <row r="3794" spans="1:17" x14ac:dyDescent="0.2">
      <c r="A3794" s="9" t="s">
        <v>91</v>
      </c>
      <c r="B3794" s="6">
        <f t="shared" si="118"/>
        <v>42767</v>
      </c>
      <c r="C3794">
        <v>5</v>
      </c>
      <c r="D3794" t="str">
        <f t="shared" si="119"/>
        <v>11:00 PM</v>
      </c>
      <c r="E3794" t="s">
        <v>59</v>
      </c>
      <c r="F3794">
        <v>88994</v>
      </c>
      <c r="G3794" t="s">
        <v>60</v>
      </c>
      <c r="H3794" s="7">
        <v>16</v>
      </c>
      <c r="I3794" s="10" t="s">
        <v>34</v>
      </c>
      <c r="J3794">
        <v>2508.1590000000001</v>
      </c>
      <c r="K3794">
        <v>0</v>
      </c>
      <c r="L3794">
        <v>110</v>
      </c>
      <c r="M3794">
        <v>0</v>
      </c>
      <c r="O3794" t="str">
        <f>IF(ISBLANK(Table2[[#This Row],[Customer]]), "Missing", "Available")</f>
        <v>Missing</v>
      </c>
      <c r="P3794">
        <v>0</v>
      </c>
      <c r="Q3794" t="s">
        <v>21</v>
      </c>
    </row>
    <row r="3795" spans="1:17" x14ac:dyDescent="0.2">
      <c r="A3795" s="9" t="s">
        <v>91</v>
      </c>
      <c r="B3795" s="6">
        <f t="shared" si="118"/>
        <v>42767</v>
      </c>
      <c r="C3795">
        <v>5</v>
      </c>
      <c r="D3795" t="str">
        <f t="shared" si="119"/>
        <v>11:00 PM</v>
      </c>
      <c r="E3795" t="s">
        <v>59</v>
      </c>
      <c r="F3795">
        <v>88994</v>
      </c>
      <c r="G3795" t="s">
        <v>60</v>
      </c>
      <c r="H3795" s="7">
        <v>11</v>
      </c>
      <c r="I3795" s="10" t="s">
        <v>35</v>
      </c>
      <c r="J3795">
        <v>0</v>
      </c>
      <c r="K3795">
        <v>0</v>
      </c>
      <c r="L3795">
        <v>0</v>
      </c>
      <c r="M3795">
        <v>0</v>
      </c>
      <c r="O3795" t="str">
        <f>IF(ISBLANK(Table2[[#This Row],[Customer]]), "Missing", "Available")</f>
        <v>Missing</v>
      </c>
      <c r="P3795">
        <v>0</v>
      </c>
      <c r="Q3795" t="s">
        <v>21</v>
      </c>
    </row>
    <row r="3796" spans="1:17" x14ac:dyDescent="0.2">
      <c r="A3796" s="9" t="s">
        <v>91</v>
      </c>
      <c r="B3796" s="6">
        <f t="shared" si="118"/>
        <v>42767</v>
      </c>
      <c r="C3796">
        <v>5</v>
      </c>
      <c r="D3796" t="str">
        <f t="shared" si="119"/>
        <v>11:00 PM</v>
      </c>
      <c r="E3796" t="s">
        <v>59</v>
      </c>
      <c r="F3796">
        <v>88994</v>
      </c>
      <c r="G3796" t="s">
        <v>60</v>
      </c>
      <c r="H3796" s="7">
        <v>17</v>
      </c>
      <c r="I3796" s="10" t="s">
        <v>36</v>
      </c>
      <c r="J3796">
        <v>1796.9369999999999</v>
      </c>
      <c r="K3796">
        <v>0</v>
      </c>
      <c r="L3796">
        <v>110</v>
      </c>
      <c r="M3796">
        <v>0</v>
      </c>
      <c r="O3796" t="str">
        <f>IF(ISBLANK(Table2[[#This Row],[Customer]]), "Missing", "Available")</f>
        <v>Missing</v>
      </c>
      <c r="P3796">
        <v>0</v>
      </c>
      <c r="Q3796" t="s">
        <v>21</v>
      </c>
    </row>
    <row r="3797" spans="1:17" x14ac:dyDescent="0.2">
      <c r="A3797" s="9" t="s">
        <v>91</v>
      </c>
      <c r="B3797" s="6">
        <f t="shared" si="118"/>
        <v>42767</v>
      </c>
      <c r="C3797">
        <v>5</v>
      </c>
      <c r="D3797" t="str">
        <f t="shared" si="119"/>
        <v>11:00 PM</v>
      </c>
      <c r="E3797" t="s">
        <v>59</v>
      </c>
      <c r="F3797">
        <v>88994</v>
      </c>
      <c r="G3797" t="s">
        <v>60</v>
      </c>
      <c r="H3797" s="7">
        <v>18</v>
      </c>
      <c r="I3797" s="10" t="s">
        <v>37</v>
      </c>
      <c r="J3797">
        <v>40722.18</v>
      </c>
      <c r="K3797">
        <v>0</v>
      </c>
      <c r="L3797">
        <v>3514970</v>
      </c>
      <c r="M3797">
        <v>11911422</v>
      </c>
      <c r="O3797" t="str">
        <f>IF(ISBLANK(Table2[[#This Row],[Customer]]), "Missing", "Available")</f>
        <v>Missing</v>
      </c>
      <c r="P3797">
        <v>36917.760000000002</v>
      </c>
      <c r="Q3797" t="s">
        <v>21</v>
      </c>
    </row>
    <row r="3798" spans="1:17" x14ac:dyDescent="0.2">
      <c r="A3798" s="9" t="s">
        <v>91</v>
      </c>
      <c r="B3798" s="6">
        <f t="shared" si="118"/>
        <v>42767</v>
      </c>
      <c r="C3798">
        <v>5</v>
      </c>
      <c r="D3798" t="str">
        <f t="shared" si="119"/>
        <v>11:00 PM</v>
      </c>
      <c r="E3798" t="s">
        <v>59</v>
      </c>
      <c r="F3798">
        <v>20166</v>
      </c>
      <c r="G3798" t="s">
        <v>60</v>
      </c>
      <c r="H3798" s="7">
        <v>1</v>
      </c>
      <c r="I3798" t="s">
        <v>20</v>
      </c>
      <c r="J3798">
        <v>2961.3270000000002</v>
      </c>
      <c r="K3798">
        <v>0</v>
      </c>
      <c r="L3798">
        <v>376920</v>
      </c>
      <c r="M3798">
        <v>1435719</v>
      </c>
      <c r="O3798" t="str">
        <f>IF(ISBLANK(Table2[[#This Row],[Customer]]), "Missing", "Available")</f>
        <v>Missing</v>
      </c>
      <c r="P3798">
        <v>1178.76</v>
      </c>
      <c r="Q3798" t="s">
        <v>21</v>
      </c>
    </row>
    <row r="3799" spans="1:17" x14ac:dyDescent="0.2">
      <c r="A3799" s="9" t="s">
        <v>91</v>
      </c>
      <c r="B3799" s="6">
        <f t="shared" si="118"/>
        <v>42767</v>
      </c>
      <c r="C3799">
        <v>5</v>
      </c>
      <c r="D3799" t="str">
        <f t="shared" si="119"/>
        <v>11:00 PM</v>
      </c>
      <c r="E3799" t="s">
        <v>59</v>
      </c>
      <c r="F3799">
        <v>20166</v>
      </c>
      <c r="G3799" t="s">
        <v>60</v>
      </c>
      <c r="H3799" s="7">
        <v>2</v>
      </c>
      <c r="I3799" t="s">
        <v>22</v>
      </c>
      <c r="J3799">
        <v>2602.569</v>
      </c>
      <c r="K3799">
        <v>0</v>
      </c>
      <c r="L3799">
        <v>93400</v>
      </c>
      <c r="M3799">
        <v>517578</v>
      </c>
      <c r="O3799" t="str">
        <f>IF(ISBLANK(Table2[[#This Row],[Customer]]), "Missing", "Available")</f>
        <v>Missing</v>
      </c>
      <c r="P3799">
        <v>658.92</v>
      </c>
      <c r="Q3799" t="s">
        <v>21</v>
      </c>
    </row>
    <row r="3800" spans="1:17" x14ac:dyDescent="0.2">
      <c r="A3800" s="9" t="s">
        <v>91</v>
      </c>
      <c r="B3800" s="6">
        <f t="shared" si="118"/>
        <v>42767</v>
      </c>
      <c r="C3800">
        <v>5</v>
      </c>
      <c r="D3800" t="str">
        <f t="shared" si="119"/>
        <v>11:00 PM</v>
      </c>
      <c r="E3800" t="s">
        <v>59</v>
      </c>
      <c r="F3800">
        <v>20166</v>
      </c>
      <c r="G3800" t="s">
        <v>60</v>
      </c>
      <c r="H3800" s="7">
        <v>3</v>
      </c>
      <c r="I3800" t="s">
        <v>23</v>
      </c>
      <c r="J3800">
        <v>47.204999999999998</v>
      </c>
      <c r="K3800">
        <v>0</v>
      </c>
      <c r="L3800">
        <v>524185</v>
      </c>
      <c r="M3800">
        <v>683583</v>
      </c>
      <c r="O3800" t="str">
        <f>IF(ISBLANK(Table2[[#This Row],[Customer]]), "Missing", "Available")</f>
        <v>Missing</v>
      </c>
      <c r="P3800">
        <v>1142.28</v>
      </c>
      <c r="Q3800" t="s">
        <v>21</v>
      </c>
    </row>
    <row r="3801" spans="1:17" x14ac:dyDescent="0.2">
      <c r="A3801" s="9" t="s">
        <v>91</v>
      </c>
      <c r="B3801" s="6">
        <f t="shared" si="118"/>
        <v>42767</v>
      </c>
      <c r="C3801">
        <v>5</v>
      </c>
      <c r="D3801" t="str">
        <f t="shared" si="119"/>
        <v>11:00 PM</v>
      </c>
      <c r="E3801" t="s">
        <v>59</v>
      </c>
      <c r="F3801">
        <v>20166</v>
      </c>
      <c r="G3801" t="s">
        <v>60</v>
      </c>
      <c r="H3801" s="7">
        <v>4</v>
      </c>
      <c r="I3801" t="s">
        <v>24</v>
      </c>
      <c r="J3801">
        <v>2092.7550000000001</v>
      </c>
      <c r="K3801">
        <v>0</v>
      </c>
      <c r="L3801">
        <v>358370</v>
      </c>
      <c r="M3801">
        <v>579711</v>
      </c>
      <c r="O3801" t="str">
        <f>IF(ISBLANK(Table2[[#This Row],[Customer]]), "Missing", "Available")</f>
        <v>Missing</v>
      </c>
      <c r="P3801">
        <v>1311</v>
      </c>
      <c r="Q3801" t="s">
        <v>21</v>
      </c>
    </row>
    <row r="3802" spans="1:17" x14ac:dyDescent="0.2">
      <c r="A3802" s="9" t="s">
        <v>91</v>
      </c>
      <c r="B3802" s="6">
        <f t="shared" si="118"/>
        <v>42767</v>
      </c>
      <c r="C3802">
        <v>5</v>
      </c>
      <c r="D3802" t="str">
        <f t="shared" si="119"/>
        <v>11:00 PM</v>
      </c>
      <c r="E3802" t="s">
        <v>59</v>
      </c>
      <c r="F3802">
        <v>20166</v>
      </c>
      <c r="G3802" t="s">
        <v>60</v>
      </c>
      <c r="H3802" s="7">
        <v>5</v>
      </c>
      <c r="I3802" t="s">
        <v>25</v>
      </c>
      <c r="J3802">
        <v>2316.192</v>
      </c>
      <c r="K3802">
        <v>0</v>
      </c>
      <c r="L3802">
        <v>193755</v>
      </c>
      <c r="M3802">
        <v>364239</v>
      </c>
      <c r="O3802" t="str">
        <f>IF(ISBLANK(Table2[[#This Row],[Customer]]), "Missing", "Available")</f>
        <v>Missing</v>
      </c>
      <c r="P3802">
        <v>1030.56</v>
      </c>
      <c r="Q3802" t="s">
        <v>21</v>
      </c>
    </row>
    <row r="3803" spans="1:17" x14ac:dyDescent="0.2">
      <c r="A3803" s="9" t="s">
        <v>91</v>
      </c>
      <c r="B3803" s="6">
        <f t="shared" si="118"/>
        <v>42767</v>
      </c>
      <c r="C3803">
        <v>5</v>
      </c>
      <c r="D3803" t="str">
        <f t="shared" si="119"/>
        <v>11:00 PM</v>
      </c>
      <c r="E3803" t="s">
        <v>59</v>
      </c>
      <c r="F3803">
        <v>20166</v>
      </c>
      <c r="G3803" t="s">
        <v>60</v>
      </c>
      <c r="H3803" s="7">
        <v>6</v>
      </c>
      <c r="I3803" t="s">
        <v>26</v>
      </c>
      <c r="J3803">
        <v>9258.4740000000002</v>
      </c>
      <c r="K3803">
        <v>0</v>
      </c>
      <c r="L3803">
        <v>1788715</v>
      </c>
      <c r="M3803">
        <v>8278269</v>
      </c>
      <c r="O3803" t="str">
        <f>IF(ISBLANK(Table2[[#This Row],[Customer]]), "Missing", "Available")</f>
        <v>Missing</v>
      </c>
      <c r="P3803">
        <v>11849.16</v>
      </c>
      <c r="Q3803" t="s">
        <v>21</v>
      </c>
    </row>
    <row r="3804" spans="1:17" x14ac:dyDescent="0.2">
      <c r="A3804" s="9" t="s">
        <v>91</v>
      </c>
      <c r="B3804" s="6">
        <f t="shared" si="118"/>
        <v>42767</v>
      </c>
      <c r="C3804">
        <v>5</v>
      </c>
      <c r="D3804" t="str">
        <f t="shared" si="119"/>
        <v>11:00 PM</v>
      </c>
      <c r="E3804" t="s">
        <v>59</v>
      </c>
      <c r="F3804">
        <v>20166</v>
      </c>
      <c r="G3804" t="s">
        <v>60</v>
      </c>
      <c r="H3804" s="7">
        <v>13</v>
      </c>
      <c r="I3804" t="s">
        <v>27</v>
      </c>
      <c r="J3804">
        <v>19278.522000000001</v>
      </c>
      <c r="K3804">
        <v>0</v>
      </c>
      <c r="L3804">
        <v>3335345</v>
      </c>
      <c r="M3804">
        <v>11859099</v>
      </c>
      <c r="O3804" t="str">
        <f>IF(ISBLANK(Table2[[#This Row],[Customer]]), "Missing", "Available")</f>
        <v>Missing</v>
      </c>
      <c r="P3804">
        <v>19129.2</v>
      </c>
      <c r="Q3804" t="s">
        <v>21</v>
      </c>
    </row>
    <row r="3805" spans="1:17" x14ac:dyDescent="0.2">
      <c r="A3805" s="9" t="s">
        <v>91</v>
      </c>
      <c r="B3805" s="6">
        <f t="shared" si="118"/>
        <v>42767</v>
      </c>
      <c r="C3805">
        <v>5</v>
      </c>
      <c r="D3805" t="str">
        <f t="shared" si="119"/>
        <v>11:00 PM</v>
      </c>
      <c r="E3805" t="s">
        <v>59</v>
      </c>
      <c r="F3805">
        <v>20166</v>
      </c>
      <c r="G3805" t="s">
        <v>60</v>
      </c>
      <c r="H3805" s="7">
        <v>7</v>
      </c>
      <c r="I3805" t="s">
        <v>28</v>
      </c>
      <c r="J3805">
        <v>7990.2330000000002</v>
      </c>
      <c r="K3805">
        <v>0</v>
      </c>
      <c r="L3805">
        <v>159335</v>
      </c>
      <c r="M3805">
        <v>1621407</v>
      </c>
      <c r="O3805" t="str">
        <f>IF(ISBLANK(Table2[[#This Row],[Customer]]), "Missing", "Available")</f>
        <v>Missing</v>
      </c>
      <c r="P3805">
        <v>8372.16</v>
      </c>
      <c r="Q3805" t="s">
        <v>21</v>
      </c>
    </row>
    <row r="3806" spans="1:17" x14ac:dyDescent="0.2">
      <c r="A3806" s="9" t="s">
        <v>91</v>
      </c>
      <c r="B3806" s="6">
        <f t="shared" si="118"/>
        <v>42767</v>
      </c>
      <c r="C3806">
        <v>5</v>
      </c>
      <c r="D3806" t="str">
        <f t="shared" si="119"/>
        <v>11:00 PM</v>
      </c>
      <c r="E3806" t="s">
        <v>59</v>
      </c>
      <c r="F3806">
        <v>20166</v>
      </c>
      <c r="G3806" t="s">
        <v>60</v>
      </c>
      <c r="H3806" s="7">
        <v>8</v>
      </c>
      <c r="I3806" t="s">
        <v>29</v>
      </c>
      <c r="J3806">
        <v>62.94</v>
      </c>
      <c r="K3806">
        <v>0</v>
      </c>
      <c r="L3806">
        <v>39895</v>
      </c>
      <c r="M3806">
        <v>230544</v>
      </c>
      <c r="O3806" t="str">
        <f>IF(ISBLANK(Table2[[#This Row],[Customer]]), "Missing", "Available")</f>
        <v>Missing</v>
      </c>
      <c r="P3806">
        <v>5458.32</v>
      </c>
      <c r="Q3806" t="s">
        <v>21</v>
      </c>
    </row>
    <row r="3807" spans="1:17" x14ac:dyDescent="0.2">
      <c r="A3807" s="9" t="s">
        <v>91</v>
      </c>
      <c r="B3807" s="6">
        <f t="shared" si="118"/>
        <v>42767</v>
      </c>
      <c r="C3807">
        <v>5</v>
      </c>
      <c r="D3807" t="str">
        <f t="shared" si="119"/>
        <v>11:00 PM</v>
      </c>
      <c r="E3807" t="s">
        <v>59</v>
      </c>
      <c r="F3807">
        <v>20166</v>
      </c>
      <c r="G3807" t="s">
        <v>60</v>
      </c>
      <c r="H3807" s="7">
        <v>9</v>
      </c>
      <c r="I3807" t="s">
        <v>30</v>
      </c>
      <c r="J3807">
        <v>1992.0509999999999</v>
      </c>
      <c r="K3807">
        <v>0</v>
      </c>
      <c r="L3807">
        <v>57885</v>
      </c>
      <c r="M3807">
        <v>440823</v>
      </c>
      <c r="O3807" t="str">
        <f>IF(ISBLANK(Table2[[#This Row],[Customer]]), "Missing", "Available")</f>
        <v>Missing</v>
      </c>
      <c r="P3807">
        <v>5784.36</v>
      </c>
      <c r="Q3807" t="s">
        <v>21</v>
      </c>
    </row>
    <row r="3808" spans="1:17" x14ac:dyDescent="0.2">
      <c r="A3808" s="9" t="s">
        <v>91</v>
      </c>
      <c r="B3808" s="6">
        <f t="shared" si="118"/>
        <v>42767</v>
      </c>
      <c r="C3808">
        <v>5</v>
      </c>
      <c r="D3808" t="str">
        <f t="shared" si="119"/>
        <v>11:00 PM</v>
      </c>
      <c r="E3808" t="s">
        <v>59</v>
      </c>
      <c r="F3808">
        <v>20166</v>
      </c>
      <c r="G3808" t="s">
        <v>60</v>
      </c>
      <c r="H3808" s="7">
        <v>14</v>
      </c>
      <c r="I3808" t="s">
        <v>31</v>
      </c>
      <c r="J3808">
        <v>10045.224</v>
      </c>
      <c r="K3808">
        <v>0</v>
      </c>
      <c r="L3808">
        <v>257115</v>
      </c>
      <c r="M3808">
        <v>2292774</v>
      </c>
      <c r="O3808" t="str">
        <f>IF(ISBLANK(Table2[[#This Row],[Customer]]), "Missing", "Available")</f>
        <v>Missing</v>
      </c>
      <c r="P3808">
        <v>20691</v>
      </c>
      <c r="Q3808" t="s">
        <v>21</v>
      </c>
    </row>
    <row r="3809" spans="1:17" x14ac:dyDescent="0.2">
      <c r="A3809" s="9" t="s">
        <v>91</v>
      </c>
      <c r="B3809" s="6">
        <f t="shared" si="118"/>
        <v>42767</v>
      </c>
      <c r="C3809">
        <v>5</v>
      </c>
      <c r="D3809" t="str">
        <f t="shared" si="119"/>
        <v>11:00 PM</v>
      </c>
      <c r="E3809" t="s">
        <v>59</v>
      </c>
      <c r="F3809">
        <v>20166</v>
      </c>
      <c r="G3809" t="s">
        <v>60</v>
      </c>
      <c r="H3809" s="7">
        <v>15</v>
      </c>
      <c r="I3809" s="10" t="s">
        <v>32</v>
      </c>
      <c r="J3809">
        <v>4264.1850000000004</v>
      </c>
      <c r="K3809">
        <v>0</v>
      </c>
      <c r="L3809">
        <v>115</v>
      </c>
      <c r="M3809">
        <v>0</v>
      </c>
      <c r="O3809" t="str">
        <f>IF(ISBLANK(Table2[[#This Row],[Customer]]), "Missing", "Available")</f>
        <v>Missing</v>
      </c>
      <c r="P3809">
        <v>0</v>
      </c>
      <c r="Q3809" t="s">
        <v>21</v>
      </c>
    </row>
    <row r="3810" spans="1:17" x14ac:dyDescent="0.2">
      <c r="A3810" s="9" t="s">
        <v>91</v>
      </c>
      <c r="B3810" s="6">
        <f t="shared" si="118"/>
        <v>42767</v>
      </c>
      <c r="C3810">
        <v>5</v>
      </c>
      <c r="D3810" t="str">
        <f t="shared" si="119"/>
        <v>11:00 PM</v>
      </c>
      <c r="E3810" t="s">
        <v>59</v>
      </c>
      <c r="F3810">
        <v>20166</v>
      </c>
      <c r="G3810" t="s">
        <v>60</v>
      </c>
      <c r="H3810" s="7">
        <v>12</v>
      </c>
      <c r="I3810" s="10" t="s">
        <v>33</v>
      </c>
      <c r="J3810">
        <v>7892.6760000000004</v>
      </c>
      <c r="K3810">
        <v>0</v>
      </c>
      <c r="L3810">
        <v>3592460</v>
      </c>
      <c r="M3810">
        <v>14151873</v>
      </c>
      <c r="O3810" t="str">
        <f>IF(ISBLANK(Table2[[#This Row],[Customer]]), "Missing", "Available")</f>
        <v>Missing</v>
      </c>
      <c r="P3810">
        <v>39820.199999999997</v>
      </c>
      <c r="Q3810" t="s">
        <v>21</v>
      </c>
    </row>
    <row r="3811" spans="1:17" x14ac:dyDescent="0.2">
      <c r="A3811" s="9" t="s">
        <v>91</v>
      </c>
      <c r="B3811" s="6">
        <f t="shared" si="118"/>
        <v>42767</v>
      </c>
      <c r="C3811">
        <v>5</v>
      </c>
      <c r="D3811" t="str">
        <f t="shared" si="119"/>
        <v>11:00 PM</v>
      </c>
      <c r="E3811" t="s">
        <v>59</v>
      </c>
      <c r="F3811">
        <v>20166</v>
      </c>
      <c r="G3811" t="s">
        <v>60</v>
      </c>
      <c r="H3811" s="7">
        <v>16</v>
      </c>
      <c r="I3811" s="10" t="s">
        <v>34</v>
      </c>
      <c r="J3811">
        <v>3474.288</v>
      </c>
      <c r="K3811">
        <v>0</v>
      </c>
      <c r="L3811">
        <v>115</v>
      </c>
      <c r="M3811">
        <v>0</v>
      </c>
      <c r="O3811" t="str">
        <f>IF(ISBLANK(Table2[[#This Row],[Customer]]), "Missing", "Available")</f>
        <v>Missing</v>
      </c>
      <c r="P3811">
        <v>0</v>
      </c>
      <c r="Q3811" t="s">
        <v>21</v>
      </c>
    </row>
    <row r="3812" spans="1:17" x14ac:dyDescent="0.2">
      <c r="A3812" s="9" t="s">
        <v>91</v>
      </c>
      <c r="B3812" s="6">
        <f t="shared" si="118"/>
        <v>42767</v>
      </c>
      <c r="C3812">
        <v>5</v>
      </c>
      <c r="D3812" t="str">
        <f t="shared" si="119"/>
        <v>11:00 PM</v>
      </c>
      <c r="E3812" t="s">
        <v>59</v>
      </c>
      <c r="F3812">
        <v>20166</v>
      </c>
      <c r="G3812" t="s">
        <v>60</v>
      </c>
      <c r="H3812" s="7">
        <v>11</v>
      </c>
      <c r="I3812" s="10" t="s">
        <v>35</v>
      </c>
      <c r="J3812">
        <v>4172.9219999999996</v>
      </c>
      <c r="K3812">
        <v>0</v>
      </c>
      <c r="L3812">
        <v>440105</v>
      </c>
      <c r="M3812">
        <v>1134582</v>
      </c>
      <c r="O3812" t="str">
        <f>IF(ISBLANK(Table2[[#This Row],[Customer]]), "Missing", "Available")</f>
        <v>Missing</v>
      </c>
      <c r="P3812">
        <v>0</v>
      </c>
      <c r="Q3812" t="s">
        <v>21</v>
      </c>
    </row>
    <row r="3813" spans="1:17" x14ac:dyDescent="0.2">
      <c r="A3813" s="9" t="s">
        <v>91</v>
      </c>
      <c r="B3813" s="6">
        <f t="shared" si="118"/>
        <v>42767</v>
      </c>
      <c r="C3813">
        <v>5</v>
      </c>
      <c r="D3813" t="str">
        <f t="shared" si="119"/>
        <v>11:00 PM</v>
      </c>
      <c r="E3813" t="s">
        <v>59</v>
      </c>
      <c r="F3813">
        <v>20166</v>
      </c>
      <c r="G3813" t="s">
        <v>60</v>
      </c>
      <c r="H3813" s="7">
        <v>17</v>
      </c>
      <c r="I3813" s="10" t="s">
        <v>36</v>
      </c>
      <c r="J3813">
        <v>2099.049</v>
      </c>
      <c r="K3813">
        <v>0</v>
      </c>
      <c r="L3813">
        <v>115</v>
      </c>
      <c r="M3813">
        <v>0</v>
      </c>
      <c r="O3813" t="str">
        <f>IF(ISBLANK(Table2[[#This Row],[Customer]]), "Missing", "Available")</f>
        <v>Missing</v>
      </c>
      <c r="P3813">
        <v>0</v>
      </c>
      <c r="Q3813" t="s">
        <v>21</v>
      </c>
    </row>
    <row r="3814" spans="1:17" x14ac:dyDescent="0.2">
      <c r="A3814" s="9" t="s">
        <v>91</v>
      </c>
      <c r="B3814" s="6">
        <f t="shared" si="118"/>
        <v>42767</v>
      </c>
      <c r="C3814">
        <v>5</v>
      </c>
      <c r="D3814" t="str">
        <f t="shared" si="119"/>
        <v>11:00 PM</v>
      </c>
      <c r="E3814" t="s">
        <v>59</v>
      </c>
      <c r="F3814">
        <v>20166</v>
      </c>
      <c r="G3814" t="s">
        <v>60</v>
      </c>
      <c r="H3814" s="7">
        <v>18</v>
      </c>
      <c r="I3814" s="10" t="s">
        <v>37</v>
      </c>
      <c r="J3814">
        <v>51226.866000000002</v>
      </c>
      <c r="K3814">
        <v>0</v>
      </c>
      <c r="L3814">
        <v>3592460</v>
      </c>
      <c r="M3814">
        <v>14151873</v>
      </c>
      <c r="O3814" t="str">
        <f>IF(ISBLANK(Table2[[#This Row],[Customer]]), "Missing", "Available")</f>
        <v>Missing</v>
      </c>
      <c r="P3814">
        <v>39820.199999999997</v>
      </c>
      <c r="Q3814" t="s">
        <v>21</v>
      </c>
    </row>
    <row r="3815" spans="1:17" x14ac:dyDescent="0.2">
      <c r="A3815" s="9" t="s">
        <v>91</v>
      </c>
      <c r="B3815" s="6">
        <f t="shared" si="118"/>
        <v>42767</v>
      </c>
      <c r="C3815">
        <v>5</v>
      </c>
      <c r="D3815" t="str">
        <f t="shared" si="119"/>
        <v>11:00 PM</v>
      </c>
      <c r="E3815" t="s">
        <v>59</v>
      </c>
      <c r="F3815">
        <v>16927</v>
      </c>
      <c r="G3815" t="s">
        <v>61</v>
      </c>
      <c r="H3815" s="7">
        <v>1</v>
      </c>
      <c r="I3815" t="s">
        <v>20</v>
      </c>
      <c r="J3815">
        <v>3713.46</v>
      </c>
      <c r="K3815">
        <v>0</v>
      </c>
      <c r="L3815">
        <v>367085</v>
      </c>
      <c r="M3815">
        <v>1326531</v>
      </c>
      <c r="O3815" t="str">
        <f>IF(ISBLANK(Table2[[#This Row],[Customer]]), "Missing", "Available")</f>
        <v>Missing</v>
      </c>
      <c r="P3815">
        <v>784.32</v>
      </c>
      <c r="Q3815" t="s">
        <v>21</v>
      </c>
    </row>
    <row r="3816" spans="1:17" x14ac:dyDescent="0.2">
      <c r="A3816" s="9" t="s">
        <v>91</v>
      </c>
      <c r="B3816" s="6">
        <f t="shared" si="118"/>
        <v>42767</v>
      </c>
      <c r="C3816">
        <v>5</v>
      </c>
      <c r="D3816" t="str">
        <f t="shared" si="119"/>
        <v>11:00 PM</v>
      </c>
      <c r="E3816" t="s">
        <v>59</v>
      </c>
      <c r="F3816">
        <v>16927</v>
      </c>
      <c r="G3816" t="s">
        <v>61</v>
      </c>
      <c r="H3816" s="7">
        <v>2</v>
      </c>
      <c r="I3816" t="s">
        <v>22</v>
      </c>
      <c r="J3816">
        <v>1932.258</v>
      </c>
      <c r="K3816">
        <v>0</v>
      </c>
      <c r="L3816">
        <v>84250</v>
      </c>
      <c r="M3816">
        <v>481707</v>
      </c>
      <c r="O3816" t="str">
        <f>IF(ISBLANK(Table2[[#This Row],[Customer]]), "Missing", "Available")</f>
        <v>Missing</v>
      </c>
      <c r="P3816">
        <v>499.32</v>
      </c>
      <c r="Q3816" t="s">
        <v>21</v>
      </c>
    </row>
    <row r="3817" spans="1:17" x14ac:dyDescent="0.2">
      <c r="A3817" s="9" t="s">
        <v>91</v>
      </c>
      <c r="B3817" s="6">
        <f t="shared" si="118"/>
        <v>42767</v>
      </c>
      <c r="C3817">
        <v>5</v>
      </c>
      <c r="D3817" t="str">
        <f t="shared" si="119"/>
        <v>11:00 PM</v>
      </c>
      <c r="E3817" t="s">
        <v>59</v>
      </c>
      <c r="F3817">
        <v>16927</v>
      </c>
      <c r="G3817" t="s">
        <v>61</v>
      </c>
      <c r="H3817" s="7">
        <v>3</v>
      </c>
      <c r="I3817" t="s">
        <v>23</v>
      </c>
      <c r="J3817">
        <v>47.204999999999998</v>
      </c>
      <c r="K3817">
        <v>0</v>
      </c>
      <c r="L3817">
        <v>528770</v>
      </c>
      <c r="M3817">
        <v>707565</v>
      </c>
      <c r="O3817" t="str">
        <f>IF(ISBLANK(Table2[[#This Row],[Customer]]), "Missing", "Available")</f>
        <v>Missing</v>
      </c>
      <c r="P3817">
        <v>873.24</v>
      </c>
      <c r="Q3817" t="s">
        <v>21</v>
      </c>
    </row>
    <row r="3818" spans="1:17" x14ac:dyDescent="0.2">
      <c r="A3818" s="9" t="s">
        <v>91</v>
      </c>
      <c r="B3818" s="6">
        <f t="shared" si="118"/>
        <v>42767</v>
      </c>
      <c r="C3818">
        <v>5</v>
      </c>
      <c r="D3818" t="str">
        <f t="shared" si="119"/>
        <v>11:00 PM</v>
      </c>
      <c r="E3818" t="s">
        <v>59</v>
      </c>
      <c r="F3818">
        <v>16927</v>
      </c>
      <c r="G3818" t="s">
        <v>61</v>
      </c>
      <c r="H3818" s="7">
        <v>4</v>
      </c>
      <c r="I3818" t="s">
        <v>24</v>
      </c>
      <c r="J3818">
        <v>1403.5619999999999</v>
      </c>
      <c r="K3818">
        <v>0</v>
      </c>
      <c r="L3818">
        <v>412965</v>
      </c>
      <c r="M3818">
        <v>617745</v>
      </c>
      <c r="O3818" t="str">
        <f>IF(ISBLANK(Table2[[#This Row],[Customer]]), "Missing", "Available")</f>
        <v>Missing</v>
      </c>
      <c r="P3818">
        <v>1012.32</v>
      </c>
      <c r="Q3818" t="s">
        <v>21</v>
      </c>
    </row>
    <row r="3819" spans="1:17" x14ac:dyDescent="0.2">
      <c r="A3819" s="9" t="s">
        <v>91</v>
      </c>
      <c r="B3819" s="6">
        <f t="shared" si="118"/>
        <v>42767</v>
      </c>
      <c r="C3819">
        <v>5</v>
      </c>
      <c r="D3819" t="str">
        <f t="shared" si="119"/>
        <v>11:00 PM</v>
      </c>
      <c r="E3819" t="s">
        <v>59</v>
      </c>
      <c r="F3819">
        <v>16927</v>
      </c>
      <c r="G3819" t="s">
        <v>61</v>
      </c>
      <c r="H3819" s="7">
        <v>5</v>
      </c>
      <c r="I3819" t="s">
        <v>25</v>
      </c>
      <c r="J3819">
        <v>2401.1610000000001</v>
      </c>
      <c r="K3819">
        <v>0</v>
      </c>
      <c r="L3819">
        <v>204725</v>
      </c>
      <c r="M3819">
        <v>379035</v>
      </c>
      <c r="O3819" t="str">
        <f>IF(ISBLANK(Table2[[#This Row],[Customer]]), "Missing", "Available")</f>
        <v>Missing</v>
      </c>
      <c r="P3819">
        <v>964.44</v>
      </c>
      <c r="Q3819" t="s">
        <v>21</v>
      </c>
    </row>
    <row r="3820" spans="1:17" x14ac:dyDescent="0.2">
      <c r="A3820" s="9" t="s">
        <v>91</v>
      </c>
      <c r="B3820" s="6">
        <f t="shared" si="118"/>
        <v>42767</v>
      </c>
      <c r="C3820">
        <v>5</v>
      </c>
      <c r="D3820" t="str">
        <f t="shared" si="119"/>
        <v>11:00 PM</v>
      </c>
      <c r="E3820" t="s">
        <v>59</v>
      </c>
      <c r="F3820">
        <v>16927</v>
      </c>
      <c r="G3820" t="s">
        <v>61</v>
      </c>
      <c r="H3820" s="7">
        <v>6</v>
      </c>
      <c r="I3820" t="s">
        <v>26</v>
      </c>
      <c r="J3820">
        <v>8660.5439999999999</v>
      </c>
      <c r="K3820">
        <v>0</v>
      </c>
      <c r="L3820">
        <v>1589640</v>
      </c>
      <c r="M3820">
        <v>6174309</v>
      </c>
      <c r="O3820" t="str">
        <f>IF(ISBLANK(Table2[[#This Row],[Customer]]), "Missing", "Available")</f>
        <v>Missing</v>
      </c>
      <c r="P3820">
        <v>8039.28</v>
      </c>
      <c r="Q3820" t="s">
        <v>21</v>
      </c>
    </row>
    <row r="3821" spans="1:17" x14ac:dyDescent="0.2">
      <c r="A3821" s="9" t="s">
        <v>91</v>
      </c>
      <c r="B3821" s="6">
        <f t="shared" si="118"/>
        <v>42767</v>
      </c>
      <c r="C3821">
        <v>5</v>
      </c>
      <c r="D3821" t="str">
        <f t="shared" si="119"/>
        <v>11:00 PM</v>
      </c>
      <c r="E3821" t="s">
        <v>59</v>
      </c>
      <c r="F3821">
        <v>16927</v>
      </c>
      <c r="G3821" t="s">
        <v>61</v>
      </c>
      <c r="H3821" s="7">
        <v>13</v>
      </c>
      <c r="I3821" t="s">
        <v>27</v>
      </c>
      <c r="J3821">
        <v>18158.189999999999</v>
      </c>
      <c r="K3821">
        <v>0</v>
      </c>
      <c r="L3821">
        <v>3187435</v>
      </c>
      <c r="M3821">
        <v>9686892</v>
      </c>
      <c r="O3821" t="str">
        <f>IF(ISBLANK(Table2[[#This Row],[Customer]]), "Missing", "Available")</f>
        <v>Missing</v>
      </c>
      <c r="P3821">
        <v>13764.36</v>
      </c>
      <c r="Q3821" t="s">
        <v>21</v>
      </c>
    </row>
    <row r="3822" spans="1:17" x14ac:dyDescent="0.2">
      <c r="A3822" s="9" t="s">
        <v>91</v>
      </c>
      <c r="B3822" s="6">
        <f t="shared" si="118"/>
        <v>42767</v>
      </c>
      <c r="C3822">
        <v>5</v>
      </c>
      <c r="D3822" t="str">
        <f t="shared" si="119"/>
        <v>11:00 PM</v>
      </c>
      <c r="E3822" t="s">
        <v>59</v>
      </c>
      <c r="F3822">
        <v>16927</v>
      </c>
      <c r="G3822" t="s">
        <v>61</v>
      </c>
      <c r="H3822" s="7">
        <v>7</v>
      </c>
      <c r="I3822" t="s">
        <v>28</v>
      </c>
      <c r="J3822">
        <v>4676.442</v>
      </c>
      <c r="K3822">
        <v>0</v>
      </c>
      <c r="L3822">
        <v>152540</v>
      </c>
      <c r="M3822">
        <v>1351350</v>
      </c>
      <c r="O3822" t="str">
        <f>IF(ISBLANK(Table2[[#This Row],[Customer]]), "Missing", "Available")</f>
        <v>Missing</v>
      </c>
      <c r="P3822">
        <v>5563.2</v>
      </c>
      <c r="Q3822" t="s">
        <v>21</v>
      </c>
    </row>
    <row r="3823" spans="1:17" x14ac:dyDescent="0.2">
      <c r="A3823" s="9" t="s">
        <v>91</v>
      </c>
      <c r="B3823" s="6">
        <f t="shared" si="118"/>
        <v>42767</v>
      </c>
      <c r="C3823">
        <v>5</v>
      </c>
      <c r="D3823" t="str">
        <f t="shared" si="119"/>
        <v>11:00 PM</v>
      </c>
      <c r="E3823" t="s">
        <v>59</v>
      </c>
      <c r="F3823">
        <v>16927</v>
      </c>
      <c r="G3823" t="s">
        <v>61</v>
      </c>
      <c r="H3823" s="7">
        <v>8</v>
      </c>
      <c r="I3823" t="s">
        <v>29</v>
      </c>
      <c r="J3823">
        <v>1542.03</v>
      </c>
      <c r="K3823">
        <v>0</v>
      </c>
      <c r="L3823">
        <v>32220</v>
      </c>
      <c r="M3823">
        <v>211098</v>
      </c>
      <c r="O3823" t="str">
        <f>IF(ISBLANK(Table2[[#This Row],[Customer]]), "Missing", "Available")</f>
        <v>Missing</v>
      </c>
      <c r="P3823">
        <v>4596.4799999999996</v>
      </c>
      <c r="Q3823" t="s">
        <v>21</v>
      </c>
    </row>
    <row r="3824" spans="1:17" x14ac:dyDescent="0.2">
      <c r="A3824" s="9" t="s">
        <v>91</v>
      </c>
      <c r="B3824" s="6">
        <f t="shared" si="118"/>
        <v>42767</v>
      </c>
      <c r="C3824">
        <v>5</v>
      </c>
      <c r="D3824" t="str">
        <f t="shared" si="119"/>
        <v>11:00 PM</v>
      </c>
      <c r="E3824" t="s">
        <v>59</v>
      </c>
      <c r="F3824">
        <v>16927</v>
      </c>
      <c r="G3824" t="s">
        <v>61</v>
      </c>
      <c r="H3824" s="7">
        <v>9</v>
      </c>
      <c r="I3824" t="s">
        <v>30</v>
      </c>
      <c r="J3824">
        <v>1296.5640000000001</v>
      </c>
      <c r="K3824">
        <v>0</v>
      </c>
      <c r="L3824">
        <v>58150</v>
      </c>
      <c r="M3824">
        <v>397668</v>
      </c>
      <c r="O3824" t="str">
        <f>IF(ISBLANK(Table2[[#This Row],[Customer]]), "Missing", "Available")</f>
        <v>Missing</v>
      </c>
      <c r="P3824">
        <v>4699.08</v>
      </c>
      <c r="Q3824" t="s">
        <v>21</v>
      </c>
    </row>
    <row r="3825" spans="1:17" x14ac:dyDescent="0.2">
      <c r="A3825" s="9" t="s">
        <v>91</v>
      </c>
      <c r="B3825" s="6">
        <f t="shared" si="118"/>
        <v>42767</v>
      </c>
      <c r="C3825">
        <v>5</v>
      </c>
      <c r="D3825" t="str">
        <f t="shared" si="119"/>
        <v>11:00 PM</v>
      </c>
      <c r="E3825" t="s">
        <v>59</v>
      </c>
      <c r="F3825">
        <v>16927</v>
      </c>
      <c r="G3825" t="s">
        <v>61</v>
      </c>
      <c r="H3825" s="7">
        <v>14</v>
      </c>
      <c r="I3825" t="s">
        <v>31</v>
      </c>
      <c r="J3825">
        <v>7515.0360000000001</v>
      </c>
      <c r="K3825">
        <v>0</v>
      </c>
      <c r="L3825">
        <v>242910</v>
      </c>
      <c r="M3825">
        <v>190116</v>
      </c>
      <c r="O3825" t="str">
        <f>IF(ISBLANK(Table2[[#This Row],[Customer]]), "Missing", "Available")</f>
        <v>Missing</v>
      </c>
      <c r="P3825">
        <v>15690.96</v>
      </c>
      <c r="Q3825" t="s">
        <v>21</v>
      </c>
    </row>
    <row r="3826" spans="1:17" x14ac:dyDescent="0.2">
      <c r="A3826" s="9" t="s">
        <v>91</v>
      </c>
      <c r="B3826" s="6">
        <f t="shared" si="118"/>
        <v>42767</v>
      </c>
      <c r="C3826">
        <v>5</v>
      </c>
      <c r="D3826" t="str">
        <f t="shared" si="119"/>
        <v>11:00 PM</v>
      </c>
      <c r="E3826" t="s">
        <v>59</v>
      </c>
      <c r="F3826">
        <v>16927</v>
      </c>
      <c r="G3826" t="s">
        <v>61</v>
      </c>
      <c r="H3826" s="7">
        <v>15</v>
      </c>
      <c r="I3826" s="10" t="s">
        <v>32</v>
      </c>
      <c r="J3826">
        <v>3200.4989999999998</v>
      </c>
      <c r="K3826">
        <v>0</v>
      </c>
      <c r="L3826">
        <v>120</v>
      </c>
      <c r="M3826">
        <v>0</v>
      </c>
      <c r="O3826" t="str">
        <f>IF(ISBLANK(Table2[[#This Row],[Customer]]), "Missing", "Available")</f>
        <v>Missing</v>
      </c>
      <c r="P3826">
        <v>0</v>
      </c>
      <c r="Q3826" t="s">
        <v>21</v>
      </c>
    </row>
    <row r="3827" spans="1:17" x14ac:dyDescent="0.2">
      <c r="A3827" s="9" t="s">
        <v>91</v>
      </c>
      <c r="B3827" s="6">
        <f t="shared" si="118"/>
        <v>42767</v>
      </c>
      <c r="C3827">
        <v>5</v>
      </c>
      <c r="D3827" t="str">
        <f t="shared" si="119"/>
        <v>11:00 PM</v>
      </c>
      <c r="E3827" t="s">
        <v>59</v>
      </c>
      <c r="F3827">
        <v>16927</v>
      </c>
      <c r="G3827" t="s">
        <v>61</v>
      </c>
      <c r="H3827" s="7">
        <v>12</v>
      </c>
      <c r="I3827" s="10" t="s">
        <v>33</v>
      </c>
      <c r="J3827">
        <v>8355.2849999999999</v>
      </c>
      <c r="K3827">
        <v>0</v>
      </c>
      <c r="L3827">
        <v>3430345</v>
      </c>
      <c r="M3827">
        <v>11647008</v>
      </c>
      <c r="O3827" t="str">
        <f>IF(ISBLANK(Table2[[#This Row],[Customer]]), "Missing", "Available")</f>
        <v>Missing</v>
      </c>
      <c r="P3827">
        <v>29455.32</v>
      </c>
      <c r="Q3827" t="s">
        <v>21</v>
      </c>
    </row>
    <row r="3828" spans="1:17" x14ac:dyDescent="0.2">
      <c r="A3828" s="9" t="s">
        <v>91</v>
      </c>
      <c r="B3828" s="6">
        <f t="shared" si="118"/>
        <v>42767</v>
      </c>
      <c r="C3828">
        <v>5</v>
      </c>
      <c r="D3828" t="str">
        <f t="shared" si="119"/>
        <v>11:00 PM</v>
      </c>
      <c r="E3828" t="s">
        <v>59</v>
      </c>
      <c r="F3828">
        <v>16927</v>
      </c>
      <c r="G3828" t="s">
        <v>61</v>
      </c>
      <c r="H3828" s="7">
        <v>16</v>
      </c>
      <c r="I3828" s="10" t="s">
        <v>34</v>
      </c>
      <c r="J3828">
        <v>3332.6729999999998</v>
      </c>
      <c r="K3828">
        <v>0</v>
      </c>
      <c r="L3828">
        <v>120</v>
      </c>
      <c r="M3828">
        <v>0</v>
      </c>
      <c r="O3828" t="str">
        <f>IF(ISBLANK(Table2[[#This Row],[Customer]]), "Missing", "Available")</f>
        <v>Missing</v>
      </c>
      <c r="P3828">
        <v>0</v>
      </c>
      <c r="Q3828" t="s">
        <v>21</v>
      </c>
    </row>
    <row r="3829" spans="1:17" x14ac:dyDescent="0.2">
      <c r="A3829" s="9" t="s">
        <v>91</v>
      </c>
      <c r="B3829" s="6">
        <f t="shared" si="118"/>
        <v>42767</v>
      </c>
      <c r="C3829">
        <v>5</v>
      </c>
      <c r="D3829" t="str">
        <f t="shared" si="119"/>
        <v>11:00 PM</v>
      </c>
      <c r="E3829" t="s">
        <v>59</v>
      </c>
      <c r="F3829">
        <v>16927</v>
      </c>
      <c r="G3829" t="s">
        <v>61</v>
      </c>
      <c r="H3829" s="7">
        <v>11</v>
      </c>
      <c r="I3829" s="10" t="s">
        <v>35</v>
      </c>
      <c r="J3829">
        <v>777.30899999999997</v>
      </c>
      <c r="K3829">
        <v>0</v>
      </c>
      <c r="L3829">
        <v>0</v>
      </c>
      <c r="M3829">
        <v>0</v>
      </c>
      <c r="O3829" t="str">
        <f>IF(ISBLANK(Table2[[#This Row],[Customer]]), "Missing", "Available")</f>
        <v>Missing</v>
      </c>
      <c r="P3829">
        <v>0</v>
      </c>
      <c r="Q3829" t="s">
        <v>21</v>
      </c>
    </row>
    <row r="3830" spans="1:17" x14ac:dyDescent="0.2">
      <c r="A3830" s="9" t="s">
        <v>91</v>
      </c>
      <c r="B3830" s="6">
        <f t="shared" si="118"/>
        <v>42767</v>
      </c>
      <c r="C3830">
        <v>5</v>
      </c>
      <c r="D3830" t="str">
        <f t="shared" si="119"/>
        <v>11:00 PM</v>
      </c>
      <c r="E3830" t="s">
        <v>59</v>
      </c>
      <c r="F3830">
        <v>16927</v>
      </c>
      <c r="G3830" t="s">
        <v>61</v>
      </c>
      <c r="H3830" s="7">
        <v>17</v>
      </c>
      <c r="I3830" s="10" t="s">
        <v>36</v>
      </c>
      <c r="J3830">
        <v>31.47</v>
      </c>
      <c r="K3830">
        <v>0</v>
      </c>
      <c r="L3830">
        <v>120</v>
      </c>
      <c r="M3830">
        <v>0</v>
      </c>
      <c r="O3830" t="str">
        <f>IF(ISBLANK(Table2[[#This Row],[Customer]]), "Missing", "Available")</f>
        <v>Missing</v>
      </c>
      <c r="P3830">
        <v>0</v>
      </c>
      <c r="Q3830" t="s">
        <v>21</v>
      </c>
    </row>
    <row r="3831" spans="1:17" x14ac:dyDescent="0.2">
      <c r="A3831" s="9" t="s">
        <v>91</v>
      </c>
      <c r="B3831" s="6">
        <f t="shared" si="118"/>
        <v>42767</v>
      </c>
      <c r="C3831">
        <v>5</v>
      </c>
      <c r="D3831" t="str">
        <f t="shared" si="119"/>
        <v>11:00 PM</v>
      </c>
      <c r="E3831" t="s">
        <v>59</v>
      </c>
      <c r="F3831">
        <v>16927</v>
      </c>
      <c r="G3831" t="s">
        <v>61</v>
      </c>
      <c r="H3831" s="7">
        <v>18</v>
      </c>
      <c r="I3831" s="10" t="s">
        <v>37</v>
      </c>
      <c r="J3831">
        <v>41370.462</v>
      </c>
      <c r="K3831">
        <v>0</v>
      </c>
      <c r="L3831">
        <v>3430345</v>
      </c>
      <c r="M3831">
        <v>11647008</v>
      </c>
      <c r="O3831" t="str">
        <f>IF(ISBLANK(Table2[[#This Row],[Customer]]), "Missing", "Available")</f>
        <v>Missing</v>
      </c>
      <c r="P3831">
        <v>29455.32</v>
      </c>
      <c r="Q3831" t="s">
        <v>21</v>
      </c>
    </row>
    <row r="3832" spans="1:17" x14ac:dyDescent="0.2">
      <c r="A3832" s="9" t="s">
        <v>91</v>
      </c>
      <c r="B3832" s="6">
        <f t="shared" si="118"/>
        <v>42767</v>
      </c>
      <c r="C3832">
        <v>5</v>
      </c>
      <c r="D3832" t="str">
        <f t="shared" si="119"/>
        <v>11:00 PM</v>
      </c>
      <c r="E3832" t="s">
        <v>59</v>
      </c>
      <c r="F3832">
        <v>96493</v>
      </c>
      <c r="G3832" t="s">
        <v>61</v>
      </c>
      <c r="H3832" s="7">
        <v>1</v>
      </c>
      <c r="I3832" t="s">
        <v>20</v>
      </c>
      <c r="J3832">
        <v>5620.5420000000004</v>
      </c>
      <c r="K3832">
        <v>0</v>
      </c>
      <c r="L3832">
        <v>709595</v>
      </c>
      <c r="M3832">
        <v>2734446</v>
      </c>
      <c r="O3832" t="str">
        <f>IF(ISBLANK(Table2[[#This Row],[Customer]]), "Missing", "Available")</f>
        <v>Missing</v>
      </c>
      <c r="P3832">
        <v>1124.04</v>
      </c>
      <c r="Q3832" t="s">
        <v>21</v>
      </c>
    </row>
    <row r="3833" spans="1:17" x14ac:dyDescent="0.2">
      <c r="A3833" s="9" t="s">
        <v>91</v>
      </c>
      <c r="B3833" s="6">
        <f t="shared" si="118"/>
        <v>42767</v>
      </c>
      <c r="C3833">
        <v>5</v>
      </c>
      <c r="D3833" t="str">
        <f t="shared" si="119"/>
        <v>11:00 PM</v>
      </c>
      <c r="E3833" t="s">
        <v>59</v>
      </c>
      <c r="F3833">
        <v>96493</v>
      </c>
      <c r="G3833" t="s">
        <v>61</v>
      </c>
      <c r="H3833" s="7">
        <v>2</v>
      </c>
      <c r="I3833" t="s">
        <v>22</v>
      </c>
      <c r="J3833">
        <v>3209.94</v>
      </c>
      <c r="K3833">
        <v>0</v>
      </c>
      <c r="L3833">
        <v>165290</v>
      </c>
      <c r="M3833">
        <v>919851</v>
      </c>
      <c r="O3833" t="str">
        <f>IF(ISBLANK(Table2[[#This Row],[Customer]]), "Missing", "Available")</f>
        <v>Missing</v>
      </c>
      <c r="P3833">
        <v>567.72</v>
      </c>
      <c r="Q3833" t="s">
        <v>21</v>
      </c>
    </row>
    <row r="3834" spans="1:17" x14ac:dyDescent="0.2">
      <c r="A3834" s="9" t="s">
        <v>91</v>
      </c>
      <c r="B3834" s="6">
        <f t="shared" si="118"/>
        <v>42767</v>
      </c>
      <c r="C3834">
        <v>5</v>
      </c>
      <c r="D3834" t="str">
        <f t="shared" si="119"/>
        <v>11:00 PM</v>
      </c>
      <c r="E3834" t="s">
        <v>59</v>
      </c>
      <c r="F3834">
        <v>96493</v>
      </c>
      <c r="G3834" t="s">
        <v>61</v>
      </c>
      <c r="H3834" s="7">
        <v>3</v>
      </c>
      <c r="I3834" t="s">
        <v>23</v>
      </c>
      <c r="J3834">
        <v>47.204999999999998</v>
      </c>
      <c r="K3834">
        <v>0</v>
      </c>
      <c r="L3834">
        <v>898030</v>
      </c>
      <c r="M3834">
        <v>1351656</v>
      </c>
      <c r="O3834" t="str">
        <f>IF(ISBLANK(Table2[[#This Row],[Customer]]), "Missing", "Available")</f>
        <v>Missing</v>
      </c>
      <c r="P3834">
        <v>1007.76</v>
      </c>
      <c r="Q3834" t="s">
        <v>21</v>
      </c>
    </row>
    <row r="3835" spans="1:17" x14ac:dyDescent="0.2">
      <c r="A3835" s="9" t="s">
        <v>91</v>
      </c>
      <c r="B3835" s="6">
        <f t="shared" si="118"/>
        <v>42767</v>
      </c>
      <c r="C3835">
        <v>5</v>
      </c>
      <c r="D3835" t="str">
        <f t="shared" si="119"/>
        <v>11:00 PM</v>
      </c>
      <c r="E3835" t="s">
        <v>59</v>
      </c>
      <c r="F3835">
        <v>96493</v>
      </c>
      <c r="G3835" t="s">
        <v>61</v>
      </c>
      <c r="H3835" s="7">
        <v>4</v>
      </c>
      <c r="I3835" t="s">
        <v>24</v>
      </c>
      <c r="J3835">
        <v>4025.0129999999999</v>
      </c>
      <c r="K3835">
        <v>0</v>
      </c>
      <c r="L3835">
        <v>677740</v>
      </c>
      <c r="M3835">
        <v>1258155</v>
      </c>
      <c r="O3835" t="str">
        <f>IF(ISBLANK(Table2[[#This Row],[Customer]]), "Missing", "Available")</f>
        <v>Missing</v>
      </c>
      <c r="P3835">
        <v>1222.08</v>
      </c>
      <c r="Q3835" t="s">
        <v>21</v>
      </c>
    </row>
    <row r="3836" spans="1:17" x14ac:dyDescent="0.2">
      <c r="A3836" s="9" t="s">
        <v>91</v>
      </c>
      <c r="B3836" s="6">
        <f t="shared" si="118"/>
        <v>42767</v>
      </c>
      <c r="C3836">
        <v>5</v>
      </c>
      <c r="D3836" t="str">
        <f t="shared" si="119"/>
        <v>11:00 PM</v>
      </c>
      <c r="E3836" t="s">
        <v>59</v>
      </c>
      <c r="F3836">
        <v>96493</v>
      </c>
      <c r="G3836" t="s">
        <v>61</v>
      </c>
      <c r="H3836" s="7">
        <v>5</v>
      </c>
      <c r="I3836" t="s">
        <v>25</v>
      </c>
      <c r="J3836">
        <v>4257.8909999999996</v>
      </c>
      <c r="K3836">
        <v>0</v>
      </c>
      <c r="L3836">
        <v>283025</v>
      </c>
      <c r="M3836">
        <v>656367</v>
      </c>
      <c r="O3836" t="str">
        <f>IF(ISBLANK(Table2[[#This Row],[Customer]]), "Missing", "Available")</f>
        <v>Missing</v>
      </c>
      <c r="P3836">
        <v>1178.76</v>
      </c>
      <c r="Q3836" t="s">
        <v>21</v>
      </c>
    </row>
    <row r="3837" spans="1:17" x14ac:dyDescent="0.2">
      <c r="A3837" s="9" t="s">
        <v>91</v>
      </c>
      <c r="B3837" s="6">
        <f t="shared" si="118"/>
        <v>42767</v>
      </c>
      <c r="C3837">
        <v>5</v>
      </c>
      <c r="D3837" t="str">
        <f t="shared" si="119"/>
        <v>11:00 PM</v>
      </c>
      <c r="E3837" t="s">
        <v>59</v>
      </c>
      <c r="F3837">
        <v>96493</v>
      </c>
      <c r="G3837" t="s">
        <v>61</v>
      </c>
      <c r="H3837" s="7">
        <v>6</v>
      </c>
      <c r="I3837" t="s">
        <v>26</v>
      </c>
      <c r="J3837">
        <v>13390.485000000001</v>
      </c>
      <c r="K3837">
        <v>0</v>
      </c>
      <c r="L3837">
        <v>2263325</v>
      </c>
      <c r="M3837">
        <v>6964410</v>
      </c>
      <c r="O3837" t="str">
        <f>IF(ISBLANK(Table2[[#This Row],[Customer]]), "Missing", "Available")</f>
        <v>Missing</v>
      </c>
      <c r="P3837">
        <v>10907.52</v>
      </c>
      <c r="Q3837" t="s">
        <v>21</v>
      </c>
    </row>
    <row r="3838" spans="1:17" x14ac:dyDescent="0.2">
      <c r="A3838" s="9" t="s">
        <v>91</v>
      </c>
      <c r="B3838" s="6">
        <f t="shared" si="118"/>
        <v>42767</v>
      </c>
      <c r="C3838">
        <v>5</v>
      </c>
      <c r="D3838" t="str">
        <f t="shared" si="119"/>
        <v>11:00 PM</v>
      </c>
      <c r="E3838" t="s">
        <v>59</v>
      </c>
      <c r="F3838">
        <v>96493</v>
      </c>
      <c r="G3838" t="s">
        <v>61</v>
      </c>
      <c r="H3838" s="7">
        <v>13</v>
      </c>
      <c r="I3838" t="s">
        <v>27</v>
      </c>
      <c r="J3838">
        <v>30551.076000000001</v>
      </c>
      <c r="K3838">
        <v>0</v>
      </c>
      <c r="L3838">
        <v>4997005</v>
      </c>
      <c r="M3838">
        <v>13884885</v>
      </c>
      <c r="O3838" t="str">
        <f>IF(ISBLANK(Table2[[#This Row],[Customer]]), "Missing", "Available")</f>
        <v>Missing</v>
      </c>
      <c r="P3838">
        <v>18438.36</v>
      </c>
      <c r="Q3838" t="s">
        <v>21</v>
      </c>
    </row>
    <row r="3839" spans="1:17" x14ac:dyDescent="0.2">
      <c r="A3839" s="9" t="s">
        <v>91</v>
      </c>
      <c r="B3839" s="6">
        <f t="shared" si="118"/>
        <v>42767</v>
      </c>
      <c r="C3839">
        <v>5</v>
      </c>
      <c r="D3839" t="str">
        <f t="shared" si="119"/>
        <v>11:00 PM</v>
      </c>
      <c r="E3839" t="s">
        <v>59</v>
      </c>
      <c r="F3839">
        <v>96493</v>
      </c>
      <c r="G3839" t="s">
        <v>61</v>
      </c>
      <c r="H3839" s="7">
        <v>7</v>
      </c>
      <c r="I3839" t="s">
        <v>28</v>
      </c>
      <c r="J3839">
        <v>6463.9380000000001</v>
      </c>
      <c r="K3839">
        <v>0</v>
      </c>
      <c r="L3839">
        <v>280175</v>
      </c>
      <c r="M3839">
        <v>2405214</v>
      </c>
      <c r="O3839" t="str">
        <f>IF(ISBLANK(Table2[[#This Row],[Customer]]), "Missing", "Available")</f>
        <v>Missing</v>
      </c>
      <c r="P3839">
        <v>8654.8799999999992</v>
      </c>
      <c r="Q3839" t="s">
        <v>21</v>
      </c>
    </row>
    <row r="3840" spans="1:17" x14ac:dyDescent="0.2">
      <c r="A3840" s="9" t="s">
        <v>91</v>
      </c>
      <c r="B3840" s="6">
        <f t="shared" si="118"/>
        <v>42767</v>
      </c>
      <c r="C3840">
        <v>5</v>
      </c>
      <c r="D3840" t="str">
        <f t="shared" si="119"/>
        <v>11:00 PM</v>
      </c>
      <c r="E3840" t="s">
        <v>59</v>
      </c>
      <c r="F3840">
        <v>96493</v>
      </c>
      <c r="G3840" t="s">
        <v>61</v>
      </c>
      <c r="H3840" s="7">
        <v>8</v>
      </c>
      <c r="I3840" t="s">
        <v>29</v>
      </c>
      <c r="J3840">
        <v>1255.653</v>
      </c>
      <c r="K3840">
        <v>0</v>
      </c>
      <c r="L3840">
        <v>55320</v>
      </c>
      <c r="M3840">
        <v>363780</v>
      </c>
      <c r="O3840" t="str">
        <f>IF(ISBLANK(Table2[[#This Row],[Customer]]), "Missing", "Available")</f>
        <v>Missing</v>
      </c>
      <c r="P3840">
        <v>4762.92</v>
      </c>
      <c r="Q3840" t="s">
        <v>21</v>
      </c>
    </row>
    <row r="3841" spans="1:17" x14ac:dyDescent="0.2">
      <c r="A3841" s="9" t="s">
        <v>91</v>
      </c>
      <c r="B3841" s="6">
        <f t="shared" si="118"/>
        <v>42767</v>
      </c>
      <c r="C3841">
        <v>5</v>
      </c>
      <c r="D3841" t="str">
        <f t="shared" si="119"/>
        <v>11:00 PM</v>
      </c>
      <c r="E3841" t="s">
        <v>59</v>
      </c>
      <c r="F3841">
        <v>96493</v>
      </c>
      <c r="G3841" t="s">
        <v>61</v>
      </c>
      <c r="H3841" s="7">
        <v>9</v>
      </c>
      <c r="I3841" t="s">
        <v>30</v>
      </c>
      <c r="J3841">
        <v>3842.4870000000001</v>
      </c>
      <c r="K3841">
        <v>0</v>
      </c>
      <c r="L3841">
        <v>81260</v>
      </c>
      <c r="M3841">
        <v>589173</v>
      </c>
      <c r="O3841" t="str">
        <f>IF(ISBLANK(Table2[[#This Row],[Customer]]), "Missing", "Available")</f>
        <v>Missing</v>
      </c>
      <c r="P3841">
        <v>4806.24</v>
      </c>
      <c r="Q3841" t="s">
        <v>21</v>
      </c>
    </row>
    <row r="3842" spans="1:17" x14ac:dyDescent="0.2">
      <c r="A3842" s="9" t="s">
        <v>91</v>
      </c>
      <c r="B3842" s="6">
        <f t="shared" si="118"/>
        <v>42767</v>
      </c>
      <c r="C3842">
        <v>5</v>
      </c>
      <c r="D3842" t="str">
        <f t="shared" si="119"/>
        <v>11:00 PM</v>
      </c>
      <c r="E3842" t="s">
        <v>59</v>
      </c>
      <c r="F3842">
        <v>96493</v>
      </c>
      <c r="G3842" t="s">
        <v>61</v>
      </c>
      <c r="H3842" s="7">
        <v>14</v>
      </c>
      <c r="I3842" t="s">
        <v>31</v>
      </c>
      <c r="J3842">
        <v>11562.078</v>
      </c>
      <c r="K3842">
        <v>0</v>
      </c>
      <c r="L3842">
        <v>416755</v>
      </c>
      <c r="M3842">
        <v>3358167</v>
      </c>
      <c r="O3842" t="str">
        <f>IF(ISBLANK(Table2[[#This Row],[Customer]]), "Missing", "Available")</f>
        <v>Missing</v>
      </c>
      <c r="P3842">
        <v>18053.04</v>
      </c>
      <c r="Q3842" t="s">
        <v>21</v>
      </c>
    </row>
    <row r="3843" spans="1:17" x14ac:dyDescent="0.2">
      <c r="A3843" s="9" t="s">
        <v>91</v>
      </c>
      <c r="B3843" s="6">
        <f t="shared" si="118"/>
        <v>42767</v>
      </c>
      <c r="C3843">
        <v>5</v>
      </c>
      <c r="D3843" t="str">
        <f t="shared" si="119"/>
        <v>11:00 PM</v>
      </c>
      <c r="E3843" t="s">
        <v>59</v>
      </c>
      <c r="F3843">
        <v>96493</v>
      </c>
      <c r="G3843" t="s">
        <v>61</v>
      </c>
      <c r="H3843" s="7">
        <v>15</v>
      </c>
      <c r="I3843" s="10" t="s">
        <v>32</v>
      </c>
      <c r="J3843">
        <v>6548.9070000000002</v>
      </c>
      <c r="K3843">
        <v>0</v>
      </c>
      <c r="L3843">
        <v>125</v>
      </c>
      <c r="M3843">
        <v>0</v>
      </c>
      <c r="O3843" t="str">
        <f>IF(ISBLANK(Table2[[#This Row],[Customer]]), "Missing", "Available")</f>
        <v>Missing</v>
      </c>
      <c r="P3843">
        <v>0</v>
      </c>
      <c r="Q3843" t="s">
        <v>21</v>
      </c>
    </row>
    <row r="3844" spans="1:17" x14ac:dyDescent="0.2">
      <c r="A3844" s="9" t="s">
        <v>91</v>
      </c>
      <c r="B3844" s="6">
        <f t="shared" si="118"/>
        <v>42767</v>
      </c>
      <c r="C3844">
        <v>5</v>
      </c>
      <c r="D3844" t="str">
        <f t="shared" si="119"/>
        <v>11:00 PM</v>
      </c>
      <c r="E3844" t="s">
        <v>59</v>
      </c>
      <c r="F3844">
        <v>96493</v>
      </c>
      <c r="G3844" t="s">
        <v>61</v>
      </c>
      <c r="H3844" s="7">
        <v>12</v>
      </c>
      <c r="I3844" s="10" t="s">
        <v>33</v>
      </c>
      <c r="J3844">
        <v>8833.6290000000008</v>
      </c>
      <c r="K3844">
        <v>0</v>
      </c>
      <c r="L3844">
        <v>5413760</v>
      </c>
      <c r="M3844">
        <v>17243052</v>
      </c>
      <c r="O3844" t="str">
        <f>IF(ISBLANK(Table2[[#This Row],[Customer]]), "Missing", "Available")</f>
        <v>Missing</v>
      </c>
      <c r="P3844">
        <v>36491.4</v>
      </c>
      <c r="Q3844" t="s">
        <v>21</v>
      </c>
    </row>
    <row r="3845" spans="1:17" x14ac:dyDescent="0.2">
      <c r="A3845" s="9" t="s">
        <v>91</v>
      </c>
      <c r="B3845" s="6">
        <f t="shared" si="118"/>
        <v>42767</v>
      </c>
      <c r="C3845">
        <v>5</v>
      </c>
      <c r="D3845" t="str">
        <f t="shared" si="119"/>
        <v>11:00 PM</v>
      </c>
      <c r="E3845" t="s">
        <v>59</v>
      </c>
      <c r="F3845">
        <v>96493</v>
      </c>
      <c r="G3845" t="s">
        <v>61</v>
      </c>
      <c r="H3845" s="7">
        <v>16</v>
      </c>
      <c r="I3845" s="10" t="s">
        <v>34</v>
      </c>
      <c r="J3845">
        <v>4641.8249999999998</v>
      </c>
      <c r="K3845">
        <v>0</v>
      </c>
      <c r="L3845">
        <v>125</v>
      </c>
      <c r="M3845">
        <v>0</v>
      </c>
      <c r="O3845" t="str">
        <f>IF(ISBLANK(Table2[[#This Row],[Customer]]), "Missing", "Available")</f>
        <v>Missing</v>
      </c>
      <c r="P3845">
        <v>0</v>
      </c>
      <c r="Q3845" t="s">
        <v>21</v>
      </c>
    </row>
    <row r="3846" spans="1:17" x14ac:dyDescent="0.2">
      <c r="A3846" s="9" t="s">
        <v>91</v>
      </c>
      <c r="B3846" s="6">
        <f t="shared" si="118"/>
        <v>42767</v>
      </c>
      <c r="C3846">
        <v>5</v>
      </c>
      <c r="D3846" t="str">
        <f t="shared" si="119"/>
        <v>11:00 PM</v>
      </c>
      <c r="E3846" t="s">
        <v>59</v>
      </c>
      <c r="F3846">
        <v>96493</v>
      </c>
      <c r="G3846" t="s">
        <v>61</v>
      </c>
      <c r="H3846" s="7">
        <v>11</v>
      </c>
      <c r="I3846" s="10" t="s">
        <v>35</v>
      </c>
      <c r="J3846">
        <v>3990.3960000000002</v>
      </c>
      <c r="K3846">
        <v>0</v>
      </c>
      <c r="L3846">
        <v>344315</v>
      </c>
      <c r="M3846">
        <v>1383279</v>
      </c>
      <c r="O3846" t="str">
        <f>IF(ISBLANK(Table2[[#This Row],[Customer]]), "Missing", "Available")</f>
        <v>Missing</v>
      </c>
      <c r="P3846">
        <v>0</v>
      </c>
      <c r="Q3846" t="s">
        <v>21</v>
      </c>
    </row>
    <row r="3847" spans="1:17" x14ac:dyDescent="0.2">
      <c r="A3847" s="9" t="s">
        <v>91</v>
      </c>
      <c r="B3847" s="6">
        <f t="shared" si="118"/>
        <v>42767</v>
      </c>
      <c r="C3847">
        <v>5</v>
      </c>
      <c r="D3847" t="str">
        <f t="shared" si="119"/>
        <v>11:00 PM</v>
      </c>
      <c r="E3847" t="s">
        <v>59</v>
      </c>
      <c r="F3847">
        <v>96493</v>
      </c>
      <c r="G3847" t="s">
        <v>61</v>
      </c>
      <c r="H3847" s="7">
        <v>17</v>
      </c>
      <c r="I3847" s="10" t="s">
        <v>36</v>
      </c>
      <c r="J3847">
        <v>3578.1390000000001</v>
      </c>
      <c r="K3847">
        <v>0</v>
      </c>
      <c r="L3847">
        <v>125</v>
      </c>
      <c r="M3847">
        <v>0</v>
      </c>
      <c r="O3847" t="str">
        <f>IF(ISBLANK(Table2[[#This Row],[Customer]]), "Missing", "Available")</f>
        <v>Missing</v>
      </c>
      <c r="P3847">
        <v>0</v>
      </c>
      <c r="Q3847" t="s">
        <v>21</v>
      </c>
    </row>
    <row r="3848" spans="1:17" x14ac:dyDescent="0.2">
      <c r="A3848" s="9" t="s">
        <v>91</v>
      </c>
      <c r="B3848" s="6">
        <f t="shared" si="118"/>
        <v>42767</v>
      </c>
      <c r="C3848">
        <v>5</v>
      </c>
      <c r="D3848" t="str">
        <f t="shared" si="119"/>
        <v>11:00 PM</v>
      </c>
      <c r="E3848" t="s">
        <v>59</v>
      </c>
      <c r="F3848">
        <v>96493</v>
      </c>
      <c r="G3848" t="s">
        <v>61</v>
      </c>
      <c r="H3848" s="7">
        <v>18</v>
      </c>
      <c r="I3848" s="10" t="s">
        <v>37</v>
      </c>
      <c r="J3848">
        <v>69706.05</v>
      </c>
      <c r="K3848">
        <v>0</v>
      </c>
      <c r="L3848">
        <v>5413760</v>
      </c>
      <c r="M3848">
        <v>17243052</v>
      </c>
      <c r="O3848" t="str">
        <f>IF(ISBLANK(Table2[[#This Row],[Customer]]), "Missing", "Available")</f>
        <v>Missing</v>
      </c>
      <c r="P3848">
        <v>36491.4</v>
      </c>
      <c r="Q3848" t="s">
        <v>21</v>
      </c>
    </row>
    <row r="3849" spans="1:17" x14ac:dyDescent="0.2">
      <c r="A3849" s="9" t="s">
        <v>91</v>
      </c>
      <c r="B3849" s="6">
        <f t="shared" ref="B3849:B3912" si="120">DATE(RIGHT(A3847,4),LEFT(A3847,FIND(".",A3847)-1),1)</f>
        <v>42767</v>
      </c>
      <c r="C3849">
        <v>5</v>
      </c>
      <c r="D3849" t="str">
        <f t="shared" si="119"/>
        <v>11:00 PM</v>
      </c>
      <c r="E3849" t="s">
        <v>59</v>
      </c>
      <c r="F3849">
        <v>88750</v>
      </c>
      <c r="G3849" t="s">
        <v>62</v>
      </c>
      <c r="H3849" s="7">
        <v>1</v>
      </c>
      <c r="I3849" t="s">
        <v>20</v>
      </c>
      <c r="J3849">
        <v>4818.0569999999998</v>
      </c>
      <c r="K3849">
        <v>0</v>
      </c>
      <c r="L3849">
        <v>710065</v>
      </c>
      <c r="M3849">
        <v>2945904</v>
      </c>
      <c r="O3849" t="str">
        <f>IF(ISBLANK(Table2[[#This Row],[Customer]]), "Missing", "Available")</f>
        <v>Missing</v>
      </c>
      <c r="P3849">
        <v>1174.2</v>
      </c>
      <c r="Q3849" t="s">
        <v>21</v>
      </c>
    </row>
    <row r="3850" spans="1:17" x14ac:dyDescent="0.2">
      <c r="A3850" s="9" t="s">
        <v>91</v>
      </c>
      <c r="B3850" s="6">
        <f t="shared" si="120"/>
        <v>42767</v>
      </c>
      <c r="C3850">
        <v>5</v>
      </c>
      <c r="D3850" t="str">
        <f t="shared" ref="D3850:D3913" si="121">TEXT(B3850/24, "hh:mm AM/PM")</f>
        <v>11:00 PM</v>
      </c>
      <c r="E3850" t="s">
        <v>59</v>
      </c>
      <c r="F3850">
        <v>88750</v>
      </c>
      <c r="G3850" t="s">
        <v>62</v>
      </c>
      <c r="H3850" s="7">
        <v>2</v>
      </c>
      <c r="I3850" t="s">
        <v>22</v>
      </c>
      <c r="J3850">
        <v>2980.2089999999998</v>
      </c>
      <c r="K3850">
        <v>0</v>
      </c>
      <c r="L3850">
        <v>145985</v>
      </c>
      <c r="M3850">
        <v>933159</v>
      </c>
      <c r="O3850" t="str">
        <f>IF(ISBLANK(Table2[[#This Row],[Customer]]), "Missing", "Available")</f>
        <v>Missing</v>
      </c>
      <c r="P3850">
        <v>690.84</v>
      </c>
      <c r="Q3850" t="s">
        <v>21</v>
      </c>
    </row>
    <row r="3851" spans="1:17" x14ac:dyDescent="0.2">
      <c r="A3851" s="9" t="s">
        <v>91</v>
      </c>
      <c r="B3851" s="6">
        <f t="shared" si="120"/>
        <v>42767</v>
      </c>
      <c r="C3851">
        <v>5</v>
      </c>
      <c r="D3851" t="str">
        <f t="shared" si="121"/>
        <v>11:00 PM</v>
      </c>
      <c r="E3851" t="s">
        <v>59</v>
      </c>
      <c r="F3851">
        <v>88750</v>
      </c>
      <c r="G3851" t="s">
        <v>62</v>
      </c>
      <c r="H3851" s="7">
        <v>3</v>
      </c>
      <c r="I3851" t="s">
        <v>23</v>
      </c>
      <c r="J3851">
        <v>47.204999999999998</v>
      </c>
      <c r="K3851">
        <v>0</v>
      </c>
      <c r="L3851">
        <v>1243995</v>
      </c>
      <c r="M3851">
        <v>1628973</v>
      </c>
      <c r="O3851" t="str">
        <f>IF(ISBLANK(Table2[[#This Row],[Customer]]), "Missing", "Available")</f>
        <v>Missing</v>
      </c>
      <c r="P3851">
        <v>1035.1199999999999</v>
      </c>
      <c r="Q3851" t="s">
        <v>21</v>
      </c>
    </row>
    <row r="3852" spans="1:17" x14ac:dyDescent="0.2">
      <c r="A3852" s="9" t="s">
        <v>91</v>
      </c>
      <c r="B3852" s="6">
        <f t="shared" si="120"/>
        <v>42767</v>
      </c>
      <c r="C3852">
        <v>5</v>
      </c>
      <c r="D3852" t="str">
        <f t="shared" si="121"/>
        <v>11:00 PM</v>
      </c>
      <c r="E3852" t="s">
        <v>59</v>
      </c>
      <c r="F3852">
        <v>88750</v>
      </c>
      <c r="G3852" t="s">
        <v>62</v>
      </c>
      <c r="H3852" s="7">
        <v>4</v>
      </c>
      <c r="I3852" t="s">
        <v>24</v>
      </c>
      <c r="J3852">
        <v>2058.1379999999999</v>
      </c>
      <c r="K3852">
        <v>0</v>
      </c>
      <c r="L3852">
        <v>499375</v>
      </c>
      <c r="M3852">
        <v>910986</v>
      </c>
      <c r="O3852" t="str">
        <f>IF(ISBLANK(Table2[[#This Row],[Customer]]), "Missing", "Available")</f>
        <v>Missing</v>
      </c>
      <c r="P3852">
        <v>1105.8</v>
      </c>
      <c r="Q3852" t="s">
        <v>21</v>
      </c>
    </row>
    <row r="3853" spans="1:17" x14ac:dyDescent="0.2">
      <c r="A3853" s="9" t="s">
        <v>91</v>
      </c>
      <c r="B3853" s="6">
        <f t="shared" si="120"/>
        <v>42767</v>
      </c>
      <c r="C3853">
        <v>5</v>
      </c>
      <c r="D3853" t="str">
        <f t="shared" si="121"/>
        <v>11:00 PM</v>
      </c>
      <c r="E3853" t="s">
        <v>59</v>
      </c>
      <c r="F3853">
        <v>88750</v>
      </c>
      <c r="G3853" t="s">
        <v>62</v>
      </c>
      <c r="H3853" s="7">
        <v>5</v>
      </c>
      <c r="I3853" t="s">
        <v>25</v>
      </c>
      <c r="J3853">
        <v>4626.09</v>
      </c>
      <c r="K3853">
        <v>0</v>
      </c>
      <c r="L3853">
        <v>324840</v>
      </c>
      <c r="M3853">
        <v>717543</v>
      </c>
      <c r="O3853" t="str">
        <f>IF(ISBLANK(Table2[[#This Row],[Customer]]), "Missing", "Available")</f>
        <v>Missing</v>
      </c>
      <c r="P3853">
        <v>1244.8800000000001</v>
      </c>
      <c r="Q3853" t="s">
        <v>21</v>
      </c>
    </row>
    <row r="3854" spans="1:17" x14ac:dyDescent="0.2">
      <c r="A3854" s="9" t="s">
        <v>91</v>
      </c>
      <c r="B3854" s="6">
        <f t="shared" si="120"/>
        <v>42767</v>
      </c>
      <c r="C3854">
        <v>5</v>
      </c>
      <c r="D3854" t="str">
        <f t="shared" si="121"/>
        <v>11:00 PM</v>
      </c>
      <c r="E3854" t="s">
        <v>59</v>
      </c>
      <c r="F3854">
        <v>88750</v>
      </c>
      <c r="G3854" t="s">
        <v>62</v>
      </c>
      <c r="H3854" s="7">
        <v>6</v>
      </c>
      <c r="I3854" t="s">
        <v>26</v>
      </c>
      <c r="J3854">
        <v>9982.2839999999997</v>
      </c>
      <c r="K3854">
        <v>0</v>
      </c>
      <c r="L3854">
        <v>1890955</v>
      </c>
      <c r="M3854">
        <v>6292251</v>
      </c>
      <c r="O3854" t="str">
        <f>IF(ISBLANK(Table2[[#This Row],[Customer]]), "Missing", "Available")</f>
        <v>Missing</v>
      </c>
      <c r="P3854">
        <v>10663.56</v>
      </c>
      <c r="Q3854" t="s">
        <v>21</v>
      </c>
    </row>
    <row r="3855" spans="1:17" x14ac:dyDescent="0.2">
      <c r="A3855" s="9" t="s">
        <v>91</v>
      </c>
      <c r="B3855" s="6">
        <f t="shared" si="120"/>
        <v>42767</v>
      </c>
      <c r="C3855">
        <v>5</v>
      </c>
      <c r="D3855" t="str">
        <f t="shared" si="121"/>
        <v>11:00 PM</v>
      </c>
      <c r="E3855" t="s">
        <v>59</v>
      </c>
      <c r="F3855">
        <v>88750</v>
      </c>
      <c r="G3855" t="s">
        <v>62</v>
      </c>
      <c r="H3855" s="7">
        <v>13</v>
      </c>
      <c r="I3855" t="s">
        <v>27</v>
      </c>
      <c r="J3855">
        <v>24511.983</v>
      </c>
      <c r="K3855">
        <v>0</v>
      </c>
      <c r="L3855">
        <v>4815215</v>
      </c>
      <c r="M3855">
        <v>13428816</v>
      </c>
      <c r="O3855" t="str">
        <f>IF(ISBLANK(Table2[[#This Row],[Customer]]), "Missing", "Available")</f>
        <v>Missing</v>
      </c>
      <c r="P3855">
        <v>18880.68</v>
      </c>
      <c r="Q3855" t="s">
        <v>21</v>
      </c>
    </row>
    <row r="3856" spans="1:17" x14ac:dyDescent="0.2">
      <c r="A3856" s="9" t="s">
        <v>91</v>
      </c>
      <c r="B3856" s="6">
        <f t="shared" si="120"/>
        <v>42767</v>
      </c>
      <c r="C3856">
        <v>5</v>
      </c>
      <c r="D3856" t="str">
        <f t="shared" si="121"/>
        <v>11:00 PM</v>
      </c>
      <c r="E3856" t="s">
        <v>59</v>
      </c>
      <c r="F3856">
        <v>88750</v>
      </c>
      <c r="G3856" t="s">
        <v>62</v>
      </c>
      <c r="H3856" s="7">
        <v>7</v>
      </c>
      <c r="I3856" t="s">
        <v>28</v>
      </c>
      <c r="J3856">
        <v>7172.0129999999999</v>
      </c>
      <c r="K3856">
        <v>0</v>
      </c>
      <c r="L3856">
        <v>229485</v>
      </c>
      <c r="M3856">
        <v>2043078</v>
      </c>
      <c r="O3856" t="str">
        <f>IF(ISBLANK(Table2[[#This Row],[Customer]]), "Missing", "Available")</f>
        <v>Missing</v>
      </c>
      <c r="P3856">
        <v>7875.12</v>
      </c>
      <c r="Q3856" t="s">
        <v>21</v>
      </c>
    </row>
    <row r="3857" spans="1:17" x14ac:dyDescent="0.2">
      <c r="A3857" s="9" t="s">
        <v>91</v>
      </c>
      <c r="B3857" s="6">
        <f t="shared" si="120"/>
        <v>42767</v>
      </c>
      <c r="C3857">
        <v>5</v>
      </c>
      <c r="D3857" t="str">
        <f t="shared" si="121"/>
        <v>11:00 PM</v>
      </c>
      <c r="E3857" t="s">
        <v>59</v>
      </c>
      <c r="F3857">
        <v>88750</v>
      </c>
      <c r="G3857" t="s">
        <v>62</v>
      </c>
      <c r="H3857" s="7">
        <v>8</v>
      </c>
      <c r="I3857" t="s">
        <v>29</v>
      </c>
      <c r="J3857">
        <v>2983.3560000000002</v>
      </c>
      <c r="K3857">
        <v>0</v>
      </c>
      <c r="L3857">
        <v>46735</v>
      </c>
      <c r="M3857">
        <v>306363</v>
      </c>
      <c r="O3857" t="str">
        <f>IF(ISBLANK(Table2[[#This Row],[Customer]]), "Missing", "Available")</f>
        <v>Missing</v>
      </c>
      <c r="P3857">
        <v>3787.08</v>
      </c>
      <c r="Q3857" t="s">
        <v>21</v>
      </c>
    </row>
    <row r="3858" spans="1:17" x14ac:dyDescent="0.2">
      <c r="A3858" s="9" t="s">
        <v>91</v>
      </c>
      <c r="B3858" s="6">
        <f t="shared" si="120"/>
        <v>42767</v>
      </c>
      <c r="C3858">
        <v>5</v>
      </c>
      <c r="D3858" t="str">
        <f t="shared" si="121"/>
        <v>11:00 PM</v>
      </c>
      <c r="E3858" t="s">
        <v>59</v>
      </c>
      <c r="F3858">
        <v>88750</v>
      </c>
      <c r="G3858" t="s">
        <v>62</v>
      </c>
      <c r="H3858" s="7">
        <v>9</v>
      </c>
      <c r="I3858" t="s">
        <v>30</v>
      </c>
      <c r="J3858">
        <v>3235.116</v>
      </c>
      <c r="K3858">
        <v>0</v>
      </c>
      <c r="L3858">
        <v>66715</v>
      </c>
      <c r="M3858">
        <v>484308</v>
      </c>
      <c r="O3858" t="str">
        <f>IF(ISBLANK(Table2[[#This Row],[Customer]]), "Missing", "Available")</f>
        <v>Missing</v>
      </c>
      <c r="P3858">
        <v>3540.84</v>
      </c>
      <c r="Q3858" t="s">
        <v>21</v>
      </c>
    </row>
    <row r="3859" spans="1:17" x14ac:dyDescent="0.2">
      <c r="A3859" s="9" t="s">
        <v>91</v>
      </c>
      <c r="B3859" s="6">
        <f t="shared" si="120"/>
        <v>42767</v>
      </c>
      <c r="C3859">
        <v>5</v>
      </c>
      <c r="D3859" t="str">
        <f t="shared" si="121"/>
        <v>11:00 PM</v>
      </c>
      <c r="E3859" t="s">
        <v>59</v>
      </c>
      <c r="F3859">
        <v>88750</v>
      </c>
      <c r="G3859" t="s">
        <v>62</v>
      </c>
      <c r="H3859" s="7">
        <v>14</v>
      </c>
      <c r="I3859" t="s">
        <v>31</v>
      </c>
      <c r="J3859">
        <v>13390.485000000001</v>
      </c>
      <c r="K3859">
        <v>0</v>
      </c>
      <c r="L3859">
        <v>342935</v>
      </c>
      <c r="M3859">
        <v>2833749</v>
      </c>
      <c r="O3859" t="str">
        <f>IF(ISBLANK(Table2[[#This Row],[Customer]]), "Missing", "Available")</f>
        <v>Missing</v>
      </c>
      <c r="P3859">
        <v>16062.6</v>
      </c>
      <c r="Q3859" t="s">
        <v>21</v>
      </c>
    </row>
    <row r="3860" spans="1:17" x14ac:dyDescent="0.2">
      <c r="A3860" s="9" t="s">
        <v>91</v>
      </c>
      <c r="B3860" s="6">
        <f t="shared" si="120"/>
        <v>42767</v>
      </c>
      <c r="C3860">
        <v>5</v>
      </c>
      <c r="D3860" t="str">
        <f t="shared" si="121"/>
        <v>11:00 PM</v>
      </c>
      <c r="E3860" t="s">
        <v>59</v>
      </c>
      <c r="F3860">
        <v>88750</v>
      </c>
      <c r="G3860" t="s">
        <v>62</v>
      </c>
      <c r="H3860" s="7">
        <v>15</v>
      </c>
      <c r="I3860" s="10" t="s">
        <v>32</v>
      </c>
      <c r="J3860">
        <v>5441.1629999999996</v>
      </c>
      <c r="K3860">
        <v>0</v>
      </c>
      <c r="L3860">
        <v>130</v>
      </c>
      <c r="M3860">
        <v>0</v>
      </c>
      <c r="O3860" t="str">
        <f>IF(ISBLANK(Table2[[#This Row],[Customer]]), "Missing", "Available")</f>
        <v>Missing</v>
      </c>
      <c r="P3860">
        <v>0</v>
      </c>
      <c r="Q3860" t="s">
        <v>21</v>
      </c>
    </row>
    <row r="3861" spans="1:17" x14ac:dyDescent="0.2">
      <c r="A3861" s="9" t="s">
        <v>91</v>
      </c>
      <c r="B3861" s="6">
        <f t="shared" si="120"/>
        <v>42767</v>
      </c>
      <c r="C3861">
        <v>5</v>
      </c>
      <c r="D3861" t="str">
        <f t="shared" si="121"/>
        <v>11:00 PM</v>
      </c>
      <c r="E3861" t="s">
        <v>59</v>
      </c>
      <c r="F3861">
        <v>88750</v>
      </c>
      <c r="G3861" t="s">
        <v>62</v>
      </c>
      <c r="H3861" s="7">
        <v>12</v>
      </c>
      <c r="I3861" s="10" t="s">
        <v>33</v>
      </c>
      <c r="J3861">
        <v>7892.6760000000004</v>
      </c>
      <c r="K3861">
        <v>0</v>
      </c>
      <c r="L3861">
        <v>5158150</v>
      </c>
      <c r="M3861">
        <v>16262565</v>
      </c>
      <c r="O3861" t="str">
        <f>IF(ISBLANK(Table2[[#This Row],[Customer]]), "Missing", "Available")</f>
        <v>Missing</v>
      </c>
      <c r="P3861">
        <v>34943.279999999999</v>
      </c>
      <c r="Q3861" t="s">
        <v>21</v>
      </c>
    </row>
    <row r="3862" spans="1:17" x14ac:dyDescent="0.2">
      <c r="A3862" s="9" t="s">
        <v>91</v>
      </c>
      <c r="B3862" s="6">
        <f t="shared" si="120"/>
        <v>42767</v>
      </c>
      <c r="C3862">
        <v>5</v>
      </c>
      <c r="D3862" t="str">
        <f t="shared" si="121"/>
        <v>11:00 PM</v>
      </c>
      <c r="E3862" t="s">
        <v>59</v>
      </c>
      <c r="F3862">
        <v>88750</v>
      </c>
      <c r="G3862" t="s">
        <v>62</v>
      </c>
      <c r="H3862" s="7">
        <v>16</v>
      </c>
      <c r="I3862" s="10" t="s">
        <v>34</v>
      </c>
      <c r="J3862">
        <v>4298.8019999999997</v>
      </c>
      <c r="K3862">
        <v>0</v>
      </c>
      <c r="L3862">
        <v>130</v>
      </c>
      <c r="M3862">
        <v>0</v>
      </c>
      <c r="O3862" t="str">
        <f>IF(ISBLANK(Table2[[#This Row],[Customer]]), "Missing", "Available")</f>
        <v>Missing</v>
      </c>
      <c r="P3862">
        <v>0</v>
      </c>
      <c r="Q3862" t="s">
        <v>21</v>
      </c>
    </row>
    <row r="3863" spans="1:17" x14ac:dyDescent="0.2">
      <c r="A3863" s="9" t="s">
        <v>91</v>
      </c>
      <c r="B3863" s="6">
        <f t="shared" si="120"/>
        <v>42767</v>
      </c>
      <c r="C3863">
        <v>5</v>
      </c>
      <c r="D3863" t="str">
        <f t="shared" si="121"/>
        <v>11:00 PM</v>
      </c>
      <c r="E3863" t="s">
        <v>59</v>
      </c>
      <c r="F3863">
        <v>88750</v>
      </c>
      <c r="G3863" t="s">
        <v>62</v>
      </c>
      <c r="H3863" s="7">
        <v>11</v>
      </c>
      <c r="I3863" s="10" t="s">
        <v>35</v>
      </c>
      <c r="J3863">
        <v>0</v>
      </c>
      <c r="K3863">
        <v>0</v>
      </c>
      <c r="L3863">
        <v>0</v>
      </c>
      <c r="M3863">
        <v>0</v>
      </c>
      <c r="O3863" t="str">
        <f>IF(ISBLANK(Table2[[#This Row],[Customer]]), "Missing", "Available")</f>
        <v>Missing</v>
      </c>
      <c r="P3863">
        <v>0</v>
      </c>
      <c r="Q3863" t="s">
        <v>21</v>
      </c>
    </row>
    <row r="3864" spans="1:17" x14ac:dyDescent="0.2">
      <c r="A3864" s="9" t="s">
        <v>91</v>
      </c>
      <c r="B3864" s="6">
        <f t="shared" si="120"/>
        <v>42767</v>
      </c>
      <c r="C3864">
        <v>5</v>
      </c>
      <c r="D3864" t="str">
        <f t="shared" si="121"/>
        <v>11:00 PM</v>
      </c>
      <c r="E3864" t="s">
        <v>59</v>
      </c>
      <c r="F3864">
        <v>88750</v>
      </c>
      <c r="G3864" t="s">
        <v>62</v>
      </c>
      <c r="H3864" s="7">
        <v>17</v>
      </c>
      <c r="I3864" s="10" t="s">
        <v>36</v>
      </c>
      <c r="J3864">
        <v>2036.1089999999999</v>
      </c>
      <c r="K3864">
        <v>496</v>
      </c>
      <c r="L3864">
        <v>130</v>
      </c>
      <c r="M3864">
        <v>0</v>
      </c>
      <c r="O3864" t="str">
        <f>IF(ISBLANK(Table2[[#This Row],[Customer]]), "Missing", "Available")</f>
        <v>Missing</v>
      </c>
      <c r="P3864">
        <v>0</v>
      </c>
      <c r="Q3864" t="s">
        <v>21</v>
      </c>
    </row>
    <row r="3865" spans="1:17" x14ac:dyDescent="0.2">
      <c r="A3865" s="9" t="s">
        <v>91</v>
      </c>
      <c r="B3865" s="6">
        <f t="shared" si="120"/>
        <v>42767</v>
      </c>
      <c r="C3865">
        <v>5</v>
      </c>
      <c r="D3865" t="str">
        <f t="shared" si="121"/>
        <v>11:00 PM</v>
      </c>
      <c r="E3865" t="s">
        <v>59</v>
      </c>
      <c r="F3865">
        <v>88750</v>
      </c>
      <c r="G3865" t="s">
        <v>62</v>
      </c>
      <c r="H3865" s="7">
        <v>18</v>
      </c>
      <c r="I3865" s="10" t="s">
        <v>37</v>
      </c>
      <c r="J3865">
        <v>57571.218000000001</v>
      </c>
      <c r="K3865">
        <v>496</v>
      </c>
      <c r="L3865">
        <v>5158150</v>
      </c>
      <c r="M3865">
        <v>16262565</v>
      </c>
      <c r="O3865" t="str">
        <f>IF(ISBLANK(Table2[[#This Row],[Customer]]), "Missing", "Available")</f>
        <v>Missing</v>
      </c>
      <c r="P3865">
        <v>34943.279999999999</v>
      </c>
      <c r="Q3865" t="s">
        <v>21</v>
      </c>
    </row>
    <row r="3866" spans="1:17" x14ac:dyDescent="0.2">
      <c r="A3866" s="9" t="s">
        <v>91</v>
      </c>
      <c r="B3866" s="6">
        <f t="shared" si="120"/>
        <v>42767</v>
      </c>
      <c r="C3866">
        <v>5</v>
      </c>
      <c r="D3866" t="str">
        <f t="shared" si="121"/>
        <v>11:00 PM</v>
      </c>
      <c r="E3866" t="s">
        <v>63</v>
      </c>
      <c r="F3866">
        <v>78450</v>
      </c>
      <c r="G3866" t="s">
        <v>64</v>
      </c>
      <c r="H3866" s="7">
        <v>1</v>
      </c>
      <c r="I3866" t="s">
        <v>20</v>
      </c>
      <c r="J3866">
        <v>3335.82</v>
      </c>
      <c r="K3866">
        <v>0</v>
      </c>
      <c r="L3866">
        <v>455875</v>
      </c>
      <c r="M3866">
        <v>1703814</v>
      </c>
      <c r="O3866" t="str">
        <f>IF(ISBLANK(Table2[[#This Row],[Customer]]), "Missing", "Available")</f>
        <v>Missing</v>
      </c>
      <c r="P3866">
        <v>1023.72</v>
      </c>
      <c r="Q3866" t="s">
        <v>42</v>
      </c>
    </row>
    <row r="3867" spans="1:17" x14ac:dyDescent="0.2">
      <c r="A3867" s="9" t="s">
        <v>91</v>
      </c>
      <c r="B3867" s="6">
        <f t="shared" si="120"/>
        <v>42767</v>
      </c>
      <c r="C3867">
        <v>5</v>
      </c>
      <c r="D3867" t="str">
        <f t="shared" si="121"/>
        <v>11:00 PM</v>
      </c>
      <c r="E3867" t="s">
        <v>63</v>
      </c>
      <c r="F3867">
        <v>78450</v>
      </c>
      <c r="G3867" t="s">
        <v>64</v>
      </c>
      <c r="H3867" s="7">
        <v>2</v>
      </c>
      <c r="I3867" t="s">
        <v>22</v>
      </c>
      <c r="J3867">
        <v>2284.7220000000002</v>
      </c>
      <c r="K3867">
        <v>0</v>
      </c>
      <c r="L3867">
        <v>101990</v>
      </c>
      <c r="M3867">
        <v>570846</v>
      </c>
      <c r="O3867" t="str">
        <f>IF(ISBLANK(Table2[[#This Row],[Customer]]), "Missing", "Available")</f>
        <v>Missing</v>
      </c>
      <c r="P3867">
        <v>611.04</v>
      </c>
      <c r="Q3867" t="s">
        <v>42</v>
      </c>
    </row>
    <row r="3868" spans="1:17" x14ac:dyDescent="0.2">
      <c r="A3868" s="9" t="s">
        <v>91</v>
      </c>
      <c r="B3868" s="6">
        <f t="shared" si="120"/>
        <v>42767</v>
      </c>
      <c r="C3868">
        <v>5</v>
      </c>
      <c r="D3868" t="str">
        <f t="shared" si="121"/>
        <v>11:00 PM</v>
      </c>
      <c r="E3868" t="s">
        <v>63</v>
      </c>
      <c r="F3868">
        <v>78450</v>
      </c>
      <c r="G3868" t="s">
        <v>64</v>
      </c>
      <c r="H3868" s="7">
        <v>3</v>
      </c>
      <c r="I3868" t="s">
        <v>23</v>
      </c>
      <c r="J3868">
        <v>47.204999999999998</v>
      </c>
      <c r="K3868">
        <v>0</v>
      </c>
      <c r="L3868">
        <v>438180</v>
      </c>
      <c r="M3868">
        <v>792732</v>
      </c>
      <c r="O3868" t="str">
        <f>IF(ISBLANK(Table2[[#This Row],[Customer]]), "Missing", "Available")</f>
        <v>Missing</v>
      </c>
      <c r="P3868">
        <v>907.44</v>
      </c>
      <c r="Q3868" t="s">
        <v>42</v>
      </c>
    </row>
    <row r="3869" spans="1:17" x14ac:dyDescent="0.2">
      <c r="A3869" s="9" t="s">
        <v>91</v>
      </c>
      <c r="B3869" s="6">
        <f t="shared" si="120"/>
        <v>42767</v>
      </c>
      <c r="C3869">
        <v>5</v>
      </c>
      <c r="D3869" t="str">
        <f t="shared" si="121"/>
        <v>11:00 PM</v>
      </c>
      <c r="E3869" t="s">
        <v>63</v>
      </c>
      <c r="F3869">
        <v>78450</v>
      </c>
      <c r="G3869" t="s">
        <v>64</v>
      </c>
      <c r="H3869" s="7">
        <v>4</v>
      </c>
      <c r="I3869" t="s">
        <v>24</v>
      </c>
      <c r="J3869">
        <v>2108.4899999999998</v>
      </c>
      <c r="K3869">
        <v>0</v>
      </c>
      <c r="L3869">
        <v>324365</v>
      </c>
      <c r="M3869">
        <v>743565</v>
      </c>
      <c r="O3869" t="str">
        <f>IF(ISBLANK(Table2[[#This Row],[Customer]]), "Missing", "Available")</f>
        <v>Missing</v>
      </c>
      <c r="P3869">
        <v>743.28</v>
      </c>
      <c r="Q3869" t="s">
        <v>42</v>
      </c>
    </row>
    <row r="3870" spans="1:17" x14ac:dyDescent="0.2">
      <c r="A3870" s="9" t="s">
        <v>91</v>
      </c>
      <c r="B3870" s="6">
        <f t="shared" si="120"/>
        <v>42767</v>
      </c>
      <c r="C3870">
        <v>5</v>
      </c>
      <c r="D3870" t="str">
        <f t="shared" si="121"/>
        <v>11:00 PM</v>
      </c>
      <c r="E3870" t="s">
        <v>63</v>
      </c>
      <c r="F3870">
        <v>78450</v>
      </c>
      <c r="G3870" t="s">
        <v>64</v>
      </c>
      <c r="H3870" s="7">
        <v>5</v>
      </c>
      <c r="I3870" t="s">
        <v>25</v>
      </c>
      <c r="J3870">
        <v>2703.2730000000001</v>
      </c>
      <c r="K3870">
        <v>0</v>
      </c>
      <c r="L3870">
        <v>178715</v>
      </c>
      <c r="M3870">
        <v>443355</v>
      </c>
      <c r="O3870" t="str">
        <f>IF(ISBLANK(Table2[[#This Row],[Customer]]), "Missing", "Available")</f>
        <v>Missing</v>
      </c>
      <c r="P3870">
        <v>1048.8</v>
      </c>
      <c r="Q3870" t="s">
        <v>42</v>
      </c>
    </row>
    <row r="3871" spans="1:17" x14ac:dyDescent="0.2">
      <c r="A3871" s="9" t="s">
        <v>91</v>
      </c>
      <c r="B3871" s="6">
        <f t="shared" si="120"/>
        <v>42767</v>
      </c>
      <c r="C3871">
        <v>5</v>
      </c>
      <c r="D3871" t="str">
        <f t="shared" si="121"/>
        <v>11:00 PM</v>
      </c>
      <c r="E3871" t="s">
        <v>63</v>
      </c>
      <c r="F3871">
        <v>78450</v>
      </c>
      <c r="G3871" t="s">
        <v>64</v>
      </c>
      <c r="H3871" s="7">
        <v>6</v>
      </c>
      <c r="I3871" t="s">
        <v>26</v>
      </c>
      <c r="J3871">
        <v>8518.9290000000001</v>
      </c>
      <c r="K3871">
        <v>0</v>
      </c>
      <c r="L3871">
        <v>1505760</v>
      </c>
      <c r="M3871">
        <v>5813019</v>
      </c>
      <c r="O3871" t="str">
        <f>IF(ISBLANK(Table2[[#This Row],[Customer]]), "Missing", "Available")</f>
        <v>Missing</v>
      </c>
      <c r="P3871">
        <v>11311.08</v>
      </c>
      <c r="Q3871" t="s">
        <v>42</v>
      </c>
    </row>
    <row r="3872" spans="1:17" x14ac:dyDescent="0.2">
      <c r="A3872" s="9" t="s">
        <v>91</v>
      </c>
      <c r="B3872" s="6">
        <f t="shared" si="120"/>
        <v>42767</v>
      </c>
      <c r="C3872">
        <v>5</v>
      </c>
      <c r="D3872" t="str">
        <f t="shared" si="121"/>
        <v>11:00 PM</v>
      </c>
      <c r="E3872" t="s">
        <v>63</v>
      </c>
      <c r="F3872">
        <v>78450</v>
      </c>
      <c r="G3872" t="s">
        <v>64</v>
      </c>
      <c r="H3872" s="7">
        <v>13</v>
      </c>
      <c r="I3872" t="s">
        <v>27</v>
      </c>
      <c r="J3872">
        <v>18998.438999999998</v>
      </c>
      <c r="K3872">
        <v>0</v>
      </c>
      <c r="L3872">
        <v>3004885</v>
      </c>
      <c r="M3872">
        <v>10067331</v>
      </c>
      <c r="O3872" t="str">
        <f>IF(ISBLANK(Table2[[#This Row],[Customer]]), "Missing", "Available")</f>
        <v>Missing</v>
      </c>
      <c r="P3872">
        <v>16732.919999999998</v>
      </c>
      <c r="Q3872" t="s">
        <v>42</v>
      </c>
    </row>
    <row r="3873" spans="1:17" x14ac:dyDescent="0.2">
      <c r="A3873" s="9" t="s">
        <v>91</v>
      </c>
      <c r="B3873" s="6">
        <f t="shared" si="120"/>
        <v>42767</v>
      </c>
      <c r="C3873">
        <v>5</v>
      </c>
      <c r="D3873" t="str">
        <f t="shared" si="121"/>
        <v>11:00 PM</v>
      </c>
      <c r="E3873" t="s">
        <v>63</v>
      </c>
      <c r="F3873">
        <v>78450</v>
      </c>
      <c r="G3873" t="s">
        <v>64</v>
      </c>
      <c r="H3873" s="7">
        <v>7</v>
      </c>
      <c r="I3873" t="s">
        <v>28</v>
      </c>
      <c r="J3873">
        <v>5431.7219999999998</v>
      </c>
      <c r="K3873">
        <v>0</v>
      </c>
      <c r="L3873">
        <v>197190</v>
      </c>
      <c r="M3873">
        <v>1893051</v>
      </c>
      <c r="O3873" t="str">
        <f>IF(ISBLANK(Table2[[#This Row],[Customer]]), "Missing", "Available")</f>
        <v>Missing</v>
      </c>
      <c r="P3873">
        <v>6536.76</v>
      </c>
      <c r="Q3873" t="s">
        <v>42</v>
      </c>
    </row>
    <row r="3874" spans="1:17" x14ac:dyDescent="0.2">
      <c r="A3874" s="9" t="s">
        <v>91</v>
      </c>
      <c r="B3874" s="6">
        <f t="shared" si="120"/>
        <v>42767</v>
      </c>
      <c r="C3874">
        <v>5</v>
      </c>
      <c r="D3874" t="str">
        <f t="shared" si="121"/>
        <v>11:00 PM</v>
      </c>
      <c r="E3874" t="s">
        <v>63</v>
      </c>
      <c r="F3874">
        <v>78450</v>
      </c>
      <c r="G3874" t="s">
        <v>64</v>
      </c>
      <c r="H3874" s="7">
        <v>8</v>
      </c>
      <c r="I3874" t="s">
        <v>29</v>
      </c>
      <c r="J3874">
        <v>2983.3560000000002</v>
      </c>
      <c r="K3874">
        <v>0</v>
      </c>
      <c r="L3874">
        <v>51375</v>
      </c>
      <c r="M3874">
        <v>286299</v>
      </c>
      <c r="O3874" t="str">
        <f>IF(ISBLANK(Table2[[#This Row],[Customer]]), "Missing", "Available")</f>
        <v>Missing</v>
      </c>
      <c r="P3874">
        <v>4393.5600000000004</v>
      </c>
      <c r="Q3874" t="s">
        <v>42</v>
      </c>
    </row>
    <row r="3875" spans="1:17" x14ac:dyDescent="0.2">
      <c r="A3875" s="9" t="s">
        <v>91</v>
      </c>
      <c r="B3875" s="6">
        <f t="shared" si="120"/>
        <v>42767</v>
      </c>
      <c r="C3875">
        <v>5</v>
      </c>
      <c r="D3875" t="str">
        <f t="shared" si="121"/>
        <v>11:00 PM</v>
      </c>
      <c r="E3875" t="s">
        <v>63</v>
      </c>
      <c r="F3875">
        <v>78450</v>
      </c>
      <c r="G3875" t="s">
        <v>64</v>
      </c>
      <c r="H3875" s="7">
        <v>9</v>
      </c>
      <c r="I3875" t="s">
        <v>30</v>
      </c>
      <c r="J3875">
        <v>1592.3820000000001</v>
      </c>
      <c r="K3875">
        <v>34</v>
      </c>
      <c r="L3875">
        <v>58985</v>
      </c>
      <c r="M3875">
        <v>403341</v>
      </c>
      <c r="O3875" t="str">
        <f>IF(ISBLANK(Table2[[#This Row],[Customer]]), "Missing", "Available")</f>
        <v>Missing</v>
      </c>
      <c r="P3875">
        <v>5360.28</v>
      </c>
      <c r="Q3875" t="s">
        <v>42</v>
      </c>
    </row>
    <row r="3876" spans="1:17" x14ac:dyDescent="0.2">
      <c r="A3876" s="9" t="s">
        <v>91</v>
      </c>
      <c r="B3876" s="6">
        <f t="shared" si="120"/>
        <v>42767</v>
      </c>
      <c r="C3876">
        <v>5</v>
      </c>
      <c r="D3876" t="str">
        <f t="shared" si="121"/>
        <v>11:00 PM</v>
      </c>
      <c r="E3876" t="s">
        <v>63</v>
      </c>
      <c r="F3876">
        <v>78450</v>
      </c>
      <c r="G3876" t="s">
        <v>64</v>
      </c>
      <c r="H3876" s="7">
        <v>14</v>
      </c>
      <c r="I3876" t="s">
        <v>31</v>
      </c>
      <c r="J3876">
        <v>10007.459999999999</v>
      </c>
      <c r="K3876">
        <v>34</v>
      </c>
      <c r="L3876">
        <v>307550</v>
      </c>
      <c r="M3876">
        <v>2582691</v>
      </c>
      <c r="O3876" t="str">
        <f>IF(ISBLANK(Table2[[#This Row],[Customer]]), "Missing", "Available")</f>
        <v>Missing</v>
      </c>
      <c r="P3876">
        <v>18771.240000000002</v>
      </c>
      <c r="Q3876" t="s">
        <v>42</v>
      </c>
    </row>
    <row r="3877" spans="1:17" x14ac:dyDescent="0.2">
      <c r="A3877" s="9" t="s">
        <v>91</v>
      </c>
      <c r="B3877" s="6">
        <f t="shared" si="120"/>
        <v>42767</v>
      </c>
      <c r="C3877">
        <v>5</v>
      </c>
      <c r="D3877" t="str">
        <f t="shared" si="121"/>
        <v>11:00 PM</v>
      </c>
      <c r="E3877" t="s">
        <v>63</v>
      </c>
      <c r="F3877">
        <v>78450</v>
      </c>
      <c r="G3877" t="s">
        <v>64</v>
      </c>
      <c r="H3877" s="7">
        <v>15</v>
      </c>
      <c r="I3877" s="10" t="s">
        <v>32</v>
      </c>
      <c r="J3877">
        <v>3811.0169999999998</v>
      </c>
      <c r="K3877">
        <v>0</v>
      </c>
      <c r="L3877">
        <v>135</v>
      </c>
      <c r="M3877">
        <v>0</v>
      </c>
      <c r="O3877" t="str">
        <f>IF(ISBLANK(Table2[[#This Row],[Customer]]), "Missing", "Available")</f>
        <v>Missing</v>
      </c>
      <c r="P3877">
        <v>0</v>
      </c>
      <c r="Q3877" t="s">
        <v>42</v>
      </c>
    </row>
    <row r="3878" spans="1:17" x14ac:dyDescent="0.2">
      <c r="A3878" s="9" t="s">
        <v>91</v>
      </c>
      <c r="B3878" s="6">
        <f t="shared" si="120"/>
        <v>42767</v>
      </c>
      <c r="C3878">
        <v>5</v>
      </c>
      <c r="D3878" t="str">
        <f t="shared" si="121"/>
        <v>11:00 PM</v>
      </c>
      <c r="E3878" t="s">
        <v>63</v>
      </c>
      <c r="F3878">
        <v>78450</v>
      </c>
      <c r="G3878" t="s">
        <v>64</v>
      </c>
      <c r="H3878" s="7">
        <v>12</v>
      </c>
      <c r="I3878" s="10" t="s">
        <v>33</v>
      </c>
      <c r="J3878">
        <v>6095.7389999999996</v>
      </c>
      <c r="K3878">
        <v>0</v>
      </c>
      <c r="L3878">
        <v>3312435</v>
      </c>
      <c r="M3878">
        <v>12650022</v>
      </c>
      <c r="O3878" t="str">
        <f>IF(ISBLANK(Table2[[#This Row],[Customer]]), "Missing", "Available")</f>
        <v>Missing</v>
      </c>
      <c r="P3878">
        <v>35504.160000000003</v>
      </c>
      <c r="Q3878" t="s">
        <v>42</v>
      </c>
    </row>
    <row r="3879" spans="1:17" x14ac:dyDescent="0.2">
      <c r="A3879" s="9" t="s">
        <v>91</v>
      </c>
      <c r="B3879" s="6">
        <f t="shared" si="120"/>
        <v>42767</v>
      </c>
      <c r="C3879">
        <v>5</v>
      </c>
      <c r="D3879" t="str">
        <f t="shared" si="121"/>
        <v>11:00 PM</v>
      </c>
      <c r="E3879" t="s">
        <v>63</v>
      </c>
      <c r="F3879">
        <v>78450</v>
      </c>
      <c r="G3879" t="s">
        <v>64</v>
      </c>
      <c r="H3879" s="7">
        <v>16</v>
      </c>
      <c r="I3879" s="10" t="s">
        <v>34</v>
      </c>
      <c r="J3879">
        <v>3373.5839999999998</v>
      </c>
      <c r="K3879">
        <v>0</v>
      </c>
      <c r="L3879">
        <v>135</v>
      </c>
      <c r="M3879">
        <v>0</v>
      </c>
      <c r="O3879" t="str">
        <f>IF(ISBLANK(Table2[[#This Row],[Customer]]), "Missing", "Available")</f>
        <v>Missing</v>
      </c>
      <c r="P3879">
        <v>0</v>
      </c>
      <c r="Q3879" t="s">
        <v>42</v>
      </c>
    </row>
    <row r="3880" spans="1:17" x14ac:dyDescent="0.2">
      <c r="A3880" s="9" t="s">
        <v>91</v>
      </c>
      <c r="B3880" s="6">
        <f t="shared" si="120"/>
        <v>42767</v>
      </c>
      <c r="C3880">
        <v>5</v>
      </c>
      <c r="D3880" t="str">
        <f t="shared" si="121"/>
        <v>11:00 PM</v>
      </c>
      <c r="E3880" t="s">
        <v>63</v>
      </c>
      <c r="F3880">
        <v>78450</v>
      </c>
      <c r="G3880" t="s">
        <v>64</v>
      </c>
      <c r="H3880" s="7">
        <v>11</v>
      </c>
      <c r="I3880" s="10" t="s">
        <v>35</v>
      </c>
      <c r="J3880">
        <v>3477.4349999999999</v>
      </c>
      <c r="K3880">
        <v>0</v>
      </c>
      <c r="L3880">
        <v>459445</v>
      </c>
      <c r="M3880">
        <v>1327542</v>
      </c>
      <c r="O3880" t="str">
        <f>IF(ISBLANK(Table2[[#This Row],[Customer]]), "Missing", "Available")</f>
        <v>Missing</v>
      </c>
      <c r="P3880">
        <v>0</v>
      </c>
      <c r="Q3880" t="s">
        <v>42</v>
      </c>
    </row>
    <row r="3881" spans="1:17" x14ac:dyDescent="0.2">
      <c r="A3881" s="9" t="s">
        <v>91</v>
      </c>
      <c r="B3881" s="6">
        <f t="shared" si="120"/>
        <v>42767</v>
      </c>
      <c r="C3881">
        <v>5</v>
      </c>
      <c r="D3881" t="str">
        <f t="shared" si="121"/>
        <v>11:00 PM</v>
      </c>
      <c r="E3881" t="s">
        <v>63</v>
      </c>
      <c r="F3881">
        <v>78450</v>
      </c>
      <c r="G3881" t="s">
        <v>64</v>
      </c>
      <c r="H3881" s="7">
        <v>17</v>
      </c>
      <c r="I3881" s="10" t="s">
        <v>36</v>
      </c>
      <c r="J3881">
        <v>2281.5749999999998</v>
      </c>
      <c r="K3881">
        <v>0</v>
      </c>
      <c r="L3881">
        <v>135</v>
      </c>
      <c r="M3881">
        <v>0</v>
      </c>
      <c r="O3881" t="str">
        <f>IF(ISBLANK(Table2[[#This Row],[Customer]]), "Missing", "Available")</f>
        <v>Missing</v>
      </c>
      <c r="P3881">
        <v>0</v>
      </c>
      <c r="Q3881" t="s">
        <v>42</v>
      </c>
    </row>
    <row r="3882" spans="1:17" x14ac:dyDescent="0.2">
      <c r="A3882" s="9" t="s">
        <v>91</v>
      </c>
      <c r="B3882" s="6">
        <f t="shared" si="120"/>
        <v>42767</v>
      </c>
      <c r="C3882">
        <v>5</v>
      </c>
      <c r="D3882" t="str">
        <f t="shared" si="121"/>
        <v>11:00 PM</v>
      </c>
      <c r="E3882" t="s">
        <v>63</v>
      </c>
      <c r="F3882">
        <v>78450</v>
      </c>
      <c r="G3882" t="s">
        <v>64</v>
      </c>
      <c r="H3882" s="7">
        <v>18</v>
      </c>
      <c r="I3882" s="10" t="s">
        <v>37</v>
      </c>
      <c r="J3882">
        <v>48045.249000000003</v>
      </c>
      <c r="K3882">
        <v>34</v>
      </c>
      <c r="L3882">
        <v>3312435</v>
      </c>
      <c r="M3882">
        <v>12650022</v>
      </c>
      <c r="O3882" t="str">
        <f>IF(ISBLANK(Table2[[#This Row],[Customer]]), "Missing", "Available")</f>
        <v>Missing</v>
      </c>
      <c r="P3882">
        <v>35504.160000000003</v>
      </c>
      <c r="Q3882" t="s">
        <v>42</v>
      </c>
    </row>
    <row r="3883" spans="1:17" x14ac:dyDescent="0.2">
      <c r="A3883" s="9" t="s">
        <v>91</v>
      </c>
      <c r="B3883" s="6">
        <f t="shared" si="120"/>
        <v>42767</v>
      </c>
      <c r="C3883">
        <v>5</v>
      </c>
      <c r="D3883" t="str">
        <f t="shared" si="121"/>
        <v>11:00 PM</v>
      </c>
      <c r="E3883" t="s">
        <v>63</v>
      </c>
      <c r="F3883">
        <v>94153</v>
      </c>
      <c r="G3883" t="s">
        <v>64</v>
      </c>
      <c r="H3883" s="7">
        <v>1</v>
      </c>
      <c r="I3883" t="s">
        <v>20</v>
      </c>
      <c r="J3883">
        <v>3603.3150000000001</v>
      </c>
      <c r="K3883">
        <v>0</v>
      </c>
      <c r="L3883">
        <v>575160</v>
      </c>
      <c r="M3883">
        <v>2136450</v>
      </c>
      <c r="O3883" t="str">
        <f>IF(ISBLANK(Table2[[#This Row],[Customer]]), "Missing", "Available")</f>
        <v>Missing</v>
      </c>
      <c r="P3883">
        <v>946.2</v>
      </c>
      <c r="Q3883" t="s">
        <v>42</v>
      </c>
    </row>
    <row r="3884" spans="1:17" x14ac:dyDescent="0.2">
      <c r="A3884" s="9" t="s">
        <v>91</v>
      </c>
      <c r="B3884" s="6">
        <f t="shared" si="120"/>
        <v>42767</v>
      </c>
      <c r="C3884">
        <v>5</v>
      </c>
      <c r="D3884" t="str">
        <f t="shared" si="121"/>
        <v>11:00 PM</v>
      </c>
      <c r="E3884" t="s">
        <v>63</v>
      </c>
      <c r="F3884">
        <v>94153</v>
      </c>
      <c r="G3884" t="s">
        <v>64</v>
      </c>
      <c r="H3884" s="7">
        <v>2</v>
      </c>
      <c r="I3884" t="s">
        <v>22</v>
      </c>
      <c r="J3884">
        <v>1976.316</v>
      </c>
      <c r="K3884">
        <v>0</v>
      </c>
      <c r="L3884">
        <v>71275</v>
      </c>
      <c r="M3884">
        <v>374709</v>
      </c>
      <c r="O3884" t="str">
        <f>IF(ISBLANK(Table2[[#This Row],[Customer]]), "Missing", "Available")</f>
        <v>Missing</v>
      </c>
      <c r="P3884">
        <v>649.79999999999995</v>
      </c>
      <c r="Q3884" t="s">
        <v>42</v>
      </c>
    </row>
    <row r="3885" spans="1:17" x14ac:dyDescent="0.2">
      <c r="A3885" s="9" t="s">
        <v>91</v>
      </c>
      <c r="B3885" s="6">
        <f t="shared" si="120"/>
        <v>42767</v>
      </c>
      <c r="C3885">
        <v>5</v>
      </c>
      <c r="D3885" t="str">
        <f t="shared" si="121"/>
        <v>11:00 PM</v>
      </c>
      <c r="E3885" t="s">
        <v>63</v>
      </c>
      <c r="F3885">
        <v>94153</v>
      </c>
      <c r="G3885" t="s">
        <v>64</v>
      </c>
      <c r="H3885" s="7">
        <v>3</v>
      </c>
      <c r="I3885" t="s">
        <v>23</v>
      </c>
      <c r="J3885">
        <v>47.204999999999998</v>
      </c>
      <c r="K3885">
        <v>0</v>
      </c>
      <c r="L3885">
        <v>710200</v>
      </c>
      <c r="M3885">
        <v>1119558</v>
      </c>
      <c r="O3885" t="str">
        <f>IF(ISBLANK(Table2[[#This Row],[Customer]]), "Missing", "Available")</f>
        <v>Missing</v>
      </c>
      <c r="P3885">
        <v>1140</v>
      </c>
      <c r="Q3885" t="s">
        <v>42</v>
      </c>
    </row>
    <row r="3886" spans="1:17" x14ac:dyDescent="0.2">
      <c r="A3886" s="9" t="s">
        <v>91</v>
      </c>
      <c r="B3886" s="6">
        <f t="shared" si="120"/>
        <v>42767</v>
      </c>
      <c r="C3886">
        <v>5</v>
      </c>
      <c r="D3886" t="str">
        <f t="shared" si="121"/>
        <v>11:00 PM</v>
      </c>
      <c r="E3886" t="s">
        <v>63</v>
      </c>
      <c r="F3886">
        <v>94153</v>
      </c>
      <c r="G3886" t="s">
        <v>64</v>
      </c>
      <c r="H3886" s="7">
        <v>4</v>
      </c>
      <c r="I3886" t="s">
        <v>24</v>
      </c>
      <c r="J3886">
        <v>2161.989</v>
      </c>
      <c r="K3886">
        <v>0</v>
      </c>
      <c r="L3886">
        <v>454145</v>
      </c>
      <c r="M3886">
        <v>897690</v>
      </c>
      <c r="O3886" t="str">
        <f>IF(ISBLANK(Table2[[#This Row],[Customer]]), "Missing", "Available")</f>
        <v>Missing</v>
      </c>
      <c r="P3886">
        <v>1178.76</v>
      </c>
      <c r="Q3886" t="s">
        <v>42</v>
      </c>
    </row>
    <row r="3887" spans="1:17" x14ac:dyDescent="0.2">
      <c r="A3887" s="9" t="s">
        <v>91</v>
      </c>
      <c r="B3887" s="6">
        <f t="shared" si="120"/>
        <v>42767</v>
      </c>
      <c r="C3887">
        <v>5</v>
      </c>
      <c r="D3887" t="str">
        <f t="shared" si="121"/>
        <v>11:00 PM</v>
      </c>
      <c r="E3887" t="s">
        <v>63</v>
      </c>
      <c r="F3887">
        <v>94153</v>
      </c>
      <c r="G3887" t="s">
        <v>64</v>
      </c>
      <c r="H3887" s="7">
        <v>5</v>
      </c>
      <c r="I3887" t="s">
        <v>25</v>
      </c>
      <c r="J3887">
        <v>4109.982</v>
      </c>
      <c r="K3887">
        <v>0</v>
      </c>
      <c r="L3887">
        <v>256535</v>
      </c>
      <c r="M3887">
        <v>611091</v>
      </c>
      <c r="O3887" t="str">
        <f>IF(ISBLANK(Table2[[#This Row],[Customer]]), "Missing", "Available")</f>
        <v>Missing</v>
      </c>
      <c r="P3887">
        <v>1269.96</v>
      </c>
      <c r="Q3887" t="s">
        <v>42</v>
      </c>
    </row>
    <row r="3888" spans="1:17" x14ac:dyDescent="0.2">
      <c r="A3888" s="9" t="s">
        <v>91</v>
      </c>
      <c r="B3888" s="6">
        <f t="shared" si="120"/>
        <v>42767</v>
      </c>
      <c r="C3888">
        <v>5</v>
      </c>
      <c r="D3888" t="str">
        <f t="shared" si="121"/>
        <v>11:00 PM</v>
      </c>
      <c r="E3888" t="s">
        <v>63</v>
      </c>
      <c r="F3888">
        <v>94153</v>
      </c>
      <c r="G3888" t="s">
        <v>64</v>
      </c>
      <c r="H3888" s="7">
        <v>6</v>
      </c>
      <c r="I3888" t="s">
        <v>26</v>
      </c>
      <c r="J3888">
        <v>14196.117</v>
      </c>
      <c r="K3888">
        <v>0</v>
      </c>
      <c r="L3888">
        <v>1876745</v>
      </c>
      <c r="M3888">
        <v>7049448</v>
      </c>
      <c r="O3888" t="str">
        <f>IF(ISBLANK(Table2[[#This Row],[Customer]]), "Missing", "Available")</f>
        <v>Missing</v>
      </c>
      <c r="P3888">
        <v>12359.88</v>
      </c>
      <c r="Q3888" t="s">
        <v>42</v>
      </c>
    </row>
    <row r="3889" spans="1:17" x14ac:dyDescent="0.2">
      <c r="A3889" s="9" t="s">
        <v>91</v>
      </c>
      <c r="B3889" s="6">
        <f t="shared" si="120"/>
        <v>42767</v>
      </c>
      <c r="C3889">
        <v>5</v>
      </c>
      <c r="D3889" t="str">
        <f t="shared" si="121"/>
        <v>11:00 PM</v>
      </c>
      <c r="E3889" t="s">
        <v>63</v>
      </c>
      <c r="F3889">
        <v>94153</v>
      </c>
      <c r="G3889" t="s">
        <v>64</v>
      </c>
      <c r="H3889" s="7">
        <v>13</v>
      </c>
      <c r="I3889" t="s">
        <v>27</v>
      </c>
      <c r="J3889">
        <v>26094.923999999999</v>
      </c>
      <c r="K3889">
        <v>0</v>
      </c>
      <c r="L3889">
        <v>3944060</v>
      </c>
      <c r="M3889">
        <v>12188946</v>
      </c>
      <c r="O3889" t="str">
        <f>IF(ISBLANK(Table2[[#This Row],[Customer]]), "Missing", "Available")</f>
        <v>Missing</v>
      </c>
      <c r="P3889">
        <v>20474.400000000001</v>
      </c>
      <c r="Q3889" t="s">
        <v>42</v>
      </c>
    </row>
    <row r="3890" spans="1:17" x14ac:dyDescent="0.2">
      <c r="A3890" s="9" t="s">
        <v>91</v>
      </c>
      <c r="B3890" s="6">
        <f t="shared" si="120"/>
        <v>42767</v>
      </c>
      <c r="C3890">
        <v>5</v>
      </c>
      <c r="D3890" t="str">
        <f t="shared" si="121"/>
        <v>11:00 PM</v>
      </c>
      <c r="E3890" t="s">
        <v>63</v>
      </c>
      <c r="F3890">
        <v>94153</v>
      </c>
      <c r="G3890" t="s">
        <v>64</v>
      </c>
      <c r="H3890" s="7">
        <v>7</v>
      </c>
      <c r="I3890" t="s">
        <v>28</v>
      </c>
      <c r="J3890">
        <v>7017.81</v>
      </c>
      <c r="K3890">
        <v>0</v>
      </c>
      <c r="L3890">
        <v>240340</v>
      </c>
      <c r="M3890">
        <v>1975704</v>
      </c>
      <c r="O3890" t="str">
        <f>IF(ISBLANK(Table2[[#This Row],[Customer]]), "Missing", "Available")</f>
        <v>Missing</v>
      </c>
      <c r="P3890">
        <v>6892.44</v>
      </c>
      <c r="Q3890" t="s">
        <v>42</v>
      </c>
    </row>
    <row r="3891" spans="1:17" x14ac:dyDescent="0.2">
      <c r="A3891" s="9" t="s">
        <v>91</v>
      </c>
      <c r="B3891" s="6">
        <f t="shared" si="120"/>
        <v>42767</v>
      </c>
      <c r="C3891">
        <v>5</v>
      </c>
      <c r="D3891" t="str">
        <f t="shared" si="121"/>
        <v>11:00 PM</v>
      </c>
      <c r="E3891" t="s">
        <v>63</v>
      </c>
      <c r="F3891">
        <v>94153</v>
      </c>
      <c r="G3891" t="s">
        <v>64</v>
      </c>
      <c r="H3891" s="7">
        <v>8</v>
      </c>
      <c r="I3891" t="s">
        <v>29</v>
      </c>
      <c r="J3891">
        <v>2357.1030000000001</v>
      </c>
      <c r="K3891">
        <v>0</v>
      </c>
      <c r="L3891">
        <v>54605</v>
      </c>
      <c r="M3891">
        <v>315621</v>
      </c>
      <c r="O3891" t="str">
        <f>IF(ISBLANK(Table2[[#This Row],[Customer]]), "Missing", "Available")</f>
        <v>Missing</v>
      </c>
      <c r="P3891">
        <v>4881.4799999999996</v>
      </c>
      <c r="Q3891" t="s">
        <v>42</v>
      </c>
    </row>
    <row r="3892" spans="1:17" x14ac:dyDescent="0.2">
      <c r="A3892" s="9" t="s">
        <v>91</v>
      </c>
      <c r="B3892" s="6">
        <f t="shared" si="120"/>
        <v>42767</v>
      </c>
      <c r="C3892">
        <v>5</v>
      </c>
      <c r="D3892" t="str">
        <f t="shared" si="121"/>
        <v>11:00 PM</v>
      </c>
      <c r="E3892" t="s">
        <v>63</v>
      </c>
      <c r="F3892">
        <v>94153</v>
      </c>
      <c r="G3892" t="s">
        <v>64</v>
      </c>
      <c r="H3892" s="7">
        <v>9</v>
      </c>
      <c r="I3892" t="s">
        <v>30</v>
      </c>
      <c r="J3892">
        <v>3895.9859999999999</v>
      </c>
      <c r="K3892">
        <v>0</v>
      </c>
      <c r="L3892">
        <v>51395</v>
      </c>
      <c r="M3892">
        <v>37062</v>
      </c>
      <c r="O3892" t="str">
        <f>IF(ISBLANK(Table2[[#This Row],[Customer]]), "Missing", "Available")</f>
        <v>Missing</v>
      </c>
      <c r="P3892">
        <v>4370.76</v>
      </c>
      <c r="Q3892" t="s">
        <v>42</v>
      </c>
    </row>
    <row r="3893" spans="1:17" x14ac:dyDescent="0.2">
      <c r="A3893" s="9" t="s">
        <v>91</v>
      </c>
      <c r="B3893" s="6">
        <f t="shared" si="120"/>
        <v>42767</v>
      </c>
      <c r="C3893">
        <v>5</v>
      </c>
      <c r="D3893" t="str">
        <f t="shared" si="121"/>
        <v>11:00 PM</v>
      </c>
      <c r="E3893" t="s">
        <v>63</v>
      </c>
      <c r="F3893">
        <v>94153</v>
      </c>
      <c r="G3893" t="s">
        <v>64</v>
      </c>
      <c r="H3893" s="7">
        <v>14</v>
      </c>
      <c r="I3893" t="s">
        <v>31</v>
      </c>
      <c r="J3893">
        <v>13270.898999999999</v>
      </c>
      <c r="K3893">
        <v>0</v>
      </c>
      <c r="L3893">
        <v>346340</v>
      </c>
      <c r="M3893">
        <v>2667387</v>
      </c>
      <c r="O3893" t="str">
        <f>IF(ISBLANK(Table2[[#This Row],[Customer]]), "Missing", "Available")</f>
        <v>Missing</v>
      </c>
      <c r="P3893">
        <v>17209.439999999999</v>
      </c>
      <c r="Q3893" t="s">
        <v>42</v>
      </c>
    </row>
    <row r="3894" spans="1:17" x14ac:dyDescent="0.2">
      <c r="A3894" s="9" t="s">
        <v>91</v>
      </c>
      <c r="B3894" s="6">
        <f t="shared" si="120"/>
        <v>42767</v>
      </c>
      <c r="C3894">
        <v>5</v>
      </c>
      <c r="D3894" t="str">
        <f t="shared" si="121"/>
        <v>11:00 PM</v>
      </c>
      <c r="E3894" t="s">
        <v>63</v>
      </c>
      <c r="F3894">
        <v>94153</v>
      </c>
      <c r="G3894" t="s">
        <v>64</v>
      </c>
      <c r="H3894" s="7">
        <v>15</v>
      </c>
      <c r="I3894" s="10" t="s">
        <v>32</v>
      </c>
      <c r="J3894">
        <v>6788.0789999999997</v>
      </c>
      <c r="K3894">
        <v>0</v>
      </c>
      <c r="L3894">
        <v>140</v>
      </c>
      <c r="M3894">
        <v>0</v>
      </c>
      <c r="O3894" t="str">
        <f>IF(ISBLANK(Table2[[#This Row],[Customer]]), "Missing", "Available")</f>
        <v>Missing</v>
      </c>
      <c r="P3894">
        <v>0</v>
      </c>
      <c r="Q3894" t="s">
        <v>42</v>
      </c>
    </row>
    <row r="3895" spans="1:17" x14ac:dyDescent="0.2">
      <c r="A3895" s="9" t="s">
        <v>91</v>
      </c>
      <c r="B3895" s="6">
        <f t="shared" si="120"/>
        <v>42767</v>
      </c>
      <c r="C3895">
        <v>5</v>
      </c>
      <c r="D3895" t="str">
        <f t="shared" si="121"/>
        <v>11:00 PM</v>
      </c>
      <c r="E3895" t="s">
        <v>63</v>
      </c>
      <c r="F3895">
        <v>94153</v>
      </c>
      <c r="G3895" t="s">
        <v>64</v>
      </c>
      <c r="H3895" s="7">
        <v>12</v>
      </c>
      <c r="I3895" s="10" t="s">
        <v>33</v>
      </c>
      <c r="J3895">
        <v>8562.9869999999992</v>
      </c>
      <c r="K3895">
        <v>0</v>
      </c>
      <c r="L3895">
        <v>4290400</v>
      </c>
      <c r="M3895">
        <v>14856333</v>
      </c>
      <c r="O3895" t="str">
        <f>IF(ISBLANK(Table2[[#This Row],[Customer]]), "Missing", "Available")</f>
        <v>Missing</v>
      </c>
      <c r="P3895">
        <v>37683.839999999997</v>
      </c>
      <c r="Q3895" t="s">
        <v>42</v>
      </c>
    </row>
    <row r="3896" spans="1:17" x14ac:dyDescent="0.2">
      <c r="A3896" s="9" t="s">
        <v>91</v>
      </c>
      <c r="B3896" s="6">
        <f t="shared" si="120"/>
        <v>42767</v>
      </c>
      <c r="C3896">
        <v>5</v>
      </c>
      <c r="D3896" t="str">
        <f t="shared" si="121"/>
        <v>11:00 PM</v>
      </c>
      <c r="E3896" t="s">
        <v>63</v>
      </c>
      <c r="F3896">
        <v>94153</v>
      </c>
      <c r="G3896" t="s">
        <v>64</v>
      </c>
      <c r="H3896" s="7">
        <v>16</v>
      </c>
      <c r="I3896" s="10" t="s">
        <v>34</v>
      </c>
      <c r="J3896">
        <v>4204.3919999999998</v>
      </c>
      <c r="K3896">
        <v>0</v>
      </c>
      <c r="L3896">
        <v>140</v>
      </c>
      <c r="M3896">
        <v>0</v>
      </c>
      <c r="O3896" t="str">
        <f>IF(ISBLANK(Table2[[#This Row],[Customer]]), "Missing", "Available")</f>
        <v>Missing</v>
      </c>
      <c r="P3896">
        <v>0</v>
      </c>
      <c r="Q3896" t="s">
        <v>42</v>
      </c>
    </row>
    <row r="3897" spans="1:17" x14ac:dyDescent="0.2">
      <c r="A3897" s="9" t="s">
        <v>91</v>
      </c>
      <c r="B3897" s="6">
        <f t="shared" si="120"/>
        <v>42767</v>
      </c>
      <c r="C3897">
        <v>5</v>
      </c>
      <c r="D3897" t="str">
        <f t="shared" si="121"/>
        <v>11:00 PM</v>
      </c>
      <c r="E3897" t="s">
        <v>63</v>
      </c>
      <c r="F3897">
        <v>94153</v>
      </c>
      <c r="G3897" t="s">
        <v>64</v>
      </c>
      <c r="H3897" s="7">
        <v>11</v>
      </c>
      <c r="I3897" s="10" t="s">
        <v>35</v>
      </c>
      <c r="J3897">
        <v>5293.2539999999999</v>
      </c>
      <c r="K3897">
        <v>0</v>
      </c>
      <c r="L3897">
        <v>412130</v>
      </c>
      <c r="M3897">
        <v>1595742</v>
      </c>
      <c r="O3897" t="str">
        <f>IF(ISBLANK(Table2[[#This Row],[Customer]]), "Missing", "Available")</f>
        <v>Missing</v>
      </c>
      <c r="P3897">
        <v>0</v>
      </c>
      <c r="Q3897" t="s">
        <v>42</v>
      </c>
    </row>
    <row r="3898" spans="1:17" x14ac:dyDescent="0.2">
      <c r="A3898" s="9" t="s">
        <v>91</v>
      </c>
      <c r="B3898" s="6">
        <f t="shared" si="120"/>
        <v>42767</v>
      </c>
      <c r="C3898">
        <v>5</v>
      </c>
      <c r="D3898" t="str">
        <f t="shared" si="121"/>
        <v>11:00 PM</v>
      </c>
      <c r="E3898" t="s">
        <v>63</v>
      </c>
      <c r="F3898">
        <v>94153</v>
      </c>
      <c r="G3898" t="s">
        <v>64</v>
      </c>
      <c r="H3898" s="7">
        <v>17</v>
      </c>
      <c r="I3898" s="10" t="s">
        <v>36</v>
      </c>
      <c r="J3898">
        <v>2885.799</v>
      </c>
      <c r="K3898">
        <v>0</v>
      </c>
      <c r="L3898">
        <v>140</v>
      </c>
      <c r="M3898">
        <v>0</v>
      </c>
      <c r="O3898" t="str">
        <f>IF(ISBLANK(Table2[[#This Row],[Customer]]), "Missing", "Available")</f>
        <v>Missing</v>
      </c>
      <c r="P3898">
        <v>0</v>
      </c>
      <c r="Q3898" t="s">
        <v>42</v>
      </c>
    </row>
    <row r="3899" spans="1:17" x14ac:dyDescent="0.2">
      <c r="A3899" s="9" t="s">
        <v>91</v>
      </c>
      <c r="B3899" s="6">
        <f t="shared" si="120"/>
        <v>42767</v>
      </c>
      <c r="C3899">
        <v>5</v>
      </c>
      <c r="D3899" t="str">
        <f t="shared" si="121"/>
        <v>11:00 PM</v>
      </c>
      <c r="E3899" t="s">
        <v>63</v>
      </c>
      <c r="F3899">
        <v>94153</v>
      </c>
      <c r="G3899" t="s">
        <v>64</v>
      </c>
      <c r="H3899" s="7">
        <v>18</v>
      </c>
      <c r="I3899" s="10" t="s">
        <v>37</v>
      </c>
      <c r="J3899">
        <v>67100.334000000003</v>
      </c>
      <c r="K3899">
        <v>0</v>
      </c>
      <c r="L3899">
        <v>4290400</v>
      </c>
      <c r="M3899">
        <v>14856333</v>
      </c>
      <c r="O3899" t="str">
        <f>IF(ISBLANK(Table2[[#This Row],[Customer]]), "Missing", "Available")</f>
        <v>Missing</v>
      </c>
      <c r="P3899">
        <v>37683.839999999997</v>
      </c>
      <c r="Q3899" t="s">
        <v>42</v>
      </c>
    </row>
    <row r="3900" spans="1:17" x14ac:dyDescent="0.2">
      <c r="A3900" s="9" t="s">
        <v>91</v>
      </c>
      <c r="B3900" s="6">
        <f t="shared" si="120"/>
        <v>42767</v>
      </c>
      <c r="C3900">
        <v>5</v>
      </c>
      <c r="D3900" t="str">
        <f t="shared" si="121"/>
        <v>11:00 PM</v>
      </c>
      <c r="E3900" t="s">
        <v>63</v>
      </c>
      <c r="F3900">
        <v>64983</v>
      </c>
      <c r="G3900" t="s">
        <v>65</v>
      </c>
      <c r="H3900" s="7">
        <v>1</v>
      </c>
      <c r="I3900" t="s">
        <v>20</v>
      </c>
      <c r="J3900">
        <v>3578.1390000000001</v>
      </c>
      <c r="K3900">
        <v>0</v>
      </c>
      <c r="L3900">
        <v>555550</v>
      </c>
      <c r="M3900">
        <v>2246433</v>
      </c>
      <c r="O3900" t="str">
        <f>IF(ISBLANK(Table2[[#This Row],[Customer]]), "Missing", "Available")</f>
        <v>Missing</v>
      </c>
      <c r="P3900">
        <v>807.12</v>
      </c>
      <c r="Q3900" t="s">
        <v>66</v>
      </c>
    </row>
    <row r="3901" spans="1:17" x14ac:dyDescent="0.2">
      <c r="A3901" s="9" t="s">
        <v>91</v>
      </c>
      <c r="B3901" s="6">
        <f t="shared" si="120"/>
        <v>42767</v>
      </c>
      <c r="C3901">
        <v>5</v>
      </c>
      <c r="D3901" t="str">
        <f t="shared" si="121"/>
        <v>11:00 PM</v>
      </c>
      <c r="E3901" t="s">
        <v>63</v>
      </c>
      <c r="F3901">
        <v>64983</v>
      </c>
      <c r="G3901" t="s">
        <v>65</v>
      </c>
      <c r="H3901" s="7">
        <v>2</v>
      </c>
      <c r="I3901" t="s">
        <v>22</v>
      </c>
      <c r="J3901">
        <v>3606.462</v>
      </c>
      <c r="K3901">
        <v>0</v>
      </c>
      <c r="L3901">
        <v>147280</v>
      </c>
      <c r="M3901">
        <v>1008396</v>
      </c>
      <c r="O3901" t="str">
        <f>IF(ISBLANK(Table2[[#This Row],[Customer]]), "Missing", "Available")</f>
        <v>Missing</v>
      </c>
      <c r="P3901">
        <v>647.52</v>
      </c>
      <c r="Q3901" t="s">
        <v>66</v>
      </c>
    </row>
    <row r="3902" spans="1:17" x14ac:dyDescent="0.2">
      <c r="A3902" s="9" t="s">
        <v>91</v>
      </c>
      <c r="B3902" s="6">
        <f t="shared" si="120"/>
        <v>42767</v>
      </c>
      <c r="C3902">
        <v>5</v>
      </c>
      <c r="D3902" t="str">
        <f t="shared" si="121"/>
        <v>11:00 PM</v>
      </c>
      <c r="E3902" t="s">
        <v>63</v>
      </c>
      <c r="F3902">
        <v>64983</v>
      </c>
      <c r="G3902" t="s">
        <v>65</v>
      </c>
      <c r="H3902" s="7">
        <v>3</v>
      </c>
      <c r="I3902" t="s">
        <v>23</v>
      </c>
      <c r="J3902">
        <v>47.204999999999998</v>
      </c>
      <c r="K3902">
        <v>0</v>
      </c>
      <c r="L3902">
        <v>662025</v>
      </c>
      <c r="M3902">
        <v>1067637</v>
      </c>
      <c r="O3902" t="str">
        <f>IF(ISBLANK(Table2[[#This Row],[Customer]]), "Missing", "Available")</f>
        <v>Missing</v>
      </c>
      <c r="P3902">
        <v>859.56</v>
      </c>
      <c r="Q3902" t="s">
        <v>66</v>
      </c>
    </row>
    <row r="3903" spans="1:17" x14ac:dyDescent="0.2">
      <c r="A3903" s="9" t="s">
        <v>91</v>
      </c>
      <c r="B3903" s="6">
        <f t="shared" si="120"/>
        <v>42767</v>
      </c>
      <c r="C3903">
        <v>5</v>
      </c>
      <c r="D3903" t="str">
        <f t="shared" si="121"/>
        <v>11:00 PM</v>
      </c>
      <c r="E3903" t="s">
        <v>63</v>
      </c>
      <c r="F3903">
        <v>64983</v>
      </c>
      <c r="G3903" t="s">
        <v>65</v>
      </c>
      <c r="H3903" s="7">
        <v>4</v>
      </c>
      <c r="I3903" t="s">
        <v>24</v>
      </c>
      <c r="J3903">
        <v>2026.6679999999999</v>
      </c>
      <c r="K3903">
        <v>0</v>
      </c>
      <c r="L3903">
        <v>450120</v>
      </c>
      <c r="M3903">
        <v>867222</v>
      </c>
      <c r="O3903" t="str">
        <f>IF(ISBLANK(Table2[[#This Row],[Customer]]), "Missing", "Available")</f>
        <v>Missing</v>
      </c>
      <c r="P3903">
        <v>1295.04</v>
      </c>
      <c r="Q3903" t="s">
        <v>66</v>
      </c>
    </row>
    <row r="3904" spans="1:17" x14ac:dyDescent="0.2">
      <c r="A3904" s="9" t="s">
        <v>91</v>
      </c>
      <c r="B3904" s="6">
        <f t="shared" si="120"/>
        <v>42767</v>
      </c>
      <c r="C3904">
        <v>5</v>
      </c>
      <c r="D3904" t="str">
        <f t="shared" si="121"/>
        <v>11:00 PM</v>
      </c>
      <c r="E3904" t="s">
        <v>63</v>
      </c>
      <c r="F3904">
        <v>64983</v>
      </c>
      <c r="G3904" t="s">
        <v>65</v>
      </c>
      <c r="H3904" s="7">
        <v>5</v>
      </c>
      <c r="I3904" t="s">
        <v>25</v>
      </c>
      <c r="J3904">
        <v>2029.8150000000001</v>
      </c>
      <c r="K3904">
        <v>0</v>
      </c>
      <c r="L3904">
        <v>208110</v>
      </c>
      <c r="M3904">
        <v>559485</v>
      </c>
      <c r="O3904" t="str">
        <f>IF(ISBLANK(Table2[[#This Row],[Customer]]), "Missing", "Available")</f>
        <v>Missing</v>
      </c>
      <c r="P3904">
        <v>1071.5999999999999</v>
      </c>
      <c r="Q3904" t="s">
        <v>66</v>
      </c>
    </row>
    <row r="3905" spans="1:17" x14ac:dyDescent="0.2">
      <c r="A3905" s="9" t="s">
        <v>91</v>
      </c>
      <c r="B3905" s="6">
        <f t="shared" si="120"/>
        <v>42767</v>
      </c>
      <c r="C3905">
        <v>5</v>
      </c>
      <c r="D3905" t="str">
        <f t="shared" si="121"/>
        <v>11:00 PM</v>
      </c>
      <c r="E3905" t="s">
        <v>63</v>
      </c>
      <c r="F3905">
        <v>64983</v>
      </c>
      <c r="G3905" t="s">
        <v>65</v>
      </c>
      <c r="H3905" s="7">
        <v>6</v>
      </c>
      <c r="I3905" t="s">
        <v>26</v>
      </c>
      <c r="J3905">
        <v>11134.085999999999</v>
      </c>
      <c r="K3905">
        <v>0</v>
      </c>
      <c r="L3905">
        <v>1768840</v>
      </c>
      <c r="M3905">
        <v>5813394</v>
      </c>
      <c r="O3905" t="str">
        <f>IF(ISBLANK(Table2[[#This Row],[Customer]]), "Missing", "Available")</f>
        <v>Missing</v>
      </c>
      <c r="P3905">
        <v>9177</v>
      </c>
      <c r="Q3905" t="s">
        <v>66</v>
      </c>
    </row>
    <row r="3906" spans="1:17" x14ac:dyDescent="0.2">
      <c r="A3906" s="9" t="s">
        <v>91</v>
      </c>
      <c r="B3906" s="6">
        <f t="shared" si="120"/>
        <v>42767</v>
      </c>
      <c r="C3906">
        <v>5</v>
      </c>
      <c r="D3906" t="str">
        <f t="shared" si="121"/>
        <v>11:00 PM</v>
      </c>
      <c r="E3906" t="s">
        <v>63</v>
      </c>
      <c r="F3906">
        <v>64983</v>
      </c>
      <c r="G3906" t="s">
        <v>65</v>
      </c>
      <c r="H3906" s="7">
        <v>13</v>
      </c>
      <c r="I3906" t="s">
        <v>27</v>
      </c>
      <c r="J3906">
        <v>22422.375</v>
      </c>
      <c r="K3906">
        <v>0</v>
      </c>
      <c r="L3906">
        <v>3791925</v>
      </c>
      <c r="M3906">
        <v>11562567</v>
      </c>
      <c r="O3906" t="str">
        <f>IF(ISBLANK(Table2[[#This Row],[Customer]]), "Missing", "Available")</f>
        <v>Missing</v>
      </c>
      <c r="P3906">
        <v>14457.48</v>
      </c>
      <c r="Q3906" t="s">
        <v>66</v>
      </c>
    </row>
    <row r="3907" spans="1:17" x14ac:dyDescent="0.2">
      <c r="A3907" s="9" t="s">
        <v>91</v>
      </c>
      <c r="B3907" s="6">
        <f t="shared" si="120"/>
        <v>42767</v>
      </c>
      <c r="C3907">
        <v>5</v>
      </c>
      <c r="D3907" t="str">
        <f t="shared" si="121"/>
        <v>11:00 PM</v>
      </c>
      <c r="E3907" t="s">
        <v>63</v>
      </c>
      <c r="F3907">
        <v>64983</v>
      </c>
      <c r="G3907" t="s">
        <v>65</v>
      </c>
      <c r="H3907" s="7">
        <v>7</v>
      </c>
      <c r="I3907" t="s">
        <v>28</v>
      </c>
      <c r="J3907">
        <v>5976.1530000000002</v>
      </c>
      <c r="K3907">
        <v>0</v>
      </c>
      <c r="L3907">
        <v>217950</v>
      </c>
      <c r="M3907">
        <v>1733907</v>
      </c>
      <c r="O3907" t="str">
        <f>IF(ISBLANK(Table2[[#This Row],[Customer]]), "Missing", "Available")</f>
        <v>Missing</v>
      </c>
      <c r="P3907">
        <v>6274.56</v>
      </c>
      <c r="Q3907" t="s">
        <v>66</v>
      </c>
    </row>
    <row r="3908" spans="1:17" x14ac:dyDescent="0.2">
      <c r="A3908" s="9" t="s">
        <v>91</v>
      </c>
      <c r="B3908" s="6">
        <f t="shared" si="120"/>
        <v>42767</v>
      </c>
      <c r="C3908">
        <v>5</v>
      </c>
      <c r="D3908" t="str">
        <f t="shared" si="121"/>
        <v>11:00 PM</v>
      </c>
      <c r="E3908" t="s">
        <v>63</v>
      </c>
      <c r="F3908">
        <v>64983</v>
      </c>
      <c r="G3908" t="s">
        <v>65</v>
      </c>
      <c r="H3908" s="7">
        <v>8</v>
      </c>
      <c r="I3908" t="s">
        <v>29</v>
      </c>
      <c r="J3908">
        <v>2495.5709999999999</v>
      </c>
      <c r="K3908">
        <v>0</v>
      </c>
      <c r="L3908">
        <v>42385</v>
      </c>
      <c r="M3908">
        <v>272304</v>
      </c>
      <c r="O3908" t="str">
        <f>IF(ISBLANK(Table2[[#This Row],[Customer]]), "Missing", "Available")</f>
        <v>Missing</v>
      </c>
      <c r="P3908">
        <v>3486.12</v>
      </c>
      <c r="Q3908" t="s">
        <v>66</v>
      </c>
    </row>
    <row r="3909" spans="1:17" x14ac:dyDescent="0.2">
      <c r="A3909" s="9" t="s">
        <v>91</v>
      </c>
      <c r="B3909" s="6">
        <f t="shared" si="120"/>
        <v>42767</v>
      </c>
      <c r="C3909">
        <v>5</v>
      </c>
      <c r="D3909" t="str">
        <f t="shared" si="121"/>
        <v>11:00 PM</v>
      </c>
      <c r="E3909" t="s">
        <v>63</v>
      </c>
      <c r="F3909">
        <v>64983</v>
      </c>
      <c r="G3909" t="s">
        <v>65</v>
      </c>
      <c r="H3909" s="7">
        <v>9</v>
      </c>
      <c r="I3909" t="s">
        <v>30</v>
      </c>
      <c r="J3909">
        <v>2520.7469999999998</v>
      </c>
      <c r="K3909">
        <v>0</v>
      </c>
      <c r="L3909">
        <v>65070</v>
      </c>
      <c r="M3909">
        <v>483231</v>
      </c>
      <c r="O3909" t="str">
        <f>IF(ISBLANK(Table2[[#This Row],[Customer]]), "Missing", "Available")</f>
        <v>Missing</v>
      </c>
      <c r="P3909">
        <v>5259.96</v>
      </c>
      <c r="Q3909" t="s">
        <v>66</v>
      </c>
    </row>
    <row r="3910" spans="1:17" x14ac:dyDescent="0.2">
      <c r="A3910" s="9" t="s">
        <v>91</v>
      </c>
      <c r="B3910" s="6">
        <f t="shared" si="120"/>
        <v>42767</v>
      </c>
      <c r="C3910">
        <v>5</v>
      </c>
      <c r="D3910" t="str">
        <f t="shared" si="121"/>
        <v>11:00 PM</v>
      </c>
      <c r="E3910" t="s">
        <v>63</v>
      </c>
      <c r="F3910">
        <v>64983</v>
      </c>
      <c r="G3910" t="s">
        <v>65</v>
      </c>
      <c r="H3910" s="7">
        <v>14</v>
      </c>
      <c r="I3910" t="s">
        <v>31</v>
      </c>
      <c r="J3910">
        <v>10992.471</v>
      </c>
      <c r="K3910">
        <v>0</v>
      </c>
      <c r="L3910">
        <v>325405</v>
      </c>
      <c r="M3910">
        <v>2489442</v>
      </c>
      <c r="O3910" t="str">
        <f>IF(ISBLANK(Table2[[#This Row],[Customer]]), "Missing", "Available")</f>
        <v>Missing</v>
      </c>
      <c r="P3910">
        <v>18965.04</v>
      </c>
      <c r="Q3910" t="s">
        <v>66</v>
      </c>
    </row>
    <row r="3911" spans="1:17" x14ac:dyDescent="0.2">
      <c r="A3911" s="9" t="s">
        <v>91</v>
      </c>
      <c r="B3911" s="6">
        <f t="shared" si="120"/>
        <v>42767</v>
      </c>
      <c r="C3911">
        <v>5</v>
      </c>
      <c r="D3911" t="str">
        <f t="shared" si="121"/>
        <v>11:00 PM</v>
      </c>
      <c r="E3911" t="s">
        <v>63</v>
      </c>
      <c r="F3911">
        <v>64983</v>
      </c>
      <c r="G3911" t="s">
        <v>65</v>
      </c>
      <c r="H3911" s="7">
        <v>15</v>
      </c>
      <c r="I3911" s="10" t="s">
        <v>32</v>
      </c>
      <c r="J3911">
        <v>3625.3440000000001</v>
      </c>
      <c r="K3911">
        <v>0</v>
      </c>
      <c r="L3911">
        <v>145</v>
      </c>
      <c r="M3911">
        <v>0</v>
      </c>
      <c r="O3911" t="str">
        <f>IF(ISBLANK(Table2[[#This Row],[Customer]]), "Missing", "Available")</f>
        <v>Missing</v>
      </c>
      <c r="P3911">
        <v>0</v>
      </c>
      <c r="Q3911" t="s">
        <v>66</v>
      </c>
    </row>
    <row r="3912" spans="1:17" x14ac:dyDescent="0.2">
      <c r="A3912" s="9" t="s">
        <v>91</v>
      </c>
      <c r="B3912" s="6">
        <f t="shared" si="120"/>
        <v>42767</v>
      </c>
      <c r="C3912">
        <v>5</v>
      </c>
      <c r="D3912" t="str">
        <f t="shared" si="121"/>
        <v>11:00 PM</v>
      </c>
      <c r="E3912" t="s">
        <v>63</v>
      </c>
      <c r="F3912">
        <v>64983</v>
      </c>
      <c r="G3912" t="s">
        <v>65</v>
      </c>
      <c r="H3912" s="7">
        <v>12</v>
      </c>
      <c r="I3912" s="10" t="s">
        <v>33</v>
      </c>
      <c r="J3912">
        <v>8072.0550000000003</v>
      </c>
      <c r="K3912">
        <v>40</v>
      </c>
      <c r="L3912">
        <v>4117330</v>
      </c>
      <c r="M3912">
        <v>14052009</v>
      </c>
      <c r="O3912" t="str">
        <f>IF(ISBLANK(Table2[[#This Row],[Customer]]), "Missing", "Available")</f>
        <v>Missing</v>
      </c>
      <c r="P3912">
        <v>33422.519999999997</v>
      </c>
      <c r="Q3912" t="s">
        <v>66</v>
      </c>
    </row>
    <row r="3913" spans="1:17" x14ac:dyDescent="0.2">
      <c r="A3913" s="9" t="s">
        <v>91</v>
      </c>
      <c r="B3913" s="6">
        <f t="shared" ref="B3913:B3976" si="122">DATE(RIGHT(A3911,4),LEFT(A3911,FIND(".",A3911)-1),1)</f>
        <v>42767</v>
      </c>
      <c r="C3913">
        <v>5</v>
      </c>
      <c r="D3913" t="str">
        <f t="shared" si="121"/>
        <v>11:00 PM</v>
      </c>
      <c r="E3913" t="s">
        <v>63</v>
      </c>
      <c r="F3913">
        <v>64983</v>
      </c>
      <c r="G3913" t="s">
        <v>65</v>
      </c>
      <c r="H3913" s="7">
        <v>16</v>
      </c>
      <c r="I3913" s="10" t="s">
        <v>34</v>
      </c>
      <c r="J3913">
        <v>3411.348</v>
      </c>
      <c r="K3913">
        <v>66</v>
      </c>
      <c r="L3913">
        <v>145</v>
      </c>
      <c r="M3913">
        <v>0</v>
      </c>
      <c r="O3913" t="str">
        <f>IF(ISBLANK(Table2[[#This Row],[Customer]]), "Missing", "Available")</f>
        <v>Missing</v>
      </c>
      <c r="P3913">
        <v>0</v>
      </c>
      <c r="Q3913" t="s">
        <v>66</v>
      </c>
    </row>
    <row r="3914" spans="1:17" x14ac:dyDescent="0.2">
      <c r="A3914" s="9" t="s">
        <v>91</v>
      </c>
      <c r="B3914" s="6">
        <f t="shared" si="122"/>
        <v>42767</v>
      </c>
      <c r="C3914">
        <v>5</v>
      </c>
      <c r="D3914" t="str">
        <f t="shared" ref="D3914:D3977" si="123">TEXT(B3914/24, "hh:mm AM/PM")</f>
        <v>11:00 PM</v>
      </c>
      <c r="E3914" t="s">
        <v>63</v>
      </c>
      <c r="F3914">
        <v>64983</v>
      </c>
      <c r="G3914" t="s">
        <v>65</v>
      </c>
      <c r="H3914" s="7">
        <v>11</v>
      </c>
      <c r="I3914" s="10" t="s">
        <v>35</v>
      </c>
      <c r="J3914">
        <v>5123.3159999999998</v>
      </c>
      <c r="K3914">
        <v>0</v>
      </c>
      <c r="L3914">
        <v>403770</v>
      </c>
      <c r="M3914">
        <v>150048</v>
      </c>
      <c r="O3914" t="str">
        <f>IF(ISBLANK(Table2[[#This Row],[Customer]]), "Missing", "Available")</f>
        <v>Missing</v>
      </c>
      <c r="P3914">
        <v>0</v>
      </c>
      <c r="Q3914" t="s">
        <v>66</v>
      </c>
    </row>
    <row r="3915" spans="1:17" x14ac:dyDescent="0.2">
      <c r="A3915" s="9" t="s">
        <v>91</v>
      </c>
      <c r="B3915" s="6">
        <f t="shared" si="122"/>
        <v>42767</v>
      </c>
      <c r="C3915">
        <v>5</v>
      </c>
      <c r="D3915" t="str">
        <f t="shared" si="123"/>
        <v>11:00 PM</v>
      </c>
      <c r="E3915" t="s">
        <v>63</v>
      </c>
      <c r="F3915">
        <v>64983</v>
      </c>
      <c r="G3915" t="s">
        <v>65</v>
      </c>
      <c r="H3915" s="7">
        <v>17</v>
      </c>
      <c r="I3915" s="10" t="s">
        <v>36</v>
      </c>
      <c r="J3915">
        <v>2920.4160000000002</v>
      </c>
      <c r="K3915">
        <v>0</v>
      </c>
      <c r="L3915">
        <v>145</v>
      </c>
      <c r="M3915">
        <v>0</v>
      </c>
      <c r="O3915" t="str">
        <f>IF(ISBLANK(Table2[[#This Row],[Customer]]), "Missing", "Available")</f>
        <v>Missing</v>
      </c>
      <c r="P3915">
        <v>0</v>
      </c>
      <c r="Q3915" t="s">
        <v>66</v>
      </c>
    </row>
    <row r="3916" spans="1:17" x14ac:dyDescent="0.2">
      <c r="A3916" s="9" t="s">
        <v>91</v>
      </c>
      <c r="B3916" s="6">
        <f t="shared" si="122"/>
        <v>42767</v>
      </c>
      <c r="C3916">
        <v>5</v>
      </c>
      <c r="D3916" t="str">
        <f t="shared" si="123"/>
        <v>11:00 PM</v>
      </c>
      <c r="E3916" t="s">
        <v>63</v>
      </c>
      <c r="F3916">
        <v>64983</v>
      </c>
      <c r="G3916" t="s">
        <v>65</v>
      </c>
      <c r="H3916" s="7">
        <v>18</v>
      </c>
      <c r="I3916" s="10" t="s">
        <v>37</v>
      </c>
      <c r="J3916">
        <v>56567.324999999997</v>
      </c>
      <c r="K3916">
        <v>106</v>
      </c>
      <c r="L3916">
        <v>4117330</v>
      </c>
      <c r="M3916">
        <v>14052009</v>
      </c>
      <c r="O3916" t="str">
        <f>IF(ISBLANK(Table2[[#This Row],[Customer]]), "Missing", "Available")</f>
        <v>Missing</v>
      </c>
      <c r="P3916">
        <v>33422.519999999997</v>
      </c>
      <c r="Q3916" t="s">
        <v>66</v>
      </c>
    </row>
    <row r="3917" spans="1:17" x14ac:dyDescent="0.2">
      <c r="A3917" s="9" t="s">
        <v>91</v>
      </c>
      <c r="B3917" s="6">
        <f t="shared" si="122"/>
        <v>42767</v>
      </c>
      <c r="C3917">
        <v>5</v>
      </c>
      <c r="D3917" t="str">
        <f t="shared" si="123"/>
        <v>11:00 PM</v>
      </c>
      <c r="E3917" t="s">
        <v>63</v>
      </c>
      <c r="F3917">
        <v>77348</v>
      </c>
      <c r="G3917" t="s">
        <v>67</v>
      </c>
      <c r="H3917" s="7">
        <v>1</v>
      </c>
      <c r="I3917" t="s">
        <v>20</v>
      </c>
      <c r="J3917">
        <v>4493.9160000000002</v>
      </c>
      <c r="K3917">
        <v>0</v>
      </c>
      <c r="L3917">
        <v>630725</v>
      </c>
      <c r="M3917">
        <v>2258346</v>
      </c>
      <c r="O3917" t="str">
        <f>IF(ISBLANK(Table2[[#This Row],[Customer]]), "Missing", "Available")</f>
        <v>Missing</v>
      </c>
      <c r="P3917">
        <v>1064.76</v>
      </c>
      <c r="Q3917" t="s">
        <v>42</v>
      </c>
    </row>
    <row r="3918" spans="1:17" x14ac:dyDescent="0.2">
      <c r="A3918" s="9" t="s">
        <v>91</v>
      </c>
      <c r="B3918" s="6">
        <f t="shared" si="122"/>
        <v>42767</v>
      </c>
      <c r="C3918">
        <v>5</v>
      </c>
      <c r="D3918" t="str">
        <f t="shared" si="123"/>
        <v>11:00 PM</v>
      </c>
      <c r="E3918" t="s">
        <v>63</v>
      </c>
      <c r="F3918">
        <v>77348</v>
      </c>
      <c r="G3918" t="s">
        <v>67</v>
      </c>
      <c r="H3918" s="7">
        <v>2</v>
      </c>
      <c r="I3918" t="s">
        <v>22</v>
      </c>
      <c r="J3918">
        <v>2552.2170000000001</v>
      </c>
      <c r="K3918">
        <v>0</v>
      </c>
      <c r="L3918">
        <v>115605</v>
      </c>
      <c r="M3918">
        <v>640548</v>
      </c>
      <c r="O3918" t="str">
        <f>IF(ISBLANK(Table2[[#This Row],[Customer]]), "Missing", "Available")</f>
        <v>Missing</v>
      </c>
      <c r="P3918">
        <v>595.08000000000004</v>
      </c>
      <c r="Q3918" t="s">
        <v>42</v>
      </c>
    </row>
    <row r="3919" spans="1:17" x14ac:dyDescent="0.2">
      <c r="A3919" s="9" t="s">
        <v>91</v>
      </c>
      <c r="B3919" s="6">
        <f t="shared" si="122"/>
        <v>42767</v>
      </c>
      <c r="C3919">
        <v>5</v>
      </c>
      <c r="D3919" t="str">
        <f t="shared" si="123"/>
        <v>11:00 PM</v>
      </c>
      <c r="E3919" t="s">
        <v>63</v>
      </c>
      <c r="F3919">
        <v>77348</v>
      </c>
      <c r="G3919" t="s">
        <v>67</v>
      </c>
      <c r="H3919" s="7">
        <v>3</v>
      </c>
      <c r="I3919" t="s">
        <v>23</v>
      </c>
      <c r="J3919">
        <v>47.204999999999998</v>
      </c>
      <c r="K3919">
        <v>0</v>
      </c>
      <c r="L3919">
        <v>886100</v>
      </c>
      <c r="M3919">
        <v>1289550</v>
      </c>
      <c r="O3919" t="str">
        <f>IF(ISBLANK(Table2[[#This Row],[Customer]]), "Missing", "Available")</f>
        <v>Missing</v>
      </c>
      <c r="P3919">
        <v>1016.88</v>
      </c>
      <c r="Q3919" t="s">
        <v>42</v>
      </c>
    </row>
    <row r="3920" spans="1:17" x14ac:dyDescent="0.2">
      <c r="A3920" s="9" t="s">
        <v>91</v>
      </c>
      <c r="B3920" s="6">
        <f t="shared" si="122"/>
        <v>42767</v>
      </c>
      <c r="C3920">
        <v>5</v>
      </c>
      <c r="D3920" t="str">
        <f t="shared" si="123"/>
        <v>11:00 PM</v>
      </c>
      <c r="E3920" t="s">
        <v>63</v>
      </c>
      <c r="F3920">
        <v>77348</v>
      </c>
      <c r="G3920" t="s">
        <v>67</v>
      </c>
      <c r="H3920" s="7">
        <v>4</v>
      </c>
      <c r="I3920" t="s">
        <v>24</v>
      </c>
      <c r="J3920">
        <v>1919.67</v>
      </c>
      <c r="K3920">
        <v>0</v>
      </c>
      <c r="L3920">
        <v>541300</v>
      </c>
      <c r="M3920">
        <v>1046706</v>
      </c>
      <c r="O3920" t="str">
        <f>IF(ISBLANK(Table2[[#This Row],[Customer]]), "Missing", "Available")</f>
        <v>Missing</v>
      </c>
      <c r="P3920">
        <v>991.8</v>
      </c>
      <c r="Q3920" t="s">
        <v>42</v>
      </c>
    </row>
    <row r="3921" spans="1:17" x14ac:dyDescent="0.2">
      <c r="A3921" s="9" t="s">
        <v>91</v>
      </c>
      <c r="B3921" s="6">
        <f t="shared" si="122"/>
        <v>42767</v>
      </c>
      <c r="C3921">
        <v>5</v>
      </c>
      <c r="D3921" t="str">
        <f t="shared" si="123"/>
        <v>11:00 PM</v>
      </c>
      <c r="E3921" t="s">
        <v>63</v>
      </c>
      <c r="F3921">
        <v>77348</v>
      </c>
      <c r="G3921" t="s">
        <v>67</v>
      </c>
      <c r="H3921" s="7">
        <v>5</v>
      </c>
      <c r="I3921" t="s">
        <v>25</v>
      </c>
      <c r="J3921">
        <v>3930.6030000000001</v>
      </c>
      <c r="K3921">
        <v>0</v>
      </c>
      <c r="L3921">
        <v>257930</v>
      </c>
      <c r="M3921">
        <v>50226</v>
      </c>
      <c r="O3921" t="str">
        <f>IF(ISBLANK(Table2[[#This Row],[Customer]]), "Missing", "Available")</f>
        <v>Missing</v>
      </c>
      <c r="P3921">
        <v>870.96</v>
      </c>
      <c r="Q3921" t="s">
        <v>42</v>
      </c>
    </row>
    <row r="3922" spans="1:17" x14ac:dyDescent="0.2">
      <c r="A3922" s="9" t="s">
        <v>91</v>
      </c>
      <c r="B3922" s="6">
        <f t="shared" si="122"/>
        <v>42767</v>
      </c>
      <c r="C3922">
        <v>5</v>
      </c>
      <c r="D3922" t="str">
        <f t="shared" si="123"/>
        <v>11:00 PM</v>
      </c>
      <c r="E3922" t="s">
        <v>63</v>
      </c>
      <c r="F3922">
        <v>77348</v>
      </c>
      <c r="G3922" t="s">
        <v>67</v>
      </c>
      <c r="H3922" s="7">
        <v>6</v>
      </c>
      <c r="I3922" t="s">
        <v>26</v>
      </c>
      <c r="J3922">
        <v>12776.82</v>
      </c>
      <c r="K3922">
        <v>0</v>
      </c>
      <c r="L3922">
        <v>2254530</v>
      </c>
      <c r="M3922">
        <v>6547200</v>
      </c>
      <c r="O3922" t="str">
        <f>IF(ISBLANK(Table2[[#This Row],[Customer]]), "Missing", "Available")</f>
        <v>Missing</v>
      </c>
      <c r="P3922">
        <v>10624.8</v>
      </c>
      <c r="Q3922" t="s">
        <v>42</v>
      </c>
    </row>
    <row r="3923" spans="1:17" x14ac:dyDescent="0.2">
      <c r="A3923" s="9" t="s">
        <v>91</v>
      </c>
      <c r="B3923" s="6">
        <f t="shared" si="122"/>
        <v>42767</v>
      </c>
      <c r="C3923">
        <v>5</v>
      </c>
      <c r="D3923" t="str">
        <f t="shared" si="123"/>
        <v>11:00 PM</v>
      </c>
      <c r="E3923" t="s">
        <v>63</v>
      </c>
      <c r="F3923">
        <v>77348</v>
      </c>
      <c r="G3923" t="s">
        <v>67</v>
      </c>
      <c r="H3923" s="7">
        <v>13</v>
      </c>
      <c r="I3923" t="s">
        <v>27</v>
      </c>
      <c r="J3923">
        <v>25720.431</v>
      </c>
      <c r="K3923">
        <v>0</v>
      </c>
      <c r="L3923">
        <v>4686190</v>
      </c>
      <c r="M3923">
        <v>12342576</v>
      </c>
      <c r="O3923" t="str">
        <f>IF(ISBLANK(Table2[[#This Row],[Customer]]), "Missing", "Available")</f>
        <v>Missing</v>
      </c>
      <c r="P3923">
        <v>16206.24</v>
      </c>
      <c r="Q3923" t="s">
        <v>42</v>
      </c>
    </row>
    <row r="3924" spans="1:17" x14ac:dyDescent="0.2">
      <c r="A3924" s="9" t="s">
        <v>91</v>
      </c>
      <c r="B3924" s="6">
        <f t="shared" si="122"/>
        <v>42767</v>
      </c>
      <c r="C3924">
        <v>5</v>
      </c>
      <c r="D3924" t="str">
        <f t="shared" si="123"/>
        <v>11:00 PM</v>
      </c>
      <c r="E3924" t="s">
        <v>63</v>
      </c>
      <c r="F3924">
        <v>77348</v>
      </c>
      <c r="G3924" t="s">
        <v>67</v>
      </c>
      <c r="H3924" s="7">
        <v>7</v>
      </c>
      <c r="I3924" t="s">
        <v>28</v>
      </c>
      <c r="J3924">
        <v>6869.9009999999998</v>
      </c>
      <c r="K3924">
        <v>0</v>
      </c>
      <c r="L3924">
        <v>273795</v>
      </c>
      <c r="M3924">
        <v>2253528</v>
      </c>
      <c r="O3924" t="str">
        <f>IF(ISBLANK(Table2[[#This Row],[Customer]]), "Missing", "Available")</f>
        <v>Missing</v>
      </c>
      <c r="P3924">
        <v>6532.2</v>
      </c>
      <c r="Q3924" t="s">
        <v>42</v>
      </c>
    </row>
    <row r="3925" spans="1:17" x14ac:dyDescent="0.2">
      <c r="A3925" s="9" t="s">
        <v>91</v>
      </c>
      <c r="B3925" s="6">
        <f t="shared" si="122"/>
        <v>42767</v>
      </c>
      <c r="C3925">
        <v>5</v>
      </c>
      <c r="D3925" t="str">
        <f t="shared" si="123"/>
        <v>11:00 PM</v>
      </c>
      <c r="E3925" t="s">
        <v>63</v>
      </c>
      <c r="F3925">
        <v>77348</v>
      </c>
      <c r="G3925" t="s">
        <v>67</v>
      </c>
      <c r="H3925" s="7">
        <v>8</v>
      </c>
      <c r="I3925" t="s">
        <v>29</v>
      </c>
      <c r="J3925">
        <v>3030.5610000000001</v>
      </c>
      <c r="K3925">
        <v>0</v>
      </c>
      <c r="L3925">
        <v>78340</v>
      </c>
      <c r="M3925">
        <v>408267</v>
      </c>
      <c r="O3925" t="str">
        <f>IF(ISBLANK(Table2[[#This Row],[Customer]]), "Missing", "Available")</f>
        <v>Missing</v>
      </c>
      <c r="P3925">
        <v>3431.4</v>
      </c>
      <c r="Q3925" t="s">
        <v>42</v>
      </c>
    </row>
    <row r="3926" spans="1:17" x14ac:dyDescent="0.2">
      <c r="A3926" s="9" t="s">
        <v>91</v>
      </c>
      <c r="B3926" s="6">
        <f t="shared" si="122"/>
        <v>42767</v>
      </c>
      <c r="C3926">
        <v>5</v>
      </c>
      <c r="D3926" t="str">
        <f t="shared" si="123"/>
        <v>11:00 PM</v>
      </c>
      <c r="E3926" t="s">
        <v>63</v>
      </c>
      <c r="F3926">
        <v>77348</v>
      </c>
      <c r="G3926" t="s">
        <v>67</v>
      </c>
      <c r="H3926" s="7">
        <v>9</v>
      </c>
      <c r="I3926" t="s">
        <v>30</v>
      </c>
      <c r="J3926">
        <v>3203.6460000000002</v>
      </c>
      <c r="K3926">
        <v>0</v>
      </c>
      <c r="L3926">
        <v>96565</v>
      </c>
      <c r="M3926">
        <v>706935</v>
      </c>
      <c r="O3926" t="str">
        <f>IF(ISBLANK(Table2[[#This Row],[Customer]]), "Missing", "Available")</f>
        <v>Missing</v>
      </c>
      <c r="P3926">
        <v>4751.5200000000004</v>
      </c>
      <c r="Q3926" t="s">
        <v>42</v>
      </c>
    </row>
    <row r="3927" spans="1:17" x14ac:dyDescent="0.2">
      <c r="A3927" s="9" t="s">
        <v>91</v>
      </c>
      <c r="B3927" s="6">
        <f t="shared" si="122"/>
        <v>42767</v>
      </c>
      <c r="C3927">
        <v>5</v>
      </c>
      <c r="D3927" t="str">
        <f t="shared" si="123"/>
        <v>11:00 PM</v>
      </c>
      <c r="E3927" t="s">
        <v>63</v>
      </c>
      <c r="F3927">
        <v>77348</v>
      </c>
      <c r="G3927" t="s">
        <v>67</v>
      </c>
      <c r="H3927" s="7">
        <v>14</v>
      </c>
      <c r="I3927" t="s">
        <v>31</v>
      </c>
      <c r="J3927">
        <v>13104.108</v>
      </c>
      <c r="K3927">
        <v>0</v>
      </c>
      <c r="L3927">
        <v>448700</v>
      </c>
      <c r="M3927">
        <v>3368730</v>
      </c>
      <c r="O3927" t="str">
        <f>IF(ISBLANK(Table2[[#This Row],[Customer]]), "Missing", "Available")</f>
        <v>Missing</v>
      </c>
      <c r="P3927">
        <v>15807.24</v>
      </c>
      <c r="Q3927" t="s">
        <v>42</v>
      </c>
    </row>
    <row r="3928" spans="1:17" x14ac:dyDescent="0.2">
      <c r="A3928" s="9" t="s">
        <v>91</v>
      </c>
      <c r="B3928" s="6">
        <f t="shared" si="122"/>
        <v>42767</v>
      </c>
      <c r="C3928">
        <v>5</v>
      </c>
      <c r="D3928" t="str">
        <f t="shared" si="123"/>
        <v>11:00 PM</v>
      </c>
      <c r="E3928" t="s">
        <v>63</v>
      </c>
      <c r="F3928">
        <v>77348</v>
      </c>
      <c r="G3928" t="s">
        <v>67</v>
      </c>
      <c r="H3928" s="7">
        <v>15</v>
      </c>
      <c r="I3928" s="10" t="s">
        <v>32</v>
      </c>
      <c r="J3928">
        <v>6589.8180000000002</v>
      </c>
      <c r="K3928">
        <v>0</v>
      </c>
      <c r="L3928">
        <v>150</v>
      </c>
      <c r="M3928">
        <v>0</v>
      </c>
      <c r="O3928" t="str">
        <f>IF(ISBLANK(Table2[[#This Row],[Customer]]), "Missing", "Available")</f>
        <v>Missing</v>
      </c>
      <c r="P3928">
        <v>0</v>
      </c>
      <c r="Q3928" t="s">
        <v>42</v>
      </c>
    </row>
    <row r="3929" spans="1:17" x14ac:dyDescent="0.2">
      <c r="A3929" s="9" t="s">
        <v>91</v>
      </c>
      <c r="B3929" s="6">
        <f t="shared" si="122"/>
        <v>42767</v>
      </c>
      <c r="C3929">
        <v>5</v>
      </c>
      <c r="D3929" t="str">
        <f t="shared" si="123"/>
        <v>11:00 PM</v>
      </c>
      <c r="E3929" t="s">
        <v>63</v>
      </c>
      <c r="F3929">
        <v>77348</v>
      </c>
      <c r="G3929" t="s">
        <v>67</v>
      </c>
      <c r="H3929" s="7">
        <v>12</v>
      </c>
      <c r="I3929" s="10" t="s">
        <v>33</v>
      </c>
      <c r="J3929">
        <v>9173.5049999999992</v>
      </c>
      <c r="K3929">
        <v>0</v>
      </c>
      <c r="L3929">
        <v>5134890</v>
      </c>
      <c r="M3929">
        <v>15711306</v>
      </c>
      <c r="O3929" t="str">
        <f>IF(ISBLANK(Table2[[#This Row],[Customer]]), "Missing", "Available")</f>
        <v>Missing</v>
      </c>
      <c r="P3929">
        <v>32013.48</v>
      </c>
      <c r="Q3929" t="s">
        <v>42</v>
      </c>
    </row>
    <row r="3930" spans="1:17" x14ac:dyDescent="0.2">
      <c r="A3930" s="9" t="s">
        <v>91</v>
      </c>
      <c r="B3930" s="6">
        <f t="shared" si="122"/>
        <v>42767</v>
      </c>
      <c r="C3930">
        <v>5</v>
      </c>
      <c r="D3930" t="str">
        <f t="shared" si="123"/>
        <v>11:00 PM</v>
      </c>
      <c r="E3930" t="s">
        <v>63</v>
      </c>
      <c r="F3930">
        <v>77348</v>
      </c>
      <c r="G3930" t="s">
        <v>67</v>
      </c>
      <c r="H3930" s="7">
        <v>16</v>
      </c>
      <c r="I3930" s="10" t="s">
        <v>34</v>
      </c>
      <c r="J3930">
        <v>4572.5910000000003</v>
      </c>
      <c r="K3930">
        <v>0</v>
      </c>
      <c r="L3930">
        <v>150</v>
      </c>
      <c r="M3930">
        <v>0</v>
      </c>
      <c r="O3930" t="str">
        <f>IF(ISBLANK(Table2[[#This Row],[Customer]]), "Missing", "Available")</f>
        <v>Missing</v>
      </c>
      <c r="P3930">
        <v>0</v>
      </c>
      <c r="Q3930" t="s">
        <v>42</v>
      </c>
    </row>
    <row r="3931" spans="1:17" x14ac:dyDescent="0.2">
      <c r="A3931" s="9" t="s">
        <v>91</v>
      </c>
      <c r="B3931" s="6">
        <f t="shared" si="122"/>
        <v>42767</v>
      </c>
      <c r="C3931">
        <v>5</v>
      </c>
      <c r="D3931" t="str">
        <f t="shared" si="123"/>
        <v>11:00 PM</v>
      </c>
      <c r="E3931" t="s">
        <v>63</v>
      </c>
      <c r="F3931">
        <v>77348</v>
      </c>
      <c r="G3931" t="s">
        <v>67</v>
      </c>
      <c r="H3931" s="7">
        <v>11</v>
      </c>
      <c r="I3931" s="10" t="s">
        <v>35</v>
      </c>
      <c r="J3931">
        <v>6294</v>
      </c>
      <c r="K3931">
        <v>0</v>
      </c>
      <c r="L3931">
        <v>620365</v>
      </c>
      <c r="M3931">
        <v>2017926</v>
      </c>
      <c r="O3931" t="str">
        <f>IF(ISBLANK(Table2[[#This Row],[Customer]]), "Missing", "Available")</f>
        <v>Missing</v>
      </c>
      <c r="P3931">
        <v>0</v>
      </c>
      <c r="Q3931" t="s">
        <v>42</v>
      </c>
    </row>
    <row r="3932" spans="1:17" x14ac:dyDescent="0.2">
      <c r="A3932" s="9" t="s">
        <v>91</v>
      </c>
      <c r="B3932" s="6">
        <f t="shared" si="122"/>
        <v>42767</v>
      </c>
      <c r="C3932">
        <v>5</v>
      </c>
      <c r="D3932" t="str">
        <f t="shared" si="123"/>
        <v>11:00 PM</v>
      </c>
      <c r="E3932" t="s">
        <v>63</v>
      </c>
      <c r="F3932">
        <v>77348</v>
      </c>
      <c r="G3932" t="s">
        <v>67</v>
      </c>
      <c r="H3932" s="7">
        <v>17</v>
      </c>
      <c r="I3932" s="10" t="s">
        <v>36</v>
      </c>
      <c r="J3932">
        <v>4229.5680000000002</v>
      </c>
      <c r="K3932">
        <v>0</v>
      </c>
      <c r="L3932">
        <v>150</v>
      </c>
      <c r="M3932">
        <v>0</v>
      </c>
      <c r="O3932" t="str">
        <f>IF(ISBLANK(Table2[[#This Row],[Customer]]), "Missing", "Available")</f>
        <v>Missing</v>
      </c>
      <c r="P3932">
        <v>0</v>
      </c>
      <c r="Q3932" t="s">
        <v>42</v>
      </c>
    </row>
    <row r="3933" spans="1:17" x14ac:dyDescent="0.2">
      <c r="A3933" s="9" t="s">
        <v>91</v>
      </c>
      <c r="B3933" s="6">
        <f t="shared" si="122"/>
        <v>42767</v>
      </c>
      <c r="C3933">
        <v>5</v>
      </c>
      <c r="D3933" t="str">
        <f t="shared" si="123"/>
        <v>11:00 PM</v>
      </c>
      <c r="E3933" t="s">
        <v>63</v>
      </c>
      <c r="F3933">
        <v>77348</v>
      </c>
      <c r="G3933" t="s">
        <v>67</v>
      </c>
      <c r="H3933" s="7">
        <v>18</v>
      </c>
      <c r="I3933" s="10" t="s">
        <v>37</v>
      </c>
      <c r="J3933">
        <v>69684.020999999993</v>
      </c>
      <c r="K3933">
        <v>0</v>
      </c>
      <c r="L3933">
        <v>5134890</v>
      </c>
      <c r="M3933">
        <v>15711306</v>
      </c>
      <c r="O3933" t="str">
        <f>IF(ISBLANK(Table2[[#This Row],[Customer]]), "Missing", "Available")</f>
        <v>Missing</v>
      </c>
      <c r="P3933">
        <v>32013.48</v>
      </c>
      <c r="Q3933" t="s">
        <v>42</v>
      </c>
    </row>
    <row r="3934" spans="1:17" x14ac:dyDescent="0.2">
      <c r="A3934" s="9" t="s">
        <v>91</v>
      </c>
      <c r="B3934" s="6">
        <f t="shared" si="122"/>
        <v>42767</v>
      </c>
      <c r="C3934">
        <v>5</v>
      </c>
      <c r="D3934" t="str">
        <f t="shared" si="123"/>
        <v>11:00 PM</v>
      </c>
      <c r="E3934" t="s">
        <v>63</v>
      </c>
      <c r="F3934">
        <v>78325</v>
      </c>
      <c r="G3934" t="s">
        <v>68</v>
      </c>
      <c r="H3934" s="7">
        <v>1</v>
      </c>
      <c r="I3934" t="s">
        <v>20</v>
      </c>
      <c r="J3934">
        <v>3102.942</v>
      </c>
      <c r="K3934">
        <v>0</v>
      </c>
      <c r="L3934">
        <v>508730</v>
      </c>
      <c r="M3934">
        <v>220797</v>
      </c>
      <c r="O3934" t="str">
        <f>IF(ISBLANK(Table2[[#This Row],[Customer]]), "Missing", "Available")</f>
        <v>Missing</v>
      </c>
      <c r="P3934">
        <v>1053.3599999999999</v>
      </c>
      <c r="Q3934" t="s">
        <v>21</v>
      </c>
    </row>
    <row r="3935" spans="1:17" x14ac:dyDescent="0.2">
      <c r="A3935" s="9" t="s">
        <v>91</v>
      </c>
      <c r="B3935" s="6">
        <f t="shared" si="122"/>
        <v>42767</v>
      </c>
      <c r="C3935">
        <v>5</v>
      </c>
      <c r="D3935" t="str">
        <f t="shared" si="123"/>
        <v>11:00 PM</v>
      </c>
      <c r="E3935" t="s">
        <v>63</v>
      </c>
      <c r="F3935">
        <v>78325</v>
      </c>
      <c r="G3935" t="s">
        <v>68</v>
      </c>
      <c r="H3935" s="7">
        <v>2</v>
      </c>
      <c r="I3935" t="s">
        <v>22</v>
      </c>
      <c r="J3935">
        <v>2322.4859999999999</v>
      </c>
      <c r="K3935">
        <v>0</v>
      </c>
      <c r="L3935">
        <v>146385</v>
      </c>
      <c r="M3935">
        <v>952401</v>
      </c>
      <c r="O3935" t="str">
        <f>IF(ISBLANK(Table2[[#This Row],[Customer]]), "Missing", "Available")</f>
        <v>Missing</v>
      </c>
      <c r="P3935">
        <v>627</v>
      </c>
      <c r="Q3935" t="s">
        <v>21</v>
      </c>
    </row>
    <row r="3936" spans="1:17" x14ac:dyDescent="0.2">
      <c r="A3936" s="9" t="s">
        <v>91</v>
      </c>
      <c r="B3936" s="6">
        <f t="shared" si="122"/>
        <v>42767</v>
      </c>
      <c r="C3936">
        <v>5</v>
      </c>
      <c r="D3936" t="str">
        <f t="shared" si="123"/>
        <v>11:00 PM</v>
      </c>
      <c r="E3936" t="s">
        <v>63</v>
      </c>
      <c r="F3936">
        <v>78325</v>
      </c>
      <c r="G3936" t="s">
        <v>68</v>
      </c>
      <c r="H3936" s="7">
        <v>3</v>
      </c>
      <c r="I3936" t="s">
        <v>23</v>
      </c>
      <c r="J3936">
        <v>47.204999999999998</v>
      </c>
      <c r="K3936">
        <v>0</v>
      </c>
      <c r="L3936">
        <v>616670</v>
      </c>
      <c r="M3936">
        <v>1010919</v>
      </c>
      <c r="O3936" t="str">
        <f>IF(ISBLANK(Table2[[#This Row],[Customer]]), "Missing", "Available")</f>
        <v>Missing</v>
      </c>
      <c r="P3936">
        <v>820.8</v>
      </c>
      <c r="Q3936" t="s">
        <v>21</v>
      </c>
    </row>
    <row r="3937" spans="1:17" x14ac:dyDescent="0.2">
      <c r="A3937" s="9" t="s">
        <v>91</v>
      </c>
      <c r="B3937" s="6">
        <f t="shared" si="122"/>
        <v>42767</v>
      </c>
      <c r="C3937">
        <v>5</v>
      </c>
      <c r="D3937" t="str">
        <f t="shared" si="123"/>
        <v>11:00 PM</v>
      </c>
      <c r="E3937" t="s">
        <v>63</v>
      </c>
      <c r="F3937">
        <v>78325</v>
      </c>
      <c r="G3937" t="s">
        <v>68</v>
      </c>
      <c r="H3937" s="7">
        <v>4</v>
      </c>
      <c r="I3937" t="s">
        <v>24</v>
      </c>
      <c r="J3937">
        <v>2250.105</v>
      </c>
      <c r="K3937">
        <v>0</v>
      </c>
      <c r="L3937">
        <v>464000</v>
      </c>
      <c r="M3937">
        <v>887568</v>
      </c>
      <c r="O3937" t="str">
        <f>IF(ISBLANK(Table2[[#This Row],[Customer]]), "Missing", "Available")</f>
        <v>Missing</v>
      </c>
      <c r="P3937">
        <v>902.88</v>
      </c>
      <c r="Q3937" t="s">
        <v>21</v>
      </c>
    </row>
    <row r="3938" spans="1:17" x14ac:dyDescent="0.2">
      <c r="A3938" s="9" t="s">
        <v>91</v>
      </c>
      <c r="B3938" s="6">
        <f t="shared" si="122"/>
        <v>42767</v>
      </c>
      <c r="C3938">
        <v>5</v>
      </c>
      <c r="D3938" t="str">
        <f t="shared" si="123"/>
        <v>11:00 PM</v>
      </c>
      <c r="E3938" t="s">
        <v>63</v>
      </c>
      <c r="F3938">
        <v>78325</v>
      </c>
      <c r="G3938" t="s">
        <v>68</v>
      </c>
      <c r="H3938" s="7">
        <v>5</v>
      </c>
      <c r="I3938" t="s">
        <v>25</v>
      </c>
      <c r="J3938">
        <v>4456.152</v>
      </c>
      <c r="K3938">
        <v>0</v>
      </c>
      <c r="L3938">
        <v>275580</v>
      </c>
      <c r="M3938">
        <v>549456</v>
      </c>
      <c r="O3938" t="str">
        <f>IF(ISBLANK(Table2[[#This Row],[Customer]]), "Missing", "Available")</f>
        <v>Missing</v>
      </c>
      <c r="P3938">
        <v>959.88</v>
      </c>
      <c r="Q3938" t="s">
        <v>21</v>
      </c>
    </row>
    <row r="3939" spans="1:17" x14ac:dyDescent="0.2">
      <c r="A3939" s="9" t="s">
        <v>91</v>
      </c>
      <c r="B3939" s="6">
        <f t="shared" si="122"/>
        <v>42767</v>
      </c>
      <c r="C3939">
        <v>5</v>
      </c>
      <c r="D3939" t="str">
        <f t="shared" si="123"/>
        <v>11:00 PM</v>
      </c>
      <c r="E3939" t="s">
        <v>63</v>
      </c>
      <c r="F3939">
        <v>78325</v>
      </c>
      <c r="G3939" t="s">
        <v>68</v>
      </c>
      <c r="H3939" s="7">
        <v>6</v>
      </c>
      <c r="I3939" t="s">
        <v>26</v>
      </c>
      <c r="J3939">
        <v>8597.6039999999994</v>
      </c>
      <c r="K3939">
        <v>0</v>
      </c>
      <c r="L3939">
        <v>2023850</v>
      </c>
      <c r="M3939">
        <v>7267041</v>
      </c>
      <c r="O3939" t="str">
        <f>IF(ISBLANK(Table2[[#This Row],[Customer]]), "Missing", "Available")</f>
        <v>Missing</v>
      </c>
      <c r="P3939">
        <v>10602</v>
      </c>
      <c r="Q3939" t="s">
        <v>21</v>
      </c>
    </row>
    <row r="3940" spans="1:17" x14ac:dyDescent="0.2">
      <c r="A3940" s="9" t="s">
        <v>91</v>
      </c>
      <c r="B3940" s="6">
        <f t="shared" si="122"/>
        <v>42767</v>
      </c>
      <c r="C3940">
        <v>5</v>
      </c>
      <c r="D3940" t="str">
        <f t="shared" si="123"/>
        <v>11:00 PM</v>
      </c>
      <c r="E3940" t="s">
        <v>63</v>
      </c>
      <c r="F3940">
        <v>78325</v>
      </c>
      <c r="G3940" t="s">
        <v>68</v>
      </c>
      <c r="H3940" s="7">
        <v>13</v>
      </c>
      <c r="I3940" t="s">
        <v>27</v>
      </c>
      <c r="J3940">
        <v>20776.493999999999</v>
      </c>
      <c r="K3940">
        <v>0</v>
      </c>
      <c r="L3940">
        <v>4035215</v>
      </c>
      <c r="M3940">
        <v>12928182</v>
      </c>
      <c r="O3940" t="str">
        <f>IF(ISBLANK(Table2[[#This Row],[Customer]]), "Missing", "Available")</f>
        <v>Missing</v>
      </c>
      <c r="P3940">
        <v>17081.759999999998</v>
      </c>
      <c r="Q3940" t="s">
        <v>21</v>
      </c>
    </row>
    <row r="3941" spans="1:17" x14ac:dyDescent="0.2">
      <c r="A3941" s="9" t="s">
        <v>91</v>
      </c>
      <c r="B3941" s="6">
        <f t="shared" si="122"/>
        <v>42767</v>
      </c>
      <c r="C3941">
        <v>5</v>
      </c>
      <c r="D3941" t="str">
        <f t="shared" si="123"/>
        <v>11:00 PM</v>
      </c>
      <c r="E3941" t="s">
        <v>63</v>
      </c>
      <c r="F3941">
        <v>78325</v>
      </c>
      <c r="G3941" t="s">
        <v>68</v>
      </c>
      <c r="H3941" s="7">
        <v>7</v>
      </c>
      <c r="I3941" t="s">
        <v>28</v>
      </c>
      <c r="J3941">
        <v>5085.5519999999997</v>
      </c>
      <c r="K3941">
        <v>0</v>
      </c>
      <c r="L3941">
        <v>212920</v>
      </c>
      <c r="M3941">
        <v>1792104</v>
      </c>
      <c r="O3941" t="str">
        <f>IF(ISBLANK(Table2[[#This Row],[Customer]]), "Missing", "Available")</f>
        <v>Missing</v>
      </c>
      <c r="P3941">
        <v>6570.96</v>
      </c>
      <c r="Q3941" t="s">
        <v>21</v>
      </c>
    </row>
    <row r="3942" spans="1:17" x14ac:dyDescent="0.2">
      <c r="A3942" s="9" t="s">
        <v>91</v>
      </c>
      <c r="B3942" s="6">
        <f t="shared" si="122"/>
        <v>42767</v>
      </c>
      <c r="C3942">
        <v>5</v>
      </c>
      <c r="D3942" t="str">
        <f t="shared" si="123"/>
        <v>11:00 PM</v>
      </c>
      <c r="E3942" t="s">
        <v>63</v>
      </c>
      <c r="F3942">
        <v>78325</v>
      </c>
      <c r="G3942" t="s">
        <v>68</v>
      </c>
      <c r="H3942" s="7">
        <v>8</v>
      </c>
      <c r="I3942" t="s">
        <v>29</v>
      </c>
      <c r="J3942">
        <v>3200.4989999999998</v>
      </c>
      <c r="K3942">
        <v>0</v>
      </c>
      <c r="L3942">
        <v>47030</v>
      </c>
      <c r="M3942">
        <v>286482</v>
      </c>
      <c r="O3942" t="str">
        <f>IF(ISBLANK(Table2[[#This Row],[Customer]]), "Missing", "Available")</f>
        <v>Missing</v>
      </c>
      <c r="P3942">
        <v>3668.52</v>
      </c>
      <c r="Q3942" t="s">
        <v>21</v>
      </c>
    </row>
    <row r="3943" spans="1:17" x14ac:dyDescent="0.2">
      <c r="A3943" s="9" t="s">
        <v>91</v>
      </c>
      <c r="B3943" s="6">
        <f t="shared" si="122"/>
        <v>42767</v>
      </c>
      <c r="C3943">
        <v>5</v>
      </c>
      <c r="D3943" t="str">
        <f t="shared" si="123"/>
        <v>11:00 PM</v>
      </c>
      <c r="E3943" t="s">
        <v>63</v>
      </c>
      <c r="F3943">
        <v>78325</v>
      </c>
      <c r="G3943" t="s">
        <v>68</v>
      </c>
      <c r="H3943" s="7">
        <v>9</v>
      </c>
      <c r="I3943" t="s">
        <v>30</v>
      </c>
      <c r="J3943">
        <v>1526.2950000000001</v>
      </c>
      <c r="K3943">
        <v>0</v>
      </c>
      <c r="L3943">
        <v>51575</v>
      </c>
      <c r="M3943">
        <v>355113</v>
      </c>
      <c r="O3943" t="str">
        <f>IF(ISBLANK(Table2[[#This Row],[Customer]]), "Missing", "Available")</f>
        <v>Missing</v>
      </c>
      <c r="P3943">
        <v>3344.76</v>
      </c>
      <c r="Q3943" t="s">
        <v>21</v>
      </c>
    </row>
    <row r="3944" spans="1:17" x14ac:dyDescent="0.2">
      <c r="A3944" s="9" t="s">
        <v>91</v>
      </c>
      <c r="B3944" s="6">
        <f t="shared" si="122"/>
        <v>42767</v>
      </c>
      <c r="C3944">
        <v>5</v>
      </c>
      <c r="D3944" t="str">
        <f t="shared" si="123"/>
        <v>11:00 PM</v>
      </c>
      <c r="E3944" t="s">
        <v>63</v>
      </c>
      <c r="F3944">
        <v>78325</v>
      </c>
      <c r="G3944" t="s">
        <v>68</v>
      </c>
      <c r="H3944" s="7">
        <v>14</v>
      </c>
      <c r="I3944" t="s">
        <v>31</v>
      </c>
      <c r="J3944">
        <v>9812.3459999999995</v>
      </c>
      <c r="K3944">
        <v>0</v>
      </c>
      <c r="L3944">
        <v>311525</v>
      </c>
      <c r="M3944">
        <v>2433699</v>
      </c>
      <c r="O3944" t="str">
        <f>IF(ISBLANK(Table2[[#This Row],[Customer]]), "Missing", "Available")</f>
        <v>Missing</v>
      </c>
      <c r="P3944">
        <v>14316.12</v>
      </c>
      <c r="Q3944" t="s">
        <v>21</v>
      </c>
    </row>
    <row r="3945" spans="1:17" x14ac:dyDescent="0.2">
      <c r="A3945" s="9" t="s">
        <v>91</v>
      </c>
      <c r="B3945" s="6">
        <f t="shared" si="122"/>
        <v>42767</v>
      </c>
      <c r="C3945">
        <v>5</v>
      </c>
      <c r="D3945" t="str">
        <f t="shared" si="123"/>
        <v>11:00 PM</v>
      </c>
      <c r="E3945" t="s">
        <v>63</v>
      </c>
      <c r="F3945">
        <v>78325</v>
      </c>
      <c r="G3945" t="s">
        <v>68</v>
      </c>
      <c r="H3945" s="7">
        <v>15</v>
      </c>
      <c r="I3945" s="10" t="s">
        <v>32</v>
      </c>
      <c r="J3945">
        <v>4119.4229999999998</v>
      </c>
      <c r="K3945">
        <v>0</v>
      </c>
      <c r="L3945">
        <v>155</v>
      </c>
      <c r="M3945">
        <v>0</v>
      </c>
      <c r="O3945" t="str">
        <f>IF(ISBLANK(Table2[[#This Row],[Customer]]), "Missing", "Available")</f>
        <v>Missing</v>
      </c>
      <c r="P3945">
        <v>0</v>
      </c>
      <c r="Q3945" t="s">
        <v>21</v>
      </c>
    </row>
    <row r="3946" spans="1:17" x14ac:dyDescent="0.2">
      <c r="A3946" s="9" t="s">
        <v>91</v>
      </c>
      <c r="B3946" s="6">
        <f t="shared" si="122"/>
        <v>42767</v>
      </c>
      <c r="C3946">
        <v>5</v>
      </c>
      <c r="D3946" t="str">
        <f t="shared" si="123"/>
        <v>11:00 PM</v>
      </c>
      <c r="E3946" t="s">
        <v>63</v>
      </c>
      <c r="F3946">
        <v>78325</v>
      </c>
      <c r="G3946" t="s">
        <v>68</v>
      </c>
      <c r="H3946" s="7">
        <v>12</v>
      </c>
      <c r="I3946" s="10" t="s">
        <v>33</v>
      </c>
      <c r="J3946">
        <v>8780.1299999999992</v>
      </c>
      <c r="K3946">
        <v>0</v>
      </c>
      <c r="L3946">
        <v>4346740</v>
      </c>
      <c r="M3946">
        <v>15361881</v>
      </c>
      <c r="O3946" t="str">
        <f>IF(ISBLANK(Table2[[#This Row],[Customer]]), "Missing", "Available")</f>
        <v>Missing</v>
      </c>
      <c r="P3946">
        <v>31397.88</v>
      </c>
      <c r="Q3946" t="s">
        <v>21</v>
      </c>
    </row>
    <row r="3947" spans="1:17" x14ac:dyDescent="0.2">
      <c r="A3947" s="9" t="s">
        <v>91</v>
      </c>
      <c r="B3947" s="6">
        <f t="shared" si="122"/>
        <v>42767</v>
      </c>
      <c r="C3947">
        <v>5</v>
      </c>
      <c r="D3947" t="str">
        <f t="shared" si="123"/>
        <v>11:00 PM</v>
      </c>
      <c r="E3947" t="s">
        <v>63</v>
      </c>
      <c r="F3947">
        <v>78325</v>
      </c>
      <c r="G3947" t="s">
        <v>68</v>
      </c>
      <c r="H3947" s="7">
        <v>16</v>
      </c>
      <c r="I3947" s="10" t="s">
        <v>34</v>
      </c>
      <c r="J3947">
        <v>6262.53</v>
      </c>
      <c r="K3947">
        <v>0</v>
      </c>
      <c r="L3947">
        <v>155</v>
      </c>
      <c r="M3947">
        <v>0</v>
      </c>
      <c r="O3947" t="str">
        <f>IF(ISBLANK(Table2[[#This Row],[Customer]]), "Missing", "Available")</f>
        <v>Missing</v>
      </c>
      <c r="P3947">
        <v>0</v>
      </c>
      <c r="Q3947" t="s">
        <v>21</v>
      </c>
    </row>
    <row r="3948" spans="1:17" x14ac:dyDescent="0.2">
      <c r="A3948" s="9" t="s">
        <v>91</v>
      </c>
      <c r="B3948" s="6">
        <f t="shared" si="122"/>
        <v>42767</v>
      </c>
      <c r="C3948">
        <v>5</v>
      </c>
      <c r="D3948" t="str">
        <f t="shared" si="123"/>
        <v>11:00 PM</v>
      </c>
      <c r="E3948" t="s">
        <v>63</v>
      </c>
      <c r="F3948">
        <v>78325</v>
      </c>
      <c r="G3948" t="s">
        <v>68</v>
      </c>
      <c r="H3948" s="7">
        <v>11</v>
      </c>
      <c r="I3948" s="10" t="s">
        <v>35</v>
      </c>
      <c r="J3948">
        <v>0</v>
      </c>
      <c r="K3948">
        <v>0</v>
      </c>
      <c r="L3948">
        <v>0</v>
      </c>
      <c r="M3948">
        <v>0</v>
      </c>
      <c r="O3948" t="str">
        <f>IF(ISBLANK(Table2[[#This Row],[Customer]]), "Missing", "Available")</f>
        <v>Missing</v>
      </c>
      <c r="P3948">
        <v>0</v>
      </c>
      <c r="Q3948" t="s">
        <v>21</v>
      </c>
    </row>
    <row r="3949" spans="1:17" x14ac:dyDescent="0.2">
      <c r="A3949" s="9" t="s">
        <v>91</v>
      </c>
      <c r="B3949" s="6">
        <f t="shared" si="122"/>
        <v>42767</v>
      </c>
      <c r="C3949">
        <v>5</v>
      </c>
      <c r="D3949" t="str">
        <f t="shared" si="123"/>
        <v>11:00 PM</v>
      </c>
      <c r="E3949" t="s">
        <v>63</v>
      </c>
      <c r="F3949">
        <v>78325</v>
      </c>
      <c r="G3949" t="s">
        <v>68</v>
      </c>
      <c r="H3949" s="7">
        <v>17</v>
      </c>
      <c r="I3949" s="10" t="s">
        <v>36</v>
      </c>
      <c r="J3949">
        <v>1686.7919999999999</v>
      </c>
      <c r="K3949">
        <v>0</v>
      </c>
      <c r="L3949">
        <v>155</v>
      </c>
      <c r="M3949">
        <v>0</v>
      </c>
      <c r="O3949" t="str">
        <f>IF(ISBLANK(Table2[[#This Row],[Customer]]), "Missing", "Available")</f>
        <v>Missing</v>
      </c>
      <c r="P3949">
        <v>0</v>
      </c>
      <c r="Q3949" t="s">
        <v>21</v>
      </c>
    </row>
    <row r="3950" spans="1:17" x14ac:dyDescent="0.2">
      <c r="A3950" s="9" t="s">
        <v>91</v>
      </c>
      <c r="B3950" s="6">
        <f t="shared" si="122"/>
        <v>42767</v>
      </c>
      <c r="C3950">
        <v>5</v>
      </c>
      <c r="D3950" t="str">
        <f t="shared" si="123"/>
        <v>11:00 PM</v>
      </c>
      <c r="E3950" t="s">
        <v>63</v>
      </c>
      <c r="F3950">
        <v>78325</v>
      </c>
      <c r="G3950" t="s">
        <v>68</v>
      </c>
      <c r="H3950" s="7">
        <v>18</v>
      </c>
      <c r="I3950" s="10" t="s">
        <v>37</v>
      </c>
      <c r="J3950">
        <v>51437.714999999997</v>
      </c>
      <c r="K3950">
        <v>0</v>
      </c>
      <c r="L3950">
        <v>4346740</v>
      </c>
      <c r="M3950">
        <v>15361881</v>
      </c>
      <c r="O3950" t="str">
        <f>IF(ISBLANK(Table2[[#This Row],[Customer]]), "Missing", "Available")</f>
        <v>Missing</v>
      </c>
      <c r="P3950">
        <v>31397.88</v>
      </c>
      <c r="Q3950" t="s">
        <v>21</v>
      </c>
    </row>
    <row r="3951" spans="1:17" x14ac:dyDescent="0.2">
      <c r="A3951" s="9" t="s">
        <v>91</v>
      </c>
      <c r="B3951" s="6">
        <f t="shared" si="122"/>
        <v>42767</v>
      </c>
      <c r="C3951">
        <v>5</v>
      </c>
      <c r="D3951" t="str">
        <f t="shared" si="123"/>
        <v>11:00 PM</v>
      </c>
      <c r="E3951" t="s">
        <v>69</v>
      </c>
      <c r="F3951">
        <v>83160</v>
      </c>
      <c r="G3951" t="s">
        <v>70</v>
      </c>
      <c r="H3951" s="7">
        <v>1</v>
      </c>
      <c r="I3951" t="s">
        <v>20</v>
      </c>
      <c r="J3951">
        <v>2574.2460000000001</v>
      </c>
      <c r="K3951">
        <v>0</v>
      </c>
      <c r="L3951">
        <v>612435</v>
      </c>
      <c r="M3951">
        <v>2279097</v>
      </c>
      <c r="O3951" t="str">
        <f>IF(ISBLANK(Table2[[#This Row],[Customer]]), "Missing", "Available")</f>
        <v>Missing</v>
      </c>
      <c r="P3951">
        <v>1201.56</v>
      </c>
      <c r="Q3951" t="s">
        <v>21</v>
      </c>
    </row>
    <row r="3952" spans="1:17" x14ac:dyDescent="0.2">
      <c r="A3952" s="9" t="s">
        <v>91</v>
      </c>
      <c r="B3952" s="6">
        <f t="shared" si="122"/>
        <v>42767</v>
      </c>
      <c r="C3952">
        <v>5</v>
      </c>
      <c r="D3952" t="str">
        <f t="shared" si="123"/>
        <v>11:00 PM</v>
      </c>
      <c r="E3952" t="s">
        <v>69</v>
      </c>
      <c r="F3952">
        <v>83160</v>
      </c>
      <c r="G3952" t="s">
        <v>70</v>
      </c>
      <c r="H3952" s="7">
        <v>2</v>
      </c>
      <c r="I3952" t="s">
        <v>22</v>
      </c>
      <c r="J3952">
        <v>3027.4140000000002</v>
      </c>
      <c r="K3952">
        <v>0</v>
      </c>
      <c r="L3952">
        <v>182445</v>
      </c>
      <c r="M3952">
        <v>1153200</v>
      </c>
      <c r="O3952" t="str">
        <f>IF(ISBLANK(Table2[[#This Row],[Customer]]), "Missing", "Available")</f>
        <v>Missing</v>
      </c>
      <c r="P3952">
        <v>873.24</v>
      </c>
      <c r="Q3952" t="s">
        <v>21</v>
      </c>
    </row>
    <row r="3953" spans="1:17" x14ac:dyDescent="0.2">
      <c r="A3953" s="9" t="s">
        <v>91</v>
      </c>
      <c r="B3953" s="6">
        <f t="shared" si="122"/>
        <v>42767</v>
      </c>
      <c r="C3953">
        <v>5</v>
      </c>
      <c r="D3953" t="str">
        <f t="shared" si="123"/>
        <v>11:00 PM</v>
      </c>
      <c r="E3953" t="s">
        <v>69</v>
      </c>
      <c r="F3953">
        <v>83160</v>
      </c>
      <c r="G3953" t="s">
        <v>70</v>
      </c>
      <c r="H3953" s="7">
        <v>3</v>
      </c>
      <c r="I3953" t="s">
        <v>23</v>
      </c>
      <c r="J3953">
        <v>47.204999999999998</v>
      </c>
      <c r="K3953">
        <v>0</v>
      </c>
      <c r="L3953">
        <v>818770</v>
      </c>
      <c r="M3953">
        <v>1037478</v>
      </c>
      <c r="O3953" t="str">
        <f>IF(ISBLANK(Table2[[#This Row],[Customer]]), "Missing", "Available")</f>
        <v>Missing</v>
      </c>
      <c r="P3953">
        <v>1108.08</v>
      </c>
      <c r="Q3953" t="s">
        <v>21</v>
      </c>
    </row>
    <row r="3954" spans="1:17" x14ac:dyDescent="0.2">
      <c r="A3954" s="9" t="s">
        <v>91</v>
      </c>
      <c r="B3954" s="6">
        <f t="shared" si="122"/>
        <v>42767</v>
      </c>
      <c r="C3954">
        <v>5</v>
      </c>
      <c r="D3954" t="str">
        <f t="shared" si="123"/>
        <v>11:00 PM</v>
      </c>
      <c r="E3954" t="s">
        <v>69</v>
      </c>
      <c r="F3954">
        <v>83160</v>
      </c>
      <c r="G3954" t="s">
        <v>70</v>
      </c>
      <c r="H3954" s="7">
        <v>4</v>
      </c>
      <c r="I3954" t="s">
        <v>24</v>
      </c>
      <c r="J3954">
        <v>2558.511</v>
      </c>
      <c r="K3954">
        <v>0</v>
      </c>
      <c r="L3954">
        <v>510075</v>
      </c>
      <c r="M3954">
        <v>779409</v>
      </c>
      <c r="O3954" t="str">
        <f>IF(ISBLANK(Table2[[#This Row],[Customer]]), "Missing", "Available")</f>
        <v>Missing</v>
      </c>
      <c r="P3954">
        <v>827.64</v>
      </c>
      <c r="Q3954" t="s">
        <v>21</v>
      </c>
    </row>
    <row r="3955" spans="1:17" x14ac:dyDescent="0.2">
      <c r="A3955" s="9" t="s">
        <v>91</v>
      </c>
      <c r="B3955" s="6">
        <f t="shared" si="122"/>
        <v>42767</v>
      </c>
      <c r="C3955">
        <v>5</v>
      </c>
      <c r="D3955" t="str">
        <f t="shared" si="123"/>
        <v>11:00 PM</v>
      </c>
      <c r="E3955" t="s">
        <v>69</v>
      </c>
      <c r="F3955">
        <v>83160</v>
      </c>
      <c r="G3955" t="s">
        <v>70</v>
      </c>
      <c r="H3955" s="7">
        <v>5</v>
      </c>
      <c r="I3955" t="s">
        <v>25</v>
      </c>
      <c r="J3955">
        <v>3121.8240000000001</v>
      </c>
      <c r="K3955">
        <v>0</v>
      </c>
      <c r="L3955">
        <v>347855</v>
      </c>
      <c r="M3955">
        <v>662358</v>
      </c>
      <c r="O3955" t="str">
        <f>IF(ISBLANK(Table2[[#This Row],[Customer]]), "Missing", "Available")</f>
        <v>Missing</v>
      </c>
      <c r="P3955">
        <v>1463.76</v>
      </c>
      <c r="Q3955" t="s">
        <v>21</v>
      </c>
    </row>
    <row r="3956" spans="1:17" x14ac:dyDescent="0.2">
      <c r="A3956" s="9" t="s">
        <v>91</v>
      </c>
      <c r="B3956" s="6">
        <f t="shared" si="122"/>
        <v>42767</v>
      </c>
      <c r="C3956">
        <v>5</v>
      </c>
      <c r="D3956" t="str">
        <f t="shared" si="123"/>
        <v>11:00 PM</v>
      </c>
      <c r="E3956" t="s">
        <v>69</v>
      </c>
      <c r="F3956">
        <v>83160</v>
      </c>
      <c r="G3956" t="s">
        <v>70</v>
      </c>
      <c r="H3956" s="7">
        <v>6</v>
      </c>
      <c r="I3956" t="s">
        <v>26</v>
      </c>
      <c r="J3956">
        <v>15565.062</v>
      </c>
      <c r="K3956">
        <v>0</v>
      </c>
      <c r="L3956">
        <v>2626655</v>
      </c>
      <c r="M3956">
        <v>7227378</v>
      </c>
      <c r="O3956" t="str">
        <f>IF(ISBLANK(Table2[[#This Row],[Customer]]), "Missing", "Available")</f>
        <v>Missing</v>
      </c>
      <c r="P3956">
        <v>11028.36</v>
      </c>
      <c r="Q3956" t="s">
        <v>21</v>
      </c>
    </row>
    <row r="3957" spans="1:17" x14ac:dyDescent="0.2">
      <c r="A3957" s="9" t="s">
        <v>91</v>
      </c>
      <c r="B3957" s="6">
        <f t="shared" si="122"/>
        <v>42767</v>
      </c>
      <c r="C3957">
        <v>5</v>
      </c>
      <c r="D3957" t="str">
        <f t="shared" si="123"/>
        <v>11:00 PM</v>
      </c>
      <c r="E3957" t="s">
        <v>69</v>
      </c>
      <c r="F3957">
        <v>83160</v>
      </c>
      <c r="G3957" t="s">
        <v>70</v>
      </c>
      <c r="H3957" s="7">
        <v>13</v>
      </c>
      <c r="I3957" t="s">
        <v>27</v>
      </c>
      <c r="J3957">
        <v>26894.261999999999</v>
      </c>
      <c r="K3957">
        <v>0</v>
      </c>
      <c r="L3957">
        <v>5098235</v>
      </c>
      <c r="M3957">
        <v>13138920</v>
      </c>
      <c r="O3957" t="str">
        <f>IF(ISBLANK(Table2[[#This Row],[Customer]]), "Missing", "Available")</f>
        <v>Missing</v>
      </c>
      <c r="P3957">
        <v>18520.439999999999</v>
      </c>
      <c r="Q3957" t="s">
        <v>21</v>
      </c>
    </row>
    <row r="3958" spans="1:17" x14ac:dyDescent="0.2">
      <c r="A3958" s="9" t="s">
        <v>91</v>
      </c>
      <c r="B3958" s="6">
        <f t="shared" si="122"/>
        <v>42767</v>
      </c>
      <c r="C3958">
        <v>5</v>
      </c>
      <c r="D3958" t="str">
        <f t="shared" si="123"/>
        <v>11:00 PM</v>
      </c>
      <c r="E3958" t="s">
        <v>69</v>
      </c>
      <c r="F3958">
        <v>83160</v>
      </c>
      <c r="G3958" t="s">
        <v>70</v>
      </c>
      <c r="H3958" s="7">
        <v>7</v>
      </c>
      <c r="I3958" t="s">
        <v>28</v>
      </c>
      <c r="J3958">
        <v>5828.2439999999997</v>
      </c>
      <c r="K3958">
        <v>0</v>
      </c>
      <c r="L3958">
        <v>282735</v>
      </c>
      <c r="M3958">
        <v>2906175</v>
      </c>
      <c r="O3958" t="str">
        <f>IF(ISBLANK(Table2[[#This Row],[Customer]]), "Missing", "Available")</f>
        <v>Missing</v>
      </c>
      <c r="P3958">
        <v>6415.92</v>
      </c>
      <c r="Q3958" t="s">
        <v>21</v>
      </c>
    </row>
    <row r="3959" spans="1:17" x14ac:dyDescent="0.2">
      <c r="A3959" s="9" t="s">
        <v>91</v>
      </c>
      <c r="B3959" s="6">
        <f t="shared" si="122"/>
        <v>42767</v>
      </c>
      <c r="C3959">
        <v>5</v>
      </c>
      <c r="D3959" t="str">
        <f t="shared" si="123"/>
        <v>11:00 PM</v>
      </c>
      <c r="E3959" t="s">
        <v>69</v>
      </c>
      <c r="F3959">
        <v>83160</v>
      </c>
      <c r="G3959" t="s">
        <v>70</v>
      </c>
      <c r="H3959" s="7">
        <v>8</v>
      </c>
      <c r="I3959" t="s">
        <v>29</v>
      </c>
      <c r="J3959">
        <v>4333.4189999999999</v>
      </c>
      <c r="K3959">
        <v>0</v>
      </c>
      <c r="L3959">
        <v>61875</v>
      </c>
      <c r="M3959">
        <v>381774</v>
      </c>
      <c r="O3959" t="str">
        <f>IF(ISBLANK(Table2[[#This Row],[Customer]]), "Missing", "Available")</f>
        <v>Missing</v>
      </c>
      <c r="P3959">
        <v>3472.44</v>
      </c>
      <c r="Q3959" t="s">
        <v>21</v>
      </c>
    </row>
    <row r="3960" spans="1:17" x14ac:dyDescent="0.2">
      <c r="A3960" s="9" t="s">
        <v>91</v>
      </c>
      <c r="B3960" s="6">
        <f t="shared" si="122"/>
        <v>42767</v>
      </c>
      <c r="C3960">
        <v>5</v>
      </c>
      <c r="D3960" t="str">
        <f t="shared" si="123"/>
        <v>11:00 PM</v>
      </c>
      <c r="E3960" t="s">
        <v>69</v>
      </c>
      <c r="F3960">
        <v>83160</v>
      </c>
      <c r="G3960" t="s">
        <v>70</v>
      </c>
      <c r="H3960" s="7">
        <v>9</v>
      </c>
      <c r="I3960" t="s">
        <v>30</v>
      </c>
      <c r="J3960">
        <v>2117.931</v>
      </c>
      <c r="K3960">
        <v>0</v>
      </c>
      <c r="L3960">
        <v>56135</v>
      </c>
      <c r="M3960">
        <v>438543</v>
      </c>
      <c r="O3960" t="str">
        <f>IF(ISBLANK(Table2[[#This Row],[Customer]]), "Missing", "Available")</f>
        <v>Missing</v>
      </c>
      <c r="P3960">
        <v>2295.96</v>
      </c>
      <c r="Q3960" t="s">
        <v>21</v>
      </c>
    </row>
    <row r="3961" spans="1:17" x14ac:dyDescent="0.2">
      <c r="A3961" s="9" t="s">
        <v>91</v>
      </c>
      <c r="B3961" s="6">
        <f t="shared" si="122"/>
        <v>42767</v>
      </c>
      <c r="C3961">
        <v>5</v>
      </c>
      <c r="D3961" t="str">
        <f t="shared" si="123"/>
        <v>11:00 PM</v>
      </c>
      <c r="E3961" t="s">
        <v>69</v>
      </c>
      <c r="F3961">
        <v>83160</v>
      </c>
      <c r="G3961" t="s">
        <v>70</v>
      </c>
      <c r="H3961" s="7">
        <v>14</v>
      </c>
      <c r="I3961" t="s">
        <v>31</v>
      </c>
      <c r="J3961">
        <v>12279.593999999999</v>
      </c>
      <c r="K3961">
        <v>0</v>
      </c>
      <c r="L3961">
        <v>400745</v>
      </c>
      <c r="M3961">
        <v>3726492</v>
      </c>
      <c r="O3961" t="str">
        <f>IF(ISBLANK(Table2[[#This Row],[Customer]]), "Missing", "Available")</f>
        <v>Missing</v>
      </c>
      <c r="P3961">
        <v>13296.96</v>
      </c>
      <c r="Q3961" t="s">
        <v>21</v>
      </c>
    </row>
    <row r="3962" spans="1:17" x14ac:dyDescent="0.2">
      <c r="A3962" s="9" t="s">
        <v>91</v>
      </c>
      <c r="B3962" s="6">
        <f t="shared" si="122"/>
        <v>42767</v>
      </c>
      <c r="C3962">
        <v>5</v>
      </c>
      <c r="D3962" t="str">
        <f t="shared" si="123"/>
        <v>11:00 PM</v>
      </c>
      <c r="E3962" t="s">
        <v>69</v>
      </c>
      <c r="F3962">
        <v>83160</v>
      </c>
      <c r="G3962" t="s">
        <v>70</v>
      </c>
      <c r="H3962" s="7">
        <v>15</v>
      </c>
      <c r="I3962" s="10" t="s">
        <v>32</v>
      </c>
      <c r="J3962">
        <v>4761.4110000000001</v>
      </c>
      <c r="K3962">
        <v>0</v>
      </c>
      <c r="L3962">
        <v>160</v>
      </c>
      <c r="M3962">
        <v>0</v>
      </c>
      <c r="O3962" t="str">
        <f>IF(ISBLANK(Table2[[#This Row],[Customer]]), "Missing", "Available")</f>
        <v>Missing</v>
      </c>
      <c r="P3962">
        <v>0</v>
      </c>
      <c r="Q3962" t="s">
        <v>21</v>
      </c>
    </row>
    <row r="3963" spans="1:17" x14ac:dyDescent="0.2">
      <c r="A3963" s="9" t="s">
        <v>91</v>
      </c>
      <c r="B3963" s="6">
        <f t="shared" si="122"/>
        <v>42767</v>
      </c>
      <c r="C3963">
        <v>5</v>
      </c>
      <c r="D3963" t="str">
        <f t="shared" si="123"/>
        <v>11:00 PM</v>
      </c>
      <c r="E3963" t="s">
        <v>69</v>
      </c>
      <c r="F3963">
        <v>83160</v>
      </c>
      <c r="G3963" t="s">
        <v>70</v>
      </c>
      <c r="H3963" s="7">
        <v>12</v>
      </c>
      <c r="I3963" s="10" t="s">
        <v>33</v>
      </c>
      <c r="J3963">
        <v>5781.0389999999998</v>
      </c>
      <c r="K3963">
        <v>0</v>
      </c>
      <c r="L3963">
        <v>5498980</v>
      </c>
      <c r="M3963">
        <v>16865412</v>
      </c>
      <c r="O3963" t="str">
        <f>IF(ISBLANK(Table2[[#This Row],[Customer]]), "Missing", "Available")</f>
        <v>Missing</v>
      </c>
      <c r="P3963">
        <v>31817.4</v>
      </c>
      <c r="Q3963" t="s">
        <v>21</v>
      </c>
    </row>
    <row r="3964" spans="1:17" x14ac:dyDescent="0.2">
      <c r="A3964" s="9" t="s">
        <v>91</v>
      </c>
      <c r="B3964" s="6">
        <f t="shared" si="122"/>
        <v>42767</v>
      </c>
      <c r="C3964">
        <v>5</v>
      </c>
      <c r="D3964" t="str">
        <f t="shared" si="123"/>
        <v>11:00 PM</v>
      </c>
      <c r="E3964" t="s">
        <v>69</v>
      </c>
      <c r="F3964">
        <v>83160</v>
      </c>
      <c r="G3964" t="s">
        <v>70</v>
      </c>
      <c r="H3964" s="7">
        <v>16</v>
      </c>
      <c r="I3964" s="10" t="s">
        <v>34</v>
      </c>
      <c r="J3964">
        <v>2448.366</v>
      </c>
      <c r="K3964">
        <v>0</v>
      </c>
      <c r="L3964">
        <v>160</v>
      </c>
      <c r="M3964">
        <v>0</v>
      </c>
      <c r="O3964" t="str">
        <f>IF(ISBLANK(Table2[[#This Row],[Customer]]), "Missing", "Available")</f>
        <v>Missing</v>
      </c>
      <c r="P3964">
        <v>0</v>
      </c>
      <c r="Q3964" t="s">
        <v>21</v>
      </c>
    </row>
    <row r="3965" spans="1:17" x14ac:dyDescent="0.2">
      <c r="A3965" s="9" t="s">
        <v>91</v>
      </c>
      <c r="B3965" s="6">
        <f t="shared" si="122"/>
        <v>42767</v>
      </c>
      <c r="C3965">
        <v>5</v>
      </c>
      <c r="D3965" t="str">
        <f t="shared" si="123"/>
        <v>11:00 PM</v>
      </c>
      <c r="E3965" t="s">
        <v>69</v>
      </c>
      <c r="F3965">
        <v>83160</v>
      </c>
      <c r="G3965" t="s">
        <v>70</v>
      </c>
      <c r="H3965" s="7">
        <v>11</v>
      </c>
      <c r="I3965" s="10" t="s">
        <v>35</v>
      </c>
      <c r="J3965">
        <v>0</v>
      </c>
      <c r="K3965">
        <v>0</v>
      </c>
      <c r="L3965">
        <v>0</v>
      </c>
      <c r="M3965">
        <v>0</v>
      </c>
      <c r="O3965" t="str">
        <f>IF(ISBLANK(Table2[[#This Row],[Customer]]), "Missing", "Available")</f>
        <v>Missing</v>
      </c>
      <c r="P3965">
        <v>0</v>
      </c>
      <c r="Q3965" t="s">
        <v>21</v>
      </c>
    </row>
    <row r="3966" spans="1:17" x14ac:dyDescent="0.2">
      <c r="A3966" s="9" t="s">
        <v>91</v>
      </c>
      <c r="B3966" s="6">
        <f t="shared" si="122"/>
        <v>42767</v>
      </c>
      <c r="C3966">
        <v>5</v>
      </c>
      <c r="D3966" t="str">
        <f t="shared" si="123"/>
        <v>11:00 PM</v>
      </c>
      <c r="E3966" t="s">
        <v>69</v>
      </c>
      <c r="F3966">
        <v>83160</v>
      </c>
      <c r="G3966" t="s">
        <v>70</v>
      </c>
      <c r="H3966" s="7">
        <v>17</v>
      </c>
      <c r="I3966" s="10" t="s">
        <v>36</v>
      </c>
      <c r="J3966">
        <v>2023.521</v>
      </c>
      <c r="K3966">
        <v>0</v>
      </c>
      <c r="L3966">
        <v>160</v>
      </c>
      <c r="M3966">
        <v>0</v>
      </c>
      <c r="O3966" t="str">
        <f>IF(ISBLANK(Table2[[#This Row],[Customer]]), "Missing", "Available")</f>
        <v>Missing</v>
      </c>
      <c r="P3966">
        <v>0</v>
      </c>
      <c r="Q3966" t="s">
        <v>21</v>
      </c>
    </row>
    <row r="3967" spans="1:17" x14ac:dyDescent="0.2">
      <c r="A3967" s="9" t="s">
        <v>91</v>
      </c>
      <c r="B3967" s="6">
        <f t="shared" si="122"/>
        <v>42767</v>
      </c>
      <c r="C3967">
        <v>5</v>
      </c>
      <c r="D3967" t="str">
        <f t="shared" si="123"/>
        <v>11:00 PM</v>
      </c>
      <c r="E3967" t="s">
        <v>69</v>
      </c>
      <c r="F3967">
        <v>83160</v>
      </c>
      <c r="G3967" t="s">
        <v>70</v>
      </c>
      <c r="H3967" s="7">
        <v>18</v>
      </c>
      <c r="I3967" s="10" t="s">
        <v>37</v>
      </c>
      <c r="J3967">
        <v>54188.192999999999</v>
      </c>
      <c r="K3967">
        <v>0</v>
      </c>
      <c r="L3967">
        <v>5498980</v>
      </c>
      <c r="M3967">
        <v>16865412</v>
      </c>
      <c r="O3967" t="str">
        <f>IF(ISBLANK(Table2[[#This Row],[Customer]]), "Missing", "Available")</f>
        <v>Missing</v>
      </c>
      <c r="P3967">
        <v>31817.4</v>
      </c>
      <c r="Q3967" t="s">
        <v>21</v>
      </c>
    </row>
    <row r="3968" spans="1:17" x14ac:dyDescent="0.2">
      <c r="A3968" s="9" t="s">
        <v>91</v>
      </c>
      <c r="B3968" s="6">
        <f t="shared" si="122"/>
        <v>42767</v>
      </c>
      <c r="C3968">
        <v>5</v>
      </c>
      <c r="D3968" t="str">
        <f t="shared" si="123"/>
        <v>11:00 PM</v>
      </c>
      <c r="E3968" t="s">
        <v>69</v>
      </c>
      <c r="F3968">
        <v>12227</v>
      </c>
      <c r="G3968" t="s">
        <v>70</v>
      </c>
      <c r="H3968" s="7">
        <v>1</v>
      </c>
      <c r="I3968" t="s">
        <v>20</v>
      </c>
      <c r="J3968">
        <v>5472.6329999999998</v>
      </c>
      <c r="K3968">
        <v>0</v>
      </c>
      <c r="L3968">
        <v>606740</v>
      </c>
      <c r="M3968">
        <v>2241273</v>
      </c>
      <c r="O3968" t="str">
        <f>IF(ISBLANK(Table2[[#This Row],[Customer]]), "Missing", "Available")</f>
        <v>Missing</v>
      </c>
      <c r="P3968">
        <v>1124.04</v>
      </c>
      <c r="Q3968" t="s">
        <v>21</v>
      </c>
    </row>
    <row r="3969" spans="1:17" x14ac:dyDescent="0.2">
      <c r="A3969" s="9" t="s">
        <v>91</v>
      </c>
      <c r="B3969" s="6">
        <f t="shared" si="122"/>
        <v>42767</v>
      </c>
      <c r="C3969">
        <v>5</v>
      </c>
      <c r="D3969" t="str">
        <f t="shared" si="123"/>
        <v>11:00 PM</v>
      </c>
      <c r="E3969" t="s">
        <v>69</v>
      </c>
      <c r="F3969">
        <v>12227</v>
      </c>
      <c r="G3969" t="s">
        <v>70</v>
      </c>
      <c r="H3969" s="7">
        <v>2</v>
      </c>
      <c r="I3969" t="s">
        <v>22</v>
      </c>
      <c r="J3969">
        <v>2545.9229999999998</v>
      </c>
      <c r="K3969">
        <v>0</v>
      </c>
      <c r="L3969">
        <v>176195</v>
      </c>
      <c r="M3969">
        <v>1066446</v>
      </c>
      <c r="O3969" t="str">
        <f>IF(ISBLANK(Table2[[#This Row],[Customer]]), "Missing", "Available")</f>
        <v>Missing</v>
      </c>
      <c r="P3969">
        <v>868.68</v>
      </c>
      <c r="Q3969" t="s">
        <v>21</v>
      </c>
    </row>
    <row r="3970" spans="1:17" x14ac:dyDescent="0.2">
      <c r="A3970" s="9" t="s">
        <v>91</v>
      </c>
      <c r="B3970" s="6">
        <f t="shared" si="122"/>
        <v>42767</v>
      </c>
      <c r="C3970">
        <v>5</v>
      </c>
      <c r="D3970" t="str">
        <f t="shared" si="123"/>
        <v>11:00 PM</v>
      </c>
      <c r="E3970" t="s">
        <v>69</v>
      </c>
      <c r="F3970">
        <v>12227</v>
      </c>
      <c r="G3970" t="s">
        <v>70</v>
      </c>
      <c r="H3970" s="7">
        <v>3</v>
      </c>
      <c r="I3970" t="s">
        <v>23</v>
      </c>
      <c r="J3970">
        <v>47.204999999999998</v>
      </c>
      <c r="K3970">
        <v>0</v>
      </c>
      <c r="L3970">
        <v>767695</v>
      </c>
      <c r="M3970">
        <v>1126125</v>
      </c>
      <c r="O3970" t="str">
        <f>IF(ISBLANK(Table2[[#This Row],[Customer]]), "Missing", "Available")</f>
        <v>Missing</v>
      </c>
      <c r="P3970">
        <v>1304.1600000000001</v>
      </c>
      <c r="Q3970" t="s">
        <v>21</v>
      </c>
    </row>
    <row r="3971" spans="1:17" x14ac:dyDescent="0.2">
      <c r="A3971" s="9" t="s">
        <v>91</v>
      </c>
      <c r="B3971" s="6">
        <f t="shared" si="122"/>
        <v>42767</v>
      </c>
      <c r="C3971">
        <v>5</v>
      </c>
      <c r="D3971" t="str">
        <f t="shared" si="123"/>
        <v>11:00 PM</v>
      </c>
      <c r="E3971" t="s">
        <v>69</v>
      </c>
      <c r="F3971">
        <v>12227</v>
      </c>
      <c r="G3971" t="s">
        <v>70</v>
      </c>
      <c r="H3971" s="7">
        <v>4</v>
      </c>
      <c r="I3971" t="s">
        <v>24</v>
      </c>
      <c r="J3971">
        <v>2498.7179999999998</v>
      </c>
      <c r="K3971">
        <v>0</v>
      </c>
      <c r="L3971">
        <v>546295</v>
      </c>
      <c r="M3971">
        <v>970758</v>
      </c>
      <c r="O3971" t="str">
        <f>IF(ISBLANK(Table2[[#This Row],[Customer]]), "Missing", "Available")</f>
        <v>Missing</v>
      </c>
      <c r="P3971">
        <v>834.48</v>
      </c>
      <c r="Q3971" t="s">
        <v>21</v>
      </c>
    </row>
    <row r="3972" spans="1:17" x14ac:dyDescent="0.2">
      <c r="A3972" s="9" t="s">
        <v>91</v>
      </c>
      <c r="B3972" s="6">
        <f t="shared" si="122"/>
        <v>42767</v>
      </c>
      <c r="C3972">
        <v>5</v>
      </c>
      <c r="D3972" t="str">
        <f t="shared" si="123"/>
        <v>11:00 PM</v>
      </c>
      <c r="E3972" t="s">
        <v>69</v>
      </c>
      <c r="F3972">
        <v>12227</v>
      </c>
      <c r="G3972" t="s">
        <v>70</v>
      </c>
      <c r="H3972" s="7">
        <v>5</v>
      </c>
      <c r="I3972" t="s">
        <v>25</v>
      </c>
      <c r="J3972">
        <v>4660.7070000000003</v>
      </c>
      <c r="K3972">
        <v>0</v>
      </c>
      <c r="L3972">
        <v>317310</v>
      </c>
      <c r="M3972">
        <v>587739</v>
      </c>
      <c r="O3972" t="str">
        <f>IF(ISBLANK(Table2[[#This Row],[Customer]]), "Missing", "Available")</f>
        <v>Missing</v>
      </c>
      <c r="P3972">
        <v>1630.2</v>
      </c>
      <c r="Q3972" t="s">
        <v>21</v>
      </c>
    </row>
    <row r="3973" spans="1:17" x14ac:dyDescent="0.2">
      <c r="A3973" s="9" t="s">
        <v>91</v>
      </c>
      <c r="B3973" s="6">
        <f t="shared" si="122"/>
        <v>42767</v>
      </c>
      <c r="C3973">
        <v>5</v>
      </c>
      <c r="D3973" t="str">
        <f t="shared" si="123"/>
        <v>11:00 PM</v>
      </c>
      <c r="E3973" t="s">
        <v>69</v>
      </c>
      <c r="F3973">
        <v>12227</v>
      </c>
      <c r="G3973" t="s">
        <v>70</v>
      </c>
      <c r="H3973" s="7">
        <v>6</v>
      </c>
      <c r="I3973" t="s">
        <v>26</v>
      </c>
      <c r="J3973">
        <v>12827.172</v>
      </c>
      <c r="K3973">
        <v>0</v>
      </c>
      <c r="L3973">
        <v>2299000</v>
      </c>
      <c r="M3973">
        <v>7529784</v>
      </c>
      <c r="O3973" t="str">
        <f>IF(ISBLANK(Table2[[#This Row],[Customer]]), "Missing", "Available")</f>
        <v>Missing</v>
      </c>
      <c r="P3973">
        <v>10522.2</v>
      </c>
      <c r="Q3973" t="s">
        <v>21</v>
      </c>
    </row>
    <row r="3974" spans="1:17" x14ac:dyDescent="0.2">
      <c r="A3974" s="9" t="s">
        <v>91</v>
      </c>
      <c r="B3974" s="6">
        <f t="shared" si="122"/>
        <v>42767</v>
      </c>
      <c r="C3974">
        <v>5</v>
      </c>
      <c r="D3974" t="str">
        <f t="shared" si="123"/>
        <v>11:00 PM</v>
      </c>
      <c r="E3974" t="s">
        <v>69</v>
      </c>
      <c r="F3974">
        <v>12227</v>
      </c>
      <c r="G3974" t="s">
        <v>70</v>
      </c>
      <c r="H3974" s="7">
        <v>13</v>
      </c>
      <c r="I3974" t="s">
        <v>27</v>
      </c>
      <c r="J3974">
        <v>28052.358</v>
      </c>
      <c r="K3974">
        <v>0</v>
      </c>
      <c r="L3974">
        <v>4713235</v>
      </c>
      <c r="M3974">
        <v>13522125</v>
      </c>
      <c r="O3974" t="str">
        <f>IF(ISBLANK(Table2[[#This Row],[Customer]]), "Missing", "Available")</f>
        <v>Missing</v>
      </c>
      <c r="P3974">
        <v>19165.68</v>
      </c>
      <c r="Q3974" t="s">
        <v>21</v>
      </c>
    </row>
    <row r="3975" spans="1:17" x14ac:dyDescent="0.2">
      <c r="A3975" s="9" t="s">
        <v>91</v>
      </c>
      <c r="B3975" s="6">
        <f t="shared" si="122"/>
        <v>42767</v>
      </c>
      <c r="C3975">
        <v>5</v>
      </c>
      <c r="D3975" t="str">
        <f t="shared" si="123"/>
        <v>11:00 PM</v>
      </c>
      <c r="E3975" t="s">
        <v>69</v>
      </c>
      <c r="F3975">
        <v>12227</v>
      </c>
      <c r="G3975" t="s">
        <v>70</v>
      </c>
      <c r="H3975" s="7">
        <v>7</v>
      </c>
      <c r="I3975" t="s">
        <v>28</v>
      </c>
      <c r="J3975">
        <v>6888.7830000000004</v>
      </c>
      <c r="K3975">
        <v>0</v>
      </c>
      <c r="L3975">
        <v>250415</v>
      </c>
      <c r="M3975">
        <v>2098440</v>
      </c>
      <c r="O3975" t="str">
        <f>IF(ISBLANK(Table2[[#This Row],[Customer]]), "Missing", "Available")</f>
        <v>Missing</v>
      </c>
      <c r="P3975">
        <v>6042</v>
      </c>
      <c r="Q3975" t="s">
        <v>21</v>
      </c>
    </row>
    <row r="3976" spans="1:17" x14ac:dyDescent="0.2">
      <c r="A3976" s="9" t="s">
        <v>91</v>
      </c>
      <c r="B3976" s="6">
        <f t="shared" si="122"/>
        <v>42767</v>
      </c>
      <c r="C3976">
        <v>5</v>
      </c>
      <c r="D3976" t="str">
        <f t="shared" si="123"/>
        <v>11:00 PM</v>
      </c>
      <c r="E3976" t="s">
        <v>69</v>
      </c>
      <c r="F3976">
        <v>12227</v>
      </c>
      <c r="G3976" t="s">
        <v>70</v>
      </c>
      <c r="H3976" s="7">
        <v>8</v>
      </c>
      <c r="I3976" t="s">
        <v>29</v>
      </c>
      <c r="J3976">
        <v>2382.279</v>
      </c>
      <c r="K3976">
        <v>0</v>
      </c>
      <c r="L3976">
        <v>50860</v>
      </c>
      <c r="M3976">
        <v>290151</v>
      </c>
      <c r="O3976" t="str">
        <f>IF(ISBLANK(Table2[[#This Row],[Customer]]), "Missing", "Available")</f>
        <v>Missing</v>
      </c>
      <c r="P3976">
        <v>3360.72</v>
      </c>
      <c r="Q3976" t="s">
        <v>21</v>
      </c>
    </row>
    <row r="3977" spans="1:17" x14ac:dyDescent="0.2">
      <c r="A3977" s="9" t="s">
        <v>91</v>
      </c>
      <c r="B3977" s="6">
        <f t="shared" ref="B3977:B4040" si="124">DATE(RIGHT(A3975,4),LEFT(A3975,FIND(".",A3975)-1),1)</f>
        <v>42767</v>
      </c>
      <c r="C3977">
        <v>5</v>
      </c>
      <c r="D3977" t="str">
        <f t="shared" si="123"/>
        <v>11:00 PM</v>
      </c>
      <c r="E3977" t="s">
        <v>69</v>
      </c>
      <c r="F3977">
        <v>12227</v>
      </c>
      <c r="G3977" t="s">
        <v>70</v>
      </c>
      <c r="H3977" s="7">
        <v>9</v>
      </c>
      <c r="I3977" t="s">
        <v>30</v>
      </c>
      <c r="J3977">
        <v>1998.345</v>
      </c>
      <c r="K3977">
        <v>0</v>
      </c>
      <c r="L3977">
        <v>54455</v>
      </c>
      <c r="M3977">
        <v>391407</v>
      </c>
      <c r="O3977" t="str">
        <f>IF(ISBLANK(Table2[[#This Row],[Customer]]), "Missing", "Available")</f>
        <v>Missing</v>
      </c>
      <c r="P3977">
        <v>2717.76</v>
      </c>
      <c r="Q3977" t="s">
        <v>21</v>
      </c>
    </row>
    <row r="3978" spans="1:17" x14ac:dyDescent="0.2">
      <c r="A3978" s="9" t="s">
        <v>91</v>
      </c>
      <c r="B3978" s="6">
        <f t="shared" si="124"/>
        <v>42767</v>
      </c>
      <c r="C3978">
        <v>5</v>
      </c>
      <c r="D3978" t="str">
        <f t="shared" ref="D3978:D4041" si="125">TEXT(B3978/24, "hh:mm AM/PM")</f>
        <v>11:00 PM</v>
      </c>
      <c r="E3978" t="s">
        <v>69</v>
      </c>
      <c r="F3978">
        <v>12227</v>
      </c>
      <c r="G3978" t="s">
        <v>70</v>
      </c>
      <c r="H3978" s="7">
        <v>14</v>
      </c>
      <c r="I3978" t="s">
        <v>31</v>
      </c>
      <c r="J3978">
        <v>11269.406999999999</v>
      </c>
      <c r="K3978">
        <v>0</v>
      </c>
      <c r="L3978">
        <v>355730</v>
      </c>
      <c r="M3978">
        <v>2779998</v>
      </c>
      <c r="O3978" t="str">
        <f>IF(ISBLANK(Table2[[#This Row],[Customer]]), "Missing", "Available")</f>
        <v>Missing</v>
      </c>
      <c r="P3978">
        <v>13306.08</v>
      </c>
      <c r="Q3978" t="s">
        <v>21</v>
      </c>
    </row>
    <row r="3979" spans="1:17" x14ac:dyDescent="0.2">
      <c r="A3979" s="9" t="s">
        <v>91</v>
      </c>
      <c r="B3979" s="6">
        <f t="shared" si="124"/>
        <v>42767</v>
      </c>
      <c r="C3979">
        <v>5</v>
      </c>
      <c r="D3979" t="str">
        <f t="shared" si="125"/>
        <v>11:00 PM</v>
      </c>
      <c r="E3979" t="s">
        <v>69</v>
      </c>
      <c r="F3979">
        <v>12227</v>
      </c>
      <c r="G3979" t="s">
        <v>70</v>
      </c>
      <c r="H3979" s="7">
        <v>15</v>
      </c>
      <c r="I3979" s="10" t="s">
        <v>32</v>
      </c>
      <c r="J3979">
        <v>3562.404</v>
      </c>
      <c r="K3979">
        <v>0</v>
      </c>
      <c r="L3979">
        <v>165</v>
      </c>
      <c r="M3979">
        <v>0</v>
      </c>
      <c r="O3979" t="str">
        <f>IF(ISBLANK(Table2[[#This Row],[Customer]]), "Missing", "Available")</f>
        <v>Missing</v>
      </c>
      <c r="P3979">
        <v>0</v>
      </c>
      <c r="Q3979" t="s">
        <v>21</v>
      </c>
    </row>
    <row r="3980" spans="1:17" x14ac:dyDescent="0.2">
      <c r="A3980" s="9" t="s">
        <v>91</v>
      </c>
      <c r="B3980" s="6">
        <f t="shared" si="124"/>
        <v>42767</v>
      </c>
      <c r="C3980">
        <v>5</v>
      </c>
      <c r="D3980" t="str">
        <f t="shared" si="125"/>
        <v>11:00 PM</v>
      </c>
      <c r="E3980" t="s">
        <v>69</v>
      </c>
      <c r="F3980">
        <v>12227</v>
      </c>
      <c r="G3980" t="s">
        <v>70</v>
      </c>
      <c r="H3980" s="7">
        <v>12</v>
      </c>
      <c r="I3980" s="10" t="s">
        <v>33</v>
      </c>
      <c r="J3980">
        <v>9422.1180000000004</v>
      </c>
      <c r="K3980">
        <v>0</v>
      </c>
      <c r="L3980">
        <v>5068965</v>
      </c>
      <c r="M3980">
        <v>16302123</v>
      </c>
      <c r="O3980" t="str">
        <f>IF(ISBLANK(Table2[[#This Row],[Customer]]), "Missing", "Available")</f>
        <v>Missing</v>
      </c>
      <c r="P3980">
        <v>32471.759999999998</v>
      </c>
      <c r="Q3980" t="s">
        <v>21</v>
      </c>
    </row>
    <row r="3981" spans="1:17" x14ac:dyDescent="0.2">
      <c r="A3981" s="9" t="s">
        <v>91</v>
      </c>
      <c r="B3981" s="6">
        <f t="shared" si="124"/>
        <v>42767</v>
      </c>
      <c r="C3981">
        <v>5</v>
      </c>
      <c r="D3981" t="str">
        <f t="shared" si="125"/>
        <v>11:00 PM</v>
      </c>
      <c r="E3981" t="s">
        <v>69</v>
      </c>
      <c r="F3981">
        <v>12227</v>
      </c>
      <c r="G3981" t="s">
        <v>70</v>
      </c>
      <c r="H3981" s="7">
        <v>16</v>
      </c>
      <c r="I3981" s="10" t="s">
        <v>34</v>
      </c>
      <c r="J3981">
        <v>3836.1930000000002</v>
      </c>
      <c r="K3981">
        <v>0</v>
      </c>
      <c r="L3981">
        <v>165</v>
      </c>
      <c r="M3981">
        <v>0</v>
      </c>
      <c r="O3981" t="str">
        <f>IF(ISBLANK(Table2[[#This Row],[Customer]]), "Missing", "Available")</f>
        <v>Missing</v>
      </c>
      <c r="P3981">
        <v>0</v>
      </c>
      <c r="Q3981" t="s">
        <v>21</v>
      </c>
    </row>
    <row r="3982" spans="1:17" x14ac:dyDescent="0.2">
      <c r="A3982" s="9" t="s">
        <v>91</v>
      </c>
      <c r="B3982" s="6">
        <f t="shared" si="124"/>
        <v>42767</v>
      </c>
      <c r="C3982">
        <v>5</v>
      </c>
      <c r="D3982" t="str">
        <f t="shared" si="125"/>
        <v>11:00 PM</v>
      </c>
      <c r="E3982" t="s">
        <v>69</v>
      </c>
      <c r="F3982">
        <v>12227</v>
      </c>
      <c r="G3982" t="s">
        <v>70</v>
      </c>
      <c r="H3982" s="7">
        <v>11</v>
      </c>
      <c r="I3982" s="10" t="s">
        <v>35</v>
      </c>
      <c r="J3982">
        <v>0</v>
      </c>
      <c r="K3982">
        <v>0</v>
      </c>
      <c r="L3982">
        <v>0</v>
      </c>
      <c r="M3982">
        <v>0</v>
      </c>
      <c r="O3982" t="str">
        <f>IF(ISBLANK(Table2[[#This Row],[Customer]]), "Missing", "Available")</f>
        <v>Missing</v>
      </c>
      <c r="P3982">
        <v>0</v>
      </c>
      <c r="Q3982" t="s">
        <v>21</v>
      </c>
    </row>
    <row r="3983" spans="1:17" x14ac:dyDescent="0.2">
      <c r="A3983" s="9" t="s">
        <v>91</v>
      </c>
      <c r="B3983" s="6">
        <f t="shared" si="124"/>
        <v>42767</v>
      </c>
      <c r="C3983">
        <v>5</v>
      </c>
      <c r="D3983" t="str">
        <f t="shared" si="125"/>
        <v>11:00 PM</v>
      </c>
      <c r="E3983" t="s">
        <v>69</v>
      </c>
      <c r="F3983">
        <v>12227</v>
      </c>
      <c r="G3983" t="s">
        <v>70</v>
      </c>
      <c r="H3983" s="7">
        <v>17</v>
      </c>
      <c r="I3983" s="10" t="s">
        <v>36</v>
      </c>
      <c r="J3983">
        <v>2139.96</v>
      </c>
      <c r="K3983">
        <v>0</v>
      </c>
      <c r="L3983">
        <v>165</v>
      </c>
      <c r="M3983">
        <v>0</v>
      </c>
      <c r="O3983" t="str">
        <f>IF(ISBLANK(Table2[[#This Row],[Customer]]), "Missing", "Available")</f>
        <v>Missing</v>
      </c>
      <c r="P3983">
        <v>0</v>
      </c>
      <c r="Q3983" t="s">
        <v>21</v>
      </c>
    </row>
    <row r="3984" spans="1:17" x14ac:dyDescent="0.2">
      <c r="A3984" s="9" t="s">
        <v>91</v>
      </c>
      <c r="B3984" s="6">
        <f t="shared" si="124"/>
        <v>42767</v>
      </c>
      <c r="C3984">
        <v>5</v>
      </c>
      <c r="D3984" t="str">
        <f t="shared" si="125"/>
        <v>11:00 PM</v>
      </c>
      <c r="E3984" t="s">
        <v>69</v>
      </c>
      <c r="F3984">
        <v>12227</v>
      </c>
      <c r="G3984" t="s">
        <v>70</v>
      </c>
      <c r="H3984" s="7">
        <v>18</v>
      </c>
      <c r="I3984" s="10" t="s">
        <v>37</v>
      </c>
      <c r="J3984">
        <v>58282.44</v>
      </c>
      <c r="K3984">
        <v>0</v>
      </c>
      <c r="L3984">
        <v>5068965</v>
      </c>
      <c r="M3984">
        <v>16302123</v>
      </c>
      <c r="O3984" t="str">
        <f>IF(ISBLANK(Table2[[#This Row],[Customer]]), "Missing", "Available")</f>
        <v>Missing</v>
      </c>
      <c r="P3984">
        <v>32471.759999999998</v>
      </c>
      <c r="Q3984" t="s">
        <v>21</v>
      </c>
    </row>
    <row r="3985" spans="1:17" x14ac:dyDescent="0.2">
      <c r="A3985" s="9" t="s">
        <v>91</v>
      </c>
      <c r="B3985" s="6">
        <f t="shared" si="124"/>
        <v>42767</v>
      </c>
      <c r="C3985">
        <v>5</v>
      </c>
      <c r="D3985" t="str">
        <f t="shared" si="125"/>
        <v>11:00 PM</v>
      </c>
      <c r="E3985" t="s">
        <v>69</v>
      </c>
      <c r="F3985">
        <v>94882</v>
      </c>
      <c r="G3985" t="s">
        <v>71</v>
      </c>
      <c r="H3985" s="7">
        <v>1</v>
      </c>
      <c r="I3985" t="s">
        <v>20</v>
      </c>
      <c r="J3985">
        <v>4707.9120000000003</v>
      </c>
      <c r="K3985">
        <v>0</v>
      </c>
      <c r="L3985">
        <v>720675</v>
      </c>
      <c r="M3985">
        <v>2203947</v>
      </c>
      <c r="O3985" t="str">
        <f>IF(ISBLANK(Table2[[#This Row],[Customer]]), "Missing", "Available")</f>
        <v>Missing</v>
      </c>
      <c r="P3985">
        <v>918.84</v>
      </c>
      <c r="Q3985" t="s">
        <v>42</v>
      </c>
    </row>
    <row r="3986" spans="1:17" x14ac:dyDescent="0.2">
      <c r="A3986" s="9" t="s">
        <v>91</v>
      </c>
      <c r="B3986" s="6">
        <f t="shared" si="124"/>
        <v>42767</v>
      </c>
      <c r="C3986">
        <v>5</v>
      </c>
      <c r="D3986" t="str">
        <f t="shared" si="125"/>
        <v>11:00 PM</v>
      </c>
      <c r="E3986" t="s">
        <v>69</v>
      </c>
      <c r="F3986">
        <v>94882</v>
      </c>
      <c r="G3986" t="s">
        <v>71</v>
      </c>
      <c r="H3986" s="7">
        <v>2</v>
      </c>
      <c r="I3986" t="s">
        <v>22</v>
      </c>
      <c r="J3986">
        <v>2092.7550000000001</v>
      </c>
      <c r="K3986">
        <v>0</v>
      </c>
      <c r="L3986">
        <v>139705</v>
      </c>
      <c r="M3986">
        <v>881529</v>
      </c>
      <c r="O3986" t="str">
        <f>IF(ISBLANK(Table2[[#This Row],[Customer]]), "Missing", "Available")</f>
        <v>Missing</v>
      </c>
      <c r="P3986">
        <v>679.44</v>
      </c>
      <c r="Q3986" t="s">
        <v>42</v>
      </c>
    </row>
    <row r="3987" spans="1:17" x14ac:dyDescent="0.2">
      <c r="A3987" s="9" t="s">
        <v>91</v>
      </c>
      <c r="B3987" s="6">
        <f t="shared" si="124"/>
        <v>42767</v>
      </c>
      <c r="C3987">
        <v>5</v>
      </c>
      <c r="D3987" t="str">
        <f t="shared" si="125"/>
        <v>11:00 PM</v>
      </c>
      <c r="E3987" t="s">
        <v>69</v>
      </c>
      <c r="F3987">
        <v>94882</v>
      </c>
      <c r="G3987" t="s">
        <v>71</v>
      </c>
      <c r="H3987" s="7">
        <v>3</v>
      </c>
      <c r="I3987" t="s">
        <v>23</v>
      </c>
      <c r="J3987">
        <v>47.204999999999998</v>
      </c>
      <c r="K3987">
        <v>0</v>
      </c>
      <c r="L3987">
        <v>635765</v>
      </c>
      <c r="M3987">
        <v>986670</v>
      </c>
      <c r="O3987" t="str">
        <f>IF(ISBLANK(Table2[[#This Row],[Customer]]), "Missing", "Available")</f>
        <v>Missing</v>
      </c>
      <c r="P3987">
        <v>914.28</v>
      </c>
      <c r="Q3987" t="s">
        <v>42</v>
      </c>
    </row>
    <row r="3988" spans="1:17" x14ac:dyDescent="0.2">
      <c r="A3988" s="9" t="s">
        <v>91</v>
      </c>
      <c r="B3988" s="6">
        <f t="shared" si="124"/>
        <v>42767</v>
      </c>
      <c r="C3988">
        <v>5</v>
      </c>
      <c r="D3988" t="str">
        <f t="shared" si="125"/>
        <v>11:00 PM</v>
      </c>
      <c r="E3988" t="s">
        <v>69</v>
      </c>
      <c r="F3988">
        <v>94882</v>
      </c>
      <c r="G3988" t="s">
        <v>71</v>
      </c>
      <c r="H3988" s="7">
        <v>4</v>
      </c>
      <c r="I3988" t="s">
        <v>24</v>
      </c>
      <c r="J3988">
        <v>2756.7719999999999</v>
      </c>
      <c r="K3988">
        <v>0</v>
      </c>
      <c r="L3988">
        <v>540175</v>
      </c>
      <c r="M3988">
        <v>958221</v>
      </c>
      <c r="O3988" t="str">
        <f>IF(ISBLANK(Table2[[#This Row],[Customer]]), "Missing", "Available")</f>
        <v>Missing</v>
      </c>
      <c r="P3988">
        <v>1181.04</v>
      </c>
      <c r="Q3988" t="s">
        <v>42</v>
      </c>
    </row>
    <row r="3989" spans="1:17" x14ac:dyDescent="0.2">
      <c r="A3989" s="9" t="s">
        <v>91</v>
      </c>
      <c r="B3989" s="6">
        <f t="shared" si="124"/>
        <v>42767</v>
      </c>
      <c r="C3989">
        <v>5</v>
      </c>
      <c r="D3989" t="str">
        <f t="shared" si="125"/>
        <v>11:00 PM</v>
      </c>
      <c r="E3989" t="s">
        <v>69</v>
      </c>
      <c r="F3989">
        <v>94882</v>
      </c>
      <c r="G3989" t="s">
        <v>71</v>
      </c>
      <c r="H3989" s="7">
        <v>5</v>
      </c>
      <c r="I3989" t="s">
        <v>25</v>
      </c>
      <c r="J3989">
        <v>3600.1680000000001</v>
      </c>
      <c r="K3989">
        <v>0</v>
      </c>
      <c r="L3989">
        <v>245575</v>
      </c>
      <c r="M3989">
        <v>495696</v>
      </c>
      <c r="O3989" t="str">
        <f>IF(ISBLANK(Table2[[#This Row],[Customer]]), "Missing", "Available")</f>
        <v>Missing</v>
      </c>
      <c r="P3989">
        <v>1032.8399999999999</v>
      </c>
      <c r="Q3989" t="s">
        <v>42</v>
      </c>
    </row>
    <row r="3990" spans="1:17" x14ac:dyDescent="0.2">
      <c r="A3990" s="9" t="s">
        <v>91</v>
      </c>
      <c r="B3990" s="6">
        <f t="shared" si="124"/>
        <v>42767</v>
      </c>
      <c r="C3990">
        <v>5</v>
      </c>
      <c r="D3990" t="str">
        <f t="shared" si="125"/>
        <v>11:00 PM</v>
      </c>
      <c r="E3990" t="s">
        <v>69</v>
      </c>
      <c r="F3990">
        <v>94882</v>
      </c>
      <c r="G3990" t="s">
        <v>71</v>
      </c>
      <c r="H3990" s="7">
        <v>6</v>
      </c>
      <c r="I3990" t="s">
        <v>26</v>
      </c>
      <c r="J3990">
        <v>12008.951999999999</v>
      </c>
      <c r="K3990">
        <v>0</v>
      </c>
      <c r="L3990">
        <v>1981390</v>
      </c>
      <c r="M3990">
        <v>6284250</v>
      </c>
      <c r="O3990" t="str">
        <f>IF(ISBLANK(Table2[[#This Row],[Customer]]), "Missing", "Available")</f>
        <v>Missing</v>
      </c>
      <c r="P3990">
        <v>10784.4</v>
      </c>
      <c r="Q3990" t="s">
        <v>42</v>
      </c>
    </row>
    <row r="3991" spans="1:17" x14ac:dyDescent="0.2">
      <c r="A3991" s="9" t="s">
        <v>91</v>
      </c>
      <c r="B3991" s="6">
        <f t="shared" si="124"/>
        <v>42767</v>
      </c>
      <c r="C3991">
        <v>5</v>
      </c>
      <c r="D3991" t="str">
        <f t="shared" si="125"/>
        <v>11:00 PM</v>
      </c>
      <c r="E3991" t="s">
        <v>69</v>
      </c>
      <c r="F3991">
        <v>94882</v>
      </c>
      <c r="G3991" t="s">
        <v>71</v>
      </c>
      <c r="H3991" s="7">
        <v>13</v>
      </c>
      <c r="I3991" t="s">
        <v>27</v>
      </c>
      <c r="J3991">
        <v>25213.763999999999</v>
      </c>
      <c r="K3991">
        <v>0</v>
      </c>
      <c r="L3991">
        <v>4263285</v>
      </c>
      <c r="M3991">
        <v>11810313</v>
      </c>
      <c r="O3991" t="str">
        <f>IF(ISBLANK(Table2[[#This Row],[Customer]]), "Missing", "Available")</f>
        <v>Missing</v>
      </c>
      <c r="P3991">
        <v>17674.560000000001</v>
      </c>
      <c r="Q3991" t="s">
        <v>42</v>
      </c>
    </row>
    <row r="3992" spans="1:17" x14ac:dyDescent="0.2">
      <c r="A3992" s="9" t="s">
        <v>91</v>
      </c>
      <c r="B3992" s="6">
        <f t="shared" si="124"/>
        <v>42767</v>
      </c>
      <c r="C3992">
        <v>5</v>
      </c>
      <c r="D3992" t="str">
        <f t="shared" si="125"/>
        <v>11:00 PM</v>
      </c>
      <c r="E3992" t="s">
        <v>69</v>
      </c>
      <c r="F3992">
        <v>94882</v>
      </c>
      <c r="G3992" t="s">
        <v>71</v>
      </c>
      <c r="H3992" s="7">
        <v>7</v>
      </c>
      <c r="I3992" t="s">
        <v>28</v>
      </c>
      <c r="J3992">
        <v>9145.1820000000007</v>
      </c>
      <c r="K3992">
        <v>0</v>
      </c>
      <c r="L3992">
        <v>262465</v>
      </c>
      <c r="M3992">
        <v>2533383</v>
      </c>
      <c r="O3992" t="str">
        <f>IF(ISBLANK(Table2[[#This Row],[Customer]]), "Missing", "Available")</f>
        <v>Missing</v>
      </c>
      <c r="P3992">
        <v>7740.6</v>
      </c>
      <c r="Q3992" t="s">
        <v>42</v>
      </c>
    </row>
    <row r="3993" spans="1:17" x14ac:dyDescent="0.2">
      <c r="A3993" s="9" t="s">
        <v>91</v>
      </c>
      <c r="B3993" s="6">
        <f t="shared" si="124"/>
        <v>42767</v>
      </c>
      <c r="C3993">
        <v>5</v>
      </c>
      <c r="D3993" t="str">
        <f t="shared" si="125"/>
        <v>11:00 PM</v>
      </c>
      <c r="E3993" t="s">
        <v>69</v>
      </c>
      <c r="F3993">
        <v>94882</v>
      </c>
      <c r="G3993" t="s">
        <v>71</v>
      </c>
      <c r="H3993" s="7">
        <v>8</v>
      </c>
      <c r="I3993" t="s">
        <v>29</v>
      </c>
      <c r="J3993">
        <v>2980.2089999999998</v>
      </c>
      <c r="K3993">
        <v>0</v>
      </c>
      <c r="L3993">
        <v>59805</v>
      </c>
      <c r="M3993">
        <v>326541</v>
      </c>
      <c r="O3993" t="str">
        <f>IF(ISBLANK(Table2[[#This Row],[Customer]]), "Missing", "Available")</f>
        <v>Missing</v>
      </c>
      <c r="P3993">
        <v>4275</v>
      </c>
      <c r="Q3993" t="s">
        <v>42</v>
      </c>
    </row>
    <row r="3994" spans="1:17" x14ac:dyDescent="0.2">
      <c r="A3994" s="9" t="s">
        <v>91</v>
      </c>
      <c r="B3994" s="6">
        <f t="shared" si="124"/>
        <v>42767</v>
      </c>
      <c r="C3994">
        <v>5</v>
      </c>
      <c r="D3994" t="str">
        <f t="shared" si="125"/>
        <v>11:00 PM</v>
      </c>
      <c r="E3994" t="s">
        <v>69</v>
      </c>
      <c r="F3994">
        <v>94882</v>
      </c>
      <c r="G3994" t="s">
        <v>71</v>
      </c>
      <c r="H3994" s="7">
        <v>9</v>
      </c>
      <c r="I3994" t="s">
        <v>30</v>
      </c>
      <c r="J3994">
        <v>3005.3850000000002</v>
      </c>
      <c r="K3994">
        <v>0</v>
      </c>
      <c r="L3994">
        <v>83510</v>
      </c>
      <c r="M3994">
        <v>623208</v>
      </c>
      <c r="O3994" t="str">
        <f>IF(ISBLANK(Table2[[#This Row],[Customer]]), "Missing", "Available")</f>
        <v>Missing</v>
      </c>
      <c r="P3994">
        <v>5353.44</v>
      </c>
      <c r="Q3994" t="s">
        <v>42</v>
      </c>
    </row>
    <row r="3995" spans="1:17" x14ac:dyDescent="0.2">
      <c r="A3995" s="9" t="s">
        <v>91</v>
      </c>
      <c r="B3995" s="6">
        <f t="shared" si="124"/>
        <v>42767</v>
      </c>
      <c r="C3995">
        <v>5</v>
      </c>
      <c r="D3995" t="str">
        <f t="shared" si="125"/>
        <v>11:00 PM</v>
      </c>
      <c r="E3995" t="s">
        <v>69</v>
      </c>
      <c r="F3995">
        <v>94882</v>
      </c>
      <c r="G3995" t="s">
        <v>71</v>
      </c>
      <c r="H3995" s="7">
        <v>14</v>
      </c>
      <c r="I3995" t="s">
        <v>31</v>
      </c>
      <c r="J3995">
        <v>15130.776</v>
      </c>
      <c r="K3995">
        <v>0</v>
      </c>
      <c r="L3995">
        <v>405780</v>
      </c>
      <c r="M3995">
        <v>3483132</v>
      </c>
      <c r="O3995" t="str">
        <f>IF(ISBLANK(Table2[[#This Row],[Customer]]), "Missing", "Available")</f>
        <v>Missing</v>
      </c>
      <c r="P3995">
        <v>19341.240000000002</v>
      </c>
      <c r="Q3995" t="s">
        <v>42</v>
      </c>
    </row>
    <row r="3996" spans="1:17" x14ac:dyDescent="0.2">
      <c r="A3996" s="9" t="s">
        <v>91</v>
      </c>
      <c r="B3996" s="6">
        <f t="shared" si="124"/>
        <v>42767</v>
      </c>
      <c r="C3996">
        <v>5</v>
      </c>
      <c r="D3996" t="str">
        <f t="shared" si="125"/>
        <v>11:00 PM</v>
      </c>
      <c r="E3996" t="s">
        <v>69</v>
      </c>
      <c r="F3996">
        <v>94882</v>
      </c>
      <c r="G3996" t="s">
        <v>71</v>
      </c>
      <c r="H3996" s="7">
        <v>15</v>
      </c>
      <c r="I3996" s="10" t="s">
        <v>32</v>
      </c>
      <c r="J3996">
        <v>5264.9309999999996</v>
      </c>
      <c r="K3996">
        <v>0</v>
      </c>
      <c r="L3996">
        <v>170</v>
      </c>
      <c r="M3996">
        <v>0</v>
      </c>
      <c r="O3996" t="str">
        <f>IF(ISBLANK(Table2[[#This Row],[Customer]]), "Missing", "Available")</f>
        <v>Missing</v>
      </c>
      <c r="P3996">
        <v>0</v>
      </c>
      <c r="Q3996" t="s">
        <v>42</v>
      </c>
    </row>
    <row r="3997" spans="1:17" x14ac:dyDescent="0.2">
      <c r="A3997" s="9" t="s">
        <v>91</v>
      </c>
      <c r="B3997" s="6">
        <f t="shared" si="124"/>
        <v>42767</v>
      </c>
      <c r="C3997">
        <v>5</v>
      </c>
      <c r="D3997" t="str">
        <f t="shared" si="125"/>
        <v>11:00 PM</v>
      </c>
      <c r="E3997" t="s">
        <v>69</v>
      </c>
      <c r="F3997">
        <v>94882</v>
      </c>
      <c r="G3997" t="s">
        <v>71</v>
      </c>
      <c r="H3997" s="7">
        <v>12</v>
      </c>
      <c r="I3997" s="10" t="s">
        <v>33</v>
      </c>
      <c r="J3997">
        <v>7691.268</v>
      </c>
      <c r="K3997">
        <v>0</v>
      </c>
      <c r="L3997">
        <v>4669065</v>
      </c>
      <c r="M3997">
        <v>15293445</v>
      </c>
      <c r="O3997" t="str">
        <f>IF(ISBLANK(Table2[[#This Row],[Customer]]), "Missing", "Available")</f>
        <v>Missing</v>
      </c>
      <c r="P3997">
        <v>37015.800000000003</v>
      </c>
      <c r="Q3997" t="s">
        <v>42</v>
      </c>
    </row>
    <row r="3998" spans="1:17" x14ac:dyDescent="0.2">
      <c r="A3998" s="9" t="s">
        <v>91</v>
      </c>
      <c r="B3998" s="6">
        <f t="shared" si="124"/>
        <v>42767</v>
      </c>
      <c r="C3998">
        <v>5</v>
      </c>
      <c r="D3998" t="str">
        <f t="shared" si="125"/>
        <v>11:00 PM</v>
      </c>
      <c r="E3998" t="s">
        <v>69</v>
      </c>
      <c r="F3998">
        <v>94882</v>
      </c>
      <c r="G3998" t="s">
        <v>71</v>
      </c>
      <c r="H3998" s="7">
        <v>16</v>
      </c>
      <c r="I3998" s="10" t="s">
        <v>34</v>
      </c>
      <c r="J3998">
        <v>4267.3320000000003</v>
      </c>
      <c r="K3998">
        <v>0</v>
      </c>
      <c r="L3998">
        <v>170</v>
      </c>
      <c r="M3998">
        <v>0</v>
      </c>
      <c r="O3998" t="str">
        <f>IF(ISBLANK(Table2[[#This Row],[Customer]]), "Missing", "Available")</f>
        <v>Missing</v>
      </c>
      <c r="P3998">
        <v>0</v>
      </c>
      <c r="Q3998" t="s">
        <v>42</v>
      </c>
    </row>
    <row r="3999" spans="1:17" x14ac:dyDescent="0.2">
      <c r="A3999" s="9" t="s">
        <v>91</v>
      </c>
      <c r="B3999" s="6">
        <f t="shared" si="124"/>
        <v>42767</v>
      </c>
      <c r="C3999">
        <v>5</v>
      </c>
      <c r="D3999" t="str">
        <f t="shared" si="125"/>
        <v>11:00 PM</v>
      </c>
      <c r="E3999" t="s">
        <v>69</v>
      </c>
      <c r="F3999">
        <v>94882</v>
      </c>
      <c r="G3999" t="s">
        <v>71</v>
      </c>
      <c r="H3999" s="7">
        <v>11</v>
      </c>
      <c r="I3999" s="10" t="s">
        <v>35</v>
      </c>
      <c r="J3999">
        <v>5132.7569999999996</v>
      </c>
      <c r="K3999">
        <v>0</v>
      </c>
      <c r="L3999">
        <v>595410</v>
      </c>
      <c r="M3999">
        <v>1975245</v>
      </c>
      <c r="O3999" t="str">
        <f>IF(ISBLANK(Table2[[#This Row],[Customer]]), "Missing", "Available")</f>
        <v>Missing</v>
      </c>
      <c r="P3999">
        <v>0</v>
      </c>
      <c r="Q3999" t="s">
        <v>42</v>
      </c>
    </row>
    <row r="4000" spans="1:17" x14ac:dyDescent="0.2">
      <c r="A4000" s="9" t="s">
        <v>91</v>
      </c>
      <c r="B4000" s="6">
        <f t="shared" si="124"/>
        <v>42767</v>
      </c>
      <c r="C4000">
        <v>5</v>
      </c>
      <c r="D4000" t="str">
        <f t="shared" si="125"/>
        <v>11:00 PM</v>
      </c>
      <c r="E4000" t="s">
        <v>69</v>
      </c>
      <c r="F4000">
        <v>94882</v>
      </c>
      <c r="G4000" t="s">
        <v>71</v>
      </c>
      <c r="H4000" s="7">
        <v>17</v>
      </c>
      <c r="I4000" s="10" t="s">
        <v>36</v>
      </c>
      <c r="J4000">
        <v>2325.6329999999998</v>
      </c>
      <c r="K4000">
        <v>0</v>
      </c>
      <c r="L4000">
        <v>170</v>
      </c>
      <c r="M4000">
        <v>0</v>
      </c>
      <c r="O4000" t="str">
        <f>IF(ISBLANK(Table2[[#This Row],[Customer]]), "Missing", "Available")</f>
        <v>Missing</v>
      </c>
      <c r="P4000">
        <v>0</v>
      </c>
      <c r="Q4000" t="s">
        <v>42</v>
      </c>
    </row>
    <row r="4001" spans="1:17" x14ac:dyDescent="0.2">
      <c r="A4001" s="9" t="s">
        <v>91</v>
      </c>
      <c r="B4001" s="6">
        <f t="shared" si="124"/>
        <v>42767</v>
      </c>
      <c r="C4001">
        <v>5</v>
      </c>
      <c r="D4001" t="str">
        <f t="shared" si="125"/>
        <v>11:00 PM</v>
      </c>
      <c r="E4001" t="s">
        <v>69</v>
      </c>
      <c r="F4001">
        <v>94882</v>
      </c>
      <c r="G4001" t="s">
        <v>71</v>
      </c>
      <c r="H4001" s="7">
        <v>18</v>
      </c>
      <c r="I4001" s="10" t="s">
        <v>37</v>
      </c>
      <c r="J4001">
        <v>65026.461000000003</v>
      </c>
      <c r="K4001">
        <v>0</v>
      </c>
      <c r="L4001">
        <v>4669065</v>
      </c>
      <c r="M4001">
        <v>15293445</v>
      </c>
      <c r="O4001" t="str">
        <f>IF(ISBLANK(Table2[[#This Row],[Customer]]), "Missing", "Available")</f>
        <v>Missing</v>
      </c>
      <c r="P4001">
        <v>37015.800000000003</v>
      </c>
      <c r="Q4001" t="s">
        <v>42</v>
      </c>
    </row>
    <row r="4002" spans="1:17" x14ac:dyDescent="0.2">
      <c r="A4002" s="9" t="s">
        <v>91</v>
      </c>
      <c r="B4002" s="6">
        <f t="shared" si="124"/>
        <v>42767</v>
      </c>
      <c r="C4002">
        <v>5</v>
      </c>
      <c r="D4002" t="str">
        <f t="shared" si="125"/>
        <v>11:00 PM</v>
      </c>
      <c r="E4002" t="s">
        <v>69</v>
      </c>
      <c r="F4002">
        <v>34378</v>
      </c>
      <c r="G4002" t="s">
        <v>72</v>
      </c>
      <c r="H4002" s="7">
        <v>1</v>
      </c>
      <c r="I4002" t="s">
        <v>20</v>
      </c>
      <c r="J4002">
        <v>4330.2719999999999</v>
      </c>
      <c r="K4002">
        <v>0</v>
      </c>
      <c r="L4002">
        <v>693380</v>
      </c>
      <c r="M4002">
        <v>2797017</v>
      </c>
      <c r="O4002" t="str">
        <f>IF(ISBLANK(Table2[[#This Row],[Customer]]), "Missing", "Available")</f>
        <v>Missing</v>
      </c>
      <c r="P4002">
        <v>982.68</v>
      </c>
      <c r="Q4002" t="s">
        <v>21</v>
      </c>
    </row>
    <row r="4003" spans="1:17" x14ac:dyDescent="0.2">
      <c r="A4003" s="9" t="s">
        <v>91</v>
      </c>
      <c r="B4003" s="6">
        <f t="shared" si="124"/>
        <v>42767</v>
      </c>
      <c r="C4003">
        <v>5</v>
      </c>
      <c r="D4003" t="str">
        <f t="shared" si="125"/>
        <v>11:00 PM</v>
      </c>
      <c r="E4003" t="s">
        <v>69</v>
      </c>
      <c r="F4003">
        <v>34378</v>
      </c>
      <c r="G4003" t="s">
        <v>72</v>
      </c>
      <c r="H4003" s="7">
        <v>2</v>
      </c>
      <c r="I4003" t="s">
        <v>22</v>
      </c>
      <c r="J4003">
        <v>3106.0889999999999</v>
      </c>
      <c r="K4003">
        <v>0</v>
      </c>
      <c r="L4003">
        <v>185790</v>
      </c>
      <c r="M4003">
        <v>1010640</v>
      </c>
      <c r="O4003" t="str">
        <f>IF(ISBLANK(Table2[[#This Row],[Customer]]), "Missing", "Available")</f>
        <v>Missing</v>
      </c>
      <c r="P4003">
        <v>627</v>
      </c>
      <c r="Q4003" t="s">
        <v>21</v>
      </c>
    </row>
    <row r="4004" spans="1:17" x14ac:dyDescent="0.2">
      <c r="A4004" s="9" t="s">
        <v>91</v>
      </c>
      <c r="B4004" s="6">
        <f t="shared" si="124"/>
        <v>42767</v>
      </c>
      <c r="C4004">
        <v>5</v>
      </c>
      <c r="D4004" t="str">
        <f t="shared" si="125"/>
        <v>11:00 PM</v>
      </c>
      <c r="E4004" t="s">
        <v>69</v>
      </c>
      <c r="F4004">
        <v>34378</v>
      </c>
      <c r="G4004" t="s">
        <v>72</v>
      </c>
      <c r="H4004" s="7">
        <v>3</v>
      </c>
      <c r="I4004" t="s">
        <v>23</v>
      </c>
      <c r="J4004">
        <v>47.204999999999998</v>
      </c>
      <c r="K4004">
        <v>0</v>
      </c>
      <c r="L4004">
        <v>870415</v>
      </c>
      <c r="M4004">
        <v>1363515</v>
      </c>
      <c r="O4004" t="str">
        <f>IF(ISBLANK(Table2[[#This Row],[Customer]]), "Missing", "Available")</f>
        <v>Missing</v>
      </c>
      <c r="P4004">
        <v>893.76</v>
      </c>
      <c r="Q4004" t="s">
        <v>21</v>
      </c>
    </row>
    <row r="4005" spans="1:17" x14ac:dyDescent="0.2">
      <c r="A4005" s="9" t="s">
        <v>91</v>
      </c>
      <c r="B4005" s="6">
        <f t="shared" si="124"/>
        <v>42767</v>
      </c>
      <c r="C4005">
        <v>5</v>
      </c>
      <c r="D4005" t="str">
        <f t="shared" si="125"/>
        <v>11:00 PM</v>
      </c>
      <c r="E4005" t="s">
        <v>69</v>
      </c>
      <c r="F4005">
        <v>34378</v>
      </c>
      <c r="G4005" t="s">
        <v>72</v>
      </c>
      <c r="H4005" s="7">
        <v>4</v>
      </c>
      <c r="I4005" t="s">
        <v>24</v>
      </c>
      <c r="J4005">
        <v>2313.0450000000001</v>
      </c>
      <c r="K4005">
        <v>0</v>
      </c>
      <c r="L4005">
        <v>569190</v>
      </c>
      <c r="M4005">
        <v>1013190</v>
      </c>
      <c r="O4005" t="str">
        <f>IF(ISBLANK(Table2[[#This Row],[Customer]]), "Missing", "Available")</f>
        <v>Missing</v>
      </c>
      <c r="P4005">
        <v>709.08</v>
      </c>
      <c r="Q4005" t="s">
        <v>21</v>
      </c>
    </row>
    <row r="4006" spans="1:17" x14ac:dyDescent="0.2">
      <c r="A4006" s="9" t="s">
        <v>91</v>
      </c>
      <c r="B4006" s="6">
        <f t="shared" si="124"/>
        <v>42767</v>
      </c>
      <c r="C4006">
        <v>5</v>
      </c>
      <c r="D4006" t="str">
        <f t="shared" si="125"/>
        <v>11:00 PM</v>
      </c>
      <c r="E4006" t="s">
        <v>69</v>
      </c>
      <c r="F4006">
        <v>34378</v>
      </c>
      <c r="G4006" t="s">
        <v>72</v>
      </c>
      <c r="H4006" s="7">
        <v>5</v>
      </c>
      <c r="I4006" t="s">
        <v>25</v>
      </c>
      <c r="J4006">
        <v>4018.7190000000001</v>
      </c>
      <c r="K4006">
        <v>0</v>
      </c>
      <c r="L4006">
        <v>344650</v>
      </c>
      <c r="M4006">
        <v>726840</v>
      </c>
      <c r="O4006" t="str">
        <f>IF(ISBLANK(Table2[[#This Row],[Customer]]), "Missing", "Available")</f>
        <v>Missing</v>
      </c>
      <c r="P4006">
        <v>1153.68</v>
      </c>
      <c r="Q4006" t="s">
        <v>21</v>
      </c>
    </row>
    <row r="4007" spans="1:17" x14ac:dyDescent="0.2">
      <c r="A4007" s="9" t="s">
        <v>91</v>
      </c>
      <c r="B4007" s="6">
        <f t="shared" si="124"/>
        <v>42767</v>
      </c>
      <c r="C4007">
        <v>5</v>
      </c>
      <c r="D4007" t="str">
        <f t="shared" si="125"/>
        <v>11:00 PM</v>
      </c>
      <c r="E4007" t="s">
        <v>69</v>
      </c>
      <c r="F4007">
        <v>34378</v>
      </c>
      <c r="G4007" t="s">
        <v>72</v>
      </c>
      <c r="H4007" s="7">
        <v>6</v>
      </c>
      <c r="I4007" t="s">
        <v>26</v>
      </c>
      <c r="J4007">
        <v>16565.808000000001</v>
      </c>
      <c r="K4007">
        <v>0</v>
      </c>
      <c r="L4007">
        <v>2425685</v>
      </c>
      <c r="M4007">
        <v>8693634</v>
      </c>
      <c r="O4007" t="str">
        <f>IF(ISBLANK(Table2[[#This Row],[Customer]]), "Missing", "Available")</f>
        <v>Missing</v>
      </c>
      <c r="P4007">
        <v>9690</v>
      </c>
      <c r="Q4007" t="s">
        <v>21</v>
      </c>
    </row>
    <row r="4008" spans="1:17" x14ac:dyDescent="0.2">
      <c r="A4008" s="9" t="s">
        <v>91</v>
      </c>
      <c r="B4008" s="6">
        <f t="shared" si="124"/>
        <v>42767</v>
      </c>
      <c r="C4008">
        <v>5</v>
      </c>
      <c r="D4008" t="str">
        <f t="shared" si="125"/>
        <v>11:00 PM</v>
      </c>
      <c r="E4008" t="s">
        <v>69</v>
      </c>
      <c r="F4008">
        <v>34378</v>
      </c>
      <c r="G4008" t="s">
        <v>72</v>
      </c>
      <c r="H4008" s="7">
        <v>13</v>
      </c>
      <c r="I4008" t="s">
        <v>27</v>
      </c>
      <c r="J4008">
        <v>30381.137999999999</v>
      </c>
      <c r="K4008">
        <v>0</v>
      </c>
      <c r="L4008">
        <v>5089110</v>
      </c>
      <c r="M4008">
        <v>1504836</v>
      </c>
      <c r="O4008" t="str">
        <f>IF(ISBLANK(Table2[[#This Row],[Customer]]), "Missing", "Available")</f>
        <v>Missing</v>
      </c>
      <c r="P4008">
        <v>15540.48</v>
      </c>
      <c r="Q4008" t="s">
        <v>21</v>
      </c>
    </row>
    <row r="4009" spans="1:17" x14ac:dyDescent="0.2">
      <c r="A4009" s="9" t="s">
        <v>91</v>
      </c>
      <c r="B4009" s="6">
        <f t="shared" si="124"/>
        <v>42767</v>
      </c>
      <c r="C4009">
        <v>5</v>
      </c>
      <c r="D4009" t="str">
        <f t="shared" si="125"/>
        <v>11:00 PM</v>
      </c>
      <c r="E4009" t="s">
        <v>69</v>
      </c>
      <c r="F4009">
        <v>34378</v>
      </c>
      <c r="G4009" t="s">
        <v>72</v>
      </c>
      <c r="H4009" s="7">
        <v>7</v>
      </c>
      <c r="I4009" t="s">
        <v>28</v>
      </c>
      <c r="J4009">
        <v>5856.567</v>
      </c>
      <c r="K4009">
        <v>0</v>
      </c>
      <c r="L4009">
        <v>287925</v>
      </c>
      <c r="M4009">
        <v>2305239</v>
      </c>
      <c r="O4009" t="str">
        <f>IF(ISBLANK(Table2[[#This Row],[Customer]]), "Missing", "Available")</f>
        <v>Missing</v>
      </c>
      <c r="P4009">
        <v>6974.52</v>
      </c>
      <c r="Q4009" t="s">
        <v>21</v>
      </c>
    </row>
    <row r="4010" spans="1:17" x14ac:dyDescent="0.2">
      <c r="A4010" s="9" t="s">
        <v>91</v>
      </c>
      <c r="B4010" s="6">
        <f t="shared" si="124"/>
        <v>42767</v>
      </c>
      <c r="C4010">
        <v>5</v>
      </c>
      <c r="D4010" t="str">
        <f t="shared" si="125"/>
        <v>11:00 PM</v>
      </c>
      <c r="E4010" t="s">
        <v>69</v>
      </c>
      <c r="F4010">
        <v>34378</v>
      </c>
      <c r="G4010" t="s">
        <v>72</v>
      </c>
      <c r="H4010" s="7">
        <v>8</v>
      </c>
      <c r="I4010" t="s">
        <v>29</v>
      </c>
      <c r="J4010">
        <v>1633.2929999999999</v>
      </c>
      <c r="K4010">
        <v>0</v>
      </c>
      <c r="L4010">
        <v>70815</v>
      </c>
      <c r="M4010">
        <v>364584</v>
      </c>
      <c r="O4010" t="str">
        <f>IF(ISBLANK(Table2[[#This Row],[Customer]]), "Missing", "Available")</f>
        <v>Missing</v>
      </c>
      <c r="P4010">
        <v>4819.92</v>
      </c>
      <c r="Q4010" t="s">
        <v>21</v>
      </c>
    </row>
    <row r="4011" spans="1:17" x14ac:dyDescent="0.2">
      <c r="A4011" s="9" t="s">
        <v>91</v>
      </c>
      <c r="B4011" s="6">
        <f t="shared" si="124"/>
        <v>42767</v>
      </c>
      <c r="C4011">
        <v>5</v>
      </c>
      <c r="D4011" t="str">
        <f t="shared" si="125"/>
        <v>11:00 PM</v>
      </c>
      <c r="E4011" t="s">
        <v>69</v>
      </c>
      <c r="F4011">
        <v>34378</v>
      </c>
      <c r="G4011" t="s">
        <v>72</v>
      </c>
      <c r="H4011" s="7">
        <v>9</v>
      </c>
      <c r="I4011" t="s">
        <v>30</v>
      </c>
      <c r="J4011">
        <v>3729.1950000000002</v>
      </c>
      <c r="K4011">
        <v>0</v>
      </c>
      <c r="L4011">
        <v>66015</v>
      </c>
      <c r="M4011">
        <v>463182</v>
      </c>
      <c r="O4011" t="str">
        <f>IF(ISBLANK(Table2[[#This Row],[Customer]]), "Missing", "Available")</f>
        <v>Missing</v>
      </c>
      <c r="P4011">
        <v>4316.04</v>
      </c>
      <c r="Q4011" t="s">
        <v>21</v>
      </c>
    </row>
    <row r="4012" spans="1:17" x14ac:dyDescent="0.2">
      <c r="A4012" s="9" t="s">
        <v>91</v>
      </c>
      <c r="B4012" s="6">
        <f t="shared" si="124"/>
        <v>42767</v>
      </c>
      <c r="C4012">
        <v>5</v>
      </c>
      <c r="D4012" t="str">
        <f t="shared" si="125"/>
        <v>11:00 PM</v>
      </c>
      <c r="E4012" t="s">
        <v>69</v>
      </c>
      <c r="F4012">
        <v>34378</v>
      </c>
      <c r="G4012" t="s">
        <v>72</v>
      </c>
      <c r="H4012" s="7">
        <v>14</v>
      </c>
      <c r="I4012" t="s">
        <v>31</v>
      </c>
      <c r="J4012">
        <v>11219.055</v>
      </c>
      <c r="K4012">
        <v>0</v>
      </c>
      <c r="L4012">
        <v>424755</v>
      </c>
      <c r="M4012">
        <v>3133005</v>
      </c>
      <c r="O4012" t="str">
        <f>IF(ISBLANK(Table2[[#This Row],[Customer]]), "Missing", "Available")</f>
        <v>Missing</v>
      </c>
      <c r="P4012">
        <v>16694.16</v>
      </c>
      <c r="Q4012" t="s">
        <v>21</v>
      </c>
    </row>
    <row r="4013" spans="1:17" x14ac:dyDescent="0.2">
      <c r="A4013" s="9" t="s">
        <v>91</v>
      </c>
      <c r="B4013" s="6">
        <f t="shared" si="124"/>
        <v>42767</v>
      </c>
      <c r="C4013">
        <v>5</v>
      </c>
      <c r="D4013" t="str">
        <f t="shared" si="125"/>
        <v>11:00 PM</v>
      </c>
      <c r="E4013" t="s">
        <v>69</v>
      </c>
      <c r="F4013">
        <v>34378</v>
      </c>
      <c r="G4013" t="s">
        <v>72</v>
      </c>
      <c r="H4013" s="7">
        <v>15</v>
      </c>
      <c r="I4013" s="10" t="s">
        <v>32</v>
      </c>
      <c r="J4013">
        <v>4984.848</v>
      </c>
      <c r="K4013">
        <v>0</v>
      </c>
      <c r="L4013">
        <v>175</v>
      </c>
      <c r="M4013">
        <v>0</v>
      </c>
      <c r="O4013" t="str">
        <f>IF(ISBLANK(Table2[[#This Row],[Customer]]), "Missing", "Available")</f>
        <v>Missing</v>
      </c>
      <c r="P4013">
        <v>0</v>
      </c>
      <c r="Q4013" t="s">
        <v>21</v>
      </c>
    </row>
    <row r="4014" spans="1:17" x14ac:dyDescent="0.2">
      <c r="A4014" s="9" t="s">
        <v>91</v>
      </c>
      <c r="B4014" s="6">
        <f t="shared" si="124"/>
        <v>42767</v>
      </c>
      <c r="C4014">
        <v>5</v>
      </c>
      <c r="D4014" t="str">
        <f t="shared" si="125"/>
        <v>11:00 PM</v>
      </c>
      <c r="E4014" t="s">
        <v>69</v>
      </c>
      <c r="F4014">
        <v>34378</v>
      </c>
      <c r="G4014" t="s">
        <v>72</v>
      </c>
      <c r="H4014" s="7">
        <v>12</v>
      </c>
      <c r="I4014" s="10" t="s">
        <v>33</v>
      </c>
      <c r="J4014">
        <v>11530.608</v>
      </c>
      <c r="K4014">
        <v>0</v>
      </c>
      <c r="L4014">
        <v>5513865</v>
      </c>
      <c r="M4014">
        <v>18737841</v>
      </c>
      <c r="O4014" t="str">
        <f>IF(ISBLANK(Table2[[#This Row],[Customer]]), "Missing", "Available")</f>
        <v>Missing</v>
      </c>
      <c r="P4014">
        <v>32234.639999999999</v>
      </c>
      <c r="Q4014" t="s">
        <v>21</v>
      </c>
    </row>
    <row r="4015" spans="1:17" x14ac:dyDescent="0.2">
      <c r="A4015" s="9" t="s">
        <v>91</v>
      </c>
      <c r="B4015" s="6">
        <f t="shared" si="124"/>
        <v>42767</v>
      </c>
      <c r="C4015">
        <v>5</v>
      </c>
      <c r="D4015" t="str">
        <f t="shared" si="125"/>
        <v>11:00 PM</v>
      </c>
      <c r="E4015" t="s">
        <v>69</v>
      </c>
      <c r="F4015">
        <v>34378</v>
      </c>
      <c r="G4015" t="s">
        <v>72</v>
      </c>
      <c r="H4015" s="7">
        <v>16</v>
      </c>
      <c r="I4015" s="10" t="s">
        <v>34</v>
      </c>
      <c r="J4015">
        <v>4264.1850000000004</v>
      </c>
      <c r="K4015">
        <v>0</v>
      </c>
      <c r="L4015">
        <v>175</v>
      </c>
      <c r="M4015">
        <v>0</v>
      </c>
      <c r="O4015" t="str">
        <f>IF(ISBLANK(Table2[[#This Row],[Customer]]), "Missing", "Available")</f>
        <v>Missing</v>
      </c>
      <c r="P4015">
        <v>0</v>
      </c>
      <c r="Q4015" t="s">
        <v>21</v>
      </c>
    </row>
    <row r="4016" spans="1:17" x14ac:dyDescent="0.2">
      <c r="A4016" s="9" t="s">
        <v>91</v>
      </c>
      <c r="B4016" s="6">
        <f t="shared" si="124"/>
        <v>42767</v>
      </c>
      <c r="C4016">
        <v>5</v>
      </c>
      <c r="D4016" t="str">
        <f t="shared" si="125"/>
        <v>11:00 PM</v>
      </c>
      <c r="E4016" t="s">
        <v>69</v>
      </c>
      <c r="F4016">
        <v>34378</v>
      </c>
      <c r="G4016" t="s">
        <v>72</v>
      </c>
      <c r="H4016" s="7">
        <v>11</v>
      </c>
      <c r="I4016" s="10" t="s">
        <v>35</v>
      </c>
      <c r="J4016">
        <v>0</v>
      </c>
      <c r="K4016">
        <v>0</v>
      </c>
      <c r="L4016">
        <v>0</v>
      </c>
      <c r="M4016">
        <v>0</v>
      </c>
      <c r="O4016" t="str">
        <f>IF(ISBLANK(Table2[[#This Row],[Customer]]), "Missing", "Available")</f>
        <v>Missing</v>
      </c>
      <c r="P4016">
        <v>0</v>
      </c>
      <c r="Q4016" t="s">
        <v>21</v>
      </c>
    </row>
    <row r="4017" spans="1:17" x14ac:dyDescent="0.2">
      <c r="A4017" s="9" t="s">
        <v>91</v>
      </c>
      <c r="B4017" s="6">
        <f t="shared" si="124"/>
        <v>42767</v>
      </c>
      <c r="C4017">
        <v>5</v>
      </c>
      <c r="D4017" t="str">
        <f t="shared" si="125"/>
        <v>11:00 PM</v>
      </c>
      <c r="E4017" t="s">
        <v>69</v>
      </c>
      <c r="F4017">
        <v>34378</v>
      </c>
      <c r="G4017" t="s">
        <v>72</v>
      </c>
      <c r="H4017" s="7">
        <v>17</v>
      </c>
      <c r="I4017" s="10" t="s">
        <v>36</v>
      </c>
      <c r="J4017">
        <v>1910.229</v>
      </c>
      <c r="K4017">
        <v>0</v>
      </c>
      <c r="L4017">
        <v>175</v>
      </c>
      <c r="M4017">
        <v>0</v>
      </c>
      <c r="O4017" t="str">
        <f>IF(ISBLANK(Table2[[#This Row],[Customer]]), "Missing", "Available")</f>
        <v>Missing</v>
      </c>
      <c r="P4017">
        <v>0</v>
      </c>
      <c r="Q4017" t="s">
        <v>21</v>
      </c>
    </row>
    <row r="4018" spans="1:17" x14ac:dyDescent="0.2">
      <c r="A4018" s="9" t="s">
        <v>91</v>
      </c>
      <c r="B4018" s="6">
        <f t="shared" si="124"/>
        <v>42767</v>
      </c>
      <c r="C4018">
        <v>5</v>
      </c>
      <c r="D4018" t="str">
        <f t="shared" si="125"/>
        <v>11:00 PM</v>
      </c>
      <c r="E4018" t="s">
        <v>69</v>
      </c>
      <c r="F4018">
        <v>34378</v>
      </c>
      <c r="G4018" t="s">
        <v>72</v>
      </c>
      <c r="H4018" s="7">
        <v>18</v>
      </c>
      <c r="I4018" s="10" t="s">
        <v>37</v>
      </c>
      <c r="J4018">
        <v>64290.063000000002</v>
      </c>
      <c r="K4018">
        <v>0</v>
      </c>
      <c r="L4018">
        <v>5513865</v>
      </c>
      <c r="M4018">
        <v>18737841</v>
      </c>
      <c r="O4018" t="str">
        <f>IF(ISBLANK(Table2[[#This Row],[Customer]]), "Missing", "Available")</f>
        <v>Missing</v>
      </c>
      <c r="P4018">
        <v>32234.639999999999</v>
      </c>
      <c r="Q4018" t="s">
        <v>21</v>
      </c>
    </row>
    <row r="4019" spans="1:17" x14ac:dyDescent="0.2">
      <c r="A4019" s="9" t="s">
        <v>91</v>
      </c>
      <c r="B4019" s="6">
        <f t="shared" si="124"/>
        <v>42767</v>
      </c>
      <c r="C4019">
        <v>5</v>
      </c>
      <c r="D4019" t="str">
        <f t="shared" si="125"/>
        <v>11:00 PM</v>
      </c>
      <c r="E4019" t="s">
        <v>69</v>
      </c>
      <c r="F4019">
        <v>42367</v>
      </c>
      <c r="G4019" t="s">
        <v>73</v>
      </c>
      <c r="H4019" s="7">
        <v>1</v>
      </c>
      <c r="I4019" t="s">
        <v>20</v>
      </c>
      <c r="J4019">
        <v>3552.9630000000002</v>
      </c>
      <c r="K4019">
        <v>0</v>
      </c>
      <c r="L4019">
        <v>700715</v>
      </c>
      <c r="M4019">
        <v>2252997</v>
      </c>
      <c r="O4019" t="str">
        <f>IF(ISBLANK(Table2[[#This Row],[Customer]]), "Missing", "Available")</f>
        <v>Missing</v>
      </c>
      <c r="P4019">
        <v>1130.8800000000001</v>
      </c>
      <c r="Q4019" t="s">
        <v>21</v>
      </c>
    </row>
    <row r="4020" spans="1:17" x14ac:dyDescent="0.2">
      <c r="A4020" s="9" t="s">
        <v>91</v>
      </c>
      <c r="B4020" s="6">
        <f t="shared" si="124"/>
        <v>42767</v>
      </c>
      <c r="C4020">
        <v>5</v>
      </c>
      <c r="D4020" t="str">
        <f t="shared" si="125"/>
        <v>11:00 PM</v>
      </c>
      <c r="E4020" t="s">
        <v>69</v>
      </c>
      <c r="F4020">
        <v>42367</v>
      </c>
      <c r="G4020" t="s">
        <v>73</v>
      </c>
      <c r="H4020" s="7">
        <v>2</v>
      </c>
      <c r="I4020" t="s">
        <v>22</v>
      </c>
      <c r="J4020">
        <v>2092.7550000000001</v>
      </c>
      <c r="K4020">
        <v>0</v>
      </c>
      <c r="L4020">
        <v>143600</v>
      </c>
      <c r="M4020">
        <v>893562</v>
      </c>
      <c r="O4020" t="str">
        <f>IF(ISBLANK(Table2[[#This Row],[Customer]]), "Missing", "Available")</f>
        <v>Missing</v>
      </c>
      <c r="P4020">
        <v>627</v>
      </c>
      <c r="Q4020" t="s">
        <v>21</v>
      </c>
    </row>
    <row r="4021" spans="1:17" x14ac:dyDescent="0.2">
      <c r="A4021" s="9" t="s">
        <v>91</v>
      </c>
      <c r="B4021" s="6">
        <f t="shared" si="124"/>
        <v>42767</v>
      </c>
      <c r="C4021">
        <v>5</v>
      </c>
      <c r="D4021" t="str">
        <f t="shared" si="125"/>
        <v>11:00 PM</v>
      </c>
      <c r="E4021" t="s">
        <v>69</v>
      </c>
      <c r="F4021">
        <v>42367</v>
      </c>
      <c r="G4021" t="s">
        <v>73</v>
      </c>
      <c r="H4021" s="7">
        <v>3</v>
      </c>
      <c r="I4021" t="s">
        <v>23</v>
      </c>
      <c r="J4021">
        <v>47.204999999999998</v>
      </c>
      <c r="K4021">
        <v>0</v>
      </c>
      <c r="L4021">
        <v>541720</v>
      </c>
      <c r="M4021">
        <v>896217</v>
      </c>
      <c r="O4021" t="str">
        <f>IF(ISBLANK(Table2[[#This Row],[Customer]]), "Missing", "Available")</f>
        <v>Missing</v>
      </c>
      <c r="P4021">
        <v>1210.68</v>
      </c>
      <c r="Q4021" t="s">
        <v>21</v>
      </c>
    </row>
    <row r="4022" spans="1:17" x14ac:dyDescent="0.2">
      <c r="A4022" s="9" t="s">
        <v>91</v>
      </c>
      <c r="B4022" s="6">
        <f t="shared" si="124"/>
        <v>42767</v>
      </c>
      <c r="C4022">
        <v>5</v>
      </c>
      <c r="D4022" t="str">
        <f t="shared" si="125"/>
        <v>11:00 PM</v>
      </c>
      <c r="E4022" t="s">
        <v>69</v>
      </c>
      <c r="F4022">
        <v>42367</v>
      </c>
      <c r="G4022" t="s">
        <v>73</v>
      </c>
      <c r="H4022" s="7">
        <v>4</v>
      </c>
      <c r="I4022" t="s">
        <v>24</v>
      </c>
      <c r="J4022">
        <v>2111.6370000000002</v>
      </c>
      <c r="K4022">
        <v>0</v>
      </c>
      <c r="L4022">
        <v>407645</v>
      </c>
      <c r="M4022">
        <v>77970</v>
      </c>
      <c r="O4022" t="str">
        <f>IF(ISBLANK(Table2[[#This Row],[Customer]]), "Missing", "Available")</f>
        <v>Missing</v>
      </c>
      <c r="P4022">
        <v>843.6</v>
      </c>
      <c r="Q4022" t="s">
        <v>21</v>
      </c>
    </row>
    <row r="4023" spans="1:17" x14ac:dyDescent="0.2">
      <c r="A4023" s="9" t="s">
        <v>91</v>
      </c>
      <c r="B4023" s="6">
        <f t="shared" si="124"/>
        <v>42767</v>
      </c>
      <c r="C4023">
        <v>5</v>
      </c>
      <c r="D4023" t="str">
        <f t="shared" si="125"/>
        <v>11:00 PM</v>
      </c>
      <c r="E4023" t="s">
        <v>69</v>
      </c>
      <c r="F4023">
        <v>42367</v>
      </c>
      <c r="G4023" t="s">
        <v>73</v>
      </c>
      <c r="H4023" s="7">
        <v>5</v>
      </c>
      <c r="I4023" t="s">
        <v>25</v>
      </c>
      <c r="J4023">
        <v>4667.0010000000002</v>
      </c>
      <c r="K4023">
        <v>0</v>
      </c>
      <c r="L4023">
        <v>199855</v>
      </c>
      <c r="M4023">
        <v>506571</v>
      </c>
      <c r="O4023" t="str">
        <f>IF(ISBLANK(Table2[[#This Row],[Customer]]), "Missing", "Available")</f>
        <v>Missing</v>
      </c>
      <c r="P4023">
        <v>1073.8800000000001</v>
      </c>
      <c r="Q4023" t="s">
        <v>21</v>
      </c>
    </row>
    <row r="4024" spans="1:17" x14ac:dyDescent="0.2">
      <c r="A4024" s="9" t="s">
        <v>91</v>
      </c>
      <c r="B4024" s="6">
        <f t="shared" si="124"/>
        <v>42767</v>
      </c>
      <c r="C4024">
        <v>5</v>
      </c>
      <c r="D4024" t="str">
        <f t="shared" si="125"/>
        <v>11:00 PM</v>
      </c>
      <c r="E4024" t="s">
        <v>69</v>
      </c>
      <c r="F4024">
        <v>42367</v>
      </c>
      <c r="G4024" t="s">
        <v>73</v>
      </c>
      <c r="H4024" s="7">
        <v>6</v>
      </c>
      <c r="I4024" t="s">
        <v>26</v>
      </c>
      <c r="J4024">
        <v>9327.7080000000005</v>
      </c>
      <c r="K4024">
        <v>0</v>
      </c>
      <c r="L4024">
        <v>1684010</v>
      </c>
      <c r="M4024">
        <v>5764635</v>
      </c>
      <c r="O4024" t="str">
        <f>IF(ISBLANK(Table2[[#This Row],[Customer]]), "Missing", "Available")</f>
        <v>Missing</v>
      </c>
      <c r="P4024">
        <v>13037.04</v>
      </c>
      <c r="Q4024" t="s">
        <v>21</v>
      </c>
    </row>
    <row r="4025" spans="1:17" x14ac:dyDescent="0.2">
      <c r="A4025" s="9" t="s">
        <v>91</v>
      </c>
      <c r="B4025" s="6">
        <f t="shared" si="124"/>
        <v>42767</v>
      </c>
      <c r="C4025">
        <v>5</v>
      </c>
      <c r="D4025" t="str">
        <f t="shared" si="125"/>
        <v>11:00 PM</v>
      </c>
      <c r="E4025" t="s">
        <v>69</v>
      </c>
      <c r="F4025">
        <v>42367</v>
      </c>
      <c r="G4025" t="s">
        <v>73</v>
      </c>
      <c r="H4025" s="7">
        <v>13</v>
      </c>
      <c r="I4025" t="s">
        <v>27</v>
      </c>
      <c r="J4025">
        <v>21799.269</v>
      </c>
      <c r="K4025">
        <v>0</v>
      </c>
      <c r="L4025">
        <v>3677545</v>
      </c>
      <c r="M4025">
        <v>11093742</v>
      </c>
      <c r="O4025" t="str">
        <f>IF(ISBLANK(Table2[[#This Row],[Customer]]), "Missing", "Available")</f>
        <v>Missing</v>
      </c>
      <c r="P4025">
        <v>19015.2</v>
      </c>
      <c r="Q4025" t="s">
        <v>21</v>
      </c>
    </row>
    <row r="4026" spans="1:17" x14ac:dyDescent="0.2">
      <c r="A4026" s="9" t="s">
        <v>91</v>
      </c>
      <c r="B4026" s="6">
        <f t="shared" si="124"/>
        <v>42767</v>
      </c>
      <c r="C4026">
        <v>5</v>
      </c>
      <c r="D4026" t="str">
        <f t="shared" si="125"/>
        <v>11:00 PM</v>
      </c>
      <c r="E4026" t="s">
        <v>69</v>
      </c>
      <c r="F4026">
        <v>42367</v>
      </c>
      <c r="G4026" t="s">
        <v>73</v>
      </c>
      <c r="H4026" s="7">
        <v>7</v>
      </c>
      <c r="I4026" t="s">
        <v>28</v>
      </c>
      <c r="J4026">
        <v>5072.9639999999999</v>
      </c>
      <c r="K4026">
        <v>0</v>
      </c>
      <c r="L4026">
        <v>214450</v>
      </c>
      <c r="M4026">
        <v>1971900</v>
      </c>
      <c r="O4026" t="str">
        <f>IF(ISBLANK(Table2[[#This Row],[Customer]]), "Missing", "Available")</f>
        <v>Missing</v>
      </c>
      <c r="P4026">
        <v>6837.72</v>
      </c>
      <c r="Q4026" t="s">
        <v>21</v>
      </c>
    </row>
    <row r="4027" spans="1:17" x14ac:dyDescent="0.2">
      <c r="A4027" s="9" t="s">
        <v>91</v>
      </c>
      <c r="B4027" s="6">
        <f t="shared" si="124"/>
        <v>42767</v>
      </c>
      <c r="C4027">
        <v>5</v>
      </c>
      <c r="D4027" t="str">
        <f t="shared" si="125"/>
        <v>11:00 PM</v>
      </c>
      <c r="E4027" t="s">
        <v>69</v>
      </c>
      <c r="F4027">
        <v>42367</v>
      </c>
      <c r="G4027" t="s">
        <v>73</v>
      </c>
      <c r="H4027" s="7">
        <v>8</v>
      </c>
      <c r="I4027" t="s">
        <v>29</v>
      </c>
      <c r="J4027">
        <v>2885.799</v>
      </c>
      <c r="K4027">
        <v>0</v>
      </c>
      <c r="L4027">
        <v>56420</v>
      </c>
      <c r="M4027">
        <v>329928</v>
      </c>
      <c r="O4027" t="str">
        <f>IF(ISBLANK(Table2[[#This Row],[Customer]]), "Missing", "Available")</f>
        <v>Missing</v>
      </c>
      <c r="P4027">
        <v>5310.12</v>
      </c>
      <c r="Q4027" t="s">
        <v>21</v>
      </c>
    </row>
    <row r="4028" spans="1:17" x14ac:dyDescent="0.2">
      <c r="A4028" s="9" t="s">
        <v>91</v>
      </c>
      <c r="B4028" s="6">
        <f t="shared" si="124"/>
        <v>42767</v>
      </c>
      <c r="C4028">
        <v>5</v>
      </c>
      <c r="D4028" t="str">
        <f t="shared" si="125"/>
        <v>11:00 PM</v>
      </c>
      <c r="E4028" t="s">
        <v>69</v>
      </c>
      <c r="F4028">
        <v>42367</v>
      </c>
      <c r="G4028" t="s">
        <v>73</v>
      </c>
      <c r="H4028" s="7">
        <v>9</v>
      </c>
      <c r="I4028" t="s">
        <v>30</v>
      </c>
      <c r="J4028">
        <v>3562.404</v>
      </c>
      <c r="K4028">
        <v>0</v>
      </c>
      <c r="L4028">
        <v>61005</v>
      </c>
      <c r="M4028">
        <v>457596</v>
      </c>
      <c r="O4028" t="str">
        <f>IF(ISBLANK(Table2[[#This Row],[Customer]]), "Missing", "Available")</f>
        <v>Missing</v>
      </c>
      <c r="P4028">
        <v>3771.12</v>
      </c>
      <c r="Q4028" t="s">
        <v>21</v>
      </c>
    </row>
    <row r="4029" spans="1:17" x14ac:dyDescent="0.2">
      <c r="A4029" s="9" t="s">
        <v>91</v>
      </c>
      <c r="B4029" s="6">
        <f t="shared" si="124"/>
        <v>42767</v>
      </c>
      <c r="C4029">
        <v>5</v>
      </c>
      <c r="D4029" t="str">
        <f t="shared" si="125"/>
        <v>11:00 PM</v>
      </c>
      <c r="E4029" t="s">
        <v>69</v>
      </c>
      <c r="F4029">
        <v>42367</v>
      </c>
      <c r="G4029" t="s">
        <v>73</v>
      </c>
      <c r="H4029" s="7">
        <v>14</v>
      </c>
      <c r="I4029" t="s">
        <v>31</v>
      </c>
      <c r="J4029">
        <v>11521.166999999999</v>
      </c>
      <c r="K4029">
        <v>0</v>
      </c>
      <c r="L4029">
        <v>331875</v>
      </c>
      <c r="M4029">
        <v>2759424</v>
      </c>
      <c r="O4029" t="str">
        <f>IF(ISBLANK(Table2[[#This Row],[Customer]]), "Missing", "Available")</f>
        <v>Missing</v>
      </c>
      <c r="P4029">
        <v>18053.04</v>
      </c>
      <c r="Q4029" t="s">
        <v>21</v>
      </c>
    </row>
    <row r="4030" spans="1:17" x14ac:dyDescent="0.2">
      <c r="A4030" s="9" t="s">
        <v>91</v>
      </c>
      <c r="B4030" s="6">
        <f t="shared" si="124"/>
        <v>42767</v>
      </c>
      <c r="C4030">
        <v>5</v>
      </c>
      <c r="D4030" t="str">
        <f t="shared" si="125"/>
        <v>11:00 PM</v>
      </c>
      <c r="E4030" t="s">
        <v>69</v>
      </c>
      <c r="F4030">
        <v>42367</v>
      </c>
      <c r="G4030" t="s">
        <v>73</v>
      </c>
      <c r="H4030" s="7">
        <v>15</v>
      </c>
      <c r="I4030" s="10" t="s">
        <v>32</v>
      </c>
      <c r="J4030">
        <v>4833.7920000000004</v>
      </c>
      <c r="K4030">
        <v>0</v>
      </c>
      <c r="L4030">
        <v>180</v>
      </c>
      <c r="M4030">
        <v>0</v>
      </c>
      <c r="O4030" t="str">
        <f>IF(ISBLANK(Table2[[#This Row],[Customer]]), "Missing", "Available")</f>
        <v>Missing</v>
      </c>
      <c r="P4030">
        <v>0</v>
      </c>
      <c r="Q4030" t="s">
        <v>21</v>
      </c>
    </row>
    <row r="4031" spans="1:17" x14ac:dyDescent="0.2">
      <c r="A4031" s="9" t="s">
        <v>91</v>
      </c>
      <c r="B4031" s="6">
        <f t="shared" si="124"/>
        <v>42767</v>
      </c>
      <c r="C4031">
        <v>5</v>
      </c>
      <c r="D4031" t="str">
        <f t="shared" si="125"/>
        <v>11:00 PM</v>
      </c>
      <c r="E4031" t="s">
        <v>69</v>
      </c>
      <c r="F4031">
        <v>42367</v>
      </c>
      <c r="G4031" t="s">
        <v>73</v>
      </c>
      <c r="H4031" s="7">
        <v>12</v>
      </c>
      <c r="I4031" s="10" t="s">
        <v>33</v>
      </c>
      <c r="J4031">
        <v>8097.2309999999998</v>
      </c>
      <c r="K4031">
        <v>0</v>
      </c>
      <c r="L4031">
        <v>4009420</v>
      </c>
      <c r="M4031">
        <v>13853166</v>
      </c>
      <c r="O4031" t="str">
        <f>IF(ISBLANK(Table2[[#This Row],[Customer]]), "Missing", "Available")</f>
        <v>Missing</v>
      </c>
      <c r="P4031">
        <v>37068.239999999998</v>
      </c>
      <c r="Q4031" t="s">
        <v>21</v>
      </c>
    </row>
    <row r="4032" spans="1:17" x14ac:dyDescent="0.2">
      <c r="A4032" s="9" t="s">
        <v>91</v>
      </c>
      <c r="B4032" s="6">
        <f t="shared" si="124"/>
        <v>42767</v>
      </c>
      <c r="C4032">
        <v>5</v>
      </c>
      <c r="D4032" t="str">
        <f t="shared" si="125"/>
        <v>11:00 PM</v>
      </c>
      <c r="E4032" t="s">
        <v>69</v>
      </c>
      <c r="F4032">
        <v>42367</v>
      </c>
      <c r="G4032" t="s">
        <v>73</v>
      </c>
      <c r="H4032" s="7">
        <v>16</v>
      </c>
      <c r="I4032" s="10" t="s">
        <v>34</v>
      </c>
      <c r="J4032">
        <v>3354.7020000000002</v>
      </c>
      <c r="K4032">
        <v>0</v>
      </c>
      <c r="L4032">
        <v>180</v>
      </c>
      <c r="M4032">
        <v>0</v>
      </c>
      <c r="O4032" t="str">
        <f>IF(ISBLANK(Table2[[#This Row],[Customer]]), "Missing", "Available")</f>
        <v>Missing</v>
      </c>
      <c r="P4032">
        <v>0</v>
      </c>
      <c r="Q4032" t="s">
        <v>21</v>
      </c>
    </row>
    <row r="4033" spans="1:17" x14ac:dyDescent="0.2">
      <c r="A4033" s="9" t="s">
        <v>91</v>
      </c>
      <c r="B4033" s="6">
        <f t="shared" si="124"/>
        <v>42767</v>
      </c>
      <c r="C4033">
        <v>5</v>
      </c>
      <c r="D4033" t="str">
        <f t="shared" si="125"/>
        <v>11:00 PM</v>
      </c>
      <c r="E4033" t="s">
        <v>69</v>
      </c>
      <c r="F4033">
        <v>42367</v>
      </c>
      <c r="G4033" t="s">
        <v>73</v>
      </c>
      <c r="H4033" s="7">
        <v>11</v>
      </c>
      <c r="I4033" s="10" t="s">
        <v>35</v>
      </c>
      <c r="J4033">
        <v>4544.268</v>
      </c>
      <c r="K4033">
        <v>0</v>
      </c>
      <c r="L4033">
        <v>365500</v>
      </c>
      <c r="M4033">
        <v>1233564</v>
      </c>
      <c r="O4033" t="str">
        <f>IF(ISBLANK(Table2[[#This Row],[Customer]]), "Missing", "Available")</f>
        <v>Missing</v>
      </c>
      <c r="P4033">
        <v>0</v>
      </c>
      <c r="Q4033" t="s">
        <v>21</v>
      </c>
    </row>
    <row r="4034" spans="1:17" x14ac:dyDescent="0.2">
      <c r="A4034" s="9" t="s">
        <v>91</v>
      </c>
      <c r="B4034" s="6">
        <f t="shared" si="124"/>
        <v>42767</v>
      </c>
      <c r="C4034">
        <v>5</v>
      </c>
      <c r="D4034" t="str">
        <f t="shared" si="125"/>
        <v>11:00 PM</v>
      </c>
      <c r="E4034" t="s">
        <v>69</v>
      </c>
      <c r="F4034">
        <v>42367</v>
      </c>
      <c r="G4034" t="s">
        <v>73</v>
      </c>
      <c r="H4034" s="7">
        <v>17</v>
      </c>
      <c r="I4034" s="10" t="s">
        <v>36</v>
      </c>
      <c r="J4034">
        <v>2353.9560000000001</v>
      </c>
      <c r="K4034">
        <v>0</v>
      </c>
      <c r="L4034">
        <v>180</v>
      </c>
      <c r="M4034">
        <v>0</v>
      </c>
      <c r="O4034" t="str">
        <f>IF(ISBLANK(Table2[[#This Row],[Customer]]), "Missing", "Available")</f>
        <v>Missing</v>
      </c>
      <c r="P4034">
        <v>0</v>
      </c>
      <c r="Q4034" t="s">
        <v>21</v>
      </c>
    </row>
    <row r="4035" spans="1:17" x14ac:dyDescent="0.2">
      <c r="A4035" s="9" t="s">
        <v>91</v>
      </c>
      <c r="B4035" s="6">
        <f t="shared" si="124"/>
        <v>42767</v>
      </c>
      <c r="C4035">
        <v>5</v>
      </c>
      <c r="D4035" t="str">
        <f t="shared" si="125"/>
        <v>11:00 PM</v>
      </c>
      <c r="E4035" t="s">
        <v>69</v>
      </c>
      <c r="F4035">
        <v>42367</v>
      </c>
      <c r="G4035" t="s">
        <v>73</v>
      </c>
      <c r="H4035" s="7">
        <v>18</v>
      </c>
      <c r="I4035" s="10" t="s">
        <v>37</v>
      </c>
      <c r="J4035">
        <v>56504.385000000002</v>
      </c>
      <c r="K4035">
        <v>0</v>
      </c>
      <c r="L4035">
        <v>4009420</v>
      </c>
      <c r="M4035">
        <v>13853166</v>
      </c>
      <c r="O4035" t="str">
        <f>IF(ISBLANK(Table2[[#This Row],[Customer]]), "Missing", "Available")</f>
        <v>Missing</v>
      </c>
      <c r="P4035">
        <v>37068.239999999998</v>
      </c>
      <c r="Q4035" t="s">
        <v>21</v>
      </c>
    </row>
    <row r="4036" spans="1:17" x14ac:dyDescent="0.2">
      <c r="A4036" s="9" t="s">
        <v>91</v>
      </c>
      <c r="B4036" s="6">
        <f t="shared" si="124"/>
        <v>42767</v>
      </c>
      <c r="C4036">
        <v>5</v>
      </c>
      <c r="D4036" t="str">
        <f t="shared" si="125"/>
        <v>11:00 PM</v>
      </c>
      <c r="E4036" t="s">
        <v>69</v>
      </c>
      <c r="F4036">
        <v>86089</v>
      </c>
      <c r="G4036" t="s">
        <v>74</v>
      </c>
      <c r="H4036" s="7">
        <v>1</v>
      </c>
      <c r="I4036" t="s">
        <v>20</v>
      </c>
      <c r="J4036">
        <v>3266.5859999999998</v>
      </c>
      <c r="K4036">
        <v>0</v>
      </c>
      <c r="L4036">
        <v>638650</v>
      </c>
      <c r="M4036">
        <v>2304537</v>
      </c>
      <c r="O4036" t="str">
        <f>IF(ISBLANK(Table2[[#This Row],[Customer]]), "Missing", "Available")</f>
        <v>Missing</v>
      </c>
      <c r="P4036">
        <v>1124.04</v>
      </c>
      <c r="Q4036" t="s">
        <v>21</v>
      </c>
    </row>
    <row r="4037" spans="1:17" x14ac:dyDescent="0.2">
      <c r="A4037" s="9" t="s">
        <v>91</v>
      </c>
      <c r="B4037" s="6">
        <f t="shared" si="124"/>
        <v>42767</v>
      </c>
      <c r="C4037">
        <v>5</v>
      </c>
      <c r="D4037" t="str">
        <f t="shared" si="125"/>
        <v>11:00 PM</v>
      </c>
      <c r="E4037" t="s">
        <v>69</v>
      </c>
      <c r="F4037">
        <v>86089</v>
      </c>
      <c r="G4037" t="s">
        <v>74</v>
      </c>
      <c r="H4037" s="7">
        <v>2</v>
      </c>
      <c r="I4037" t="s">
        <v>22</v>
      </c>
      <c r="J4037">
        <v>1935.405</v>
      </c>
      <c r="K4037">
        <v>0</v>
      </c>
      <c r="L4037">
        <v>144205</v>
      </c>
      <c r="M4037">
        <v>865665</v>
      </c>
      <c r="O4037" t="str">
        <f>IF(ISBLANK(Table2[[#This Row],[Customer]]), "Missing", "Available")</f>
        <v>Missing</v>
      </c>
      <c r="P4037">
        <v>563.16</v>
      </c>
      <c r="Q4037" t="s">
        <v>21</v>
      </c>
    </row>
    <row r="4038" spans="1:17" x14ac:dyDescent="0.2">
      <c r="A4038" s="9" t="s">
        <v>91</v>
      </c>
      <c r="B4038" s="6">
        <f t="shared" si="124"/>
        <v>42767</v>
      </c>
      <c r="C4038">
        <v>5</v>
      </c>
      <c r="D4038" t="str">
        <f t="shared" si="125"/>
        <v>11:00 PM</v>
      </c>
      <c r="E4038" t="s">
        <v>69</v>
      </c>
      <c r="F4038">
        <v>86089</v>
      </c>
      <c r="G4038" t="s">
        <v>74</v>
      </c>
      <c r="H4038" s="7">
        <v>3</v>
      </c>
      <c r="I4038" t="s">
        <v>23</v>
      </c>
      <c r="J4038">
        <v>47.204999999999998</v>
      </c>
      <c r="K4038">
        <v>0</v>
      </c>
      <c r="L4038">
        <v>594685</v>
      </c>
      <c r="M4038">
        <v>1101564</v>
      </c>
      <c r="O4038" t="str">
        <f>IF(ISBLANK(Table2[[#This Row],[Customer]]), "Missing", "Available")</f>
        <v>Missing</v>
      </c>
      <c r="P4038">
        <v>1062.48</v>
      </c>
      <c r="Q4038" t="s">
        <v>21</v>
      </c>
    </row>
    <row r="4039" spans="1:17" x14ac:dyDescent="0.2">
      <c r="A4039" s="9" t="s">
        <v>91</v>
      </c>
      <c r="B4039" s="6">
        <f t="shared" si="124"/>
        <v>42767</v>
      </c>
      <c r="C4039">
        <v>5</v>
      </c>
      <c r="D4039" t="str">
        <f t="shared" si="125"/>
        <v>11:00 PM</v>
      </c>
      <c r="E4039" t="s">
        <v>69</v>
      </c>
      <c r="F4039">
        <v>86089</v>
      </c>
      <c r="G4039" t="s">
        <v>74</v>
      </c>
      <c r="H4039" s="7">
        <v>4</v>
      </c>
      <c r="I4039" t="s">
        <v>24</v>
      </c>
      <c r="J4039">
        <v>2599.422</v>
      </c>
      <c r="K4039">
        <v>0</v>
      </c>
      <c r="L4039">
        <v>485060</v>
      </c>
      <c r="M4039">
        <v>870486</v>
      </c>
      <c r="O4039" t="str">
        <f>IF(ISBLANK(Table2[[#This Row],[Customer]]), "Missing", "Available")</f>
        <v>Missing</v>
      </c>
      <c r="P4039">
        <v>820.8</v>
      </c>
      <c r="Q4039" t="s">
        <v>21</v>
      </c>
    </row>
    <row r="4040" spans="1:17" x14ac:dyDescent="0.2">
      <c r="A4040" s="9" t="s">
        <v>91</v>
      </c>
      <c r="B4040" s="6">
        <f t="shared" si="124"/>
        <v>42767</v>
      </c>
      <c r="C4040">
        <v>5</v>
      </c>
      <c r="D4040" t="str">
        <f t="shared" si="125"/>
        <v>11:00 PM</v>
      </c>
      <c r="E4040" t="s">
        <v>69</v>
      </c>
      <c r="F4040">
        <v>86089</v>
      </c>
      <c r="G4040" t="s">
        <v>74</v>
      </c>
      <c r="H4040" s="7">
        <v>5</v>
      </c>
      <c r="I4040" t="s">
        <v>25</v>
      </c>
      <c r="J4040">
        <v>3672.549</v>
      </c>
      <c r="K4040">
        <v>0</v>
      </c>
      <c r="L4040">
        <v>229080</v>
      </c>
      <c r="M4040">
        <v>5100</v>
      </c>
      <c r="O4040" t="str">
        <f>IF(ISBLANK(Table2[[#This Row],[Customer]]), "Missing", "Available")</f>
        <v>Missing</v>
      </c>
      <c r="P4040">
        <v>1149.1199999999999</v>
      </c>
      <c r="Q4040" t="s">
        <v>21</v>
      </c>
    </row>
    <row r="4041" spans="1:17" x14ac:dyDescent="0.2">
      <c r="A4041" s="9" t="s">
        <v>91</v>
      </c>
      <c r="B4041" s="6">
        <f t="shared" ref="B4041:B4104" si="126">DATE(RIGHT(A4039,4),LEFT(A4039,FIND(".",A4039)-1),1)</f>
        <v>42767</v>
      </c>
      <c r="C4041">
        <v>5</v>
      </c>
      <c r="D4041" t="str">
        <f t="shared" si="125"/>
        <v>11:00 PM</v>
      </c>
      <c r="E4041" t="s">
        <v>69</v>
      </c>
      <c r="F4041">
        <v>86089</v>
      </c>
      <c r="G4041" t="s">
        <v>74</v>
      </c>
      <c r="H4041" s="7">
        <v>6</v>
      </c>
      <c r="I4041" t="s">
        <v>26</v>
      </c>
      <c r="J4041">
        <v>10227.75</v>
      </c>
      <c r="K4041">
        <v>58</v>
      </c>
      <c r="L4041">
        <v>1819545</v>
      </c>
      <c r="M4041">
        <v>6275385</v>
      </c>
      <c r="O4041" t="str">
        <f>IF(ISBLANK(Table2[[#This Row],[Customer]]), "Missing", "Available")</f>
        <v>Missing</v>
      </c>
      <c r="P4041">
        <v>12213.96</v>
      </c>
      <c r="Q4041" t="s">
        <v>21</v>
      </c>
    </row>
    <row r="4042" spans="1:17" x14ac:dyDescent="0.2">
      <c r="A4042" s="9" t="s">
        <v>91</v>
      </c>
      <c r="B4042" s="6">
        <f t="shared" si="126"/>
        <v>42767</v>
      </c>
      <c r="C4042">
        <v>5</v>
      </c>
      <c r="D4042" t="str">
        <f t="shared" ref="D4042:D4105" si="127">TEXT(B4042/24, "hh:mm AM/PM")</f>
        <v>11:00 PM</v>
      </c>
      <c r="E4042" t="s">
        <v>69</v>
      </c>
      <c r="F4042">
        <v>86089</v>
      </c>
      <c r="G4042" t="s">
        <v>74</v>
      </c>
      <c r="H4042" s="7">
        <v>13</v>
      </c>
      <c r="I4042" t="s">
        <v>27</v>
      </c>
      <c r="J4042">
        <v>21748.917000000001</v>
      </c>
      <c r="K4042">
        <v>58</v>
      </c>
      <c r="L4042">
        <v>3911225</v>
      </c>
      <c r="M4042">
        <v>11933697</v>
      </c>
      <c r="O4042" t="str">
        <f>IF(ISBLANK(Table2[[#This Row],[Customer]]), "Missing", "Available")</f>
        <v>Missing</v>
      </c>
      <c r="P4042">
        <v>17426.04</v>
      </c>
      <c r="Q4042" t="s">
        <v>21</v>
      </c>
    </row>
    <row r="4043" spans="1:17" x14ac:dyDescent="0.2">
      <c r="A4043" s="9" t="s">
        <v>91</v>
      </c>
      <c r="B4043" s="6">
        <f t="shared" si="126"/>
        <v>42767</v>
      </c>
      <c r="C4043">
        <v>5</v>
      </c>
      <c r="D4043" t="str">
        <f t="shared" si="127"/>
        <v>11:00 PM</v>
      </c>
      <c r="E4043" t="s">
        <v>69</v>
      </c>
      <c r="F4043">
        <v>86089</v>
      </c>
      <c r="G4043" t="s">
        <v>74</v>
      </c>
      <c r="H4043" s="7">
        <v>7</v>
      </c>
      <c r="I4043" t="s">
        <v>28</v>
      </c>
      <c r="J4043">
        <v>7524.4769999999999</v>
      </c>
      <c r="K4043">
        <v>0</v>
      </c>
      <c r="L4043">
        <v>244005</v>
      </c>
      <c r="M4043">
        <v>2107464</v>
      </c>
      <c r="O4043" t="str">
        <f>IF(ISBLANK(Table2[[#This Row],[Customer]]), "Missing", "Available")</f>
        <v>Missing</v>
      </c>
      <c r="P4043">
        <v>6960.84</v>
      </c>
      <c r="Q4043" t="s">
        <v>21</v>
      </c>
    </row>
    <row r="4044" spans="1:17" x14ac:dyDescent="0.2">
      <c r="A4044" s="9" t="s">
        <v>91</v>
      </c>
      <c r="B4044" s="6">
        <f t="shared" si="126"/>
        <v>42767</v>
      </c>
      <c r="C4044">
        <v>5</v>
      </c>
      <c r="D4044" t="str">
        <f t="shared" si="127"/>
        <v>11:00 PM</v>
      </c>
      <c r="E4044" t="s">
        <v>69</v>
      </c>
      <c r="F4044">
        <v>86089</v>
      </c>
      <c r="G4044" t="s">
        <v>74</v>
      </c>
      <c r="H4044" s="7">
        <v>8</v>
      </c>
      <c r="I4044" t="s">
        <v>29</v>
      </c>
      <c r="J4044">
        <v>1491.6780000000001</v>
      </c>
      <c r="K4044">
        <v>0</v>
      </c>
      <c r="L4044">
        <v>48385</v>
      </c>
      <c r="M4044">
        <v>276891</v>
      </c>
      <c r="O4044" t="str">
        <f>IF(ISBLANK(Table2[[#This Row],[Customer]]), "Missing", "Available")</f>
        <v>Missing</v>
      </c>
      <c r="P4044">
        <v>5000.04</v>
      </c>
      <c r="Q4044" t="s">
        <v>21</v>
      </c>
    </row>
    <row r="4045" spans="1:17" x14ac:dyDescent="0.2">
      <c r="A4045" s="9" t="s">
        <v>91</v>
      </c>
      <c r="B4045" s="6">
        <f t="shared" si="126"/>
        <v>42767</v>
      </c>
      <c r="C4045">
        <v>5</v>
      </c>
      <c r="D4045" t="str">
        <f t="shared" si="127"/>
        <v>11:00 PM</v>
      </c>
      <c r="E4045" t="s">
        <v>69</v>
      </c>
      <c r="F4045">
        <v>86089</v>
      </c>
      <c r="G4045" t="s">
        <v>74</v>
      </c>
      <c r="H4045" s="7">
        <v>9</v>
      </c>
      <c r="I4045" t="s">
        <v>30</v>
      </c>
      <c r="J4045">
        <v>3128.1179999999999</v>
      </c>
      <c r="K4045">
        <v>0</v>
      </c>
      <c r="L4045">
        <v>60875</v>
      </c>
      <c r="M4045">
        <v>40098</v>
      </c>
      <c r="O4045" t="str">
        <f>IF(ISBLANK(Table2[[#This Row],[Customer]]), "Missing", "Available")</f>
        <v>Missing</v>
      </c>
      <c r="P4045">
        <v>3919.32</v>
      </c>
      <c r="Q4045" t="s">
        <v>21</v>
      </c>
    </row>
    <row r="4046" spans="1:17" x14ac:dyDescent="0.2">
      <c r="A4046" s="9" t="s">
        <v>91</v>
      </c>
      <c r="B4046" s="6">
        <f t="shared" si="126"/>
        <v>42767</v>
      </c>
      <c r="C4046">
        <v>5</v>
      </c>
      <c r="D4046" t="str">
        <f t="shared" si="127"/>
        <v>11:00 PM</v>
      </c>
      <c r="E4046" t="s">
        <v>69</v>
      </c>
      <c r="F4046">
        <v>86089</v>
      </c>
      <c r="G4046" t="s">
        <v>74</v>
      </c>
      <c r="H4046" s="7">
        <v>14</v>
      </c>
      <c r="I4046" t="s">
        <v>31</v>
      </c>
      <c r="J4046">
        <v>12144.272999999999</v>
      </c>
      <c r="K4046">
        <v>0</v>
      </c>
      <c r="L4046">
        <v>353265</v>
      </c>
      <c r="M4046">
        <v>2844453</v>
      </c>
      <c r="O4046" t="str">
        <f>IF(ISBLANK(Table2[[#This Row],[Customer]]), "Missing", "Available")</f>
        <v>Missing</v>
      </c>
      <c r="P4046">
        <v>15282.84</v>
      </c>
      <c r="Q4046" t="s">
        <v>21</v>
      </c>
    </row>
    <row r="4047" spans="1:17" x14ac:dyDescent="0.2">
      <c r="A4047" s="9" t="s">
        <v>91</v>
      </c>
      <c r="B4047" s="6">
        <f t="shared" si="126"/>
        <v>42767</v>
      </c>
      <c r="C4047">
        <v>5</v>
      </c>
      <c r="D4047" t="str">
        <f t="shared" si="127"/>
        <v>11:00 PM</v>
      </c>
      <c r="E4047" t="s">
        <v>69</v>
      </c>
      <c r="F4047">
        <v>86089</v>
      </c>
      <c r="G4047" t="s">
        <v>74</v>
      </c>
      <c r="H4047" s="7">
        <v>15</v>
      </c>
      <c r="I4047" s="10" t="s">
        <v>32</v>
      </c>
      <c r="J4047">
        <v>4874.7030000000004</v>
      </c>
      <c r="K4047">
        <v>0</v>
      </c>
      <c r="L4047">
        <v>185</v>
      </c>
      <c r="M4047">
        <v>0</v>
      </c>
      <c r="O4047" t="str">
        <f>IF(ISBLANK(Table2[[#This Row],[Customer]]), "Missing", "Available")</f>
        <v>Missing</v>
      </c>
      <c r="P4047">
        <v>0</v>
      </c>
      <c r="Q4047" t="s">
        <v>21</v>
      </c>
    </row>
    <row r="4048" spans="1:17" x14ac:dyDescent="0.2">
      <c r="A4048" s="9" t="s">
        <v>91</v>
      </c>
      <c r="B4048" s="6">
        <f t="shared" si="126"/>
        <v>42767</v>
      </c>
      <c r="C4048">
        <v>5</v>
      </c>
      <c r="D4048" t="str">
        <f t="shared" si="127"/>
        <v>11:00 PM</v>
      </c>
      <c r="E4048" t="s">
        <v>69</v>
      </c>
      <c r="F4048">
        <v>86089</v>
      </c>
      <c r="G4048" t="s">
        <v>74</v>
      </c>
      <c r="H4048" s="7">
        <v>12</v>
      </c>
      <c r="I4048" s="10" t="s">
        <v>33</v>
      </c>
      <c r="J4048">
        <v>8144.4359999999997</v>
      </c>
      <c r="K4048">
        <v>0</v>
      </c>
      <c r="L4048">
        <v>4264490</v>
      </c>
      <c r="M4048">
        <v>14778150</v>
      </c>
      <c r="O4048" t="str">
        <f>IF(ISBLANK(Table2[[#This Row],[Customer]]), "Missing", "Available")</f>
        <v>Missing</v>
      </c>
      <c r="P4048">
        <v>32708.880000000001</v>
      </c>
      <c r="Q4048" t="s">
        <v>21</v>
      </c>
    </row>
    <row r="4049" spans="1:17" x14ac:dyDescent="0.2">
      <c r="A4049" s="9" t="s">
        <v>91</v>
      </c>
      <c r="B4049" s="6">
        <f t="shared" si="126"/>
        <v>42767</v>
      </c>
      <c r="C4049">
        <v>5</v>
      </c>
      <c r="D4049" t="str">
        <f t="shared" si="127"/>
        <v>11:00 PM</v>
      </c>
      <c r="E4049" t="s">
        <v>69</v>
      </c>
      <c r="F4049">
        <v>86089</v>
      </c>
      <c r="G4049" t="s">
        <v>74</v>
      </c>
      <c r="H4049" s="7">
        <v>16</v>
      </c>
      <c r="I4049" s="10" t="s">
        <v>34</v>
      </c>
      <c r="J4049">
        <v>3065.1779999999999</v>
      </c>
      <c r="K4049">
        <v>58</v>
      </c>
      <c r="L4049">
        <v>185</v>
      </c>
      <c r="M4049">
        <v>0</v>
      </c>
      <c r="O4049" t="str">
        <f>IF(ISBLANK(Table2[[#This Row],[Customer]]), "Missing", "Available")</f>
        <v>Missing</v>
      </c>
      <c r="P4049">
        <v>0</v>
      </c>
      <c r="Q4049" t="s">
        <v>21</v>
      </c>
    </row>
    <row r="4050" spans="1:17" x14ac:dyDescent="0.2">
      <c r="A4050" s="9" t="s">
        <v>91</v>
      </c>
      <c r="B4050" s="6">
        <f t="shared" si="126"/>
        <v>42767</v>
      </c>
      <c r="C4050">
        <v>5</v>
      </c>
      <c r="D4050" t="str">
        <f t="shared" si="127"/>
        <v>11:00 PM</v>
      </c>
      <c r="E4050" t="s">
        <v>69</v>
      </c>
      <c r="F4050">
        <v>86089</v>
      </c>
      <c r="G4050" t="s">
        <v>74</v>
      </c>
      <c r="H4050" s="7">
        <v>11</v>
      </c>
      <c r="I4050" s="10" t="s">
        <v>35</v>
      </c>
      <c r="J4050">
        <v>4764.558</v>
      </c>
      <c r="K4050">
        <v>0</v>
      </c>
      <c r="L4050">
        <v>291545</v>
      </c>
      <c r="M4050">
        <v>982740</v>
      </c>
      <c r="O4050" t="str">
        <f>IF(ISBLANK(Table2[[#This Row],[Customer]]), "Missing", "Available")</f>
        <v>Missing</v>
      </c>
      <c r="P4050">
        <v>0</v>
      </c>
      <c r="Q4050" t="s">
        <v>21</v>
      </c>
    </row>
    <row r="4051" spans="1:17" x14ac:dyDescent="0.2">
      <c r="A4051" s="9" t="s">
        <v>91</v>
      </c>
      <c r="B4051" s="6">
        <f t="shared" si="126"/>
        <v>42767</v>
      </c>
      <c r="C4051">
        <v>5</v>
      </c>
      <c r="D4051" t="str">
        <f t="shared" si="127"/>
        <v>11:00 PM</v>
      </c>
      <c r="E4051" t="s">
        <v>69</v>
      </c>
      <c r="F4051">
        <v>86089</v>
      </c>
      <c r="G4051" t="s">
        <v>74</v>
      </c>
      <c r="H4051" s="7">
        <v>17</v>
      </c>
      <c r="I4051" s="10" t="s">
        <v>36</v>
      </c>
      <c r="J4051">
        <v>1532.5889999999999</v>
      </c>
      <c r="K4051">
        <v>0</v>
      </c>
      <c r="L4051">
        <v>185</v>
      </c>
      <c r="M4051">
        <v>0</v>
      </c>
      <c r="O4051" t="str">
        <f>IF(ISBLANK(Table2[[#This Row],[Customer]]), "Missing", "Available")</f>
        <v>Missing</v>
      </c>
      <c r="P4051">
        <v>0</v>
      </c>
      <c r="Q4051" t="s">
        <v>21</v>
      </c>
    </row>
    <row r="4052" spans="1:17" x14ac:dyDescent="0.2">
      <c r="A4052" s="9" t="s">
        <v>91</v>
      </c>
      <c r="B4052" s="6">
        <f t="shared" si="126"/>
        <v>42767</v>
      </c>
      <c r="C4052">
        <v>5</v>
      </c>
      <c r="D4052" t="str">
        <f t="shared" si="127"/>
        <v>11:00 PM</v>
      </c>
      <c r="E4052" t="s">
        <v>69</v>
      </c>
      <c r="F4052">
        <v>86089</v>
      </c>
      <c r="G4052" t="s">
        <v>74</v>
      </c>
      <c r="H4052" s="7">
        <v>18</v>
      </c>
      <c r="I4052" s="10" t="s">
        <v>37</v>
      </c>
      <c r="J4052">
        <v>56274.654000000002</v>
      </c>
      <c r="K4052">
        <v>116</v>
      </c>
      <c r="L4052">
        <v>4264490</v>
      </c>
      <c r="M4052">
        <v>14778150</v>
      </c>
      <c r="O4052" t="str">
        <f>IF(ISBLANK(Table2[[#This Row],[Customer]]), "Missing", "Available")</f>
        <v>Missing</v>
      </c>
      <c r="P4052">
        <v>32708.880000000001</v>
      </c>
      <c r="Q4052" t="s">
        <v>21</v>
      </c>
    </row>
    <row r="4053" spans="1:17" x14ac:dyDescent="0.2">
      <c r="A4053" s="9" t="s">
        <v>91</v>
      </c>
      <c r="B4053" s="6">
        <f t="shared" si="126"/>
        <v>42767</v>
      </c>
      <c r="C4053">
        <v>5</v>
      </c>
      <c r="D4053" t="str">
        <f t="shared" si="127"/>
        <v>11:00 PM</v>
      </c>
      <c r="E4053" t="s">
        <v>75</v>
      </c>
      <c r="F4053">
        <v>98422</v>
      </c>
      <c r="G4053" t="s">
        <v>76</v>
      </c>
      <c r="H4053" s="7">
        <v>1</v>
      </c>
      <c r="I4053" t="s">
        <v>20</v>
      </c>
      <c r="J4053">
        <v>3442.8180000000002</v>
      </c>
      <c r="K4053">
        <v>0</v>
      </c>
      <c r="L4053">
        <v>425445</v>
      </c>
      <c r="M4053">
        <v>1669953</v>
      </c>
      <c r="O4053" t="str">
        <f>IF(ISBLANK(Table2[[#This Row],[Customer]]), "Missing", "Available")</f>
        <v>Missing</v>
      </c>
      <c r="P4053">
        <v>868.68</v>
      </c>
      <c r="Q4053" t="s">
        <v>42</v>
      </c>
    </row>
    <row r="4054" spans="1:17" x14ac:dyDescent="0.2">
      <c r="A4054" s="9" t="s">
        <v>91</v>
      </c>
      <c r="B4054" s="6">
        <f t="shared" si="126"/>
        <v>42767</v>
      </c>
      <c r="C4054">
        <v>5</v>
      </c>
      <c r="D4054" t="str">
        <f t="shared" si="127"/>
        <v>11:00 PM</v>
      </c>
      <c r="E4054" t="s">
        <v>75</v>
      </c>
      <c r="F4054">
        <v>98422</v>
      </c>
      <c r="G4054" t="s">
        <v>76</v>
      </c>
      <c r="H4054" s="7">
        <v>2</v>
      </c>
      <c r="I4054" t="s">
        <v>22</v>
      </c>
      <c r="J4054">
        <v>2848.0349999999999</v>
      </c>
      <c r="K4054">
        <v>0</v>
      </c>
      <c r="L4054">
        <v>114445</v>
      </c>
      <c r="M4054">
        <v>754158</v>
      </c>
      <c r="O4054" t="str">
        <f>IF(ISBLANK(Table2[[#This Row],[Customer]]), "Missing", "Available")</f>
        <v>Missing</v>
      </c>
      <c r="P4054">
        <v>624.72</v>
      </c>
      <c r="Q4054" t="s">
        <v>42</v>
      </c>
    </row>
    <row r="4055" spans="1:17" x14ac:dyDescent="0.2">
      <c r="A4055" s="9" t="s">
        <v>91</v>
      </c>
      <c r="B4055" s="6">
        <f t="shared" si="126"/>
        <v>42767</v>
      </c>
      <c r="C4055">
        <v>5</v>
      </c>
      <c r="D4055" t="str">
        <f t="shared" si="127"/>
        <v>11:00 PM</v>
      </c>
      <c r="E4055" t="s">
        <v>75</v>
      </c>
      <c r="F4055">
        <v>98422</v>
      </c>
      <c r="G4055" t="s">
        <v>76</v>
      </c>
      <c r="H4055" s="7">
        <v>3</v>
      </c>
      <c r="I4055" t="s">
        <v>23</v>
      </c>
      <c r="J4055">
        <v>47.204999999999998</v>
      </c>
      <c r="K4055">
        <v>0</v>
      </c>
      <c r="L4055">
        <v>401835</v>
      </c>
      <c r="M4055">
        <v>671028</v>
      </c>
      <c r="O4055" t="str">
        <f>IF(ISBLANK(Table2[[#This Row],[Customer]]), "Missing", "Available")</f>
        <v>Missing</v>
      </c>
      <c r="P4055">
        <v>896.04</v>
      </c>
      <c r="Q4055" t="s">
        <v>42</v>
      </c>
    </row>
    <row r="4056" spans="1:17" x14ac:dyDescent="0.2">
      <c r="A4056" s="9" t="s">
        <v>91</v>
      </c>
      <c r="B4056" s="6">
        <f t="shared" si="126"/>
        <v>42767</v>
      </c>
      <c r="C4056">
        <v>5</v>
      </c>
      <c r="D4056" t="str">
        <f t="shared" si="127"/>
        <v>11:00 PM</v>
      </c>
      <c r="E4056" t="s">
        <v>75</v>
      </c>
      <c r="F4056">
        <v>98422</v>
      </c>
      <c r="G4056" t="s">
        <v>76</v>
      </c>
      <c r="H4056" s="7">
        <v>4</v>
      </c>
      <c r="I4056" t="s">
        <v>24</v>
      </c>
      <c r="J4056">
        <v>2583.6869999999999</v>
      </c>
      <c r="K4056">
        <v>0</v>
      </c>
      <c r="L4056">
        <v>289395</v>
      </c>
      <c r="M4056">
        <v>568230</v>
      </c>
      <c r="O4056" t="str">
        <f>IF(ISBLANK(Table2[[#This Row],[Customer]]), "Missing", "Available")</f>
        <v>Missing</v>
      </c>
      <c r="P4056">
        <v>672.6</v>
      </c>
      <c r="Q4056" t="s">
        <v>42</v>
      </c>
    </row>
    <row r="4057" spans="1:17" x14ac:dyDescent="0.2">
      <c r="A4057" s="9" t="s">
        <v>91</v>
      </c>
      <c r="B4057" s="6">
        <f t="shared" si="126"/>
        <v>42767</v>
      </c>
      <c r="C4057">
        <v>5</v>
      </c>
      <c r="D4057" t="str">
        <f t="shared" si="127"/>
        <v>11:00 PM</v>
      </c>
      <c r="E4057" t="s">
        <v>75</v>
      </c>
      <c r="F4057">
        <v>98422</v>
      </c>
      <c r="G4057" t="s">
        <v>76</v>
      </c>
      <c r="H4057" s="7">
        <v>5</v>
      </c>
      <c r="I4057" t="s">
        <v>25</v>
      </c>
      <c r="J4057">
        <v>3320.085</v>
      </c>
      <c r="K4057">
        <v>0</v>
      </c>
      <c r="L4057">
        <v>177560</v>
      </c>
      <c r="M4057">
        <v>395811</v>
      </c>
      <c r="O4057" t="str">
        <f>IF(ISBLANK(Table2[[#This Row],[Customer]]), "Missing", "Available")</f>
        <v>Missing</v>
      </c>
      <c r="P4057">
        <v>1044.24</v>
      </c>
      <c r="Q4057" t="s">
        <v>42</v>
      </c>
    </row>
    <row r="4058" spans="1:17" x14ac:dyDescent="0.2">
      <c r="A4058" s="9" t="s">
        <v>91</v>
      </c>
      <c r="B4058" s="6">
        <f t="shared" si="126"/>
        <v>42767</v>
      </c>
      <c r="C4058">
        <v>5</v>
      </c>
      <c r="D4058" t="str">
        <f t="shared" si="127"/>
        <v>11:00 PM</v>
      </c>
      <c r="E4058" t="s">
        <v>75</v>
      </c>
      <c r="F4058">
        <v>98422</v>
      </c>
      <c r="G4058" t="s">
        <v>76</v>
      </c>
      <c r="H4058" s="7">
        <v>6</v>
      </c>
      <c r="I4058" t="s">
        <v>26</v>
      </c>
      <c r="J4058">
        <v>8295.4920000000002</v>
      </c>
      <c r="K4058">
        <v>0</v>
      </c>
      <c r="L4058">
        <v>1258145</v>
      </c>
      <c r="M4058">
        <v>480654</v>
      </c>
      <c r="O4058" t="str">
        <f>IF(ISBLANK(Table2[[#This Row],[Customer]]), "Missing", "Available")</f>
        <v>Missing</v>
      </c>
      <c r="P4058">
        <v>9931.68</v>
      </c>
      <c r="Q4058" t="s">
        <v>42</v>
      </c>
    </row>
    <row r="4059" spans="1:17" x14ac:dyDescent="0.2">
      <c r="A4059" s="9" t="s">
        <v>91</v>
      </c>
      <c r="B4059" s="6">
        <f t="shared" si="126"/>
        <v>42767</v>
      </c>
      <c r="C4059">
        <v>5</v>
      </c>
      <c r="D4059" t="str">
        <f t="shared" si="127"/>
        <v>11:00 PM</v>
      </c>
      <c r="E4059" t="s">
        <v>75</v>
      </c>
      <c r="F4059">
        <v>98422</v>
      </c>
      <c r="G4059" t="s">
        <v>76</v>
      </c>
      <c r="H4059" s="7">
        <v>13</v>
      </c>
      <c r="I4059" t="s">
        <v>27</v>
      </c>
      <c r="J4059">
        <v>20537.322</v>
      </c>
      <c r="K4059">
        <v>0</v>
      </c>
      <c r="L4059">
        <v>2666825</v>
      </c>
      <c r="M4059">
        <v>8919834</v>
      </c>
      <c r="O4059" t="str">
        <f>IF(ISBLANK(Table2[[#This Row],[Customer]]), "Missing", "Available")</f>
        <v>Missing</v>
      </c>
      <c r="P4059">
        <v>16190.28</v>
      </c>
      <c r="Q4059" t="s">
        <v>42</v>
      </c>
    </row>
    <row r="4060" spans="1:17" x14ac:dyDescent="0.2">
      <c r="A4060" s="9" t="s">
        <v>91</v>
      </c>
      <c r="B4060" s="6">
        <f t="shared" si="126"/>
        <v>42767</v>
      </c>
      <c r="C4060">
        <v>5</v>
      </c>
      <c r="D4060" t="str">
        <f t="shared" si="127"/>
        <v>11:00 PM</v>
      </c>
      <c r="E4060" t="s">
        <v>75</v>
      </c>
      <c r="F4060">
        <v>98422</v>
      </c>
      <c r="G4060" t="s">
        <v>76</v>
      </c>
      <c r="H4060" s="7">
        <v>7</v>
      </c>
      <c r="I4060" t="s">
        <v>28</v>
      </c>
      <c r="J4060">
        <v>5387.6639999999998</v>
      </c>
      <c r="K4060">
        <v>0</v>
      </c>
      <c r="L4060">
        <v>177085</v>
      </c>
      <c r="M4060">
        <v>1538835</v>
      </c>
      <c r="O4060" t="str">
        <f>IF(ISBLANK(Table2[[#This Row],[Customer]]), "Missing", "Available")</f>
        <v>Missing</v>
      </c>
      <c r="P4060">
        <v>7081.68</v>
      </c>
      <c r="Q4060" t="s">
        <v>42</v>
      </c>
    </row>
    <row r="4061" spans="1:17" x14ac:dyDescent="0.2">
      <c r="A4061" s="9" t="s">
        <v>91</v>
      </c>
      <c r="B4061" s="6">
        <f t="shared" si="126"/>
        <v>42767</v>
      </c>
      <c r="C4061">
        <v>5</v>
      </c>
      <c r="D4061" t="str">
        <f t="shared" si="127"/>
        <v>11:00 PM</v>
      </c>
      <c r="E4061" t="s">
        <v>75</v>
      </c>
      <c r="F4061">
        <v>98422</v>
      </c>
      <c r="G4061" t="s">
        <v>76</v>
      </c>
      <c r="H4061" s="7">
        <v>8</v>
      </c>
      <c r="I4061" t="s">
        <v>29</v>
      </c>
      <c r="J4061">
        <v>1214.742</v>
      </c>
      <c r="K4061">
        <v>0</v>
      </c>
      <c r="L4061">
        <v>45480</v>
      </c>
      <c r="M4061">
        <v>272457</v>
      </c>
      <c r="O4061" t="str">
        <f>IF(ISBLANK(Table2[[#This Row],[Customer]]), "Missing", "Available")</f>
        <v>Missing</v>
      </c>
      <c r="P4061">
        <v>3887.4</v>
      </c>
      <c r="Q4061" t="s">
        <v>42</v>
      </c>
    </row>
    <row r="4062" spans="1:17" x14ac:dyDescent="0.2">
      <c r="A4062" s="9" t="s">
        <v>91</v>
      </c>
      <c r="B4062" s="6">
        <f t="shared" si="126"/>
        <v>42767</v>
      </c>
      <c r="C4062">
        <v>5</v>
      </c>
      <c r="D4062" t="str">
        <f t="shared" si="127"/>
        <v>11:00 PM</v>
      </c>
      <c r="E4062" t="s">
        <v>75</v>
      </c>
      <c r="F4062">
        <v>98422</v>
      </c>
      <c r="G4062" t="s">
        <v>76</v>
      </c>
      <c r="H4062" s="7">
        <v>9</v>
      </c>
      <c r="I4062" t="s">
        <v>30</v>
      </c>
      <c r="J4062">
        <v>2722.1550000000002</v>
      </c>
      <c r="K4062">
        <v>0</v>
      </c>
      <c r="L4062">
        <v>60560</v>
      </c>
      <c r="M4062">
        <v>413568</v>
      </c>
      <c r="O4062" t="str">
        <f>IF(ISBLANK(Table2[[#This Row],[Customer]]), "Missing", "Available")</f>
        <v>Missing</v>
      </c>
      <c r="P4062">
        <v>4455.12</v>
      </c>
      <c r="Q4062" t="s">
        <v>42</v>
      </c>
    </row>
    <row r="4063" spans="1:17" x14ac:dyDescent="0.2">
      <c r="A4063" s="9" t="s">
        <v>91</v>
      </c>
      <c r="B4063" s="6">
        <f t="shared" si="126"/>
        <v>42767</v>
      </c>
      <c r="C4063">
        <v>5</v>
      </c>
      <c r="D4063" t="str">
        <f t="shared" si="127"/>
        <v>11:00 PM</v>
      </c>
      <c r="E4063" t="s">
        <v>75</v>
      </c>
      <c r="F4063">
        <v>98422</v>
      </c>
      <c r="G4063" t="s">
        <v>76</v>
      </c>
      <c r="H4063" s="7">
        <v>14</v>
      </c>
      <c r="I4063" t="s">
        <v>31</v>
      </c>
      <c r="J4063">
        <v>9324.5609999999997</v>
      </c>
      <c r="K4063">
        <v>0</v>
      </c>
      <c r="L4063">
        <v>283125</v>
      </c>
      <c r="M4063">
        <v>222480</v>
      </c>
      <c r="O4063" t="str">
        <f>IF(ISBLANK(Table2[[#This Row],[Customer]]), "Missing", "Available")</f>
        <v>Missing</v>
      </c>
      <c r="P4063">
        <v>15823.2</v>
      </c>
      <c r="Q4063" t="s">
        <v>42</v>
      </c>
    </row>
    <row r="4064" spans="1:17" x14ac:dyDescent="0.2">
      <c r="A4064" s="9" t="s">
        <v>91</v>
      </c>
      <c r="B4064" s="6">
        <f t="shared" si="126"/>
        <v>42767</v>
      </c>
      <c r="C4064">
        <v>5</v>
      </c>
      <c r="D4064" t="str">
        <f t="shared" si="127"/>
        <v>11:00 PM</v>
      </c>
      <c r="E4064" t="s">
        <v>75</v>
      </c>
      <c r="F4064">
        <v>98422</v>
      </c>
      <c r="G4064" t="s">
        <v>76</v>
      </c>
      <c r="H4064" s="7">
        <v>15</v>
      </c>
      <c r="I4064" s="10" t="s">
        <v>32</v>
      </c>
      <c r="J4064">
        <v>3839.34</v>
      </c>
      <c r="K4064">
        <v>0</v>
      </c>
      <c r="L4064">
        <v>190</v>
      </c>
      <c r="M4064">
        <v>0</v>
      </c>
      <c r="O4064" t="str">
        <f>IF(ISBLANK(Table2[[#This Row],[Customer]]), "Missing", "Available")</f>
        <v>Missing</v>
      </c>
      <c r="P4064">
        <v>0</v>
      </c>
      <c r="Q4064" t="s">
        <v>42</v>
      </c>
    </row>
    <row r="4065" spans="1:17" x14ac:dyDescent="0.2">
      <c r="A4065" s="9" t="s">
        <v>91</v>
      </c>
      <c r="B4065" s="6">
        <f t="shared" si="126"/>
        <v>42767</v>
      </c>
      <c r="C4065">
        <v>5</v>
      </c>
      <c r="D4065" t="str">
        <f t="shared" si="127"/>
        <v>11:00 PM</v>
      </c>
      <c r="E4065" t="s">
        <v>75</v>
      </c>
      <c r="F4065">
        <v>98422</v>
      </c>
      <c r="G4065" t="s">
        <v>76</v>
      </c>
      <c r="H4065" s="7">
        <v>12</v>
      </c>
      <c r="I4065" s="10" t="s">
        <v>33</v>
      </c>
      <c r="J4065">
        <v>5755.8630000000003</v>
      </c>
      <c r="K4065">
        <v>0</v>
      </c>
      <c r="L4065">
        <v>2949950</v>
      </c>
      <c r="M4065">
        <v>11144694</v>
      </c>
      <c r="O4065" t="str">
        <f>IF(ISBLANK(Table2[[#This Row],[Customer]]), "Missing", "Available")</f>
        <v>Missing</v>
      </c>
      <c r="P4065">
        <v>32013.48</v>
      </c>
      <c r="Q4065" t="s">
        <v>42</v>
      </c>
    </row>
    <row r="4066" spans="1:17" x14ac:dyDescent="0.2">
      <c r="A4066" s="9" t="s">
        <v>91</v>
      </c>
      <c r="B4066" s="6">
        <f t="shared" si="126"/>
        <v>42767</v>
      </c>
      <c r="C4066">
        <v>5</v>
      </c>
      <c r="D4066" t="str">
        <f t="shared" si="127"/>
        <v>11:00 PM</v>
      </c>
      <c r="E4066" t="s">
        <v>75</v>
      </c>
      <c r="F4066">
        <v>98422</v>
      </c>
      <c r="G4066" t="s">
        <v>76</v>
      </c>
      <c r="H4066" s="7">
        <v>16</v>
      </c>
      <c r="I4066" s="10" t="s">
        <v>34</v>
      </c>
      <c r="J4066">
        <v>3090.3539999999998</v>
      </c>
      <c r="K4066">
        <v>0</v>
      </c>
      <c r="L4066">
        <v>190</v>
      </c>
      <c r="M4066">
        <v>0</v>
      </c>
      <c r="O4066" t="str">
        <f>IF(ISBLANK(Table2[[#This Row],[Customer]]), "Missing", "Available")</f>
        <v>Missing</v>
      </c>
      <c r="P4066">
        <v>0</v>
      </c>
      <c r="Q4066" t="s">
        <v>42</v>
      </c>
    </row>
    <row r="4067" spans="1:17" x14ac:dyDescent="0.2">
      <c r="A4067" s="9" t="s">
        <v>91</v>
      </c>
      <c r="B4067" s="6">
        <f t="shared" si="126"/>
        <v>42767</v>
      </c>
      <c r="C4067">
        <v>5</v>
      </c>
      <c r="D4067" t="str">
        <f t="shared" si="127"/>
        <v>11:00 PM</v>
      </c>
      <c r="E4067" t="s">
        <v>75</v>
      </c>
      <c r="F4067">
        <v>98422</v>
      </c>
      <c r="G4067" t="s">
        <v>76</v>
      </c>
      <c r="H4067" s="7">
        <v>11</v>
      </c>
      <c r="I4067" s="10" t="s">
        <v>35</v>
      </c>
      <c r="J4067">
        <v>3612.7559999999999</v>
      </c>
      <c r="K4067">
        <v>0</v>
      </c>
      <c r="L4067">
        <v>363405</v>
      </c>
      <c r="M4067">
        <v>1187367</v>
      </c>
      <c r="O4067" t="str">
        <f>IF(ISBLANK(Table2[[#This Row],[Customer]]), "Missing", "Available")</f>
        <v>Missing</v>
      </c>
      <c r="P4067">
        <v>0</v>
      </c>
      <c r="Q4067" t="s">
        <v>42</v>
      </c>
    </row>
    <row r="4068" spans="1:17" x14ac:dyDescent="0.2">
      <c r="A4068" s="9" t="s">
        <v>91</v>
      </c>
      <c r="B4068" s="6">
        <f t="shared" si="126"/>
        <v>42767</v>
      </c>
      <c r="C4068">
        <v>5</v>
      </c>
      <c r="D4068" t="str">
        <f t="shared" si="127"/>
        <v>11:00 PM</v>
      </c>
      <c r="E4068" t="s">
        <v>75</v>
      </c>
      <c r="F4068">
        <v>98422</v>
      </c>
      <c r="G4068" t="s">
        <v>76</v>
      </c>
      <c r="H4068" s="7">
        <v>17</v>
      </c>
      <c r="I4068" s="10" t="s">
        <v>36</v>
      </c>
      <c r="J4068">
        <v>31.47</v>
      </c>
      <c r="K4068">
        <v>0</v>
      </c>
      <c r="L4068">
        <v>190</v>
      </c>
      <c r="M4068">
        <v>0</v>
      </c>
      <c r="O4068" t="str">
        <f>IF(ISBLANK(Table2[[#This Row],[Customer]]), "Missing", "Available")</f>
        <v>Missing</v>
      </c>
      <c r="P4068">
        <v>0</v>
      </c>
      <c r="Q4068" t="s">
        <v>42</v>
      </c>
    </row>
    <row r="4069" spans="1:17" x14ac:dyDescent="0.2">
      <c r="A4069" s="9" t="s">
        <v>91</v>
      </c>
      <c r="B4069" s="6">
        <f t="shared" si="126"/>
        <v>42767</v>
      </c>
      <c r="C4069">
        <v>5</v>
      </c>
      <c r="D4069" t="str">
        <f t="shared" si="127"/>
        <v>11:00 PM</v>
      </c>
      <c r="E4069" t="s">
        <v>75</v>
      </c>
      <c r="F4069">
        <v>98422</v>
      </c>
      <c r="G4069" t="s">
        <v>76</v>
      </c>
      <c r="H4069" s="7">
        <v>18</v>
      </c>
      <c r="I4069" s="10" t="s">
        <v>37</v>
      </c>
      <c r="J4069">
        <v>46191.665999999997</v>
      </c>
      <c r="K4069">
        <v>0</v>
      </c>
      <c r="L4069">
        <v>2949950</v>
      </c>
      <c r="M4069">
        <v>11144694</v>
      </c>
      <c r="O4069" t="str">
        <f>IF(ISBLANK(Table2[[#This Row],[Customer]]), "Missing", "Available")</f>
        <v>Missing</v>
      </c>
      <c r="P4069">
        <v>32013.48</v>
      </c>
      <c r="Q4069" t="s">
        <v>42</v>
      </c>
    </row>
    <row r="4070" spans="1:17" x14ac:dyDescent="0.2">
      <c r="A4070" s="9" t="s">
        <v>91</v>
      </c>
      <c r="B4070" s="6">
        <f t="shared" si="126"/>
        <v>42767</v>
      </c>
      <c r="C4070">
        <v>5</v>
      </c>
      <c r="D4070" t="str">
        <f t="shared" si="127"/>
        <v>11:00 PM</v>
      </c>
      <c r="E4070" t="s">
        <v>75</v>
      </c>
      <c r="F4070">
        <v>79785</v>
      </c>
      <c r="G4070" t="s">
        <v>76</v>
      </c>
      <c r="H4070" s="7">
        <v>1</v>
      </c>
      <c r="I4070" t="s">
        <v>20</v>
      </c>
      <c r="J4070">
        <v>3505.7579999999998</v>
      </c>
      <c r="K4070">
        <v>0</v>
      </c>
      <c r="L4070">
        <v>375610</v>
      </c>
      <c r="M4070">
        <v>1330713</v>
      </c>
      <c r="O4070" t="str">
        <f>IF(ISBLANK(Table2[[#This Row],[Customer]]), "Missing", "Available")</f>
        <v>Missing</v>
      </c>
      <c r="P4070">
        <v>948.48</v>
      </c>
      <c r="Q4070" t="s">
        <v>21</v>
      </c>
    </row>
    <row r="4071" spans="1:17" x14ac:dyDescent="0.2">
      <c r="A4071" s="9" t="s">
        <v>91</v>
      </c>
      <c r="B4071" s="6">
        <f t="shared" si="126"/>
        <v>42767</v>
      </c>
      <c r="C4071">
        <v>5</v>
      </c>
      <c r="D4071" t="str">
        <f t="shared" si="127"/>
        <v>11:00 PM</v>
      </c>
      <c r="E4071" t="s">
        <v>75</v>
      </c>
      <c r="F4071">
        <v>79785</v>
      </c>
      <c r="G4071" t="s">
        <v>76</v>
      </c>
      <c r="H4071" s="7">
        <v>2</v>
      </c>
      <c r="I4071" t="s">
        <v>22</v>
      </c>
      <c r="J4071">
        <v>2114.7840000000001</v>
      </c>
      <c r="K4071">
        <v>0</v>
      </c>
      <c r="L4071">
        <v>75460</v>
      </c>
      <c r="M4071">
        <v>427887</v>
      </c>
      <c r="O4071" t="str">
        <f>IF(ISBLANK(Table2[[#This Row],[Customer]]), "Missing", "Available")</f>
        <v>Missing</v>
      </c>
      <c r="P4071">
        <v>697.68</v>
      </c>
      <c r="Q4071" t="s">
        <v>21</v>
      </c>
    </row>
    <row r="4072" spans="1:17" x14ac:dyDescent="0.2">
      <c r="A4072" s="9" t="s">
        <v>91</v>
      </c>
      <c r="B4072" s="6">
        <f t="shared" si="126"/>
        <v>42767</v>
      </c>
      <c r="C4072">
        <v>5</v>
      </c>
      <c r="D4072" t="str">
        <f t="shared" si="127"/>
        <v>11:00 PM</v>
      </c>
      <c r="E4072" t="s">
        <v>75</v>
      </c>
      <c r="F4072">
        <v>79785</v>
      </c>
      <c r="G4072" t="s">
        <v>76</v>
      </c>
      <c r="H4072" s="7">
        <v>3</v>
      </c>
      <c r="I4072" t="s">
        <v>23</v>
      </c>
      <c r="J4072">
        <v>47.204999999999998</v>
      </c>
      <c r="K4072">
        <v>0</v>
      </c>
      <c r="L4072">
        <v>408170</v>
      </c>
      <c r="M4072">
        <v>682098</v>
      </c>
      <c r="O4072" t="str">
        <f>IF(ISBLANK(Table2[[#This Row],[Customer]]), "Missing", "Available")</f>
        <v>Missing</v>
      </c>
      <c r="P4072">
        <v>1069.32</v>
      </c>
      <c r="Q4072" t="s">
        <v>21</v>
      </c>
    </row>
    <row r="4073" spans="1:17" x14ac:dyDescent="0.2">
      <c r="A4073" s="9" t="s">
        <v>91</v>
      </c>
      <c r="B4073" s="6">
        <f t="shared" si="126"/>
        <v>42767</v>
      </c>
      <c r="C4073">
        <v>5</v>
      </c>
      <c r="D4073" t="str">
        <f t="shared" si="127"/>
        <v>11:00 PM</v>
      </c>
      <c r="E4073" t="s">
        <v>75</v>
      </c>
      <c r="F4073">
        <v>79785</v>
      </c>
      <c r="G4073" t="s">
        <v>76</v>
      </c>
      <c r="H4073" s="7">
        <v>4</v>
      </c>
      <c r="I4073" t="s">
        <v>24</v>
      </c>
      <c r="J4073">
        <v>1677.3510000000001</v>
      </c>
      <c r="K4073">
        <v>0</v>
      </c>
      <c r="L4073">
        <v>284060</v>
      </c>
      <c r="M4073">
        <v>512907</v>
      </c>
      <c r="O4073" t="str">
        <f>IF(ISBLANK(Table2[[#This Row],[Customer]]), "Missing", "Available")</f>
        <v>Missing</v>
      </c>
      <c r="P4073">
        <v>782.04</v>
      </c>
      <c r="Q4073" t="s">
        <v>21</v>
      </c>
    </row>
    <row r="4074" spans="1:17" x14ac:dyDescent="0.2">
      <c r="A4074" s="9" t="s">
        <v>91</v>
      </c>
      <c r="B4074" s="6">
        <f t="shared" si="126"/>
        <v>42767</v>
      </c>
      <c r="C4074">
        <v>5</v>
      </c>
      <c r="D4074" t="str">
        <f t="shared" si="127"/>
        <v>11:00 PM</v>
      </c>
      <c r="E4074" t="s">
        <v>75</v>
      </c>
      <c r="F4074">
        <v>79785</v>
      </c>
      <c r="G4074" t="s">
        <v>76</v>
      </c>
      <c r="H4074" s="7">
        <v>5</v>
      </c>
      <c r="I4074" t="s">
        <v>25</v>
      </c>
      <c r="J4074">
        <v>2401.1610000000001</v>
      </c>
      <c r="K4074">
        <v>0</v>
      </c>
      <c r="L4074">
        <v>180875</v>
      </c>
      <c r="M4074">
        <v>370998</v>
      </c>
      <c r="O4074" t="str">
        <f>IF(ISBLANK(Table2[[#This Row],[Customer]]), "Missing", "Available")</f>
        <v>Missing</v>
      </c>
      <c r="P4074">
        <v>1130.8800000000001</v>
      </c>
      <c r="Q4074" t="s">
        <v>21</v>
      </c>
    </row>
    <row r="4075" spans="1:17" x14ac:dyDescent="0.2">
      <c r="A4075" s="9" t="s">
        <v>91</v>
      </c>
      <c r="B4075" s="6">
        <f t="shared" si="126"/>
        <v>42767</v>
      </c>
      <c r="C4075">
        <v>5</v>
      </c>
      <c r="D4075" t="str">
        <f t="shared" si="127"/>
        <v>11:00 PM</v>
      </c>
      <c r="E4075" t="s">
        <v>75</v>
      </c>
      <c r="F4075">
        <v>79785</v>
      </c>
      <c r="G4075" t="s">
        <v>76</v>
      </c>
      <c r="H4075" s="7">
        <v>6</v>
      </c>
      <c r="I4075" t="s">
        <v>26</v>
      </c>
      <c r="J4075">
        <v>9459.8819999999996</v>
      </c>
      <c r="K4075">
        <v>0</v>
      </c>
      <c r="L4075">
        <v>1861745</v>
      </c>
      <c r="M4075">
        <v>8982069</v>
      </c>
      <c r="O4075" t="str">
        <f>IF(ISBLANK(Table2[[#This Row],[Customer]]), "Missing", "Available")</f>
        <v>Missing</v>
      </c>
      <c r="P4075">
        <v>11386.32</v>
      </c>
      <c r="Q4075" t="s">
        <v>21</v>
      </c>
    </row>
    <row r="4076" spans="1:17" x14ac:dyDescent="0.2">
      <c r="A4076" s="9" t="s">
        <v>91</v>
      </c>
      <c r="B4076" s="6">
        <f t="shared" si="126"/>
        <v>42767</v>
      </c>
      <c r="C4076">
        <v>5</v>
      </c>
      <c r="D4076" t="str">
        <f t="shared" si="127"/>
        <v>11:00 PM</v>
      </c>
      <c r="E4076" t="s">
        <v>75</v>
      </c>
      <c r="F4076">
        <v>79785</v>
      </c>
      <c r="G4076" t="s">
        <v>76</v>
      </c>
      <c r="H4076" s="7">
        <v>13</v>
      </c>
      <c r="I4076" t="s">
        <v>27</v>
      </c>
      <c r="J4076">
        <v>19206.141</v>
      </c>
      <c r="K4076">
        <v>0</v>
      </c>
      <c r="L4076">
        <v>3185920</v>
      </c>
      <c r="M4076">
        <v>12306672</v>
      </c>
      <c r="O4076" t="str">
        <f>IF(ISBLANK(Table2[[#This Row],[Customer]]), "Missing", "Available")</f>
        <v>Missing</v>
      </c>
      <c r="P4076">
        <v>19140.599999999999</v>
      </c>
      <c r="Q4076" t="s">
        <v>21</v>
      </c>
    </row>
    <row r="4077" spans="1:17" x14ac:dyDescent="0.2">
      <c r="A4077" s="9" t="s">
        <v>91</v>
      </c>
      <c r="B4077" s="6">
        <f t="shared" si="126"/>
        <v>42767</v>
      </c>
      <c r="C4077">
        <v>5</v>
      </c>
      <c r="D4077" t="str">
        <f t="shared" si="127"/>
        <v>11:00 PM</v>
      </c>
      <c r="E4077" t="s">
        <v>75</v>
      </c>
      <c r="F4077">
        <v>79785</v>
      </c>
      <c r="G4077" t="s">
        <v>76</v>
      </c>
      <c r="H4077" s="7">
        <v>7</v>
      </c>
      <c r="I4077" t="s">
        <v>28</v>
      </c>
      <c r="J4077">
        <v>6300.2939999999999</v>
      </c>
      <c r="K4077">
        <v>0</v>
      </c>
      <c r="L4077">
        <v>168290</v>
      </c>
      <c r="M4077">
        <v>1598451</v>
      </c>
      <c r="O4077" t="str">
        <f>IF(ISBLANK(Table2[[#This Row],[Customer]]), "Missing", "Available")</f>
        <v>Missing</v>
      </c>
      <c r="P4077">
        <v>7396.32</v>
      </c>
      <c r="Q4077" t="s">
        <v>21</v>
      </c>
    </row>
    <row r="4078" spans="1:17" x14ac:dyDescent="0.2">
      <c r="A4078" s="9" t="s">
        <v>91</v>
      </c>
      <c r="B4078" s="6">
        <f t="shared" si="126"/>
        <v>42767</v>
      </c>
      <c r="C4078">
        <v>5</v>
      </c>
      <c r="D4078" t="str">
        <f t="shared" si="127"/>
        <v>11:00 PM</v>
      </c>
      <c r="E4078" t="s">
        <v>75</v>
      </c>
      <c r="F4078">
        <v>79785</v>
      </c>
      <c r="G4078" t="s">
        <v>76</v>
      </c>
      <c r="H4078" s="7">
        <v>8</v>
      </c>
      <c r="I4078" t="s">
        <v>29</v>
      </c>
      <c r="J4078">
        <v>1630.146</v>
      </c>
      <c r="K4078">
        <v>0</v>
      </c>
      <c r="L4078">
        <v>57835</v>
      </c>
      <c r="M4078">
        <v>273402</v>
      </c>
      <c r="O4078" t="str">
        <f>IF(ISBLANK(Table2[[#This Row],[Customer]]), "Missing", "Available")</f>
        <v>Missing</v>
      </c>
      <c r="P4078">
        <v>4824.4799999999996</v>
      </c>
      <c r="Q4078" t="s">
        <v>21</v>
      </c>
    </row>
    <row r="4079" spans="1:17" x14ac:dyDescent="0.2">
      <c r="A4079" s="9" t="s">
        <v>91</v>
      </c>
      <c r="B4079" s="6">
        <f t="shared" si="126"/>
        <v>42767</v>
      </c>
      <c r="C4079">
        <v>5</v>
      </c>
      <c r="D4079" t="str">
        <f t="shared" si="127"/>
        <v>11:00 PM</v>
      </c>
      <c r="E4079" t="s">
        <v>75</v>
      </c>
      <c r="F4079">
        <v>79785</v>
      </c>
      <c r="G4079" t="s">
        <v>76</v>
      </c>
      <c r="H4079" s="7">
        <v>9</v>
      </c>
      <c r="I4079" t="s">
        <v>30</v>
      </c>
      <c r="J4079">
        <v>2070.7260000000001</v>
      </c>
      <c r="K4079">
        <v>0</v>
      </c>
      <c r="L4079">
        <v>58350</v>
      </c>
      <c r="M4079">
        <v>421953</v>
      </c>
      <c r="O4079" t="str">
        <f>IF(ISBLANK(Table2[[#This Row],[Customer]]), "Missing", "Available")</f>
        <v>Missing</v>
      </c>
      <c r="P4079">
        <v>5173.32</v>
      </c>
      <c r="Q4079" t="s">
        <v>21</v>
      </c>
    </row>
    <row r="4080" spans="1:17" x14ac:dyDescent="0.2">
      <c r="A4080" s="9" t="s">
        <v>91</v>
      </c>
      <c r="B4080" s="6">
        <f t="shared" si="126"/>
        <v>42767</v>
      </c>
      <c r="C4080">
        <v>5</v>
      </c>
      <c r="D4080" t="str">
        <f t="shared" si="127"/>
        <v>11:00 PM</v>
      </c>
      <c r="E4080" t="s">
        <v>75</v>
      </c>
      <c r="F4080">
        <v>79785</v>
      </c>
      <c r="G4080" t="s">
        <v>76</v>
      </c>
      <c r="H4080" s="7">
        <v>14</v>
      </c>
      <c r="I4080" t="s">
        <v>31</v>
      </c>
      <c r="J4080">
        <v>10001.165999999999</v>
      </c>
      <c r="K4080">
        <v>0</v>
      </c>
      <c r="L4080">
        <v>284475</v>
      </c>
      <c r="M4080">
        <v>2293806</v>
      </c>
      <c r="O4080" t="str">
        <f>IF(ISBLANK(Table2[[#This Row],[Customer]]), "Missing", "Available")</f>
        <v>Missing</v>
      </c>
      <c r="P4080">
        <v>18087.240000000002</v>
      </c>
      <c r="Q4080" t="s">
        <v>21</v>
      </c>
    </row>
    <row r="4081" spans="1:17" x14ac:dyDescent="0.2">
      <c r="A4081" s="9" t="s">
        <v>91</v>
      </c>
      <c r="B4081" s="6">
        <f t="shared" si="126"/>
        <v>42767</v>
      </c>
      <c r="C4081">
        <v>5</v>
      </c>
      <c r="D4081" t="str">
        <f t="shared" si="127"/>
        <v>11:00 PM</v>
      </c>
      <c r="E4081" t="s">
        <v>75</v>
      </c>
      <c r="F4081">
        <v>79785</v>
      </c>
      <c r="G4081" t="s">
        <v>76</v>
      </c>
      <c r="H4081" s="7">
        <v>15</v>
      </c>
      <c r="I4081" s="10" t="s">
        <v>32</v>
      </c>
      <c r="J4081">
        <v>3940.0439999999999</v>
      </c>
      <c r="K4081">
        <v>0</v>
      </c>
      <c r="L4081">
        <v>195</v>
      </c>
      <c r="M4081">
        <v>0</v>
      </c>
      <c r="O4081" t="str">
        <f>IF(ISBLANK(Table2[[#This Row],[Customer]]), "Missing", "Available")</f>
        <v>Missing</v>
      </c>
      <c r="P4081">
        <v>0</v>
      </c>
      <c r="Q4081" t="s">
        <v>21</v>
      </c>
    </row>
    <row r="4082" spans="1:17" x14ac:dyDescent="0.2">
      <c r="A4082" s="9" t="s">
        <v>91</v>
      </c>
      <c r="B4082" s="6">
        <f t="shared" si="126"/>
        <v>42767</v>
      </c>
      <c r="C4082">
        <v>5</v>
      </c>
      <c r="D4082" t="str">
        <f t="shared" si="127"/>
        <v>11:00 PM</v>
      </c>
      <c r="E4082" t="s">
        <v>75</v>
      </c>
      <c r="F4082">
        <v>79785</v>
      </c>
      <c r="G4082" t="s">
        <v>76</v>
      </c>
      <c r="H4082" s="7">
        <v>12</v>
      </c>
      <c r="I4082" s="10" t="s">
        <v>33</v>
      </c>
      <c r="J4082">
        <v>6215.3249999999998</v>
      </c>
      <c r="K4082">
        <v>0</v>
      </c>
      <c r="L4082">
        <v>3470395</v>
      </c>
      <c r="M4082">
        <v>1400478</v>
      </c>
      <c r="O4082" t="str">
        <f>IF(ISBLANK(Table2[[#This Row],[Customer]]), "Missing", "Available")</f>
        <v>Missing</v>
      </c>
      <c r="P4082">
        <v>37227.839999999997</v>
      </c>
      <c r="Q4082" t="s">
        <v>21</v>
      </c>
    </row>
    <row r="4083" spans="1:17" x14ac:dyDescent="0.2">
      <c r="A4083" s="9" t="s">
        <v>91</v>
      </c>
      <c r="B4083" s="6">
        <f t="shared" si="126"/>
        <v>42767</v>
      </c>
      <c r="C4083">
        <v>5</v>
      </c>
      <c r="D4083" t="str">
        <f t="shared" si="127"/>
        <v>11:00 PM</v>
      </c>
      <c r="E4083" t="s">
        <v>75</v>
      </c>
      <c r="F4083">
        <v>79785</v>
      </c>
      <c r="G4083" t="s">
        <v>76</v>
      </c>
      <c r="H4083" s="7">
        <v>16</v>
      </c>
      <c r="I4083" s="10" t="s">
        <v>34</v>
      </c>
      <c r="J4083">
        <v>3219.3809999999999</v>
      </c>
      <c r="K4083">
        <v>0</v>
      </c>
      <c r="L4083">
        <v>195</v>
      </c>
      <c r="M4083">
        <v>0</v>
      </c>
      <c r="O4083" t="str">
        <f>IF(ISBLANK(Table2[[#This Row],[Customer]]), "Missing", "Available")</f>
        <v>Missing</v>
      </c>
      <c r="P4083">
        <v>0</v>
      </c>
      <c r="Q4083" t="s">
        <v>21</v>
      </c>
    </row>
    <row r="4084" spans="1:17" x14ac:dyDescent="0.2">
      <c r="A4084" s="9" t="s">
        <v>91</v>
      </c>
      <c r="B4084" s="6">
        <f t="shared" si="126"/>
        <v>42767</v>
      </c>
      <c r="C4084">
        <v>5</v>
      </c>
      <c r="D4084" t="str">
        <f t="shared" si="127"/>
        <v>11:00 PM</v>
      </c>
      <c r="E4084" t="s">
        <v>75</v>
      </c>
      <c r="F4084">
        <v>79785</v>
      </c>
      <c r="G4084" t="s">
        <v>76</v>
      </c>
      <c r="H4084" s="7">
        <v>11</v>
      </c>
      <c r="I4084" s="10" t="s">
        <v>35</v>
      </c>
      <c r="J4084">
        <v>2571.0990000000002</v>
      </c>
      <c r="K4084">
        <v>0</v>
      </c>
      <c r="L4084">
        <v>186375</v>
      </c>
      <c r="M4084">
        <v>796737</v>
      </c>
      <c r="O4084" t="str">
        <f>IF(ISBLANK(Table2[[#This Row],[Customer]]), "Missing", "Available")</f>
        <v>Missing</v>
      </c>
      <c r="P4084">
        <v>0</v>
      </c>
      <c r="Q4084" t="s">
        <v>21</v>
      </c>
    </row>
    <row r="4085" spans="1:17" x14ac:dyDescent="0.2">
      <c r="A4085" s="9" t="s">
        <v>91</v>
      </c>
      <c r="B4085" s="6">
        <f t="shared" si="126"/>
        <v>42767</v>
      </c>
      <c r="C4085">
        <v>5</v>
      </c>
      <c r="D4085" t="str">
        <f t="shared" si="127"/>
        <v>11:00 PM</v>
      </c>
      <c r="E4085" t="s">
        <v>75</v>
      </c>
      <c r="F4085">
        <v>79785</v>
      </c>
      <c r="G4085" t="s">
        <v>76</v>
      </c>
      <c r="H4085" s="7">
        <v>17</v>
      </c>
      <c r="I4085" s="10" t="s">
        <v>36</v>
      </c>
      <c r="J4085">
        <v>1510.56</v>
      </c>
      <c r="K4085">
        <v>0</v>
      </c>
      <c r="L4085">
        <v>195</v>
      </c>
      <c r="M4085">
        <v>0</v>
      </c>
      <c r="O4085" t="str">
        <f>IF(ISBLANK(Table2[[#This Row],[Customer]]), "Missing", "Available")</f>
        <v>Missing</v>
      </c>
      <c r="P4085">
        <v>0</v>
      </c>
      <c r="Q4085" t="s">
        <v>21</v>
      </c>
    </row>
    <row r="4086" spans="1:17" x14ac:dyDescent="0.2">
      <c r="A4086" s="9" t="s">
        <v>91</v>
      </c>
      <c r="B4086" s="6">
        <f t="shared" si="126"/>
        <v>42767</v>
      </c>
      <c r="C4086">
        <v>5</v>
      </c>
      <c r="D4086" t="str">
        <f t="shared" si="127"/>
        <v>11:00 PM</v>
      </c>
      <c r="E4086" t="s">
        <v>75</v>
      </c>
      <c r="F4086">
        <v>79785</v>
      </c>
      <c r="G4086" t="s">
        <v>76</v>
      </c>
      <c r="H4086" s="7">
        <v>18</v>
      </c>
      <c r="I4086" s="10" t="s">
        <v>37</v>
      </c>
      <c r="J4086">
        <v>46663.716</v>
      </c>
      <c r="K4086">
        <v>0</v>
      </c>
      <c r="L4086">
        <v>3470395</v>
      </c>
      <c r="M4086">
        <v>1400478</v>
      </c>
      <c r="O4086" t="str">
        <f>IF(ISBLANK(Table2[[#This Row],[Customer]]), "Missing", "Available")</f>
        <v>Missing</v>
      </c>
      <c r="P4086">
        <v>37227.839999999997</v>
      </c>
      <c r="Q4086" t="s">
        <v>21</v>
      </c>
    </row>
    <row r="4087" spans="1:17" x14ac:dyDescent="0.2">
      <c r="A4087" s="9" t="s">
        <v>91</v>
      </c>
      <c r="B4087" s="6">
        <f t="shared" si="126"/>
        <v>42767</v>
      </c>
      <c r="C4087">
        <v>5</v>
      </c>
      <c r="D4087" t="str">
        <f t="shared" si="127"/>
        <v>11:00 PM</v>
      </c>
      <c r="E4087" t="s">
        <v>75</v>
      </c>
      <c r="F4087">
        <v>63354</v>
      </c>
      <c r="G4087" t="s">
        <v>77</v>
      </c>
      <c r="H4087" s="7">
        <v>1</v>
      </c>
      <c r="I4087" t="s">
        <v>20</v>
      </c>
      <c r="J4087">
        <v>3619.05</v>
      </c>
      <c r="K4087">
        <v>0</v>
      </c>
      <c r="L4087">
        <v>442860</v>
      </c>
      <c r="M4087">
        <v>1650348</v>
      </c>
      <c r="O4087" t="str">
        <f>IF(ISBLANK(Table2[[#This Row],[Customer]]), "Missing", "Available")</f>
        <v>Missing</v>
      </c>
      <c r="P4087">
        <v>987.24</v>
      </c>
      <c r="Q4087" t="s">
        <v>21</v>
      </c>
    </row>
    <row r="4088" spans="1:17" x14ac:dyDescent="0.2">
      <c r="A4088" s="9" t="s">
        <v>91</v>
      </c>
      <c r="B4088" s="6">
        <f t="shared" si="126"/>
        <v>42767</v>
      </c>
      <c r="C4088">
        <v>5</v>
      </c>
      <c r="D4088" t="str">
        <f t="shared" si="127"/>
        <v>11:00 PM</v>
      </c>
      <c r="E4088" t="s">
        <v>75</v>
      </c>
      <c r="F4088">
        <v>63354</v>
      </c>
      <c r="G4088" t="s">
        <v>77</v>
      </c>
      <c r="H4088" s="7">
        <v>2</v>
      </c>
      <c r="I4088" t="s">
        <v>22</v>
      </c>
      <c r="J4088">
        <v>2564.8049999999998</v>
      </c>
      <c r="K4088">
        <v>0</v>
      </c>
      <c r="L4088">
        <v>99255</v>
      </c>
      <c r="M4088">
        <v>588549</v>
      </c>
      <c r="O4088" t="str">
        <f>IF(ISBLANK(Table2[[#This Row],[Customer]]), "Missing", "Available")</f>
        <v>Missing</v>
      </c>
      <c r="P4088">
        <v>699.96</v>
      </c>
      <c r="Q4088" t="s">
        <v>21</v>
      </c>
    </row>
    <row r="4089" spans="1:17" x14ac:dyDescent="0.2">
      <c r="A4089" s="9" t="s">
        <v>91</v>
      </c>
      <c r="B4089" s="6">
        <f t="shared" si="126"/>
        <v>42767</v>
      </c>
      <c r="C4089">
        <v>5</v>
      </c>
      <c r="D4089" t="str">
        <f t="shared" si="127"/>
        <v>11:00 PM</v>
      </c>
      <c r="E4089" t="s">
        <v>75</v>
      </c>
      <c r="F4089">
        <v>63354</v>
      </c>
      <c r="G4089" t="s">
        <v>77</v>
      </c>
      <c r="H4089" s="7">
        <v>3</v>
      </c>
      <c r="I4089" t="s">
        <v>23</v>
      </c>
      <c r="J4089">
        <v>47.204999999999998</v>
      </c>
      <c r="K4089">
        <v>0</v>
      </c>
      <c r="L4089">
        <v>520220</v>
      </c>
      <c r="M4089">
        <v>774570</v>
      </c>
      <c r="O4089" t="str">
        <f>IF(ISBLANK(Table2[[#This Row],[Customer]]), "Missing", "Available")</f>
        <v>Missing</v>
      </c>
      <c r="P4089">
        <v>1087.56</v>
      </c>
      <c r="Q4089" t="s">
        <v>21</v>
      </c>
    </row>
    <row r="4090" spans="1:17" x14ac:dyDescent="0.2">
      <c r="A4090" s="9" t="s">
        <v>91</v>
      </c>
      <c r="B4090" s="6">
        <f t="shared" si="126"/>
        <v>42767</v>
      </c>
      <c r="C4090">
        <v>5</v>
      </c>
      <c r="D4090" t="str">
        <f t="shared" si="127"/>
        <v>11:00 PM</v>
      </c>
      <c r="E4090" t="s">
        <v>75</v>
      </c>
      <c r="F4090">
        <v>63354</v>
      </c>
      <c r="G4090" t="s">
        <v>77</v>
      </c>
      <c r="H4090" s="7">
        <v>4</v>
      </c>
      <c r="I4090" t="s">
        <v>24</v>
      </c>
      <c r="J4090">
        <v>1630.146</v>
      </c>
      <c r="K4090">
        <v>0</v>
      </c>
      <c r="L4090">
        <v>392480</v>
      </c>
      <c r="M4090">
        <v>645006</v>
      </c>
      <c r="O4090" t="str">
        <f>IF(ISBLANK(Table2[[#This Row],[Customer]]), "Missing", "Available")</f>
        <v>Missing</v>
      </c>
      <c r="P4090">
        <v>943.92</v>
      </c>
      <c r="Q4090" t="s">
        <v>21</v>
      </c>
    </row>
    <row r="4091" spans="1:17" x14ac:dyDescent="0.2">
      <c r="A4091" s="9" t="s">
        <v>91</v>
      </c>
      <c r="B4091" s="6">
        <f t="shared" si="126"/>
        <v>42767</v>
      </c>
      <c r="C4091">
        <v>5</v>
      </c>
      <c r="D4091" t="str">
        <f t="shared" si="127"/>
        <v>11:00 PM</v>
      </c>
      <c r="E4091" t="s">
        <v>75</v>
      </c>
      <c r="F4091">
        <v>63354</v>
      </c>
      <c r="G4091" t="s">
        <v>77</v>
      </c>
      <c r="H4091" s="7">
        <v>5</v>
      </c>
      <c r="I4091" t="s">
        <v>25</v>
      </c>
      <c r="J4091">
        <v>3471.1410000000001</v>
      </c>
      <c r="K4091">
        <v>0</v>
      </c>
      <c r="L4091">
        <v>211930</v>
      </c>
      <c r="M4091">
        <v>404457</v>
      </c>
      <c r="O4091" t="str">
        <f>IF(ISBLANK(Table2[[#This Row],[Customer]]), "Missing", "Available")</f>
        <v>Missing</v>
      </c>
      <c r="P4091">
        <v>1272.24</v>
      </c>
      <c r="Q4091" t="s">
        <v>21</v>
      </c>
    </row>
    <row r="4092" spans="1:17" x14ac:dyDescent="0.2">
      <c r="A4092" s="9" t="s">
        <v>91</v>
      </c>
      <c r="B4092" s="6">
        <f t="shared" si="126"/>
        <v>42767</v>
      </c>
      <c r="C4092">
        <v>5</v>
      </c>
      <c r="D4092" t="str">
        <f t="shared" si="127"/>
        <v>11:00 PM</v>
      </c>
      <c r="E4092" t="s">
        <v>75</v>
      </c>
      <c r="F4092">
        <v>63354</v>
      </c>
      <c r="G4092" t="s">
        <v>77</v>
      </c>
      <c r="H4092" s="7">
        <v>6</v>
      </c>
      <c r="I4092" t="s">
        <v>26</v>
      </c>
      <c r="J4092">
        <v>11152.968000000001</v>
      </c>
      <c r="K4092">
        <v>0</v>
      </c>
      <c r="L4092">
        <v>2150310</v>
      </c>
      <c r="M4092">
        <v>10484454</v>
      </c>
      <c r="O4092" t="str">
        <f>IF(ISBLANK(Table2[[#This Row],[Customer]]), "Missing", "Available")</f>
        <v>Missing</v>
      </c>
      <c r="P4092">
        <v>11810.4</v>
      </c>
      <c r="Q4092" t="s">
        <v>21</v>
      </c>
    </row>
    <row r="4093" spans="1:17" x14ac:dyDescent="0.2">
      <c r="A4093" s="9" t="s">
        <v>91</v>
      </c>
      <c r="B4093" s="6">
        <f t="shared" si="126"/>
        <v>42767</v>
      </c>
      <c r="C4093">
        <v>5</v>
      </c>
      <c r="D4093" t="str">
        <f t="shared" si="127"/>
        <v>11:00 PM</v>
      </c>
      <c r="E4093" t="s">
        <v>75</v>
      </c>
      <c r="F4093">
        <v>63354</v>
      </c>
      <c r="G4093" t="s">
        <v>77</v>
      </c>
      <c r="H4093" s="7">
        <v>13</v>
      </c>
      <c r="I4093" t="s">
        <v>27</v>
      </c>
      <c r="J4093">
        <v>22485.314999999999</v>
      </c>
      <c r="K4093">
        <v>0</v>
      </c>
      <c r="L4093">
        <v>3817055</v>
      </c>
      <c r="M4093">
        <v>14547384</v>
      </c>
      <c r="O4093" t="str">
        <f>IF(ISBLANK(Table2[[#This Row],[Customer]]), "Missing", "Available")</f>
        <v>Missing</v>
      </c>
      <c r="P4093">
        <v>19468.919999999998</v>
      </c>
      <c r="Q4093" t="s">
        <v>21</v>
      </c>
    </row>
    <row r="4094" spans="1:17" x14ac:dyDescent="0.2">
      <c r="A4094" s="9" t="s">
        <v>91</v>
      </c>
      <c r="B4094" s="6">
        <f t="shared" si="126"/>
        <v>42767</v>
      </c>
      <c r="C4094">
        <v>5</v>
      </c>
      <c r="D4094" t="str">
        <f t="shared" si="127"/>
        <v>11:00 PM</v>
      </c>
      <c r="E4094" t="s">
        <v>75</v>
      </c>
      <c r="F4094">
        <v>63354</v>
      </c>
      <c r="G4094" t="s">
        <v>77</v>
      </c>
      <c r="H4094" s="7">
        <v>7</v>
      </c>
      <c r="I4094" t="s">
        <v>28</v>
      </c>
      <c r="J4094">
        <v>6234.2070000000003</v>
      </c>
      <c r="K4094">
        <v>0</v>
      </c>
      <c r="L4094">
        <v>237725</v>
      </c>
      <c r="M4094">
        <v>2096871</v>
      </c>
      <c r="O4094" t="str">
        <f>IF(ISBLANK(Table2[[#This Row],[Customer]]), "Missing", "Available")</f>
        <v>Missing</v>
      </c>
      <c r="P4094">
        <v>7113.6</v>
      </c>
      <c r="Q4094" t="s">
        <v>21</v>
      </c>
    </row>
    <row r="4095" spans="1:17" x14ac:dyDescent="0.2">
      <c r="A4095" s="9" t="s">
        <v>91</v>
      </c>
      <c r="B4095" s="6">
        <f t="shared" si="126"/>
        <v>42767</v>
      </c>
      <c r="C4095">
        <v>5</v>
      </c>
      <c r="D4095" t="str">
        <f t="shared" si="127"/>
        <v>11:00 PM</v>
      </c>
      <c r="E4095" t="s">
        <v>75</v>
      </c>
      <c r="F4095">
        <v>63354</v>
      </c>
      <c r="G4095" t="s">
        <v>77</v>
      </c>
      <c r="H4095" s="7">
        <v>8</v>
      </c>
      <c r="I4095" t="s">
        <v>29</v>
      </c>
      <c r="J4095">
        <v>3357.8490000000002</v>
      </c>
      <c r="K4095">
        <v>0</v>
      </c>
      <c r="L4095">
        <v>72015</v>
      </c>
      <c r="M4095">
        <v>383523</v>
      </c>
      <c r="O4095" t="str">
        <f>IF(ISBLANK(Table2[[#This Row],[Customer]]), "Missing", "Available")</f>
        <v>Missing</v>
      </c>
      <c r="P4095">
        <v>4767.4799999999996</v>
      </c>
      <c r="Q4095" t="s">
        <v>21</v>
      </c>
    </row>
    <row r="4096" spans="1:17" x14ac:dyDescent="0.2">
      <c r="A4096" s="9" t="s">
        <v>91</v>
      </c>
      <c r="B4096" s="6">
        <f t="shared" si="126"/>
        <v>42767</v>
      </c>
      <c r="C4096">
        <v>5</v>
      </c>
      <c r="D4096" t="str">
        <f t="shared" si="127"/>
        <v>11:00 PM</v>
      </c>
      <c r="E4096" t="s">
        <v>75</v>
      </c>
      <c r="F4096">
        <v>63354</v>
      </c>
      <c r="G4096" t="s">
        <v>77</v>
      </c>
      <c r="H4096" s="7">
        <v>9</v>
      </c>
      <c r="I4096" t="s">
        <v>30</v>
      </c>
      <c r="J4096">
        <v>2951.886</v>
      </c>
      <c r="K4096">
        <v>0</v>
      </c>
      <c r="L4096">
        <v>64990</v>
      </c>
      <c r="M4096">
        <v>502470</v>
      </c>
      <c r="O4096" t="str">
        <f>IF(ISBLANK(Table2[[#This Row],[Customer]]), "Missing", "Available")</f>
        <v>Missing</v>
      </c>
      <c r="P4096">
        <v>4974.96</v>
      </c>
      <c r="Q4096" t="s">
        <v>21</v>
      </c>
    </row>
    <row r="4097" spans="1:17" x14ac:dyDescent="0.2">
      <c r="A4097" s="9" t="s">
        <v>91</v>
      </c>
      <c r="B4097" s="6">
        <f t="shared" si="126"/>
        <v>42767</v>
      </c>
      <c r="C4097">
        <v>5</v>
      </c>
      <c r="D4097" t="str">
        <f t="shared" si="127"/>
        <v>11:00 PM</v>
      </c>
      <c r="E4097" t="s">
        <v>75</v>
      </c>
      <c r="F4097">
        <v>63354</v>
      </c>
      <c r="G4097" t="s">
        <v>77</v>
      </c>
      <c r="H4097" s="7">
        <v>14</v>
      </c>
      <c r="I4097" t="s">
        <v>31</v>
      </c>
      <c r="J4097">
        <v>12543.941999999999</v>
      </c>
      <c r="K4097">
        <v>0</v>
      </c>
      <c r="L4097">
        <v>374730</v>
      </c>
      <c r="M4097">
        <v>2982864</v>
      </c>
      <c r="O4097" t="str">
        <f>IF(ISBLANK(Table2[[#This Row],[Customer]]), "Missing", "Available")</f>
        <v>Missing</v>
      </c>
      <c r="P4097">
        <v>17986.919999999998</v>
      </c>
      <c r="Q4097" t="s">
        <v>21</v>
      </c>
    </row>
    <row r="4098" spans="1:17" x14ac:dyDescent="0.2">
      <c r="A4098" s="9" t="s">
        <v>91</v>
      </c>
      <c r="B4098" s="6">
        <f t="shared" si="126"/>
        <v>42767</v>
      </c>
      <c r="C4098">
        <v>5</v>
      </c>
      <c r="D4098" t="str">
        <f t="shared" si="127"/>
        <v>11:00 PM</v>
      </c>
      <c r="E4098" t="s">
        <v>75</v>
      </c>
      <c r="F4098">
        <v>63354</v>
      </c>
      <c r="G4098" t="s">
        <v>77</v>
      </c>
      <c r="H4098" s="7">
        <v>15</v>
      </c>
      <c r="I4098" s="10" t="s">
        <v>32</v>
      </c>
      <c r="J4098">
        <v>5538.72</v>
      </c>
      <c r="K4098">
        <v>0</v>
      </c>
      <c r="L4098">
        <v>200</v>
      </c>
      <c r="M4098">
        <v>0</v>
      </c>
      <c r="O4098" t="str">
        <f>IF(ISBLANK(Table2[[#This Row],[Customer]]), "Missing", "Available")</f>
        <v>Missing</v>
      </c>
      <c r="P4098">
        <v>0</v>
      </c>
      <c r="Q4098" t="s">
        <v>21</v>
      </c>
    </row>
    <row r="4099" spans="1:17" x14ac:dyDescent="0.2">
      <c r="A4099" s="9" t="s">
        <v>91</v>
      </c>
      <c r="B4099" s="6">
        <f t="shared" si="126"/>
        <v>42767</v>
      </c>
      <c r="C4099">
        <v>5</v>
      </c>
      <c r="D4099" t="str">
        <f t="shared" si="127"/>
        <v>11:00 PM</v>
      </c>
      <c r="E4099" t="s">
        <v>75</v>
      </c>
      <c r="F4099">
        <v>63354</v>
      </c>
      <c r="G4099" t="s">
        <v>77</v>
      </c>
      <c r="H4099" s="7">
        <v>12</v>
      </c>
      <c r="I4099" s="10" t="s">
        <v>33</v>
      </c>
      <c r="J4099">
        <v>10296.984</v>
      </c>
      <c r="K4099">
        <v>0</v>
      </c>
      <c r="L4099">
        <v>4191785</v>
      </c>
      <c r="M4099">
        <v>17530248</v>
      </c>
      <c r="O4099" t="str">
        <f>IF(ISBLANK(Table2[[#This Row],[Customer]]), "Missing", "Available")</f>
        <v>Missing</v>
      </c>
      <c r="P4099">
        <v>37455.839999999997</v>
      </c>
      <c r="Q4099" t="s">
        <v>21</v>
      </c>
    </row>
    <row r="4100" spans="1:17" x14ac:dyDescent="0.2">
      <c r="A4100" s="9" t="s">
        <v>91</v>
      </c>
      <c r="B4100" s="6">
        <f t="shared" si="126"/>
        <v>42767</v>
      </c>
      <c r="C4100">
        <v>5</v>
      </c>
      <c r="D4100" t="str">
        <f t="shared" si="127"/>
        <v>11:00 PM</v>
      </c>
      <c r="E4100" t="s">
        <v>75</v>
      </c>
      <c r="F4100">
        <v>63354</v>
      </c>
      <c r="G4100" t="s">
        <v>77</v>
      </c>
      <c r="H4100" s="7">
        <v>16</v>
      </c>
      <c r="I4100" s="10" t="s">
        <v>34</v>
      </c>
      <c r="J4100">
        <v>4821.2039999999997</v>
      </c>
      <c r="K4100">
        <v>0</v>
      </c>
      <c r="L4100">
        <v>200</v>
      </c>
      <c r="M4100">
        <v>0</v>
      </c>
      <c r="O4100" t="str">
        <f>IF(ISBLANK(Table2[[#This Row],[Customer]]), "Missing", "Available")</f>
        <v>Missing</v>
      </c>
      <c r="P4100">
        <v>0</v>
      </c>
      <c r="Q4100" t="s">
        <v>21</v>
      </c>
    </row>
    <row r="4101" spans="1:17" x14ac:dyDescent="0.2">
      <c r="A4101" s="9" t="s">
        <v>91</v>
      </c>
      <c r="B4101" s="6">
        <f t="shared" si="126"/>
        <v>42767</v>
      </c>
      <c r="C4101">
        <v>5</v>
      </c>
      <c r="D4101" t="str">
        <f t="shared" si="127"/>
        <v>11:00 PM</v>
      </c>
      <c r="E4101" t="s">
        <v>75</v>
      </c>
      <c r="F4101">
        <v>63354</v>
      </c>
      <c r="G4101" t="s">
        <v>77</v>
      </c>
      <c r="H4101" s="7">
        <v>11</v>
      </c>
      <c r="I4101" s="10" t="s">
        <v>35</v>
      </c>
      <c r="J4101">
        <v>6039.0929999999998</v>
      </c>
      <c r="K4101">
        <v>0</v>
      </c>
      <c r="L4101">
        <v>525975</v>
      </c>
      <c r="M4101">
        <v>104679</v>
      </c>
      <c r="O4101" t="str">
        <f>IF(ISBLANK(Table2[[#This Row],[Customer]]), "Missing", "Available")</f>
        <v>Missing</v>
      </c>
      <c r="P4101">
        <v>0</v>
      </c>
      <c r="Q4101" t="s">
        <v>21</v>
      </c>
    </row>
    <row r="4102" spans="1:17" x14ac:dyDescent="0.2">
      <c r="A4102" s="9" t="s">
        <v>91</v>
      </c>
      <c r="B4102" s="6">
        <f t="shared" si="126"/>
        <v>42767</v>
      </c>
      <c r="C4102">
        <v>5</v>
      </c>
      <c r="D4102" t="str">
        <f t="shared" si="127"/>
        <v>11:00 PM</v>
      </c>
      <c r="E4102" t="s">
        <v>75</v>
      </c>
      <c r="F4102">
        <v>63354</v>
      </c>
      <c r="G4102" t="s">
        <v>77</v>
      </c>
      <c r="H4102" s="7">
        <v>17</v>
      </c>
      <c r="I4102" s="10" t="s">
        <v>36</v>
      </c>
      <c r="J4102">
        <v>1265.0940000000001</v>
      </c>
      <c r="K4102">
        <v>0</v>
      </c>
      <c r="L4102">
        <v>200</v>
      </c>
      <c r="M4102">
        <v>0</v>
      </c>
      <c r="O4102" t="str">
        <f>IF(ISBLANK(Table2[[#This Row],[Customer]]), "Missing", "Available")</f>
        <v>Missing</v>
      </c>
      <c r="P4102">
        <v>0</v>
      </c>
      <c r="Q4102" t="s">
        <v>21</v>
      </c>
    </row>
    <row r="4103" spans="1:17" x14ac:dyDescent="0.2">
      <c r="A4103" s="9" t="s">
        <v>91</v>
      </c>
      <c r="B4103" s="6">
        <f t="shared" si="126"/>
        <v>42767</v>
      </c>
      <c r="C4103">
        <v>5</v>
      </c>
      <c r="D4103" t="str">
        <f t="shared" si="127"/>
        <v>11:00 PM</v>
      </c>
      <c r="E4103" t="s">
        <v>75</v>
      </c>
      <c r="F4103">
        <v>63354</v>
      </c>
      <c r="G4103" t="s">
        <v>77</v>
      </c>
      <c r="H4103" s="7">
        <v>18</v>
      </c>
      <c r="I4103" s="10" t="s">
        <v>37</v>
      </c>
      <c r="J4103">
        <v>62990.351999999999</v>
      </c>
      <c r="K4103">
        <v>0</v>
      </c>
      <c r="L4103">
        <v>4191785</v>
      </c>
      <c r="M4103">
        <v>17530248</v>
      </c>
      <c r="O4103" t="str">
        <f>IF(ISBLANK(Table2[[#This Row],[Customer]]), "Missing", "Available")</f>
        <v>Missing</v>
      </c>
      <c r="P4103">
        <v>37455.839999999997</v>
      </c>
      <c r="Q4103" t="s">
        <v>21</v>
      </c>
    </row>
    <row r="4104" spans="1:17" x14ac:dyDescent="0.2">
      <c r="A4104" s="9" t="s">
        <v>91</v>
      </c>
      <c r="B4104" s="6">
        <f t="shared" si="126"/>
        <v>42767</v>
      </c>
      <c r="C4104">
        <v>5</v>
      </c>
      <c r="D4104" t="str">
        <f t="shared" si="127"/>
        <v>11:00 PM</v>
      </c>
      <c r="E4104" t="s">
        <v>75</v>
      </c>
      <c r="F4104">
        <v>85124</v>
      </c>
      <c r="G4104" t="s">
        <v>78</v>
      </c>
      <c r="H4104" s="7">
        <v>1</v>
      </c>
      <c r="I4104" t="s">
        <v>20</v>
      </c>
      <c r="J4104">
        <v>3644.2260000000001</v>
      </c>
      <c r="K4104">
        <v>0</v>
      </c>
      <c r="L4104">
        <v>501965</v>
      </c>
      <c r="M4104">
        <v>1828482</v>
      </c>
      <c r="O4104" t="str">
        <f>IF(ISBLANK(Table2[[#This Row],[Customer]]), "Missing", "Available")</f>
        <v>Missing</v>
      </c>
      <c r="P4104">
        <v>1073.8800000000001</v>
      </c>
      <c r="Q4104" t="s">
        <v>42</v>
      </c>
    </row>
    <row r="4105" spans="1:17" x14ac:dyDescent="0.2">
      <c r="A4105" s="9" t="s">
        <v>91</v>
      </c>
      <c r="B4105" s="6">
        <f t="shared" ref="B4105:B4168" si="128">DATE(RIGHT(A4103,4),LEFT(A4103,FIND(".",A4103)-1),1)</f>
        <v>42767</v>
      </c>
      <c r="C4105">
        <v>5</v>
      </c>
      <c r="D4105" t="str">
        <f t="shared" si="127"/>
        <v>11:00 PM</v>
      </c>
      <c r="E4105" t="s">
        <v>75</v>
      </c>
      <c r="F4105">
        <v>85124</v>
      </c>
      <c r="G4105" t="s">
        <v>78</v>
      </c>
      <c r="H4105" s="7">
        <v>2</v>
      </c>
      <c r="I4105" t="s">
        <v>22</v>
      </c>
      <c r="J4105">
        <v>3801.576</v>
      </c>
      <c r="K4105">
        <v>0</v>
      </c>
      <c r="L4105">
        <v>135485</v>
      </c>
      <c r="M4105">
        <v>846237</v>
      </c>
      <c r="O4105" t="str">
        <f>IF(ISBLANK(Table2[[#This Row],[Customer]]), "Missing", "Available")</f>
        <v>Missing</v>
      </c>
      <c r="P4105">
        <v>601.91999999999996</v>
      </c>
      <c r="Q4105" t="s">
        <v>42</v>
      </c>
    </row>
    <row r="4106" spans="1:17" x14ac:dyDescent="0.2">
      <c r="A4106" s="9" t="s">
        <v>91</v>
      </c>
      <c r="B4106" s="6">
        <f t="shared" si="128"/>
        <v>42767</v>
      </c>
      <c r="C4106">
        <v>5</v>
      </c>
      <c r="D4106" t="str">
        <f t="shared" ref="D4106:D4169" si="129">TEXT(B4106/24, "hh:mm AM/PM")</f>
        <v>11:00 PM</v>
      </c>
      <c r="E4106" t="s">
        <v>75</v>
      </c>
      <c r="F4106">
        <v>85124</v>
      </c>
      <c r="G4106" t="s">
        <v>78</v>
      </c>
      <c r="H4106" s="7">
        <v>3</v>
      </c>
      <c r="I4106" t="s">
        <v>23</v>
      </c>
      <c r="J4106">
        <v>47.204999999999998</v>
      </c>
      <c r="K4106">
        <v>0</v>
      </c>
      <c r="L4106">
        <v>534490</v>
      </c>
      <c r="M4106">
        <v>810564</v>
      </c>
      <c r="O4106" t="str">
        <f>IF(ISBLANK(Table2[[#This Row],[Customer]]), "Missing", "Available")</f>
        <v>Missing</v>
      </c>
      <c r="P4106">
        <v>1053.3599999999999</v>
      </c>
      <c r="Q4106" t="s">
        <v>42</v>
      </c>
    </row>
    <row r="4107" spans="1:17" x14ac:dyDescent="0.2">
      <c r="A4107" s="9" t="s">
        <v>91</v>
      </c>
      <c r="B4107" s="6">
        <f t="shared" si="128"/>
        <v>42767</v>
      </c>
      <c r="C4107">
        <v>5</v>
      </c>
      <c r="D4107" t="str">
        <f t="shared" si="129"/>
        <v>11:00 PM</v>
      </c>
      <c r="E4107" t="s">
        <v>75</v>
      </c>
      <c r="F4107">
        <v>85124</v>
      </c>
      <c r="G4107" t="s">
        <v>78</v>
      </c>
      <c r="H4107" s="7">
        <v>4</v>
      </c>
      <c r="I4107" t="s">
        <v>24</v>
      </c>
      <c r="J4107">
        <v>1686.7919999999999</v>
      </c>
      <c r="K4107">
        <v>0</v>
      </c>
      <c r="L4107">
        <v>362975</v>
      </c>
      <c r="M4107">
        <v>741321</v>
      </c>
      <c r="O4107" t="str">
        <f>IF(ISBLANK(Table2[[#This Row],[Customer]]), "Missing", "Available")</f>
        <v>Missing</v>
      </c>
      <c r="P4107">
        <v>873.24</v>
      </c>
      <c r="Q4107" t="s">
        <v>42</v>
      </c>
    </row>
    <row r="4108" spans="1:17" x14ac:dyDescent="0.2">
      <c r="A4108" s="9" t="s">
        <v>91</v>
      </c>
      <c r="B4108" s="6">
        <f t="shared" si="128"/>
        <v>42767</v>
      </c>
      <c r="C4108">
        <v>5</v>
      </c>
      <c r="D4108" t="str">
        <f t="shared" si="129"/>
        <v>11:00 PM</v>
      </c>
      <c r="E4108" t="s">
        <v>75</v>
      </c>
      <c r="F4108">
        <v>85124</v>
      </c>
      <c r="G4108" t="s">
        <v>78</v>
      </c>
      <c r="H4108" s="7">
        <v>5</v>
      </c>
      <c r="I4108" t="s">
        <v>25</v>
      </c>
      <c r="J4108">
        <v>4257.8909999999996</v>
      </c>
      <c r="K4108">
        <v>0</v>
      </c>
      <c r="L4108">
        <v>191240</v>
      </c>
      <c r="M4108">
        <v>449301</v>
      </c>
      <c r="O4108" t="str">
        <f>IF(ISBLANK(Table2[[#This Row],[Customer]]), "Missing", "Available")</f>
        <v>Missing</v>
      </c>
      <c r="P4108">
        <v>1142.28</v>
      </c>
      <c r="Q4108" t="s">
        <v>42</v>
      </c>
    </row>
    <row r="4109" spans="1:17" x14ac:dyDescent="0.2">
      <c r="A4109" s="9" t="s">
        <v>91</v>
      </c>
      <c r="B4109" s="6">
        <f t="shared" si="128"/>
        <v>42767</v>
      </c>
      <c r="C4109">
        <v>5</v>
      </c>
      <c r="D4109" t="str">
        <f t="shared" si="129"/>
        <v>11:00 PM</v>
      </c>
      <c r="E4109" t="s">
        <v>75</v>
      </c>
      <c r="F4109">
        <v>85124</v>
      </c>
      <c r="G4109" t="s">
        <v>78</v>
      </c>
      <c r="H4109" s="7">
        <v>6</v>
      </c>
      <c r="I4109" t="s">
        <v>26</v>
      </c>
      <c r="J4109">
        <v>12682.41</v>
      </c>
      <c r="K4109">
        <v>0</v>
      </c>
      <c r="L4109">
        <v>1600740</v>
      </c>
      <c r="M4109">
        <v>5049444</v>
      </c>
      <c r="O4109" t="str">
        <f>IF(ISBLANK(Table2[[#This Row],[Customer]]), "Missing", "Available")</f>
        <v>Missing</v>
      </c>
      <c r="P4109">
        <v>10111.799999999999</v>
      </c>
      <c r="Q4109" t="s">
        <v>42</v>
      </c>
    </row>
    <row r="4110" spans="1:17" x14ac:dyDescent="0.2">
      <c r="A4110" s="9" t="s">
        <v>91</v>
      </c>
      <c r="B4110" s="6">
        <f t="shared" si="128"/>
        <v>42767</v>
      </c>
      <c r="C4110">
        <v>5</v>
      </c>
      <c r="D4110" t="str">
        <f t="shared" si="129"/>
        <v>11:00 PM</v>
      </c>
      <c r="E4110" t="s">
        <v>75</v>
      </c>
      <c r="F4110">
        <v>85124</v>
      </c>
      <c r="G4110" t="s">
        <v>78</v>
      </c>
      <c r="H4110" s="7">
        <v>13</v>
      </c>
      <c r="I4110" t="s">
        <v>27</v>
      </c>
      <c r="J4110">
        <v>26120.1</v>
      </c>
      <c r="K4110">
        <v>0</v>
      </c>
      <c r="L4110">
        <v>3326895</v>
      </c>
      <c r="M4110">
        <v>9725349</v>
      </c>
      <c r="O4110" t="str">
        <f>IF(ISBLANK(Table2[[#This Row],[Customer]]), "Missing", "Available")</f>
        <v>Missing</v>
      </c>
      <c r="P4110">
        <v>15465.24</v>
      </c>
      <c r="Q4110" t="s">
        <v>42</v>
      </c>
    </row>
    <row r="4111" spans="1:17" x14ac:dyDescent="0.2">
      <c r="A4111" s="9" t="s">
        <v>91</v>
      </c>
      <c r="B4111" s="6">
        <f t="shared" si="128"/>
        <v>42767</v>
      </c>
      <c r="C4111">
        <v>5</v>
      </c>
      <c r="D4111" t="str">
        <f t="shared" si="129"/>
        <v>11:00 PM</v>
      </c>
      <c r="E4111" t="s">
        <v>75</v>
      </c>
      <c r="F4111">
        <v>85124</v>
      </c>
      <c r="G4111" t="s">
        <v>78</v>
      </c>
      <c r="H4111" s="7">
        <v>7</v>
      </c>
      <c r="I4111" t="s">
        <v>28</v>
      </c>
      <c r="J4111">
        <v>6083.1509999999998</v>
      </c>
      <c r="K4111">
        <v>0</v>
      </c>
      <c r="L4111">
        <v>191175</v>
      </c>
      <c r="M4111">
        <v>1841193</v>
      </c>
      <c r="O4111" t="str">
        <f>IF(ISBLANK(Table2[[#This Row],[Customer]]), "Missing", "Available")</f>
        <v>Missing</v>
      </c>
      <c r="P4111">
        <v>7291.44</v>
      </c>
      <c r="Q4111" t="s">
        <v>42</v>
      </c>
    </row>
    <row r="4112" spans="1:17" x14ac:dyDescent="0.2">
      <c r="A4112" s="9" t="s">
        <v>91</v>
      </c>
      <c r="B4112" s="6">
        <f t="shared" si="128"/>
        <v>42767</v>
      </c>
      <c r="C4112">
        <v>5</v>
      </c>
      <c r="D4112" t="str">
        <f t="shared" si="129"/>
        <v>11:00 PM</v>
      </c>
      <c r="E4112" t="s">
        <v>75</v>
      </c>
      <c r="F4112">
        <v>85124</v>
      </c>
      <c r="G4112" t="s">
        <v>78</v>
      </c>
      <c r="H4112" s="7">
        <v>8</v>
      </c>
      <c r="I4112" t="s">
        <v>29</v>
      </c>
      <c r="J4112">
        <v>1743.4380000000001</v>
      </c>
      <c r="K4112">
        <v>0</v>
      </c>
      <c r="L4112">
        <v>53495</v>
      </c>
      <c r="M4112">
        <v>251943</v>
      </c>
      <c r="O4112" t="str">
        <f>IF(ISBLANK(Table2[[#This Row],[Customer]]), "Missing", "Available")</f>
        <v>Missing</v>
      </c>
      <c r="P4112">
        <v>4671.72</v>
      </c>
      <c r="Q4112" t="s">
        <v>42</v>
      </c>
    </row>
    <row r="4113" spans="1:17" x14ac:dyDescent="0.2">
      <c r="A4113" s="9" t="s">
        <v>91</v>
      </c>
      <c r="B4113" s="6">
        <f t="shared" si="128"/>
        <v>42767</v>
      </c>
      <c r="C4113">
        <v>5</v>
      </c>
      <c r="D4113" t="str">
        <f t="shared" si="129"/>
        <v>11:00 PM</v>
      </c>
      <c r="E4113" t="s">
        <v>75</v>
      </c>
      <c r="F4113">
        <v>85124</v>
      </c>
      <c r="G4113" t="s">
        <v>78</v>
      </c>
      <c r="H4113" s="7">
        <v>9</v>
      </c>
      <c r="I4113" t="s">
        <v>30</v>
      </c>
      <c r="J4113">
        <v>2206.047</v>
      </c>
      <c r="K4113">
        <v>0</v>
      </c>
      <c r="L4113">
        <v>51145</v>
      </c>
      <c r="M4113">
        <v>374628</v>
      </c>
      <c r="O4113" t="str">
        <f>IF(ISBLANK(Table2[[#This Row],[Customer]]), "Missing", "Available")</f>
        <v>Missing</v>
      </c>
      <c r="P4113">
        <v>5713.68</v>
      </c>
      <c r="Q4113" t="s">
        <v>42</v>
      </c>
    </row>
    <row r="4114" spans="1:17" x14ac:dyDescent="0.2">
      <c r="A4114" s="9" t="s">
        <v>91</v>
      </c>
      <c r="B4114" s="6">
        <f t="shared" si="128"/>
        <v>42767</v>
      </c>
      <c r="C4114">
        <v>5</v>
      </c>
      <c r="D4114" t="str">
        <f t="shared" si="129"/>
        <v>11:00 PM</v>
      </c>
      <c r="E4114" t="s">
        <v>75</v>
      </c>
      <c r="F4114">
        <v>85124</v>
      </c>
      <c r="G4114" t="s">
        <v>78</v>
      </c>
      <c r="H4114" s="7">
        <v>14</v>
      </c>
      <c r="I4114" t="s">
        <v>31</v>
      </c>
      <c r="J4114">
        <v>10032.636</v>
      </c>
      <c r="K4114">
        <v>0</v>
      </c>
      <c r="L4114">
        <v>295815</v>
      </c>
      <c r="M4114">
        <v>2467764</v>
      </c>
      <c r="O4114" t="str">
        <f>IF(ISBLANK(Table2[[#This Row],[Customer]]), "Missing", "Available")</f>
        <v>Missing</v>
      </c>
      <c r="P4114">
        <v>19174.8</v>
      </c>
      <c r="Q4114" t="s">
        <v>42</v>
      </c>
    </row>
    <row r="4115" spans="1:17" x14ac:dyDescent="0.2">
      <c r="A4115" s="9" t="s">
        <v>91</v>
      </c>
      <c r="B4115" s="6">
        <f t="shared" si="128"/>
        <v>42767</v>
      </c>
      <c r="C4115">
        <v>5</v>
      </c>
      <c r="D4115" t="str">
        <f t="shared" si="129"/>
        <v>11:00 PM</v>
      </c>
      <c r="E4115" t="s">
        <v>75</v>
      </c>
      <c r="F4115">
        <v>85124</v>
      </c>
      <c r="G4115" t="s">
        <v>78</v>
      </c>
      <c r="H4115" s="7">
        <v>15</v>
      </c>
      <c r="I4115" s="10" t="s">
        <v>32</v>
      </c>
      <c r="J4115">
        <v>5765.3040000000001</v>
      </c>
      <c r="K4115">
        <v>0</v>
      </c>
      <c r="L4115">
        <v>205</v>
      </c>
      <c r="M4115">
        <v>0</v>
      </c>
      <c r="O4115" t="str">
        <f>IF(ISBLANK(Table2[[#This Row],[Customer]]), "Missing", "Available")</f>
        <v>Missing</v>
      </c>
      <c r="P4115">
        <v>0</v>
      </c>
      <c r="Q4115" t="s">
        <v>42</v>
      </c>
    </row>
    <row r="4116" spans="1:17" x14ac:dyDescent="0.2">
      <c r="A4116" s="9" t="s">
        <v>91</v>
      </c>
      <c r="B4116" s="6">
        <f t="shared" si="128"/>
        <v>42767</v>
      </c>
      <c r="C4116">
        <v>5</v>
      </c>
      <c r="D4116" t="str">
        <f t="shared" si="129"/>
        <v>11:00 PM</v>
      </c>
      <c r="E4116" t="s">
        <v>75</v>
      </c>
      <c r="F4116">
        <v>85124</v>
      </c>
      <c r="G4116" t="s">
        <v>78</v>
      </c>
      <c r="H4116" s="7">
        <v>12</v>
      </c>
      <c r="I4116" s="10" t="s">
        <v>33</v>
      </c>
      <c r="J4116">
        <v>6687.375</v>
      </c>
      <c r="K4116">
        <v>0</v>
      </c>
      <c r="L4116">
        <v>3622710</v>
      </c>
      <c r="M4116">
        <v>12193113</v>
      </c>
      <c r="O4116" t="str">
        <f>IF(ISBLANK(Table2[[#This Row],[Customer]]), "Missing", "Available")</f>
        <v>Missing</v>
      </c>
      <c r="P4116">
        <v>34640.04</v>
      </c>
      <c r="Q4116" t="s">
        <v>42</v>
      </c>
    </row>
    <row r="4117" spans="1:17" x14ac:dyDescent="0.2">
      <c r="A4117" s="9" t="s">
        <v>91</v>
      </c>
      <c r="B4117" s="6">
        <f t="shared" si="128"/>
        <v>42767</v>
      </c>
      <c r="C4117">
        <v>5</v>
      </c>
      <c r="D4117" t="str">
        <f t="shared" si="129"/>
        <v>11:00 PM</v>
      </c>
      <c r="E4117" t="s">
        <v>75</v>
      </c>
      <c r="F4117">
        <v>85124</v>
      </c>
      <c r="G4117" t="s">
        <v>78</v>
      </c>
      <c r="H4117" s="7">
        <v>16</v>
      </c>
      <c r="I4117" s="10" t="s">
        <v>34</v>
      </c>
      <c r="J4117">
        <v>3691.431</v>
      </c>
      <c r="K4117">
        <v>0</v>
      </c>
      <c r="L4117">
        <v>205</v>
      </c>
      <c r="M4117">
        <v>0</v>
      </c>
      <c r="O4117" t="str">
        <f>IF(ISBLANK(Table2[[#This Row],[Customer]]), "Missing", "Available")</f>
        <v>Missing</v>
      </c>
      <c r="P4117">
        <v>0</v>
      </c>
      <c r="Q4117" t="s">
        <v>42</v>
      </c>
    </row>
    <row r="4118" spans="1:17" x14ac:dyDescent="0.2">
      <c r="A4118" s="9" t="s">
        <v>91</v>
      </c>
      <c r="B4118" s="6">
        <f t="shared" si="128"/>
        <v>42767</v>
      </c>
      <c r="C4118">
        <v>5</v>
      </c>
      <c r="D4118" t="str">
        <f t="shared" si="129"/>
        <v>11:00 PM</v>
      </c>
      <c r="E4118" t="s">
        <v>75</v>
      </c>
      <c r="F4118">
        <v>85124</v>
      </c>
      <c r="G4118" t="s">
        <v>78</v>
      </c>
      <c r="H4118" s="7">
        <v>11</v>
      </c>
      <c r="I4118" s="10" t="s">
        <v>35</v>
      </c>
      <c r="J4118">
        <v>4327.125</v>
      </c>
      <c r="K4118">
        <v>0</v>
      </c>
      <c r="L4118">
        <v>458070</v>
      </c>
      <c r="M4118">
        <v>1815747</v>
      </c>
      <c r="O4118" t="str">
        <f>IF(ISBLANK(Table2[[#This Row],[Customer]]), "Missing", "Available")</f>
        <v>Missing</v>
      </c>
      <c r="P4118">
        <v>0</v>
      </c>
      <c r="Q4118" t="s">
        <v>42</v>
      </c>
    </row>
    <row r="4119" spans="1:17" x14ac:dyDescent="0.2">
      <c r="A4119" s="9" t="s">
        <v>91</v>
      </c>
      <c r="B4119" s="6">
        <f t="shared" si="128"/>
        <v>42767</v>
      </c>
      <c r="C4119">
        <v>5</v>
      </c>
      <c r="D4119" t="str">
        <f t="shared" si="129"/>
        <v>11:00 PM</v>
      </c>
      <c r="E4119" t="s">
        <v>75</v>
      </c>
      <c r="F4119">
        <v>85124</v>
      </c>
      <c r="G4119" t="s">
        <v>78</v>
      </c>
      <c r="H4119" s="7">
        <v>17</v>
      </c>
      <c r="I4119" s="10" t="s">
        <v>36</v>
      </c>
      <c r="J4119">
        <v>2520.7469999999998</v>
      </c>
      <c r="K4119">
        <v>0</v>
      </c>
      <c r="L4119">
        <v>205</v>
      </c>
      <c r="M4119">
        <v>0</v>
      </c>
      <c r="O4119" t="str">
        <f>IF(ISBLANK(Table2[[#This Row],[Customer]]), "Missing", "Available")</f>
        <v>Missing</v>
      </c>
      <c r="P4119">
        <v>0</v>
      </c>
      <c r="Q4119" t="s">
        <v>42</v>
      </c>
    </row>
    <row r="4120" spans="1:17" x14ac:dyDescent="0.2">
      <c r="A4120" s="9" t="s">
        <v>91</v>
      </c>
      <c r="B4120" s="6">
        <f t="shared" si="128"/>
        <v>42767</v>
      </c>
      <c r="C4120">
        <v>5</v>
      </c>
      <c r="D4120" t="str">
        <f t="shared" si="129"/>
        <v>11:00 PM</v>
      </c>
      <c r="E4120" t="s">
        <v>75</v>
      </c>
      <c r="F4120">
        <v>85124</v>
      </c>
      <c r="G4120" t="s">
        <v>78</v>
      </c>
      <c r="H4120" s="7">
        <v>18</v>
      </c>
      <c r="I4120" s="10" t="s">
        <v>37</v>
      </c>
      <c r="J4120">
        <v>59144.718000000001</v>
      </c>
      <c r="K4120">
        <v>0</v>
      </c>
      <c r="L4120">
        <v>3622710</v>
      </c>
      <c r="M4120">
        <v>12193113</v>
      </c>
      <c r="O4120" t="str">
        <f>IF(ISBLANK(Table2[[#This Row],[Customer]]), "Missing", "Available")</f>
        <v>Missing</v>
      </c>
      <c r="P4120">
        <v>34640.04</v>
      </c>
      <c r="Q4120" t="s">
        <v>42</v>
      </c>
    </row>
    <row r="4121" spans="1:17" x14ac:dyDescent="0.2">
      <c r="A4121" s="9" t="s">
        <v>91</v>
      </c>
      <c r="B4121" s="6">
        <f t="shared" si="128"/>
        <v>42767</v>
      </c>
      <c r="C4121">
        <v>5</v>
      </c>
      <c r="D4121" t="str">
        <f t="shared" si="129"/>
        <v>11:00 PM</v>
      </c>
      <c r="E4121" t="s">
        <v>75</v>
      </c>
      <c r="F4121">
        <v>73422</v>
      </c>
      <c r="G4121" t="s">
        <v>79</v>
      </c>
      <c r="H4121" s="7">
        <v>1</v>
      </c>
      <c r="I4121" t="s">
        <v>20</v>
      </c>
      <c r="J4121">
        <v>4251.5969999999998</v>
      </c>
      <c r="K4121">
        <v>0</v>
      </c>
      <c r="L4121">
        <v>634435</v>
      </c>
      <c r="M4121">
        <v>2552868</v>
      </c>
      <c r="O4121" t="str">
        <f>IF(ISBLANK(Table2[[#This Row],[Customer]]), "Missing", "Available")</f>
        <v>Missing</v>
      </c>
      <c r="P4121">
        <v>1078.44</v>
      </c>
      <c r="Q4121" t="s">
        <v>21</v>
      </c>
    </row>
    <row r="4122" spans="1:17" x14ac:dyDescent="0.2">
      <c r="A4122" s="9" t="s">
        <v>91</v>
      </c>
      <c r="B4122" s="6">
        <f t="shared" si="128"/>
        <v>42767</v>
      </c>
      <c r="C4122">
        <v>5</v>
      </c>
      <c r="D4122" t="str">
        <f t="shared" si="129"/>
        <v>11:00 PM</v>
      </c>
      <c r="E4122" t="s">
        <v>75</v>
      </c>
      <c r="F4122">
        <v>73422</v>
      </c>
      <c r="G4122" t="s">
        <v>79</v>
      </c>
      <c r="H4122" s="7">
        <v>2</v>
      </c>
      <c r="I4122" t="s">
        <v>22</v>
      </c>
      <c r="J4122">
        <v>3238.2629999999999</v>
      </c>
      <c r="K4122">
        <v>0</v>
      </c>
      <c r="L4122">
        <v>140525</v>
      </c>
      <c r="M4122">
        <v>944841</v>
      </c>
      <c r="O4122" t="str">
        <f>IF(ISBLANK(Table2[[#This Row],[Customer]]), "Missing", "Available")</f>
        <v>Missing</v>
      </c>
      <c r="P4122">
        <v>595.08000000000004</v>
      </c>
      <c r="Q4122" t="s">
        <v>21</v>
      </c>
    </row>
    <row r="4123" spans="1:17" x14ac:dyDescent="0.2">
      <c r="A4123" s="9" t="s">
        <v>91</v>
      </c>
      <c r="B4123" s="6">
        <f t="shared" si="128"/>
        <v>42767</v>
      </c>
      <c r="C4123">
        <v>5</v>
      </c>
      <c r="D4123" t="str">
        <f t="shared" si="129"/>
        <v>11:00 PM</v>
      </c>
      <c r="E4123" t="s">
        <v>75</v>
      </c>
      <c r="F4123">
        <v>73422</v>
      </c>
      <c r="G4123" t="s">
        <v>79</v>
      </c>
      <c r="H4123" s="7">
        <v>3</v>
      </c>
      <c r="I4123" t="s">
        <v>23</v>
      </c>
      <c r="J4123">
        <v>47.204999999999998</v>
      </c>
      <c r="K4123">
        <v>0</v>
      </c>
      <c r="L4123">
        <v>730480</v>
      </c>
      <c r="M4123">
        <v>1045617</v>
      </c>
      <c r="O4123" t="str">
        <f>IF(ISBLANK(Table2[[#This Row],[Customer]]), "Missing", "Available")</f>
        <v>Missing</v>
      </c>
      <c r="P4123">
        <v>1165.08</v>
      </c>
      <c r="Q4123" t="s">
        <v>21</v>
      </c>
    </row>
    <row r="4124" spans="1:17" x14ac:dyDescent="0.2">
      <c r="A4124" s="9" t="s">
        <v>91</v>
      </c>
      <c r="B4124" s="6">
        <f t="shared" si="128"/>
        <v>42767</v>
      </c>
      <c r="C4124">
        <v>5</v>
      </c>
      <c r="D4124" t="str">
        <f t="shared" si="129"/>
        <v>11:00 PM</v>
      </c>
      <c r="E4124" t="s">
        <v>75</v>
      </c>
      <c r="F4124">
        <v>73422</v>
      </c>
      <c r="G4124" t="s">
        <v>79</v>
      </c>
      <c r="H4124" s="7">
        <v>4</v>
      </c>
      <c r="I4124" t="s">
        <v>24</v>
      </c>
      <c r="J4124">
        <v>2602.569</v>
      </c>
      <c r="K4124">
        <v>0</v>
      </c>
      <c r="L4124">
        <v>492155</v>
      </c>
      <c r="M4124">
        <v>932154</v>
      </c>
      <c r="O4124" t="str">
        <f>IF(ISBLANK(Table2[[#This Row],[Customer]]), "Missing", "Available")</f>
        <v>Missing</v>
      </c>
      <c r="P4124">
        <v>1105.8</v>
      </c>
      <c r="Q4124" t="s">
        <v>21</v>
      </c>
    </row>
    <row r="4125" spans="1:17" x14ac:dyDescent="0.2">
      <c r="A4125" s="9" t="s">
        <v>91</v>
      </c>
      <c r="B4125" s="6">
        <f t="shared" si="128"/>
        <v>42767</v>
      </c>
      <c r="C4125">
        <v>5</v>
      </c>
      <c r="D4125" t="str">
        <f t="shared" si="129"/>
        <v>11:00 PM</v>
      </c>
      <c r="E4125" t="s">
        <v>75</v>
      </c>
      <c r="F4125">
        <v>73422</v>
      </c>
      <c r="G4125" t="s">
        <v>79</v>
      </c>
      <c r="H4125" s="7">
        <v>5</v>
      </c>
      <c r="I4125" t="s">
        <v>25</v>
      </c>
      <c r="J4125">
        <v>6891.93</v>
      </c>
      <c r="K4125">
        <v>0</v>
      </c>
      <c r="L4125">
        <v>299080</v>
      </c>
      <c r="M4125">
        <v>610797</v>
      </c>
      <c r="O4125" t="str">
        <f>IF(ISBLANK(Table2[[#This Row],[Customer]]), "Missing", "Available")</f>
        <v>Missing</v>
      </c>
      <c r="P4125">
        <v>1153.68</v>
      </c>
      <c r="Q4125" t="s">
        <v>21</v>
      </c>
    </row>
    <row r="4126" spans="1:17" x14ac:dyDescent="0.2">
      <c r="A4126" s="9" t="s">
        <v>91</v>
      </c>
      <c r="B4126" s="6">
        <f t="shared" si="128"/>
        <v>42767</v>
      </c>
      <c r="C4126">
        <v>5</v>
      </c>
      <c r="D4126" t="str">
        <f t="shared" si="129"/>
        <v>11:00 PM</v>
      </c>
      <c r="E4126" t="s">
        <v>75</v>
      </c>
      <c r="F4126">
        <v>73422</v>
      </c>
      <c r="G4126" t="s">
        <v>79</v>
      </c>
      <c r="H4126" s="7">
        <v>6</v>
      </c>
      <c r="I4126" t="s">
        <v>26</v>
      </c>
      <c r="J4126">
        <v>12720.174000000001</v>
      </c>
      <c r="K4126">
        <v>0</v>
      </c>
      <c r="L4126">
        <v>2519650</v>
      </c>
      <c r="M4126">
        <v>9446169</v>
      </c>
      <c r="O4126" t="str">
        <f>IF(ISBLANK(Table2[[#This Row],[Customer]]), "Missing", "Available")</f>
        <v>Missing</v>
      </c>
      <c r="P4126">
        <v>12131.88</v>
      </c>
      <c r="Q4126" t="s">
        <v>21</v>
      </c>
    </row>
    <row r="4127" spans="1:17" x14ac:dyDescent="0.2">
      <c r="A4127" s="9" t="s">
        <v>91</v>
      </c>
      <c r="B4127" s="6">
        <f t="shared" si="128"/>
        <v>42767</v>
      </c>
      <c r="C4127">
        <v>5</v>
      </c>
      <c r="D4127" t="str">
        <f t="shared" si="129"/>
        <v>11:00 PM</v>
      </c>
      <c r="E4127" t="s">
        <v>75</v>
      </c>
      <c r="F4127">
        <v>73422</v>
      </c>
      <c r="G4127" t="s">
        <v>79</v>
      </c>
      <c r="H4127" s="7">
        <v>13</v>
      </c>
      <c r="I4127" t="s">
        <v>27</v>
      </c>
      <c r="J4127">
        <v>29751.738000000001</v>
      </c>
      <c r="K4127">
        <v>0</v>
      </c>
      <c r="L4127">
        <v>4816325</v>
      </c>
      <c r="M4127">
        <v>15532446</v>
      </c>
      <c r="O4127" t="str">
        <f>IF(ISBLANK(Table2[[#This Row],[Customer]]), "Missing", "Available")</f>
        <v>Missing</v>
      </c>
      <c r="P4127">
        <v>18700.560000000001</v>
      </c>
      <c r="Q4127" t="s">
        <v>21</v>
      </c>
    </row>
    <row r="4128" spans="1:17" x14ac:dyDescent="0.2">
      <c r="A4128" s="9" t="s">
        <v>91</v>
      </c>
      <c r="B4128" s="6">
        <f t="shared" si="128"/>
        <v>42767</v>
      </c>
      <c r="C4128">
        <v>5</v>
      </c>
      <c r="D4128" t="str">
        <f t="shared" si="129"/>
        <v>11:00 PM</v>
      </c>
      <c r="E4128" t="s">
        <v>75</v>
      </c>
      <c r="F4128">
        <v>73422</v>
      </c>
      <c r="G4128" t="s">
        <v>79</v>
      </c>
      <c r="H4128" s="7">
        <v>7</v>
      </c>
      <c r="I4128" t="s">
        <v>28</v>
      </c>
      <c r="J4128">
        <v>9919.3439999999991</v>
      </c>
      <c r="K4128">
        <v>0</v>
      </c>
      <c r="L4128">
        <v>290345</v>
      </c>
      <c r="M4128">
        <v>2404065</v>
      </c>
      <c r="O4128" t="str">
        <f>IF(ISBLANK(Table2[[#This Row],[Customer]]), "Missing", "Available")</f>
        <v>Missing</v>
      </c>
      <c r="P4128">
        <v>7904.76</v>
      </c>
      <c r="Q4128" t="s">
        <v>21</v>
      </c>
    </row>
    <row r="4129" spans="1:17" x14ac:dyDescent="0.2">
      <c r="A4129" s="9" t="s">
        <v>91</v>
      </c>
      <c r="B4129" s="6">
        <f t="shared" si="128"/>
        <v>42767</v>
      </c>
      <c r="C4129">
        <v>5</v>
      </c>
      <c r="D4129" t="str">
        <f t="shared" si="129"/>
        <v>11:00 PM</v>
      </c>
      <c r="E4129" t="s">
        <v>75</v>
      </c>
      <c r="F4129">
        <v>73422</v>
      </c>
      <c r="G4129" t="s">
        <v>79</v>
      </c>
      <c r="H4129" s="7">
        <v>8</v>
      </c>
      <c r="I4129" t="s">
        <v>29</v>
      </c>
      <c r="J4129">
        <v>3197.3519999999999</v>
      </c>
      <c r="K4129">
        <v>0</v>
      </c>
      <c r="L4129">
        <v>129470</v>
      </c>
      <c r="M4129">
        <v>539925</v>
      </c>
      <c r="O4129" t="str">
        <f>IF(ISBLANK(Table2[[#This Row],[Customer]]), "Missing", "Available")</f>
        <v>Missing</v>
      </c>
      <c r="P4129">
        <v>5570.04</v>
      </c>
      <c r="Q4129" t="s">
        <v>21</v>
      </c>
    </row>
    <row r="4130" spans="1:17" x14ac:dyDescent="0.2">
      <c r="A4130" s="9" t="s">
        <v>91</v>
      </c>
      <c r="B4130" s="6">
        <f t="shared" si="128"/>
        <v>42767</v>
      </c>
      <c r="C4130">
        <v>5</v>
      </c>
      <c r="D4130" t="str">
        <f t="shared" si="129"/>
        <v>11:00 PM</v>
      </c>
      <c r="E4130" t="s">
        <v>75</v>
      </c>
      <c r="F4130">
        <v>73422</v>
      </c>
      <c r="G4130" t="s">
        <v>79</v>
      </c>
      <c r="H4130" s="7">
        <v>9</v>
      </c>
      <c r="I4130" t="s">
        <v>30</v>
      </c>
      <c r="J4130">
        <v>3011.6790000000001</v>
      </c>
      <c r="K4130">
        <v>0</v>
      </c>
      <c r="L4130">
        <v>84005</v>
      </c>
      <c r="M4130">
        <v>621789</v>
      </c>
      <c r="O4130" t="str">
        <f>IF(ISBLANK(Table2[[#This Row],[Customer]]), "Missing", "Available")</f>
        <v>Missing</v>
      </c>
      <c r="P4130">
        <v>5855.04</v>
      </c>
      <c r="Q4130" t="s">
        <v>21</v>
      </c>
    </row>
    <row r="4131" spans="1:17" x14ac:dyDescent="0.2">
      <c r="A4131" s="9" t="s">
        <v>91</v>
      </c>
      <c r="B4131" s="6">
        <f t="shared" si="128"/>
        <v>42767</v>
      </c>
      <c r="C4131">
        <v>5</v>
      </c>
      <c r="D4131" t="str">
        <f t="shared" si="129"/>
        <v>11:00 PM</v>
      </c>
      <c r="E4131" t="s">
        <v>75</v>
      </c>
      <c r="F4131">
        <v>73422</v>
      </c>
      <c r="G4131" t="s">
        <v>79</v>
      </c>
      <c r="H4131" s="7">
        <v>14</v>
      </c>
      <c r="I4131" t="s">
        <v>31</v>
      </c>
      <c r="J4131">
        <v>16128.375</v>
      </c>
      <c r="K4131">
        <v>0</v>
      </c>
      <c r="L4131">
        <v>503820</v>
      </c>
      <c r="M4131">
        <v>3565779</v>
      </c>
      <c r="O4131" t="str">
        <f>IF(ISBLANK(Table2[[#This Row],[Customer]]), "Missing", "Available")</f>
        <v>Missing</v>
      </c>
      <c r="P4131">
        <v>19190.759999999998</v>
      </c>
      <c r="Q4131" t="s">
        <v>21</v>
      </c>
    </row>
    <row r="4132" spans="1:17" x14ac:dyDescent="0.2">
      <c r="A4132" s="9" t="s">
        <v>91</v>
      </c>
      <c r="B4132" s="6">
        <f t="shared" si="128"/>
        <v>42767</v>
      </c>
      <c r="C4132">
        <v>5</v>
      </c>
      <c r="D4132" t="str">
        <f t="shared" si="129"/>
        <v>11:00 PM</v>
      </c>
      <c r="E4132" t="s">
        <v>75</v>
      </c>
      <c r="F4132">
        <v>73422</v>
      </c>
      <c r="G4132" t="s">
        <v>79</v>
      </c>
      <c r="H4132" s="7">
        <v>15</v>
      </c>
      <c r="I4132" s="10" t="s">
        <v>32</v>
      </c>
      <c r="J4132">
        <v>6045.3869999999997</v>
      </c>
      <c r="K4132">
        <v>0</v>
      </c>
      <c r="L4132">
        <v>210</v>
      </c>
      <c r="M4132">
        <v>0</v>
      </c>
      <c r="O4132" t="str">
        <f>IF(ISBLANK(Table2[[#This Row],[Customer]]), "Missing", "Available")</f>
        <v>Missing</v>
      </c>
      <c r="P4132">
        <v>0</v>
      </c>
      <c r="Q4132" t="s">
        <v>21</v>
      </c>
    </row>
    <row r="4133" spans="1:17" x14ac:dyDescent="0.2">
      <c r="A4133" s="9" t="s">
        <v>91</v>
      </c>
      <c r="B4133" s="6">
        <f t="shared" si="128"/>
        <v>42767</v>
      </c>
      <c r="C4133">
        <v>5</v>
      </c>
      <c r="D4133" t="str">
        <f t="shared" si="129"/>
        <v>11:00 PM</v>
      </c>
      <c r="E4133" t="s">
        <v>75</v>
      </c>
      <c r="F4133">
        <v>73422</v>
      </c>
      <c r="G4133" t="s">
        <v>79</v>
      </c>
      <c r="H4133" s="7">
        <v>12</v>
      </c>
      <c r="I4133" s="10" t="s">
        <v>33</v>
      </c>
      <c r="J4133">
        <v>11360.67</v>
      </c>
      <c r="K4133">
        <v>0</v>
      </c>
      <c r="L4133">
        <v>5320145</v>
      </c>
      <c r="M4133">
        <v>19098225</v>
      </c>
      <c r="O4133" t="str">
        <f>IF(ISBLANK(Table2[[#This Row],[Customer]]), "Missing", "Available")</f>
        <v>Missing</v>
      </c>
      <c r="P4133">
        <v>37891.32</v>
      </c>
      <c r="Q4133" t="s">
        <v>21</v>
      </c>
    </row>
    <row r="4134" spans="1:17" x14ac:dyDescent="0.2">
      <c r="A4134" s="9" t="s">
        <v>91</v>
      </c>
      <c r="B4134" s="6">
        <f t="shared" si="128"/>
        <v>42767</v>
      </c>
      <c r="C4134">
        <v>5</v>
      </c>
      <c r="D4134" t="str">
        <f t="shared" si="129"/>
        <v>11:00 PM</v>
      </c>
      <c r="E4134" t="s">
        <v>75</v>
      </c>
      <c r="F4134">
        <v>73422</v>
      </c>
      <c r="G4134" t="s">
        <v>79</v>
      </c>
      <c r="H4134" s="7">
        <v>16</v>
      </c>
      <c r="I4134" s="10" t="s">
        <v>34</v>
      </c>
      <c r="J4134">
        <v>4818.0569999999998</v>
      </c>
      <c r="K4134">
        <v>0</v>
      </c>
      <c r="L4134">
        <v>210</v>
      </c>
      <c r="M4134">
        <v>0</v>
      </c>
      <c r="O4134" t="str">
        <f>IF(ISBLANK(Table2[[#This Row],[Customer]]), "Missing", "Available")</f>
        <v>Missing</v>
      </c>
      <c r="P4134">
        <v>0</v>
      </c>
      <c r="Q4134" t="s">
        <v>21</v>
      </c>
    </row>
    <row r="4135" spans="1:17" x14ac:dyDescent="0.2">
      <c r="A4135" s="9" t="s">
        <v>91</v>
      </c>
      <c r="B4135" s="6">
        <f t="shared" si="128"/>
        <v>42767</v>
      </c>
      <c r="C4135">
        <v>5</v>
      </c>
      <c r="D4135" t="str">
        <f t="shared" si="129"/>
        <v>11:00 PM</v>
      </c>
      <c r="E4135" t="s">
        <v>75</v>
      </c>
      <c r="F4135">
        <v>73422</v>
      </c>
      <c r="G4135" t="s">
        <v>79</v>
      </c>
      <c r="H4135" s="7">
        <v>11</v>
      </c>
      <c r="I4135" s="10" t="s">
        <v>35</v>
      </c>
      <c r="J4135">
        <v>4025.0129999999999</v>
      </c>
      <c r="K4135">
        <v>0</v>
      </c>
      <c r="L4135">
        <v>432265</v>
      </c>
      <c r="M4135">
        <v>1456947</v>
      </c>
      <c r="O4135" t="str">
        <f>IF(ISBLANK(Table2[[#This Row],[Customer]]), "Missing", "Available")</f>
        <v>Missing</v>
      </c>
      <c r="P4135">
        <v>0</v>
      </c>
      <c r="Q4135" t="s">
        <v>21</v>
      </c>
    </row>
    <row r="4136" spans="1:17" x14ac:dyDescent="0.2">
      <c r="A4136" s="9" t="s">
        <v>91</v>
      </c>
      <c r="B4136" s="6">
        <f t="shared" si="128"/>
        <v>42767</v>
      </c>
      <c r="C4136">
        <v>5</v>
      </c>
      <c r="D4136" t="str">
        <f t="shared" si="129"/>
        <v>11:00 PM</v>
      </c>
      <c r="E4136" t="s">
        <v>75</v>
      </c>
      <c r="F4136">
        <v>73422</v>
      </c>
      <c r="G4136" t="s">
        <v>79</v>
      </c>
      <c r="H4136" s="7">
        <v>17</v>
      </c>
      <c r="I4136" s="10" t="s">
        <v>36</v>
      </c>
      <c r="J4136">
        <v>1626.999</v>
      </c>
      <c r="K4136">
        <v>62</v>
      </c>
      <c r="L4136">
        <v>210</v>
      </c>
      <c r="M4136">
        <v>0</v>
      </c>
      <c r="O4136" t="str">
        <f>IF(ISBLANK(Table2[[#This Row],[Customer]]), "Missing", "Available")</f>
        <v>Missing</v>
      </c>
      <c r="P4136">
        <v>0</v>
      </c>
      <c r="Q4136" t="s">
        <v>21</v>
      </c>
    </row>
    <row r="4137" spans="1:17" x14ac:dyDescent="0.2">
      <c r="A4137" s="9" t="s">
        <v>91</v>
      </c>
      <c r="B4137" s="6">
        <f t="shared" si="128"/>
        <v>42767</v>
      </c>
      <c r="C4137">
        <v>5</v>
      </c>
      <c r="D4137" t="str">
        <f t="shared" si="129"/>
        <v>11:00 PM</v>
      </c>
      <c r="E4137" t="s">
        <v>75</v>
      </c>
      <c r="F4137">
        <v>73422</v>
      </c>
      <c r="G4137" t="s">
        <v>79</v>
      </c>
      <c r="H4137" s="7">
        <v>18</v>
      </c>
      <c r="I4137" s="10" t="s">
        <v>37</v>
      </c>
      <c r="J4137">
        <v>73756.239000000001</v>
      </c>
      <c r="K4137">
        <v>62</v>
      </c>
      <c r="L4137">
        <v>5320145</v>
      </c>
      <c r="M4137">
        <v>19098225</v>
      </c>
      <c r="O4137" t="str">
        <f>IF(ISBLANK(Table2[[#This Row],[Customer]]), "Missing", "Available")</f>
        <v>Missing</v>
      </c>
      <c r="P4137">
        <v>37891.32</v>
      </c>
      <c r="Q4137" t="s">
        <v>21</v>
      </c>
    </row>
    <row r="4138" spans="1:17" x14ac:dyDescent="0.2">
      <c r="A4138" s="9" t="s">
        <v>91</v>
      </c>
      <c r="B4138" s="6">
        <f t="shared" si="128"/>
        <v>42767</v>
      </c>
      <c r="C4138">
        <v>5</v>
      </c>
      <c r="D4138" t="str">
        <f t="shared" si="129"/>
        <v>11:00 PM</v>
      </c>
      <c r="E4138" t="s">
        <v>75</v>
      </c>
      <c r="F4138">
        <v>91973</v>
      </c>
      <c r="G4138" t="s">
        <v>80</v>
      </c>
      <c r="H4138" s="7">
        <v>1</v>
      </c>
      <c r="I4138" t="s">
        <v>20</v>
      </c>
      <c r="J4138">
        <v>2341.3679999999999</v>
      </c>
      <c r="K4138">
        <v>256</v>
      </c>
      <c r="L4138">
        <v>317060</v>
      </c>
      <c r="M4138">
        <v>1364544</v>
      </c>
      <c r="O4138" t="str">
        <f>IF(ISBLANK(Table2[[#This Row],[Customer]]), "Missing", "Available")</f>
        <v>Missing</v>
      </c>
      <c r="P4138">
        <v>982.68</v>
      </c>
      <c r="Q4138" t="s">
        <v>42</v>
      </c>
    </row>
    <row r="4139" spans="1:17" x14ac:dyDescent="0.2">
      <c r="A4139" s="9" t="s">
        <v>91</v>
      </c>
      <c r="B4139" s="6">
        <f t="shared" si="128"/>
        <v>42767</v>
      </c>
      <c r="C4139">
        <v>5</v>
      </c>
      <c r="D4139" t="str">
        <f t="shared" si="129"/>
        <v>11:00 PM</v>
      </c>
      <c r="E4139" t="s">
        <v>75</v>
      </c>
      <c r="F4139">
        <v>91973</v>
      </c>
      <c r="G4139" t="s">
        <v>80</v>
      </c>
      <c r="H4139" s="7">
        <v>2</v>
      </c>
      <c r="I4139" t="s">
        <v>22</v>
      </c>
      <c r="J4139">
        <v>2410.6019999999999</v>
      </c>
      <c r="K4139">
        <v>0</v>
      </c>
      <c r="L4139">
        <v>97440</v>
      </c>
      <c r="M4139">
        <v>62007</v>
      </c>
      <c r="O4139" t="str">
        <f>IF(ISBLANK(Table2[[#This Row],[Customer]]), "Missing", "Available")</f>
        <v>Missing</v>
      </c>
      <c r="P4139">
        <v>652.08000000000004</v>
      </c>
      <c r="Q4139" t="s">
        <v>42</v>
      </c>
    </row>
    <row r="4140" spans="1:17" x14ac:dyDescent="0.2">
      <c r="A4140" s="9" t="s">
        <v>91</v>
      </c>
      <c r="B4140" s="6">
        <f t="shared" si="128"/>
        <v>42767</v>
      </c>
      <c r="C4140">
        <v>5</v>
      </c>
      <c r="D4140" t="str">
        <f t="shared" si="129"/>
        <v>11:00 PM</v>
      </c>
      <c r="E4140" t="s">
        <v>75</v>
      </c>
      <c r="F4140">
        <v>91973</v>
      </c>
      <c r="G4140" t="s">
        <v>80</v>
      </c>
      <c r="H4140" s="7">
        <v>3</v>
      </c>
      <c r="I4140" t="s">
        <v>23</v>
      </c>
      <c r="J4140">
        <v>47.204999999999998</v>
      </c>
      <c r="K4140">
        <v>0</v>
      </c>
      <c r="L4140">
        <v>479125</v>
      </c>
      <c r="M4140">
        <v>810234</v>
      </c>
      <c r="O4140" t="str">
        <f>IF(ISBLANK(Table2[[#This Row],[Customer]]), "Missing", "Available")</f>
        <v>Missing</v>
      </c>
      <c r="P4140">
        <v>1037.4000000000001</v>
      </c>
      <c r="Q4140" t="s">
        <v>42</v>
      </c>
    </row>
    <row r="4141" spans="1:17" x14ac:dyDescent="0.2">
      <c r="A4141" s="9" t="s">
        <v>91</v>
      </c>
      <c r="B4141" s="6">
        <f t="shared" si="128"/>
        <v>42767</v>
      </c>
      <c r="C4141">
        <v>5</v>
      </c>
      <c r="D4141" t="str">
        <f t="shared" si="129"/>
        <v>11:00 PM</v>
      </c>
      <c r="E4141" t="s">
        <v>75</v>
      </c>
      <c r="F4141">
        <v>91973</v>
      </c>
      <c r="G4141" t="s">
        <v>80</v>
      </c>
      <c r="H4141" s="7">
        <v>4</v>
      </c>
      <c r="I4141" t="s">
        <v>24</v>
      </c>
      <c r="J4141">
        <v>1079.421</v>
      </c>
      <c r="K4141">
        <v>0</v>
      </c>
      <c r="L4141">
        <v>223095</v>
      </c>
      <c r="M4141">
        <v>470310</v>
      </c>
      <c r="O4141" t="str">
        <f>IF(ISBLANK(Table2[[#This Row],[Customer]]), "Missing", "Available")</f>
        <v>Missing</v>
      </c>
      <c r="P4141">
        <v>715.92</v>
      </c>
      <c r="Q4141" t="s">
        <v>42</v>
      </c>
    </row>
    <row r="4142" spans="1:17" x14ac:dyDescent="0.2">
      <c r="A4142" s="9" t="s">
        <v>91</v>
      </c>
      <c r="B4142" s="6">
        <f t="shared" si="128"/>
        <v>42767</v>
      </c>
      <c r="C4142">
        <v>5</v>
      </c>
      <c r="D4142" t="str">
        <f t="shared" si="129"/>
        <v>11:00 PM</v>
      </c>
      <c r="E4142" t="s">
        <v>75</v>
      </c>
      <c r="F4142">
        <v>91973</v>
      </c>
      <c r="G4142" t="s">
        <v>80</v>
      </c>
      <c r="H4142" s="7">
        <v>5</v>
      </c>
      <c r="I4142" t="s">
        <v>25</v>
      </c>
      <c r="J4142">
        <v>3065.1779999999999</v>
      </c>
      <c r="K4142">
        <v>72</v>
      </c>
      <c r="L4142">
        <v>156635</v>
      </c>
      <c r="M4142">
        <v>342186</v>
      </c>
      <c r="O4142" t="str">
        <f>IF(ISBLANK(Table2[[#This Row],[Customer]]), "Missing", "Available")</f>
        <v>Missing</v>
      </c>
      <c r="P4142">
        <v>1067.04</v>
      </c>
      <c r="Q4142" t="s">
        <v>42</v>
      </c>
    </row>
    <row r="4143" spans="1:17" x14ac:dyDescent="0.2">
      <c r="A4143" s="9" t="s">
        <v>91</v>
      </c>
      <c r="B4143" s="6">
        <f t="shared" si="128"/>
        <v>42767</v>
      </c>
      <c r="C4143">
        <v>5</v>
      </c>
      <c r="D4143" t="str">
        <f t="shared" si="129"/>
        <v>11:00 PM</v>
      </c>
      <c r="E4143" t="s">
        <v>75</v>
      </c>
      <c r="F4143">
        <v>91973</v>
      </c>
      <c r="G4143" t="s">
        <v>80</v>
      </c>
      <c r="H4143" s="7">
        <v>6</v>
      </c>
      <c r="I4143" t="s">
        <v>26</v>
      </c>
      <c r="J4143">
        <v>5991.8879999999999</v>
      </c>
      <c r="K4143">
        <v>0</v>
      </c>
      <c r="L4143">
        <v>1206235</v>
      </c>
      <c r="M4143">
        <v>3845961</v>
      </c>
      <c r="O4143" t="str">
        <f>IF(ISBLANK(Table2[[#This Row],[Customer]]), "Missing", "Available")</f>
        <v>Missing</v>
      </c>
      <c r="P4143">
        <v>9072.1200000000008</v>
      </c>
      <c r="Q4143" t="s">
        <v>42</v>
      </c>
    </row>
    <row r="4144" spans="1:17" x14ac:dyDescent="0.2">
      <c r="A4144" s="9" t="s">
        <v>91</v>
      </c>
      <c r="B4144" s="6">
        <f t="shared" si="128"/>
        <v>42767</v>
      </c>
      <c r="C4144">
        <v>5</v>
      </c>
      <c r="D4144" t="str">
        <f t="shared" si="129"/>
        <v>11:00 PM</v>
      </c>
      <c r="E4144" t="s">
        <v>75</v>
      </c>
      <c r="F4144">
        <v>91973</v>
      </c>
      <c r="G4144" t="s">
        <v>80</v>
      </c>
      <c r="H4144" s="7">
        <v>13</v>
      </c>
      <c r="I4144" t="s">
        <v>27</v>
      </c>
      <c r="J4144">
        <v>14935.662</v>
      </c>
      <c r="K4144">
        <v>328</v>
      </c>
      <c r="L4144">
        <v>2479590</v>
      </c>
      <c r="M4144">
        <v>7459242</v>
      </c>
      <c r="O4144" t="str">
        <f>IF(ISBLANK(Table2[[#This Row],[Customer]]), "Missing", "Available")</f>
        <v>Missing</v>
      </c>
      <c r="P4144">
        <v>15809.52</v>
      </c>
      <c r="Q4144" t="s">
        <v>42</v>
      </c>
    </row>
    <row r="4145" spans="1:17" x14ac:dyDescent="0.2">
      <c r="A4145" s="9" t="s">
        <v>91</v>
      </c>
      <c r="B4145" s="6">
        <f t="shared" si="128"/>
        <v>42767</v>
      </c>
      <c r="C4145">
        <v>5</v>
      </c>
      <c r="D4145" t="str">
        <f t="shared" si="129"/>
        <v>11:00 PM</v>
      </c>
      <c r="E4145" t="s">
        <v>75</v>
      </c>
      <c r="F4145">
        <v>91973</v>
      </c>
      <c r="G4145" t="s">
        <v>80</v>
      </c>
      <c r="H4145" s="7">
        <v>7</v>
      </c>
      <c r="I4145" t="s">
        <v>28</v>
      </c>
      <c r="J4145">
        <v>3017.973</v>
      </c>
      <c r="K4145">
        <v>0</v>
      </c>
      <c r="L4145">
        <v>100000</v>
      </c>
      <c r="M4145">
        <v>889770</v>
      </c>
      <c r="O4145" t="str">
        <f>IF(ISBLANK(Table2[[#This Row],[Customer]]), "Missing", "Available")</f>
        <v>Missing</v>
      </c>
      <c r="P4145">
        <v>3821.28</v>
      </c>
      <c r="Q4145" t="s">
        <v>42</v>
      </c>
    </row>
    <row r="4146" spans="1:17" x14ac:dyDescent="0.2">
      <c r="A4146" s="9" t="s">
        <v>91</v>
      </c>
      <c r="B4146" s="6">
        <f t="shared" si="128"/>
        <v>42767</v>
      </c>
      <c r="C4146">
        <v>5</v>
      </c>
      <c r="D4146" t="str">
        <f t="shared" si="129"/>
        <v>11:00 PM</v>
      </c>
      <c r="E4146" t="s">
        <v>75</v>
      </c>
      <c r="F4146">
        <v>91973</v>
      </c>
      <c r="G4146" t="s">
        <v>80</v>
      </c>
      <c r="H4146" s="7">
        <v>8</v>
      </c>
      <c r="I4146" t="s">
        <v>29</v>
      </c>
      <c r="J4146">
        <v>1589.2349999999999</v>
      </c>
      <c r="K4146">
        <v>0</v>
      </c>
      <c r="L4146">
        <v>23975</v>
      </c>
      <c r="M4146">
        <v>148737</v>
      </c>
      <c r="O4146" t="str">
        <f>IF(ISBLANK(Table2[[#This Row],[Customer]]), "Missing", "Available")</f>
        <v>Missing</v>
      </c>
      <c r="P4146">
        <v>2077.08</v>
      </c>
      <c r="Q4146" t="s">
        <v>42</v>
      </c>
    </row>
    <row r="4147" spans="1:17" x14ac:dyDescent="0.2">
      <c r="A4147" s="9" t="s">
        <v>91</v>
      </c>
      <c r="B4147" s="6">
        <f t="shared" si="128"/>
        <v>42767</v>
      </c>
      <c r="C4147">
        <v>5</v>
      </c>
      <c r="D4147" t="str">
        <f t="shared" si="129"/>
        <v>11:00 PM</v>
      </c>
      <c r="E4147" t="s">
        <v>75</v>
      </c>
      <c r="F4147">
        <v>91973</v>
      </c>
      <c r="G4147" t="s">
        <v>80</v>
      </c>
      <c r="H4147" s="7">
        <v>9</v>
      </c>
      <c r="I4147" t="s">
        <v>30</v>
      </c>
      <c r="J4147">
        <v>1013.3339999999999</v>
      </c>
      <c r="K4147">
        <v>0</v>
      </c>
      <c r="L4147">
        <v>28360</v>
      </c>
      <c r="M4147">
        <v>223980</v>
      </c>
      <c r="O4147" t="str">
        <f>IF(ISBLANK(Table2[[#This Row],[Customer]]), "Missing", "Available")</f>
        <v>Missing</v>
      </c>
      <c r="P4147">
        <v>1812.6</v>
      </c>
      <c r="Q4147" t="s">
        <v>42</v>
      </c>
    </row>
    <row r="4148" spans="1:17" x14ac:dyDescent="0.2">
      <c r="A4148" s="9" t="s">
        <v>91</v>
      </c>
      <c r="B4148" s="6">
        <f t="shared" si="128"/>
        <v>42767</v>
      </c>
      <c r="C4148">
        <v>5</v>
      </c>
      <c r="D4148" t="str">
        <f t="shared" si="129"/>
        <v>11:00 PM</v>
      </c>
      <c r="E4148" t="s">
        <v>75</v>
      </c>
      <c r="F4148">
        <v>91973</v>
      </c>
      <c r="G4148" t="s">
        <v>80</v>
      </c>
      <c r="H4148" s="7">
        <v>14</v>
      </c>
      <c r="I4148" t="s">
        <v>31</v>
      </c>
      <c r="J4148">
        <v>5620.5420000000004</v>
      </c>
      <c r="K4148">
        <v>0</v>
      </c>
      <c r="L4148">
        <v>152335</v>
      </c>
      <c r="M4148">
        <v>1262487</v>
      </c>
      <c r="O4148" t="str">
        <f>IF(ISBLANK(Table2[[#This Row],[Customer]]), "Missing", "Available")</f>
        <v>Missing</v>
      </c>
      <c r="P4148">
        <v>9181.56</v>
      </c>
      <c r="Q4148" t="s">
        <v>42</v>
      </c>
    </row>
    <row r="4149" spans="1:17" x14ac:dyDescent="0.2">
      <c r="A4149" s="9" t="s">
        <v>91</v>
      </c>
      <c r="B4149" s="6">
        <f t="shared" si="128"/>
        <v>42767</v>
      </c>
      <c r="C4149">
        <v>5</v>
      </c>
      <c r="D4149" t="str">
        <f t="shared" si="129"/>
        <v>11:00 PM</v>
      </c>
      <c r="E4149" t="s">
        <v>75</v>
      </c>
      <c r="F4149">
        <v>91973</v>
      </c>
      <c r="G4149" t="s">
        <v>80</v>
      </c>
      <c r="H4149" s="7">
        <v>15</v>
      </c>
      <c r="I4149" s="10" t="s">
        <v>32</v>
      </c>
      <c r="J4149">
        <v>4006.1309999999999</v>
      </c>
      <c r="K4149">
        <v>0</v>
      </c>
      <c r="L4149">
        <v>215</v>
      </c>
      <c r="M4149">
        <v>0</v>
      </c>
      <c r="O4149" t="str">
        <f>IF(ISBLANK(Table2[[#This Row],[Customer]]), "Missing", "Available")</f>
        <v>Missing</v>
      </c>
      <c r="P4149">
        <v>0</v>
      </c>
      <c r="Q4149" t="s">
        <v>42</v>
      </c>
    </row>
    <row r="4150" spans="1:17" x14ac:dyDescent="0.2">
      <c r="A4150" s="9" t="s">
        <v>91</v>
      </c>
      <c r="B4150" s="6">
        <f t="shared" si="128"/>
        <v>42767</v>
      </c>
      <c r="C4150">
        <v>5</v>
      </c>
      <c r="D4150" t="str">
        <f t="shared" si="129"/>
        <v>11:00 PM</v>
      </c>
      <c r="E4150" t="s">
        <v>75</v>
      </c>
      <c r="F4150">
        <v>91973</v>
      </c>
      <c r="G4150" t="s">
        <v>80</v>
      </c>
      <c r="H4150" s="7">
        <v>12</v>
      </c>
      <c r="I4150" s="10" t="s">
        <v>33</v>
      </c>
      <c r="J4150">
        <v>4915.6139999999996</v>
      </c>
      <c r="K4150">
        <v>0</v>
      </c>
      <c r="L4150">
        <v>2631925</v>
      </c>
      <c r="M4150">
        <v>8721729</v>
      </c>
      <c r="O4150" t="str">
        <f>IF(ISBLANK(Table2[[#This Row],[Customer]]), "Missing", "Available")</f>
        <v>Missing</v>
      </c>
      <c r="P4150">
        <v>24991.08</v>
      </c>
      <c r="Q4150" t="s">
        <v>42</v>
      </c>
    </row>
    <row r="4151" spans="1:17" x14ac:dyDescent="0.2">
      <c r="A4151" s="9" t="s">
        <v>91</v>
      </c>
      <c r="B4151" s="6">
        <f t="shared" si="128"/>
        <v>42767</v>
      </c>
      <c r="C4151">
        <v>5</v>
      </c>
      <c r="D4151" t="str">
        <f t="shared" si="129"/>
        <v>11:00 PM</v>
      </c>
      <c r="E4151" t="s">
        <v>75</v>
      </c>
      <c r="F4151">
        <v>91973</v>
      </c>
      <c r="G4151" t="s">
        <v>80</v>
      </c>
      <c r="H4151" s="7">
        <v>16</v>
      </c>
      <c r="I4151" s="10" t="s">
        <v>34</v>
      </c>
      <c r="J4151">
        <v>2955.0329999999999</v>
      </c>
      <c r="K4151">
        <v>0</v>
      </c>
      <c r="L4151">
        <v>215</v>
      </c>
      <c r="M4151">
        <v>0</v>
      </c>
      <c r="O4151" t="str">
        <f>IF(ISBLANK(Table2[[#This Row],[Customer]]), "Missing", "Available")</f>
        <v>Missing</v>
      </c>
      <c r="P4151">
        <v>0</v>
      </c>
      <c r="Q4151" t="s">
        <v>42</v>
      </c>
    </row>
    <row r="4152" spans="1:17" x14ac:dyDescent="0.2">
      <c r="A4152" s="9" t="s">
        <v>91</v>
      </c>
      <c r="B4152" s="6">
        <f t="shared" si="128"/>
        <v>42767</v>
      </c>
      <c r="C4152">
        <v>5</v>
      </c>
      <c r="D4152" t="str">
        <f t="shared" si="129"/>
        <v>11:00 PM</v>
      </c>
      <c r="E4152" t="s">
        <v>75</v>
      </c>
      <c r="F4152">
        <v>91973</v>
      </c>
      <c r="G4152" t="s">
        <v>80</v>
      </c>
      <c r="H4152" s="7">
        <v>11</v>
      </c>
      <c r="I4152" s="10" t="s">
        <v>35</v>
      </c>
      <c r="J4152">
        <v>0</v>
      </c>
      <c r="K4152">
        <v>0</v>
      </c>
      <c r="L4152">
        <v>28500</v>
      </c>
      <c r="M4152">
        <v>93771</v>
      </c>
      <c r="O4152" t="str">
        <f>IF(ISBLANK(Table2[[#This Row],[Customer]]), "Missing", "Available")</f>
        <v>Missing</v>
      </c>
      <c r="P4152">
        <v>0</v>
      </c>
      <c r="Q4152" t="s">
        <v>42</v>
      </c>
    </row>
    <row r="4153" spans="1:17" x14ac:dyDescent="0.2">
      <c r="A4153" s="9" t="s">
        <v>91</v>
      </c>
      <c r="B4153" s="6">
        <f t="shared" si="128"/>
        <v>42767</v>
      </c>
      <c r="C4153">
        <v>5</v>
      </c>
      <c r="D4153" t="str">
        <f t="shared" si="129"/>
        <v>11:00 PM</v>
      </c>
      <c r="E4153" t="s">
        <v>75</v>
      </c>
      <c r="F4153">
        <v>91973</v>
      </c>
      <c r="G4153" t="s">
        <v>80</v>
      </c>
      <c r="H4153" s="7">
        <v>17</v>
      </c>
      <c r="I4153" s="10" t="s">
        <v>36</v>
      </c>
      <c r="J4153">
        <v>1315.4459999999999</v>
      </c>
      <c r="K4153">
        <v>0</v>
      </c>
      <c r="L4153">
        <v>215</v>
      </c>
      <c r="M4153">
        <v>0</v>
      </c>
      <c r="O4153" t="str">
        <f>IF(ISBLANK(Table2[[#This Row],[Customer]]), "Missing", "Available")</f>
        <v>Missing</v>
      </c>
      <c r="P4153">
        <v>0</v>
      </c>
      <c r="Q4153" t="s">
        <v>42</v>
      </c>
    </row>
    <row r="4154" spans="1:17" x14ac:dyDescent="0.2">
      <c r="A4154" s="9" t="s">
        <v>91</v>
      </c>
      <c r="B4154" s="6">
        <f t="shared" si="128"/>
        <v>42767</v>
      </c>
      <c r="C4154">
        <v>5</v>
      </c>
      <c r="D4154" t="str">
        <f t="shared" si="129"/>
        <v>11:00 PM</v>
      </c>
      <c r="E4154" t="s">
        <v>75</v>
      </c>
      <c r="F4154">
        <v>91973</v>
      </c>
      <c r="G4154" t="s">
        <v>80</v>
      </c>
      <c r="H4154" s="7">
        <v>18</v>
      </c>
      <c r="I4154" s="10" t="s">
        <v>37</v>
      </c>
      <c r="J4154">
        <v>33748.428</v>
      </c>
      <c r="K4154">
        <v>328</v>
      </c>
      <c r="L4154">
        <v>2631925</v>
      </c>
      <c r="M4154">
        <v>8721729</v>
      </c>
      <c r="O4154" t="str">
        <f>IF(ISBLANK(Table2[[#This Row],[Customer]]), "Missing", "Available")</f>
        <v>Missing</v>
      </c>
      <c r="P4154">
        <v>24991.08</v>
      </c>
      <c r="Q4154" t="s">
        <v>42</v>
      </c>
    </row>
    <row r="4155" spans="1:17" x14ac:dyDescent="0.2">
      <c r="A4155" s="9" t="s">
        <v>91</v>
      </c>
      <c r="B4155" s="6">
        <f t="shared" si="128"/>
        <v>42767</v>
      </c>
      <c r="C4155">
        <v>5</v>
      </c>
      <c r="D4155" t="str">
        <f t="shared" si="129"/>
        <v>11:00 PM</v>
      </c>
      <c r="E4155" t="s">
        <v>81</v>
      </c>
      <c r="F4155">
        <v>19340</v>
      </c>
      <c r="G4155" t="s">
        <v>82</v>
      </c>
      <c r="H4155" s="7">
        <v>1</v>
      </c>
      <c r="I4155" t="s">
        <v>20</v>
      </c>
      <c r="J4155">
        <v>3128.1179999999999</v>
      </c>
      <c r="K4155">
        <v>0</v>
      </c>
      <c r="L4155">
        <v>320090</v>
      </c>
      <c r="M4155">
        <v>1380978</v>
      </c>
      <c r="O4155" t="str">
        <f>IF(ISBLANK(Table2[[#This Row],[Customer]]), "Missing", "Available")</f>
        <v>Missing</v>
      </c>
      <c r="P4155">
        <v>1085.28</v>
      </c>
      <c r="Q4155" t="s">
        <v>21</v>
      </c>
    </row>
    <row r="4156" spans="1:17" x14ac:dyDescent="0.2">
      <c r="A4156" s="9" t="s">
        <v>91</v>
      </c>
      <c r="B4156" s="6">
        <f t="shared" si="128"/>
        <v>42767</v>
      </c>
      <c r="C4156">
        <v>5</v>
      </c>
      <c r="D4156" t="str">
        <f t="shared" si="129"/>
        <v>11:00 PM</v>
      </c>
      <c r="E4156" t="s">
        <v>81</v>
      </c>
      <c r="F4156">
        <v>19340</v>
      </c>
      <c r="G4156" t="s">
        <v>82</v>
      </c>
      <c r="H4156" s="7">
        <v>2</v>
      </c>
      <c r="I4156" t="s">
        <v>22</v>
      </c>
      <c r="J4156">
        <v>2272.134</v>
      </c>
      <c r="K4156">
        <v>0</v>
      </c>
      <c r="L4156">
        <v>77705</v>
      </c>
      <c r="M4156">
        <v>433755</v>
      </c>
      <c r="O4156" t="str">
        <f>IF(ISBLANK(Table2[[#This Row],[Customer]]), "Missing", "Available")</f>
        <v>Missing</v>
      </c>
      <c r="P4156">
        <v>547.20000000000005</v>
      </c>
      <c r="Q4156" t="s">
        <v>21</v>
      </c>
    </row>
    <row r="4157" spans="1:17" x14ac:dyDescent="0.2">
      <c r="A4157" s="9" t="s">
        <v>91</v>
      </c>
      <c r="B4157" s="6">
        <f t="shared" si="128"/>
        <v>42767</v>
      </c>
      <c r="C4157">
        <v>5</v>
      </c>
      <c r="D4157" t="str">
        <f t="shared" si="129"/>
        <v>11:00 PM</v>
      </c>
      <c r="E4157" t="s">
        <v>81</v>
      </c>
      <c r="F4157">
        <v>19340</v>
      </c>
      <c r="G4157" t="s">
        <v>82</v>
      </c>
      <c r="H4157" s="7">
        <v>3</v>
      </c>
      <c r="I4157" t="s">
        <v>23</v>
      </c>
      <c r="J4157">
        <v>47.204999999999998</v>
      </c>
      <c r="K4157">
        <v>0</v>
      </c>
      <c r="L4157">
        <v>581300</v>
      </c>
      <c r="M4157">
        <v>853347</v>
      </c>
      <c r="O4157" t="str">
        <f>IF(ISBLANK(Table2[[#This Row],[Customer]]), "Missing", "Available")</f>
        <v>Missing</v>
      </c>
      <c r="P4157">
        <v>1076.1600000000001</v>
      </c>
      <c r="Q4157" t="s">
        <v>21</v>
      </c>
    </row>
    <row r="4158" spans="1:17" x14ac:dyDescent="0.2">
      <c r="A4158" s="9" t="s">
        <v>91</v>
      </c>
      <c r="B4158" s="6">
        <f t="shared" si="128"/>
        <v>42767</v>
      </c>
      <c r="C4158">
        <v>5</v>
      </c>
      <c r="D4158" t="str">
        <f t="shared" si="129"/>
        <v>11:00 PM</v>
      </c>
      <c r="E4158" t="s">
        <v>81</v>
      </c>
      <c r="F4158">
        <v>19340</v>
      </c>
      <c r="G4158" t="s">
        <v>82</v>
      </c>
      <c r="H4158" s="7">
        <v>4</v>
      </c>
      <c r="I4158" t="s">
        <v>24</v>
      </c>
      <c r="J4158">
        <v>1752.8789999999999</v>
      </c>
      <c r="K4158">
        <v>0</v>
      </c>
      <c r="L4158">
        <v>337485</v>
      </c>
      <c r="M4158">
        <v>672381</v>
      </c>
      <c r="O4158" t="str">
        <f>IF(ISBLANK(Table2[[#This Row],[Customer]]), "Missing", "Available")</f>
        <v>Missing</v>
      </c>
      <c r="P4158">
        <v>727.32</v>
      </c>
      <c r="Q4158" t="s">
        <v>21</v>
      </c>
    </row>
    <row r="4159" spans="1:17" x14ac:dyDescent="0.2">
      <c r="A4159" s="9" t="s">
        <v>91</v>
      </c>
      <c r="B4159" s="6">
        <f t="shared" si="128"/>
        <v>42767</v>
      </c>
      <c r="C4159">
        <v>5</v>
      </c>
      <c r="D4159" t="str">
        <f t="shared" si="129"/>
        <v>11:00 PM</v>
      </c>
      <c r="E4159" t="s">
        <v>81</v>
      </c>
      <c r="F4159">
        <v>19340</v>
      </c>
      <c r="G4159" t="s">
        <v>82</v>
      </c>
      <c r="H4159" s="7">
        <v>5</v>
      </c>
      <c r="I4159" t="s">
        <v>25</v>
      </c>
      <c r="J4159">
        <v>1859.877</v>
      </c>
      <c r="K4159">
        <v>0</v>
      </c>
      <c r="L4159">
        <v>159940</v>
      </c>
      <c r="M4159">
        <v>371004</v>
      </c>
      <c r="O4159" t="str">
        <f>IF(ISBLANK(Table2[[#This Row],[Customer]]), "Missing", "Available")</f>
        <v>Missing</v>
      </c>
      <c r="P4159">
        <v>1133.1600000000001</v>
      </c>
      <c r="Q4159" t="s">
        <v>21</v>
      </c>
    </row>
    <row r="4160" spans="1:17" x14ac:dyDescent="0.2">
      <c r="A4160" s="9" t="s">
        <v>91</v>
      </c>
      <c r="B4160" s="6">
        <f t="shared" si="128"/>
        <v>42767</v>
      </c>
      <c r="C4160">
        <v>5</v>
      </c>
      <c r="D4160" t="str">
        <f t="shared" si="129"/>
        <v>11:00 PM</v>
      </c>
      <c r="E4160" t="s">
        <v>81</v>
      </c>
      <c r="F4160">
        <v>19340</v>
      </c>
      <c r="G4160" t="s">
        <v>82</v>
      </c>
      <c r="H4160" s="7">
        <v>6</v>
      </c>
      <c r="I4160" t="s">
        <v>26</v>
      </c>
      <c r="J4160">
        <v>8556.6929999999993</v>
      </c>
      <c r="K4160">
        <v>0</v>
      </c>
      <c r="L4160">
        <v>1653055</v>
      </c>
      <c r="M4160">
        <v>6504723</v>
      </c>
      <c r="O4160" t="str">
        <f>IF(ISBLANK(Table2[[#This Row],[Customer]]), "Missing", "Available")</f>
        <v>Missing</v>
      </c>
      <c r="P4160">
        <v>9806.2800000000007</v>
      </c>
      <c r="Q4160" t="s">
        <v>21</v>
      </c>
    </row>
    <row r="4161" spans="1:17" x14ac:dyDescent="0.2">
      <c r="A4161" s="9" t="s">
        <v>91</v>
      </c>
      <c r="B4161" s="6">
        <f t="shared" si="128"/>
        <v>42767</v>
      </c>
      <c r="C4161">
        <v>5</v>
      </c>
      <c r="D4161" t="str">
        <f t="shared" si="129"/>
        <v>11:00 PM</v>
      </c>
      <c r="E4161" t="s">
        <v>81</v>
      </c>
      <c r="F4161">
        <v>19340</v>
      </c>
      <c r="G4161" t="s">
        <v>82</v>
      </c>
      <c r="H4161" s="7">
        <v>13</v>
      </c>
      <c r="I4161" t="s">
        <v>27</v>
      </c>
      <c r="J4161">
        <v>17616.905999999999</v>
      </c>
      <c r="K4161">
        <v>0</v>
      </c>
      <c r="L4161">
        <v>3129575</v>
      </c>
      <c r="M4161">
        <v>10216188</v>
      </c>
      <c r="O4161" t="str">
        <f>IF(ISBLANK(Table2[[#This Row],[Customer]]), "Missing", "Available")</f>
        <v>Missing</v>
      </c>
      <c r="P4161">
        <v>14788.08</v>
      </c>
      <c r="Q4161" t="s">
        <v>21</v>
      </c>
    </row>
    <row r="4162" spans="1:17" x14ac:dyDescent="0.2">
      <c r="A4162" s="9" t="s">
        <v>91</v>
      </c>
      <c r="B4162" s="6">
        <f t="shared" si="128"/>
        <v>42767</v>
      </c>
      <c r="C4162">
        <v>5</v>
      </c>
      <c r="D4162" t="str">
        <f t="shared" si="129"/>
        <v>11:00 PM</v>
      </c>
      <c r="E4162" t="s">
        <v>81</v>
      </c>
      <c r="F4162">
        <v>19340</v>
      </c>
      <c r="G4162" t="s">
        <v>82</v>
      </c>
      <c r="H4162" s="7">
        <v>7</v>
      </c>
      <c r="I4162" t="s">
        <v>28</v>
      </c>
      <c r="J4162">
        <v>4201.2449999999999</v>
      </c>
      <c r="K4162">
        <v>0</v>
      </c>
      <c r="L4162">
        <v>167120</v>
      </c>
      <c r="M4162">
        <v>1448418</v>
      </c>
      <c r="O4162" t="str">
        <f>IF(ISBLANK(Table2[[#This Row],[Customer]]), "Missing", "Available")</f>
        <v>Missing</v>
      </c>
      <c r="P4162">
        <v>5047.92</v>
      </c>
      <c r="Q4162" t="s">
        <v>21</v>
      </c>
    </row>
    <row r="4163" spans="1:17" x14ac:dyDescent="0.2">
      <c r="A4163" s="9" t="s">
        <v>91</v>
      </c>
      <c r="B4163" s="6">
        <f t="shared" si="128"/>
        <v>42767</v>
      </c>
      <c r="C4163">
        <v>5</v>
      </c>
      <c r="D4163" t="str">
        <f t="shared" si="129"/>
        <v>11:00 PM</v>
      </c>
      <c r="E4163" t="s">
        <v>81</v>
      </c>
      <c r="F4163">
        <v>19340</v>
      </c>
      <c r="G4163" t="s">
        <v>82</v>
      </c>
      <c r="H4163" s="7">
        <v>8</v>
      </c>
      <c r="I4163" t="s">
        <v>29</v>
      </c>
      <c r="J4163">
        <v>1280.829</v>
      </c>
      <c r="K4163">
        <v>0</v>
      </c>
      <c r="L4163">
        <v>24575</v>
      </c>
      <c r="M4163">
        <v>153816</v>
      </c>
      <c r="O4163" t="str">
        <f>IF(ISBLANK(Table2[[#This Row],[Customer]]), "Missing", "Available")</f>
        <v>Missing</v>
      </c>
      <c r="P4163">
        <v>2508</v>
      </c>
      <c r="Q4163" t="s">
        <v>21</v>
      </c>
    </row>
    <row r="4164" spans="1:17" x14ac:dyDescent="0.2">
      <c r="A4164" s="9" t="s">
        <v>91</v>
      </c>
      <c r="B4164" s="6">
        <f t="shared" si="128"/>
        <v>42767</v>
      </c>
      <c r="C4164">
        <v>5</v>
      </c>
      <c r="D4164" t="str">
        <f t="shared" si="129"/>
        <v>11:00 PM</v>
      </c>
      <c r="E4164" t="s">
        <v>81</v>
      </c>
      <c r="F4164">
        <v>19340</v>
      </c>
      <c r="G4164" t="s">
        <v>82</v>
      </c>
      <c r="H4164" s="7">
        <v>9</v>
      </c>
      <c r="I4164" t="s">
        <v>30</v>
      </c>
      <c r="J4164">
        <v>1309.152</v>
      </c>
      <c r="K4164">
        <v>0</v>
      </c>
      <c r="L4164">
        <v>34795</v>
      </c>
      <c r="M4164">
        <v>257778</v>
      </c>
      <c r="O4164" t="str">
        <f>IF(ISBLANK(Table2[[#This Row],[Customer]]), "Missing", "Available")</f>
        <v>Missing</v>
      </c>
      <c r="P4164">
        <v>2622</v>
      </c>
      <c r="Q4164" t="s">
        <v>21</v>
      </c>
    </row>
    <row r="4165" spans="1:17" x14ac:dyDescent="0.2">
      <c r="A4165" s="9" t="s">
        <v>91</v>
      </c>
      <c r="B4165" s="6">
        <f t="shared" si="128"/>
        <v>42767</v>
      </c>
      <c r="C4165">
        <v>5</v>
      </c>
      <c r="D4165" t="str">
        <f t="shared" si="129"/>
        <v>11:00 PM</v>
      </c>
      <c r="E4165" t="s">
        <v>81</v>
      </c>
      <c r="F4165">
        <v>19340</v>
      </c>
      <c r="G4165" t="s">
        <v>82</v>
      </c>
      <c r="H4165" s="7">
        <v>14</v>
      </c>
      <c r="I4165" t="s">
        <v>31</v>
      </c>
      <c r="J4165">
        <v>6791.2259999999997</v>
      </c>
      <c r="K4165">
        <v>0</v>
      </c>
      <c r="L4165">
        <v>226490</v>
      </c>
      <c r="M4165">
        <v>180012</v>
      </c>
      <c r="O4165" t="str">
        <f>IF(ISBLANK(Table2[[#This Row],[Customer]]), "Missing", "Available")</f>
        <v>Missing</v>
      </c>
      <c r="P4165">
        <v>10250.879999999999</v>
      </c>
      <c r="Q4165" t="s">
        <v>21</v>
      </c>
    </row>
    <row r="4166" spans="1:17" x14ac:dyDescent="0.2">
      <c r="A4166" s="9" t="s">
        <v>91</v>
      </c>
      <c r="B4166" s="6">
        <f t="shared" si="128"/>
        <v>42767</v>
      </c>
      <c r="C4166">
        <v>5</v>
      </c>
      <c r="D4166" t="str">
        <f t="shared" si="129"/>
        <v>11:00 PM</v>
      </c>
      <c r="E4166" t="s">
        <v>81</v>
      </c>
      <c r="F4166">
        <v>19340</v>
      </c>
      <c r="G4166" t="s">
        <v>82</v>
      </c>
      <c r="H4166" s="7">
        <v>15</v>
      </c>
      <c r="I4166" s="10" t="s">
        <v>32</v>
      </c>
      <c r="J4166">
        <v>4821.2039999999997</v>
      </c>
      <c r="K4166">
        <v>0</v>
      </c>
      <c r="L4166">
        <v>220</v>
      </c>
      <c r="M4166">
        <v>0</v>
      </c>
      <c r="O4166" t="str">
        <f>IF(ISBLANK(Table2[[#This Row],[Customer]]), "Missing", "Available")</f>
        <v>Missing</v>
      </c>
      <c r="P4166">
        <v>0</v>
      </c>
      <c r="Q4166" t="s">
        <v>21</v>
      </c>
    </row>
    <row r="4167" spans="1:17" x14ac:dyDescent="0.2">
      <c r="A4167" s="9" t="s">
        <v>91</v>
      </c>
      <c r="B4167" s="6">
        <f t="shared" si="128"/>
        <v>42767</v>
      </c>
      <c r="C4167">
        <v>5</v>
      </c>
      <c r="D4167" t="str">
        <f t="shared" si="129"/>
        <v>11:00 PM</v>
      </c>
      <c r="E4167" t="s">
        <v>81</v>
      </c>
      <c r="F4167">
        <v>19340</v>
      </c>
      <c r="G4167" t="s">
        <v>82</v>
      </c>
      <c r="H4167" s="7">
        <v>12</v>
      </c>
      <c r="I4167" s="10" t="s">
        <v>33</v>
      </c>
      <c r="J4167">
        <v>5674.0410000000002</v>
      </c>
      <c r="K4167">
        <v>0</v>
      </c>
      <c r="L4167">
        <v>3356065</v>
      </c>
      <c r="M4167">
        <v>12076200</v>
      </c>
      <c r="O4167" t="str">
        <f>IF(ISBLANK(Table2[[#This Row],[Customer]]), "Missing", "Available")</f>
        <v>Missing</v>
      </c>
      <c r="P4167">
        <v>25038.959999999999</v>
      </c>
      <c r="Q4167" t="s">
        <v>21</v>
      </c>
    </row>
    <row r="4168" spans="1:17" x14ac:dyDescent="0.2">
      <c r="A4168" s="9" t="s">
        <v>91</v>
      </c>
      <c r="B4168" s="6">
        <f t="shared" si="128"/>
        <v>42767</v>
      </c>
      <c r="C4168">
        <v>5</v>
      </c>
      <c r="D4168" t="str">
        <f t="shared" si="129"/>
        <v>11:00 PM</v>
      </c>
      <c r="E4168" t="s">
        <v>81</v>
      </c>
      <c r="F4168">
        <v>19340</v>
      </c>
      <c r="G4168" t="s">
        <v>82</v>
      </c>
      <c r="H4168" s="7">
        <v>16</v>
      </c>
      <c r="I4168" s="10" t="s">
        <v>34</v>
      </c>
      <c r="J4168">
        <v>2687.538</v>
      </c>
      <c r="K4168">
        <v>0</v>
      </c>
      <c r="L4168">
        <v>220</v>
      </c>
      <c r="M4168">
        <v>0</v>
      </c>
      <c r="O4168" t="str">
        <f>IF(ISBLANK(Table2[[#This Row],[Customer]]), "Missing", "Available")</f>
        <v>Missing</v>
      </c>
      <c r="P4168">
        <v>0</v>
      </c>
      <c r="Q4168" t="s">
        <v>21</v>
      </c>
    </row>
    <row r="4169" spans="1:17" x14ac:dyDescent="0.2">
      <c r="A4169" s="9" t="s">
        <v>91</v>
      </c>
      <c r="B4169" s="6">
        <f t="shared" ref="B4169:B4232" si="130">DATE(RIGHT(A4167,4),LEFT(A4167,FIND(".",A4167)-1),1)</f>
        <v>42767</v>
      </c>
      <c r="C4169">
        <v>5</v>
      </c>
      <c r="D4169" t="str">
        <f t="shared" si="129"/>
        <v>11:00 PM</v>
      </c>
      <c r="E4169" t="s">
        <v>81</v>
      </c>
      <c r="F4169">
        <v>19340</v>
      </c>
      <c r="G4169" t="s">
        <v>82</v>
      </c>
      <c r="H4169" s="7">
        <v>11</v>
      </c>
      <c r="I4169" s="10" t="s">
        <v>35</v>
      </c>
      <c r="J4169">
        <v>849.69</v>
      </c>
      <c r="K4169">
        <v>0</v>
      </c>
      <c r="L4169">
        <v>0</v>
      </c>
      <c r="M4169">
        <v>0</v>
      </c>
      <c r="O4169" t="str">
        <f>IF(ISBLANK(Table2[[#This Row],[Customer]]), "Missing", "Available")</f>
        <v>Missing</v>
      </c>
      <c r="P4169">
        <v>0</v>
      </c>
      <c r="Q4169" t="s">
        <v>21</v>
      </c>
    </row>
    <row r="4170" spans="1:17" x14ac:dyDescent="0.2">
      <c r="A4170" s="9" t="s">
        <v>91</v>
      </c>
      <c r="B4170" s="6">
        <f t="shared" si="130"/>
        <v>42767</v>
      </c>
      <c r="C4170">
        <v>5</v>
      </c>
      <c r="D4170" t="str">
        <f t="shared" ref="D4170:D4233" si="131">TEXT(B4170/24, "hh:mm AM/PM")</f>
        <v>11:00 PM</v>
      </c>
      <c r="E4170" t="s">
        <v>81</v>
      </c>
      <c r="F4170">
        <v>19340</v>
      </c>
      <c r="G4170" t="s">
        <v>82</v>
      </c>
      <c r="H4170" s="7">
        <v>17</v>
      </c>
      <c r="I4170" s="10" t="s">
        <v>36</v>
      </c>
      <c r="J4170">
        <v>31.47</v>
      </c>
      <c r="K4170">
        <v>0</v>
      </c>
      <c r="L4170">
        <v>220</v>
      </c>
      <c r="M4170">
        <v>0</v>
      </c>
      <c r="O4170" t="str">
        <f>IF(ISBLANK(Table2[[#This Row],[Customer]]), "Missing", "Available")</f>
        <v>Missing</v>
      </c>
      <c r="P4170">
        <v>0</v>
      </c>
      <c r="Q4170" t="s">
        <v>21</v>
      </c>
    </row>
    <row r="4171" spans="1:17" x14ac:dyDescent="0.2">
      <c r="A4171" s="9" t="s">
        <v>91</v>
      </c>
      <c r="B4171" s="6">
        <f t="shared" si="130"/>
        <v>42767</v>
      </c>
      <c r="C4171">
        <v>5</v>
      </c>
      <c r="D4171" t="str">
        <f t="shared" si="131"/>
        <v>11:00 PM</v>
      </c>
      <c r="E4171" t="s">
        <v>81</v>
      </c>
      <c r="F4171">
        <v>19340</v>
      </c>
      <c r="G4171" t="s">
        <v>82</v>
      </c>
      <c r="H4171" s="7">
        <v>18</v>
      </c>
      <c r="I4171" s="10" t="s">
        <v>37</v>
      </c>
      <c r="J4171">
        <v>38472.074999999997</v>
      </c>
      <c r="K4171">
        <v>0</v>
      </c>
      <c r="L4171">
        <v>3356065</v>
      </c>
      <c r="M4171">
        <v>12076200</v>
      </c>
      <c r="O4171" t="str">
        <f>IF(ISBLANK(Table2[[#This Row],[Customer]]), "Missing", "Available")</f>
        <v>Missing</v>
      </c>
      <c r="P4171">
        <v>25038.959999999999</v>
      </c>
      <c r="Q4171" t="s">
        <v>21</v>
      </c>
    </row>
    <row r="4172" spans="1:17" x14ac:dyDescent="0.2">
      <c r="A4172" s="9" t="s">
        <v>91</v>
      </c>
      <c r="B4172" s="6">
        <f t="shared" si="130"/>
        <v>42767</v>
      </c>
      <c r="C4172">
        <v>5</v>
      </c>
      <c r="D4172" t="str">
        <f t="shared" si="131"/>
        <v>11:00 PM</v>
      </c>
      <c r="E4172" t="s">
        <v>81</v>
      </c>
      <c r="F4172">
        <v>76852</v>
      </c>
      <c r="G4172" t="s">
        <v>82</v>
      </c>
      <c r="H4172" s="7">
        <v>1</v>
      </c>
      <c r="I4172" t="s">
        <v>20</v>
      </c>
      <c r="J4172">
        <v>4745.6760000000004</v>
      </c>
      <c r="K4172">
        <v>0</v>
      </c>
      <c r="L4172">
        <v>584180</v>
      </c>
      <c r="M4172">
        <v>2314302</v>
      </c>
      <c r="O4172" t="str">
        <f>IF(ISBLANK(Table2[[#This Row],[Customer]]), "Missing", "Available")</f>
        <v>Missing</v>
      </c>
      <c r="P4172">
        <v>1121.76</v>
      </c>
      <c r="Q4172" t="s">
        <v>21</v>
      </c>
    </row>
    <row r="4173" spans="1:17" x14ac:dyDescent="0.2">
      <c r="A4173" s="9" t="s">
        <v>91</v>
      </c>
      <c r="B4173" s="6">
        <f t="shared" si="130"/>
        <v>42767</v>
      </c>
      <c r="C4173">
        <v>5</v>
      </c>
      <c r="D4173" t="str">
        <f t="shared" si="131"/>
        <v>11:00 PM</v>
      </c>
      <c r="E4173" t="s">
        <v>81</v>
      </c>
      <c r="F4173">
        <v>76852</v>
      </c>
      <c r="G4173" t="s">
        <v>82</v>
      </c>
      <c r="H4173" s="7">
        <v>2</v>
      </c>
      <c r="I4173" t="s">
        <v>22</v>
      </c>
      <c r="J4173">
        <v>2309.8980000000001</v>
      </c>
      <c r="K4173">
        <v>0</v>
      </c>
      <c r="L4173">
        <v>132240</v>
      </c>
      <c r="M4173">
        <v>784521</v>
      </c>
      <c r="O4173" t="str">
        <f>IF(ISBLANK(Table2[[#This Row],[Customer]]), "Missing", "Available")</f>
        <v>Missing</v>
      </c>
      <c r="P4173">
        <v>681.72</v>
      </c>
      <c r="Q4173" t="s">
        <v>21</v>
      </c>
    </row>
    <row r="4174" spans="1:17" x14ac:dyDescent="0.2">
      <c r="A4174" s="9" t="s">
        <v>91</v>
      </c>
      <c r="B4174" s="6">
        <f t="shared" si="130"/>
        <v>42767</v>
      </c>
      <c r="C4174">
        <v>5</v>
      </c>
      <c r="D4174" t="str">
        <f t="shared" si="131"/>
        <v>11:00 PM</v>
      </c>
      <c r="E4174" t="s">
        <v>81</v>
      </c>
      <c r="F4174">
        <v>76852</v>
      </c>
      <c r="G4174" t="s">
        <v>82</v>
      </c>
      <c r="H4174" s="7">
        <v>3</v>
      </c>
      <c r="I4174" t="s">
        <v>23</v>
      </c>
      <c r="J4174">
        <v>47.204999999999998</v>
      </c>
      <c r="K4174">
        <v>0</v>
      </c>
      <c r="L4174">
        <v>861750</v>
      </c>
      <c r="M4174">
        <v>1416624</v>
      </c>
      <c r="O4174" t="str">
        <f>IF(ISBLANK(Table2[[#This Row],[Customer]]), "Missing", "Available")</f>
        <v>Missing</v>
      </c>
      <c r="P4174">
        <v>1003.2</v>
      </c>
      <c r="Q4174" t="s">
        <v>21</v>
      </c>
    </row>
    <row r="4175" spans="1:17" x14ac:dyDescent="0.2">
      <c r="A4175" s="9" t="s">
        <v>91</v>
      </c>
      <c r="B4175" s="6">
        <f t="shared" si="130"/>
        <v>42767</v>
      </c>
      <c r="C4175">
        <v>5</v>
      </c>
      <c r="D4175" t="str">
        <f t="shared" si="131"/>
        <v>11:00 PM</v>
      </c>
      <c r="E4175" t="s">
        <v>81</v>
      </c>
      <c r="F4175">
        <v>76852</v>
      </c>
      <c r="G4175" t="s">
        <v>82</v>
      </c>
      <c r="H4175" s="7">
        <v>4</v>
      </c>
      <c r="I4175" t="s">
        <v>24</v>
      </c>
      <c r="J4175">
        <v>2202.9</v>
      </c>
      <c r="K4175">
        <v>0</v>
      </c>
      <c r="L4175">
        <v>589395</v>
      </c>
      <c r="M4175">
        <v>1094244</v>
      </c>
      <c r="O4175" t="str">
        <f>IF(ISBLANK(Table2[[#This Row],[Customer]]), "Missing", "Available")</f>
        <v>Missing</v>
      </c>
      <c r="P4175">
        <v>825.36</v>
      </c>
      <c r="Q4175" t="s">
        <v>21</v>
      </c>
    </row>
    <row r="4176" spans="1:17" x14ac:dyDescent="0.2">
      <c r="A4176" s="9" t="s">
        <v>91</v>
      </c>
      <c r="B4176" s="6">
        <f t="shared" si="130"/>
        <v>42767</v>
      </c>
      <c r="C4176">
        <v>5</v>
      </c>
      <c r="D4176" t="str">
        <f t="shared" si="131"/>
        <v>11:00 PM</v>
      </c>
      <c r="E4176" t="s">
        <v>81</v>
      </c>
      <c r="F4176">
        <v>76852</v>
      </c>
      <c r="G4176" t="s">
        <v>82</v>
      </c>
      <c r="H4176" s="7">
        <v>5</v>
      </c>
      <c r="I4176" t="s">
        <v>25</v>
      </c>
      <c r="J4176">
        <v>3795.2820000000002</v>
      </c>
      <c r="K4176">
        <v>0</v>
      </c>
      <c r="L4176">
        <v>284040</v>
      </c>
      <c r="M4176">
        <v>531</v>
      </c>
      <c r="O4176" t="str">
        <f>IF(ISBLANK(Table2[[#This Row],[Customer]]), "Missing", "Available")</f>
        <v>Missing</v>
      </c>
      <c r="P4176">
        <v>1281.3599999999999</v>
      </c>
      <c r="Q4176" t="s">
        <v>21</v>
      </c>
    </row>
    <row r="4177" spans="1:17" x14ac:dyDescent="0.2">
      <c r="A4177" s="9" t="s">
        <v>91</v>
      </c>
      <c r="B4177" s="6">
        <f t="shared" si="130"/>
        <v>42767</v>
      </c>
      <c r="C4177">
        <v>5</v>
      </c>
      <c r="D4177" t="str">
        <f t="shared" si="131"/>
        <v>11:00 PM</v>
      </c>
      <c r="E4177" t="s">
        <v>81</v>
      </c>
      <c r="F4177">
        <v>76852</v>
      </c>
      <c r="G4177" t="s">
        <v>82</v>
      </c>
      <c r="H4177" s="7">
        <v>6</v>
      </c>
      <c r="I4177" t="s">
        <v>26</v>
      </c>
      <c r="J4177">
        <v>12581.706</v>
      </c>
      <c r="K4177">
        <v>0</v>
      </c>
      <c r="L4177">
        <v>2388005</v>
      </c>
      <c r="M4177">
        <v>8768499</v>
      </c>
      <c r="O4177" t="str">
        <f>IF(ISBLANK(Table2[[#This Row],[Customer]]), "Missing", "Available")</f>
        <v>Missing</v>
      </c>
      <c r="P4177">
        <v>10716</v>
      </c>
      <c r="Q4177" t="s">
        <v>21</v>
      </c>
    </row>
    <row r="4178" spans="1:17" x14ac:dyDescent="0.2">
      <c r="A4178" s="9" t="s">
        <v>91</v>
      </c>
      <c r="B4178" s="6">
        <f t="shared" si="130"/>
        <v>42767</v>
      </c>
      <c r="C4178">
        <v>5</v>
      </c>
      <c r="D4178" t="str">
        <f t="shared" si="131"/>
        <v>11:00 PM</v>
      </c>
      <c r="E4178" t="s">
        <v>81</v>
      </c>
      <c r="F4178">
        <v>76852</v>
      </c>
      <c r="G4178" t="s">
        <v>82</v>
      </c>
      <c r="H4178" s="7">
        <v>13</v>
      </c>
      <c r="I4178" t="s">
        <v>27</v>
      </c>
      <c r="J4178">
        <v>25682.667000000001</v>
      </c>
      <c r="K4178">
        <v>0</v>
      </c>
      <c r="L4178">
        <v>4839610</v>
      </c>
      <c r="M4178">
        <v>14978721</v>
      </c>
      <c r="O4178" t="str">
        <f>IF(ISBLANK(Table2[[#This Row],[Customer]]), "Missing", "Available")</f>
        <v>Missing</v>
      </c>
      <c r="P4178">
        <v>16885.68</v>
      </c>
      <c r="Q4178" t="s">
        <v>21</v>
      </c>
    </row>
    <row r="4179" spans="1:17" x14ac:dyDescent="0.2">
      <c r="A4179" s="9" t="s">
        <v>91</v>
      </c>
      <c r="B4179" s="6">
        <f t="shared" si="130"/>
        <v>42767</v>
      </c>
      <c r="C4179">
        <v>5</v>
      </c>
      <c r="D4179" t="str">
        <f t="shared" si="131"/>
        <v>11:00 PM</v>
      </c>
      <c r="E4179" t="s">
        <v>81</v>
      </c>
      <c r="F4179">
        <v>76852</v>
      </c>
      <c r="G4179" t="s">
        <v>82</v>
      </c>
      <c r="H4179" s="7">
        <v>7</v>
      </c>
      <c r="I4179" t="s">
        <v>28</v>
      </c>
      <c r="J4179">
        <v>8068.9080000000004</v>
      </c>
      <c r="K4179">
        <v>0</v>
      </c>
      <c r="L4179">
        <v>241190</v>
      </c>
      <c r="M4179">
        <v>1863663</v>
      </c>
      <c r="O4179" t="str">
        <f>IF(ISBLANK(Table2[[#This Row],[Customer]]), "Missing", "Available")</f>
        <v>Missing</v>
      </c>
      <c r="P4179">
        <v>8819.0400000000009</v>
      </c>
      <c r="Q4179" t="s">
        <v>21</v>
      </c>
    </row>
    <row r="4180" spans="1:17" x14ac:dyDescent="0.2">
      <c r="A4180" s="9" t="s">
        <v>91</v>
      </c>
      <c r="B4180" s="6">
        <f t="shared" si="130"/>
        <v>42767</v>
      </c>
      <c r="C4180">
        <v>5</v>
      </c>
      <c r="D4180" t="str">
        <f t="shared" si="131"/>
        <v>11:00 PM</v>
      </c>
      <c r="E4180" t="s">
        <v>81</v>
      </c>
      <c r="F4180">
        <v>76852</v>
      </c>
      <c r="G4180" t="s">
        <v>82</v>
      </c>
      <c r="H4180" s="7">
        <v>8</v>
      </c>
      <c r="I4180" t="s">
        <v>29</v>
      </c>
      <c r="J4180">
        <v>1809.5250000000001</v>
      </c>
      <c r="K4180">
        <v>0</v>
      </c>
      <c r="L4180">
        <v>50710</v>
      </c>
      <c r="M4180">
        <v>300639</v>
      </c>
      <c r="O4180" t="str">
        <f>IF(ISBLANK(Table2[[#This Row],[Customer]]), "Missing", "Available")</f>
        <v>Missing</v>
      </c>
      <c r="P4180">
        <v>5663.52</v>
      </c>
      <c r="Q4180" t="s">
        <v>21</v>
      </c>
    </row>
    <row r="4181" spans="1:17" x14ac:dyDescent="0.2">
      <c r="A4181" s="9" t="s">
        <v>91</v>
      </c>
      <c r="B4181" s="6">
        <f t="shared" si="130"/>
        <v>42767</v>
      </c>
      <c r="C4181">
        <v>5</v>
      </c>
      <c r="D4181" t="str">
        <f t="shared" si="131"/>
        <v>11:00 PM</v>
      </c>
      <c r="E4181" t="s">
        <v>81</v>
      </c>
      <c r="F4181">
        <v>76852</v>
      </c>
      <c r="G4181" t="s">
        <v>82</v>
      </c>
      <c r="H4181" s="7">
        <v>9</v>
      </c>
      <c r="I4181" t="s">
        <v>30</v>
      </c>
      <c r="J4181">
        <v>3757.518</v>
      </c>
      <c r="K4181">
        <v>0</v>
      </c>
      <c r="L4181">
        <v>68660</v>
      </c>
      <c r="M4181">
        <v>472407</v>
      </c>
      <c r="O4181" t="str">
        <f>IF(ISBLANK(Table2[[#This Row],[Customer]]), "Missing", "Available")</f>
        <v>Missing</v>
      </c>
      <c r="P4181">
        <v>4767.4799999999996</v>
      </c>
      <c r="Q4181" t="s">
        <v>21</v>
      </c>
    </row>
    <row r="4182" spans="1:17" x14ac:dyDescent="0.2">
      <c r="A4182" s="9" t="s">
        <v>91</v>
      </c>
      <c r="B4182" s="6">
        <f t="shared" si="130"/>
        <v>42767</v>
      </c>
      <c r="C4182">
        <v>5</v>
      </c>
      <c r="D4182" t="str">
        <f t="shared" si="131"/>
        <v>11:00 PM</v>
      </c>
      <c r="E4182" t="s">
        <v>81</v>
      </c>
      <c r="F4182">
        <v>76852</v>
      </c>
      <c r="G4182" t="s">
        <v>82</v>
      </c>
      <c r="H4182" s="7">
        <v>14</v>
      </c>
      <c r="I4182" t="s">
        <v>31</v>
      </c>
      <c r="J4182">
        <v>13635.950999999999</v>
      </c>
      <c r="K4182">
        <v>0</v>
      </c>
      <c r="L4182">
        <v>360560</v>
      </c>
      <c r="M4182">
        <v>2636709</v>
      </c>
      <c r="O4182" t="str">
        <f>IF(ISBLANK(Table2[[#This Row],[Customer]]), "Missing", "Available")</f>
        <v>Missing</v>
      </c>
      <c r="P4182">
        <v>20207.64</v>
      </c>
      <c r="Q4182" t="s">
        <v>21</v>
      </c>
    </row>
    <row r="4183" spans="1:17" x14ac:dyDescent="0.2">
      <c r="A4183" s="9" t="s">
        <v>91</v>
      </c>
      <c r="B4183" s="6">
        <f t="shared" si="130"/>
        <v>42767</v>
      </c>
      <c r="C4183">
        <v>5</v>
      </c>
      <c r="D4183" t="str">
        <f t="shared" si="131"/>
        <v>11:00 PM</v>
      </c>
      <c r="E4183" t="s">
        <v>81</v>
      </c>
      <c r="F4183">
        <v>76852</v>
      </c>
      <c r="G4183" t="s">
        <v>82</v>
      </c>
      <c r="H4183" s="7">
        <v>15</v>
      </c>
      <c r="I4183" s="10" t="s">
        <v>32</v>
      </c>
      <c r="J4183">
        <v>5913.2129999999997</v>
      </c>
      <c r="K4183">
        <v>0</v>
      </c>
      <c r="L4183">
        <v>225</v>
      </c>
      <c r="M4183">
        <v>0</v>
      </c>
      <c r="O4183" t="str">
        <f>IF(ISBLANK(Table2[[#This Row],[Customer]]), "Missing", "Available")</f>
        <v>Missing</v>
      </c>
      <c r="P4183">
        <v>0</v>
      </c>
      <c r="Q4183" t="s">
        <v>21</v>
      </c>
    </row>
    <row r="4184" spans="1:17" x14ac:dyDescent="0.2">
      <c r="A4184" s="9" t="s">
        <v>91</v>
      </c>
      <c r="B4184" s="6">
        <f t="shared" si="130"/>
        <v>42767</v>
      </c>
      <c r="C4184">
        <v>5</v>
      </c>
      <c r="D4184" t="str">
        <f t="shared" si="131"/>
        <v>11:00 PM</v>
      </c>
      <c r="E4184" t="s">
        <v>81</v>
      </c>
      <c r="F4184">
        <v>76852</v>
      </c>
      <c r="G4184" t="s">
        <v>82</v>
      </c>
      <c r="H4184" s="7">
        <v>12</v>
      </c>
      <c r="I4184" s="10" t="s">
        <v>33</v>
      </c>
      <c r="J4184">
        <v>9352.884</v>
      </c>
      <c r="K4184">
        <v>0</v>
      </c>
      <c r="L4184">
        <v>5200170</v>
      </c>
      <c r="M4184">
        <v>17615430</v>
      </c>
      <c r="O4184" t="str">
        <f>IF(ISBLANK(Table2[[#This Row],[Customer]]), "Missing", "Available")</f>
        <v>Missing</v>
      </c>
      <c r="P4184">
        <v>37093.32</v>
      </c>
      <c r="Q4184" t="s">
        <v>21</v>
      </c>
    </row>
    <row r="4185" spans="1:17" x14ac:dyDescent="0.2">
      <c r="A4185" s="9" t="s">
        <v>91</v>
      </c>
      <c r="B4185" s="6">
        <f t="shared" si="130"/>
        <v>42767</v>
      </c>
      <c r="C4185">
        <v>5</v>
      </c>
      <c r="D4185" t="str">
        <f t="shared" si="131"/>
        <v>11:00 PM</v>
      </c>
      <c r="E4185" t="s">
        <v>81</v>
      </c>
      <c r="F4185">
        <v>76852</v>
      </c>
      <c r="G4185" t="s">
        <v>82</v>
      </c>
      <c r="H4185" s="7">
        <v>16</v>
      </c>
      <c r="I4185" s="10" t="s">
        <v>34</v>
      </c>
      <c r="J4185">
        <v>2555.364</v>
      </c>
      <c r="K4185">
        <v>0</v>
      </c>
      <c r="L4185">
        <v>225</v>
      </c>
      <c r="M4185">
        <v>0</v>
      </c>
      <c r="O4185" t="str">
        <f>IF(ISBLANK(Table2[[#This Row],[Customer]]), "Missing", "Available")</f>
        <v>Missing</v>
      </c>
      <c r="P4185">
        <v>0</v>
      </c>
      <c r="Q4185" t="s">
        <v>21</v>
      </c>
    </row>
    <row r="4186" spans="1:17" x14ac:dyDescent="0.2">
      <c r="A4186" s="9" t="s">
        <v>91</v>
      </c>
      <c r="B4186" s="6">
        <f t="shared" si="130"/>
        <v>42767</v>
      </c>
      <c r="C4186">
        <v>5</v>
      </c>
      <c r="D4186" t="str">
        <f t="shared" si="131"/>
        <v>11:00 PM</v>
      </c>
      <c r="E4186" t="s">
        <v>81</v>
      </c>
      <c r="F4186">
        <v>76852</v>
      </c>
      <c r="G4186" t="s">
        <v>82</v>
      </c>
      <c r="H4186" s="7">
        <v>11</v>
      </c>
      <c r="I4186" s="10" t="s">
        <v>35</v>
      </c>
      <c r="J4186">
        <v>0</v>
      </c>
      <c r="K4186">
        <v>0</v>
      </c>
      <c r="L4186">
        <v>0</v>
      </c>
      <c r="M4186">
        <v>0</v>
      </c>
      <c r="O4186" t="str">
        <f>IF(ISBLANK(Table2[[#This Row],[Customer]]), "Missing", "Available")</f>
        <v>Missing</v>
      </c>
      <c r="P4186">
        <v>0</v>
      </c>
      <c r="Q4186" t="s">
        <v>21</v>
      </c>
    </row>
    <row r="4187" spans="1:17" x14ac:dyDescent="0.2">
      <c r="A4187" s="9" t="s">
        <v>91</v>
      </c>
      <c r="B4187" s="6">
        <f t="shared" si="130"/>
        <v>42767</v>
      </c>
      <c r="C4187">
        <v>5</v>
      </c>
      <c r="D4187" t="str">
        <f t="shared" si="131"/>
        <v>11:00 PM</v>
      </c>
      <c r="E4187" t="s">
        <v>81</v>
      </c>
      <c r="F4187">
        <v>76852</v>
      </c>
      <c r="G4187" t="s">
        <v>82</v>
      </c>
      <c r="H4187" s="7">
        <v>17</v>
      </c>
      <c r="I4187" s="10" t="s">
        <v>36</v>
      </c>
      <c r="J4187">
        <v>31.47</v>
      </c>
      <c r="K4187">
        <v>0</v>
      </c>
      <c r="L4187">
        <v>225</v>
      </c>
      <c r="M4187">
        <v>0</v>
      </c>
      <c r="O4187" t="str">
        <f>IF(ISBLANK(Table2[[#This Row],[Customer]]), "Missing", "Available")</f>
        <v>Missing</v>
      </c>
      <c r="P4187">
        <v>0</v>
      </c>
      <c r="Q4187" t="s">
        <v>21</v>
      </c>
    </row>
    <row r="4188" spans="1:17" x14ac:dyDescent="0.2">
      <c r="A4188" s="9" t="s">
        <v>91</v>
      </c>
      <c r="B4188" s="6">
        <f t="shared" si="130"/>
        <v>42767</v>
      </c>
      <c r="C4188">
        <v>5</v>
      </c>
      <c r="D4188" t="str">
        <f t="shared" si="131"/>
        <v>11:00 PM</v>
      </c>
      <c r="E4188" t="s">
        <v>81</v>
      </c>
      <c r="F4188">
        <v>76852</v>
      </c>
      <c r="G4188" t="s">
        <v>82</v>
      </c>
      <c r="H4188" s="7">
        <v>18</v>
      </c>
      <c r="I4188" s="10" t="s">
        <v>37</v>
      </c>
      <c r="J4188">
        <v>57171.548999999999</v>
      </c>
      <c r="K4188">
        <v>0</v>
      </c>
      <c r="L4188">
        <v>5200170</v>
      </c>
      <c r="M4188">
        <v>17615430</v>
      </c>
      <c r="O4188" t="str">
        <f>IF(ISBLANK(Table2[[#This Row],[Customer]]), "Missing", "Available")</f>
        <v>Missing</v>
      </c>
      <c r="P4188">
        <v>37093.32</v>
      </c>
      <c r="Q4188" t="s">
        <v>21</v>
      </c>
    </row>
    <row r="4189" spans="1:17" x14ac:dyDescent="0.2">
      <c r="A4189" s="9" t="s">
        <v>91</v>
      </c>
      <c r="B4189" s="6">
        <f t="shared" si="130"/>
        <v>42767</v>
      </c>
      <c r="C4189">
        <v>5</v>
      </c>
      <c r="D4189" t="str">
        <f t="shared" si="131"/>
        <v>11:00 PM</v>
      </c>
      <c r="E4189" t="s">
        <v>81</v>
      </c>
      <c r="F4189">
        <v>73762</v>
      </c>
      <c r="G4189" t="s">
        <v>83</v>
      </c>
      <c r="H4189" s="7">
        <v>1</v>
      </c>
      <c r="I4189" t="s">
        <v>20</v>
      </c>
      <c r="J4189">
        <v>4814.91</v>
      </c>
      <c r="K4189">
        <v>0</v>
      </c>
      <c r="L4189">
        <v>768590</v>
      </c>
      <c r="M4189">
        <v>3220722</v>
      </c>
      <c r="O4189" t="str">
        <f>IF(ISBLANK(Table2[[#This Row],[Customer]]), "Missing", "Available")</f>
        <v>Missing</v>
      </c>
      <c r="P4189">
        <v>900.6</v>
      </c>
      <c r="Q4189" t="s">
        <v>21</v>
      </c>
    </row>
    <row r="4190" spans="1:17" x14ac:dyDescent="0.2">
      <c r="A4190" s="9" t="s">
        <v>91</v>
      </c>
      <c r="B4190" s="6">
        <f t="shared" si="130"/>
        <v>42767</v>
      </c>
      <c r="C4190">
        <v>5</v>
      </c>
      <c r="D4190" t="str">
        <f t="shared" si="131"/>
        <v>11:00 PM</v>
      </c>
      <c r="E4190" t="s">
        <v>81</v>
      </c>
      <c r="F4190">
        <v>73762</v>
      </c>
      <c r="G4190" t="s">
        <v>83</v>
      </c>
      <c r="H4190" s="7">
        <v>2</v>
      </c>
      <c r="I4190" t="s">
        <v>22</v>
      </c>
      <c r="J4190">
        <v>2753.625</v>
      </c>
      <c r="K4190">
        <v>0</v>
      </c>
      <c r="L4190">
        <v>166370</v>
      </c>
      <c r="M4190">
        <v>1074981</v>
      </c>
      <c r="O4190" t="str">
        <f>IF(ISBLANK(Table2[[#This Row],[Customer]]), "Missing", "Available")</f>
        <v>Missing</v>
      </c>
      <c r="P4190">
        <v>640.67999999999995</v>
      </c>
      <c r="Q4190" t="s">
        <v>21</v>
      </c>
    </row>
    <row r="4191" spans="1:17" x14ac:dyDescent="0.2">
      <c r="A4191" s="9" t="s">
        <v>91</v>
      </c>
      <c r="B4191" s="6">
        <f t="shared" si="130"/>
        <v>42767</v>
      </c>
      <c r="C4191">
        <v>5</v>
      </c>
      <c r="D4191" t="str">
        <f t="shared" si="131"/>
        <v>11:00 PM</v>
      </c>
      <c r="E4191" t="s">
        <v>81</v>
      </c>
      <c r="F4191">
        <v>73762</v>
      </c>
      <c r="G4191" t="s">
        <v>83</v>
      </c>
      <c r="H4191" s="7">
        <v>3</v>
      </c>
      <c r="I4191" t="s">
        <v>23</v>
      </c>
      <c r="J4191">
        <v>47.204999999999998</v>
      </c>
      <c r="K4191">
        <v>0</v>
      </c>
      <c r="L4191">
        <v>892280</v>
      </c>
      <c r="M4191">
        <v>1623876</v>
      </c>
      <c r="O4191" t="str">
        <f>IF(ISBLANK(Table2[[#This Row],[Customer]]), "Missing", "Available")</f>
        <v>Missing</v>
      </c>
      <c r="P4191">
        <v>1103.52</v>
      </c>
      <c r="Q4191" t="s">
        <v>21</v>
      </c>
    </row>
    <row r="4192" spans="1:17" x14ac:dyDescent="0.2">
      <c r="A4192" s="9" t="s">
        <v>91</v>
      </c>
      <c r="B4192" s="6">
        <f t="shared" si="130"/>
        <v>42767</v>
      </c>
      <c r="C4192">
        <v>5</v>
      </c>
      <c r="D4192" t="str">
        <f t="shared" si="131"/>
        <v>11:00 PM</v>
      </c>
      <c r="E4192" t="s">
        <v>81</v>
      </c>
      <c r="F4192">
        <v>73762</v>
      </c>
      <c r="G4192" t="s">
        <v>83</v>
      </c>
      <c r="H4192" s="7">
        <v>4</v>
      </c>
      <c r="I4192" t="s">
        <v>24</v>
      </c>
      <c r="J4192">
        <v>3401.9070000000002</v>
      </c>
      <c r="K4192">
        <v>0</v>
      </c>
      <c r="L4192">
        <v>605255</v>
      </c>
      <c r="M4192">
        <v>1203300</v>
      </c>
      <c r="O4192" t="str">
        <f>IF(ISBLANK(Table2[[#This Row],[Customer]]), "Missing", "Available")</f>
        <v>Missing</v>
      </c>
      <c r="P4192">
        <v>1060.2</v>
      </c>
      <c r="Q4192" t="s">
        <v>21</v>
      </c>
    </row>
    <row r="4193" spans="1:17" x14ac:dyDescent="0.2">
      <c r="A4193" s="9" t="s">
        <v>91</v>
      </c>
      <c r="B4193" s="6">
        <f t="shared" si="130"/>
        <v>42767</v>
      </c>
      <c r="C4193">
        <v>5</v>
      </c>
      <c r="D4193" t="str">
        <f t="shared" si="131"/>
        <v>11:00 PM</v>
      </c>
      <c r="E4193" t="s">
        <v>81</v>
      </c>
      <c r="F4193">
        <v>73762</v>
      </c>
      <c r="G4193" t="s">
        <v>83</v>
      </c>
      <c r="H4193" s="7">
        <v>5</v>
      </c>
      <c r="I4193" t="s">
        <v>25</v>
      </c>
      <c r="J4193">
        <v>4934.4960000000001</v>
      </c>
      <c r="K4193">
        <v>0</v>
      </c>
      <c r="L4193">
        <v>299270</v>
      </c>
      <c r="M4193">
        <v>723831</v>
      </c>
      <c r="O4193" t="str">
        <f>IF(ISBLANK(Table2[[#This Row],[Customer]]), "Missing", "Available")</f>
        <v>Missing</v>
      </c>
      <c r="P4193">
        <v>1019.16</v>
      </c>
      <c r="Q4193" t="s">
        <v>21</v>
      </c>
    </row>
    <row r="4194" spans="1:17" x14ac:dyDescent="0.2">
      <c r="A4194" s="9" t="s">
        <v>91</v>
      </c>
      <c r="B4194" s="6">
        <f t="shared" si="130"/>
        <v>42767</v>
      </c>
      <c r="C4194">
        <v>5</v>
      </c>
      <c r="D4194" t="str">
        <f t="shared" si="131"/>
        <v>11:00 PM</v>
      </c>
      <c r="E4194" t="s">
        <v>81</v>
      </c>
      <c r="F4194">
        <v>73762</v>
      </c>
      <c r="G4194" t="s">
        <v>83</v>
      </c>
      <c r="H4194" s="7">
        <v>6</v>
      </c>
      <c r="I4194" t="s">
        <v>26</v>
      </c>
      <c r="J4194">
        <v>16342.370999999999</v>
      </c>
      <c r="K4194">
        <v>0</v>
      </c>
      <c r="L4194">
        <v>2357810</v>
      </c>
      <c r="M4194">
        <v>9700563</v>
      </c>
      <c r="O4194" t="str">
        <f>IF(ISBLANK(Table2[[#This Row],[Customer]]), "Missing", "Available")</f>
        <v>Missing</v>
      </c>
      <c r="P4194">
        <v>12321.12</v>
      </c>
      <c r="Q4194" t="s">
        <v>21</v>
      </c>
    </row>
    <row r="4195" spans="1:17" x14ac:dyDescent="0.2">
      <c r="A4195" s="9" t="s">
        <v>91</v>
      </c>
      <c r="B4195" s="6">
        <f t="shared" si="130"/>
        <v>42767</v>
      </c>
      <c r="C4195">
        <v>5</v>
      </c>
      <c r="D4195" t="str">
        <f t="shared" si="131"/>
        <v>11:00 PM</v>
      </c>
      <c r="E4195" t="s">
        <v>81</v>
      </c>
      <c r="F4195">
        <v>73762</v>
      </c>
      <c r="G4195" t="s">
        <v>83</v>
      </c>
      <c r="H4195" s="7">
        <v>13</v>
      </c>
      <c r="I4195" t="s">
        <v>27</v>
      </c>
      <c r="J4195">
        <v>32294.513999999999</v>
      </c>
      <c r="K4195">
        <v>0</v>
      </c>
      <c r="L4195">
        <v>5089575</v>
      </c>
      <c r="M4195">
        <v>17547273</v>
      </c>
      <c r="O4195" t="str">
        <f>IF(ISBLANK(Table2[[#This Row],[Customer]]), "Missing", "Available")</f>
        <v>Missing</v>
      </c>
      <c r="P4195">
        <v>17537.759999999998</v>
      </c>
      <c r="Q4195" t="s">
        <v>21</v>
      </c>
    </row>
    <row r="4196" spans="1:17" x14ac:dyDescent="0.2">
      <c r="A4196" s="9" t="s">
        <v>91</v>
      </c>
      <c r="B4196" s="6">
        <f t="shared" si="130"/>
        <v>42767</v>
      </c>
      <c r="C4196">
        <v>5</v>
      </c>
      <c r="D4196" t="str">
        <f t="shared" si="131"/>
        <v>11:00 PM</v>
      </c>
      <c r="E4196" t="s">
        <v>81</v>
      </c>
      <c r="F4196">
        <v>73762</v>
      </c>
      <c r="G4196" t="s">
        <v>83</v>
      </c>
      <c r="H4196" s="7">
        <v>7</v>
      </c>
      <c r="I4196" t="s">
        <v>28</v>
      </c>
      <c r="J4196">
        <v>7077.6030000000001</v>
      </c>
      <c r="K4196">
        <v>0</v>
      </c>
      <c r="L4196">
        <v>232615</v>
      </c>
      <c r="M4196">
        <v>1990074</v>
      </c>
      <c r="O4196" t="str">
        <f>IF(ISBLANK(Table2[[#This Row],[Customer]]), "Missing", "Available")</f>
        <v>Missing</v>
      </c>
      <c r="P4196">
        <v>6969.96</v>
      </c>
      <c r="Q4196" t="s">
        <v>21</v>
      </c>
    </row>
    <row r="4197" spans="1:17" x14ac:dyDescent="0.2">
      <c r="A4197" s="9" t="s">
        <v>91</v>
      </c>
      <c r="B4197" s="6">
        <f t="shared" si="130"/>
        <v>42767</v>
      </c>
      <c r="C4197">
        <v>5</v>
      </c>
      <c r="D4197" t="str">
        <f t="shared" si="131"/>
        <v>11:00 PM</v>
      </c>
      <c r="E4197" t="s">
        <v>81</v>
      </c>
      <c r="F4197">
        <v>73762</v>
      </c>
      <c r="G4197" t="s">
        <v>83</v>
      </c>
      <c r="H4197" s="7">
        <v>8</v>
      </c>
      <c r="I4197" t="s">
        <v>29</v>
      </c>
      <c r="J4197">
        <v>2420.0430000000001</v>
      </c>
      <c r="K4197">
        <v>0</v>
      </c>
      <c r="L4197">
        <v>70055</v>
      </c>
      <c r="M4197">
        <v>411837</v>
      </c>
      <c r="O4197" t="str">
        <f>IF(ISBLANK(Table2[[#This Row],[Customer]]), "Missing", "Available")</f>
        <v>Missing</v>
      </c>
      <c r="P4197">
        <v>5100.3599999999997</v>
      </c>
      <c r="Q4197" t="s">
        <v>21</v>
      </c>
    </row>
    <row r="4198" spans="1:17" x14ac:dyDescent="0.2">
      <c r="A4198" s="9" t="s">
        <v>91</v>
      </c>
      <c r="B4198" s="6">
        <f t="shared" si="130"/>
        <v>42767</v>
      </c>
      <c r="C4198">
        <v>5</v>
      </c>
      <c r="D4198" t="str">
        <f t="shared" si="131"/>
        <v>11:00 PM</v>
      </c>
      <c r="E4198" t="s">
        <v>81</v>
      </c>
      <c r="F4198">
        <v>73762</v>
      </c>
      <c r="G4198" t="s">
        <v>83</v>
      </c>
      <c r="H4198" s="7">
        <v>9</v>
      </c>
      <c r="I4198" t="s">
        <v>30</v>
      </c>
      <c r="J4198">
        <v>2744.1840000000002</v>
      </c>
      <c r="K4198">
        <v>0</v>
      </c>
      <c r="L4198">
        <v>53860</v>
      </c>
      <c r="M4198">
        <v>393627</v>
      </c>
      <c r="O4198" t="str">
        <f>IF(ISBLANK(Table2[[#This Row],[Customer]]), "Missing", "Available")</f>
        <v>Missing</v>
      </c>
      <c r="P4198">
        <v>5221.2</v>
      </c>
      <c r="Q4198" t="s">
        <v>21</v>
      </c>
    </row>
    <row r="4199" spans="1:17" x14ac:dyDescent="0.2">
      <c r="A4199" s="9" t="s">
        <v>91</v>
      </c>
      <c r="B4199" s="6">
        <f t="shared" si="130"/>
        <v>42767</v>
      </c>
      <c r="C4199">
        <v>5</v>
      </c>
      <c r="D4199" t="str">
        <f t="shared" si="131"/>
        <v>11:00 PM</v>
      </c>
      <c r="E4199" t="s">
        <v>81</v>
      </c>
      <c r="F4199">
        <v>73762</v>
      </c>
      <c r="G4199" t="s">
        <v>83</v>
      </c>
      <c r="H4199" s="7">
        <v>14</v>
      </c>
      <c r="I4199" t="s">
        <v>31</v>
      </c>
      <c r="J4199">
        <v>12241.83</v>
      </c>
      <c r="K4199">
        <v>0</v>
      </c>
      <c r="L4199">
        <v>356530</v>
      </c>
      <c r="M4199">
        <v>2795538</v>
      </c>
      <c r="O4199" t="str">
        <f>IF(ISBLANK(Table2[[#This Row],[Customer]]), "Missing", "Available")</f>
        <v>Missing</v>
      </c>
      <c r="P4199">
        <v>19434.72</v>
      </c>
      <c r="Q4199" t="s">
        <v>21</v>
      </c>
    </row>
    <row r="4200" spans="1:17" x14ac:dyDescent="0.2">
      <c r="A4200" s="9" t="s">
        <v>91</v>
      </c>
      <c r="B4200" s="6">
        <f t="shared" si="130"/>
        <v>42767</v>
      </c>
      <c r="C4200">
        <v>5</v>
      </c>
      <c r="D4200" t="str">
        <f t="shared" si="131"/>
        <v>11:00 PM</v>
      </c>
      <c r="E4200" t="s">
        <v>81</v>
      </c>
      <c r="F4200">
        <v>73762</v>
      </c>
      <c r="G4200" t="s">
        <v>83</v>
      </c>
      <c r="H4200" s="7">
        <v>15</v>
      </c>
      <c r="I4200" s="10" t="s">
        <v>32</v>
      </c>
      <c r="J4200">
        <v>6039.0929999999998</v>
      </c>
      <c r="K4200">
        <v>0</v>
      </c>
      <c r="L4200">
        <v>230</v>
      </c>
      <c r="M4200">
        <v>0</v>
      </c>
      <c r="O4200" t="str">
        <f>IF(ISBLANK(Table2[[#This Row],[Customer]]), "Missing", "Available")</f>
        <v>Missing</v>
      </c>
      <c r="P4200">
        <v>0</v>
      </c>
      <c r="Q4200" t="s">
        <v>21</v>
      </c>
    </row>
    <row r="4201" spans="1:17" x14ac:dyDescent="0.2">
      <c r="A4201" s="9" t="s">
        <v>91</v>
      </c>
      <c r="B4201" s="6">
        <f t="shared" si="130"/>
        <v>42767</v>
      </c>
      <c r="C4201">
        <v>5</v>
      </c>
      <c r="D4201" t="str">
        <f t="shared" si="131"/>
        <v>11:00 PM</v>
      </c>
      <c r="E4201" t="s">
        <v>81</v>
      </c>
      <c r="F4201">
        <v>73762</v>
      </c>
      <c r="G4201" t="s">
        <v>83</v>
      </c>
      <c r="H4201" s="7">
        <v>12</v>
      </c>
      <c r="I4201" s="10" t="s">
        <v>33</v>
      </c>
      <c r="J4201">
        <v>9264.768</v>
      </c>
      <c r="K4201">
        <v>0</v>
      </c>
      <c r="L4201">
        <v>5446105</v>
      </c>
      <c r="M4201">
        <v>20342811</v>
      </c>
      <c r="O4201" t="str">
        <f>IF(ISBLANK(Table2[[#This Row],[Customer]]), "Missing", "Available")</f>
        <v>Missing</v>
      </c>
      <c r="P4201">
        <v>36972.480000000003</v>
      </c>
      <c r="Q4201" t="s">
        <v>21</v>
      </c>
    </row>
    <row r="4202" spans="1:17" x14ac:dyDescent="0.2">
      <c r="A4202" s="9" t="s">
        <v>91</v>
      </c>
      <c r="B4202" s="6">
        <f t="shared" si="130"/>
        <v>42767</v>
      </c>
      <c r="C4202">
        <v>5</v>
      </c>
      <c r="D4202" t="str">
        <f t="shared" si="131"/>
        <v>11:00 PM</v>
      </c>
      <c r="E4202" t="s">
        <v>81</v>
      </c>
      <c r="F4202">
        <v>73762</v>
      </c>
      <c r="G4202" t="s">
        <v>83</v>
      </c>
      <c r="H4202" s="7">
        <v>16</v>
      </c>
      <c r="I4202" s="10" t="s">
        <v>34</v>
      </c>
      <c r="J4202">
        <v>5022.6120000000001</v>
      </c>
      <c r="K4202">
        <v>0</v>
      </c>
      <c r="L4202">
        <v>230</v>
      </c>
      <c r="M4202">
        <v>0</v>
      </c>
      <c r="O4202" t="str">
        <f>IF(ISBLANK(Table2[[#This Row],[Customer]]), "Missing", "Available")</f>
        <v>Missing</v>
      </c>
      <c r="P4202">
        <v>0</v>
      </c>
      <c r="Q4202" t="s">
        <v>21</v>
      </c>
    </row>
    <row r="4203" spans="1:17" x14ac:dyDescent="0.2">
      <c r="A4203" s="9" t="s">
        <v>91</v>
      </c>
      <c r="B4203" s="6">
        <f t="shared" si="130"/>
        <v>42767</v>
      </c>
      <c r="C4203">
        <v>5</v>
      </c>
      <c r="D4203" t="str">
        <f t="shared" si="131"/>
        <v>11:00 PM</v>
      </c>
      <c r="E4203" t="s">
        <v>81</v>
      </c>
      <c r="F4203">
        <v>73762</v>
      </c>
      <c r="G4203" t="s">
        <v>83</v>
      </c>
      <c r="H4203" s="7">
        <v>11</v>
      </c>
      <c r="I4203" s="10" t="s">
        <v>35</v>
      </c>
      <c r="J4203">
        <v>0</v>
      </c>
      <c r="K4203">
        <v>0</v>
      </c>
      <c r="L4203">
        <v>0</v>
      </c>
      <c r="M4203">
        <v>0</v>
      </c>
      <c r="O4203" t="str">
        <f>IF(ISBLANK(Table2[[#This Row],[Customer]]), "Missing", "Available")</f>
        <v>Missing</v>
      </c>
      <c r="P4203">
        <v>0</v>
      </c>
      <c r="Q4203" t="s">
        <v>21</v>
      </c>
    </row>
    <row r="4204" spans="1:17" x14ac:dyDescent="0.2">
      <c r="A4204" s="9" t="s">
        <v>91</v>
      </c>
      <c r="B4204" s="6">
        <f t="shared" si="130"/>
        <v>42767</v>
      </c>
      <c r="C4204">
        <v>5</v>
      </c>
      <c r="D4204" t="str">
        <f t="shared" si="131"/>
        <v>11:00 PM</v>
      </c>
      <c r="E4204" t="s">
        <v>81</v>
      </c>
      <c r="F4204">
        <v>73762</v>
      </c>
      <c r="G4204" t="s">
        <v>83</v>
      </c>
      <c r="H4204" s="7">
        <v>17</v>
      </c>
      <c r="I4204" s="10" t="s">
        <v>36</v>
      </c>
      <c r="J4204">
        <v>1992.0509999999999</v>
      </c>
      <c r="K4204">
        <v>0</v>
      </c>
      <c r="L4204">
        <v>230</v>
      </c>
      <c r="M4204">
        <v>0</v>
      </c>
      <c r="O4204" t="str">
        <f>IF(ISBLANK(Table2[[#This Row],[Customer]]), "Missing", "Available")</f>
        <v>Missing</v>
      </c>
      <c r="P4204">
        <v>0</v>
      </c>
      <c r="Q4204" t="s">
        <v>21</v>
      </c>
    </row>
    <row r="4205" spans="1:17" x14ac:dyDescent="0.2">
      <c r="A4205" s="9" t="s">
        <v>91</v>
      </c>
      <c r="B4205" s="6">
        <f t="shared" si="130"/>
        <v>42767</v>
      </c>
      <c r="C4205">
        <v>5</v>
      </c>
      <c r="D4205" t="str">
        <f t="shared" si="131"/>
        <v>11:00 PM</v>
      </c>
      <c r="E4205" t="s">
        <v>81</v>
      </c>
      <c r="F4205">
        <v>73762</v>
      </c>
      <c r="G4205" t="s">
        <v>83</v>
      </c>
      <c r="H4205" s="7">
        <v>18</v>
      </c>
      <c r="I4205" s="10" t="s">
        <v>37</v>
      </c>
      <c r="J4205">
        <v>66854.868000000002</v>
      </c>
      <c r="K4205">
        <v>0</v>
      </c>
      <c r="L4205">
        <v>5446105</v>
      </c>
      <c r="M4205">
        <v>20342811</v>
      </c>
      <c r="O4205" t="str">
        <f>IF(ISBLANK(Table2[[#This Row],[Customer]]), "Missing", "Available")</f>
        <v>Missing</v>
      </c>
      <c r="P4205">
        <v>36972.480000000003</v>
      </c>
      <c r="Q4205" t="s">
        <v>21</v>
      </c>
    </row>
    <row r="4206" spans="1:17" x14ac:dyDescent="0.2">
      <c r="A4206" s="9" t="s">
        <v>91</v>
      </c>
      <c r="B4206" s="6">
        <f t="shared" si="130"/>
        <v>42767</v>
      </c>
      <c r="C4206">
        <v>5</v>
      </c>
      <c r="D4206" t="str">
        <f t="shared" si="131"/>
        <v>11:00 PM</v>
      </c>
      <c r="E4206" t="s">
        <v>84</v>
      </c>
      <c r="F4206">
        <v>81473</v>
      </c>
      <c r="G4206" t="s">
        <v>85</v>
      </c>
      <c r="H4206" s="7">
        <v>1</v>
      </c>
      <c r="I4206" t="s">
        <v>20</v>
      </c>
      <c r="J4206">
        <v>5013.1710000000003</v>
      </c>
      <c r="K4206">
        <v>0</v>
      </c>
      <c r="L4206">
        <v>713515</v>
      </c>
      <c r="M4206">
        <v>2644635</v>
      </c>
      <c r="O4206" t="str">
        <f>IF(ISBLANK(Table2[[#This Row],[Customer]]), "Missing", "Available")</f>
        <v>Missing</v>
      </c>
      <c r="P4206">
        <v>1589.16</v>
      </c>
      <c r="Q4206" t="s">
        <v>21</v>
      </c>
    </row>
    <row r="4207" spans="1:17" x14ac:dyDescent="0.2">
      <c r="A4207" s="9" t="s">
        <v>91</v>
      </c>
      <c r="B4207" s="6">
        <f t="shared" si="130"/>
        <v>42767</v>
      </c>
      <c r="C4207">
        <v>5</v>
      </c>
      <c r="D4207" t="str">
        <f t="shared" si="131"/>
        <v>11:00 PM</v>
      </c>
      <c r="E4207" t="s">
        <v>84</v>
      </c>
      <c r="F4207">
        <v>81473</v>
      </c>
      <c r="G4207" t="s">
        <v>85</v>
      </c>
      <c r="H4207" s="7">
        <v>2</v>
      </c>
      <c r="I4207" t="s">
        <v>22</v>
      </c>
      <c r="J4207">
        <v>4846.38</v>
      </c>
      <c r="K4207">
        <v>0</v>
      </c>
      <c r="L4207">
        <v>220040</v>
      </c>
      <c r="M4207">
        <v>1363662</v>
      </c>
      <c r="O4207" t="str">
        <f>IF(ISBLANK(Table2[[#This Row],[Customer]]), "Missing", "Available")</f>
        <v>Missing</v>
      </c>
      <c r="P4207">
        <v>1026</v>
      </c>
      <c r="Q4207" t="s">
        <v>21</v>
      </c>
    </row>
    <row r="4208" spans="1:17" x14ac:dyDescent="0.2">
      <c r="A4208" s="9" t="s">
        <v>91</v>
      </c>
      <c r="B4208" s="6">
        <f t="shared" si="130"/>
        <v>42767</v>
      </c>
      <c r="C4208">
        <v>5</v>
      </c>
      <c r="D4208" t="str">
        <f t="shared" si="131"/>
        <v>11:00 PM</v>
      </c>
      <c r="E4208" t="s">
        <v>84</v>
      </c>
      <c r="F4208">
        <v>81473</v>
      </c>
      <c r="G4208" t="s">
        <v>85</v>
      </c>
      <c r="H4208" s="7">
        <v>3</v>
      </c>
      <c r="I4208" t="s">
        <v>23</v>
      </c>
      <c r="J4208">
        <v>47.204999999999998</v>
      </c>
      <c r="K4208">
        <v>0</v>
      </c>
      <c r="L4208">
        <v>1014685</v>
      </c>
      <c r="M4208">
        <v>1526964</v>
      </c>
      <c r="O4208" t="str">
        <f>IF(ISBLANK(Table2[[#This Row],[Customer]]), "Missing", "Available")</f>
        <v>Missing</v>
      </c>
      <c r="P4208">
        <v>1427.28</v>
      </c>
      <c r="Q4208" t="s">
        <v>21</v>
      </c>
    </row>
    <row r="4209" spans="1:17" x14ac:dyDescent="0.2">
      <c r="A4209" s="9" t="s">
        <v>91</v>
      </c>
      <c r="B4209" s="6">
        <f t="shared" si="130"/>
        <v>42767</v>
      </c>
      <c r="C4209">
        <v>5</v>
      </c>
      <c r="D4209" t="str">
        <f t="shared" si="131"/>
        <v>11:00 PM</v>
      </c>
      <c r="E4209" t="s">
        <v>84</v>
      </c>
      <c r="F4209">
        <v>81473</v>
      </c>
      <c r="G4209" t="s">
        <v>85</v>
      </c>
      <c r="H4209" s="7">
        <v>4</v>
      </c>
      <c r="I4209" t="s">
        <v>24</v>
      </c>
      <c r="J4209">
        <v>3323.232</v>
      </c>
      <c r="K4209">
        <v>0</v>
      </c>
      <c r="L4209">
        <v>836905</v>
      </c>
      <c r="M4209">
        <v>1406133</v>
      </c>
      <c r="O4209" t="str">
        <f>IF(ISBLANK(Table2[[#This Row],[Customer]]), "Missing", "Available")</f>
        <v>Missing</v>
      </c>
      <c r="P4209">
        <v>1265.4000000000001</v>
      </c>
      <c r="Q4209" t="s">
        <v>21</v>
      </c>
    </row>
    <row r="4210" spans="1:17" x14ac:dyDescent="0.2">
      <c r="A4210" s="9" t="s">
        <v>91</v>
      </c>
      <c r="B4210" s="6">
        <f t="shared" si="130"/>
        <v>42767</v>
      </c>
      <c r="C4210">
        <v>5</v>
      </c>
      <c r="D4210" t="str">
        <f t="shared" si="131"/>
        <v>11:00 PM</v>
      </c>
      <c r="E4210" t="s">
        <v>84</v>
      </c>
      <c r="F4210">
        <v>81473</v>
      </c>
      <c r="G4210" t="s">
        <v>85</v>
      </c>
      <c r="H4210" s="7">
        <v>5</v>
      </c>
      <c r="I4210" t="s">
        <v>25</v>
      </c>
      <c r="J4210">
        <v>4626.09</v>
      </c>
      <c r="K4210">
        <v>0</v>
      </c>
      <c r="L4210">
        <v>404800</v>
      </c>
      <c r="M4210">
        <v>776187</v>
      </c>
      <c r="O4210" t="str">
        <f>IF(ISBLANK(Table2[[#This Row],[Customer]]), "Missing", "Available")</f>
        <v>Missing</v>
      </c>
      <c r="P4210">
        <v>1903.8</v>
      </c>
      <c r="Q4210" t="s">
        <v>21</v>
      </c>
    </row>
    <row r="4211" spans="1:17" x14ac:dyDescent="0.2">
      <c r="A4211" s="9" t="s">
        <v>91</v>
      </c>
      <c r="B4211" s="6">
        <f t="shared" si="130"/>
        <v>42767</v>
      </c>
      <c r="C4211">
        <v>5</v>
      </c>
      <c r="D4211" t="str">
        <f t="shared" si="131"/>
        <v>11:00 PM</v>
      </c>
      <c r="E4211" t="s">
        <v>84</v>
      </c>
      <c r="F4211">
        <v>81473</v>
      </c>
      <c r="G4211" t="s">
        <v>85</v>
      </c>
      <c r="H4211" s="7">
        <v>6</v>
      </c>
      <c r="I4211" t="s">
        <v>26</v>
      </c>
      <c r="J4211">
        <v>19184.112000000001</v>
      </c>
      <c r="K4211">
        <v>0</v>
      </c>
      <c r="L4211">
        <v>3198325</v>
      </c>
      <c r="M4211">
        <v>16424988</v>
      </c>
      <c r="O4211" t="str">
        <f>IF(ISBLANK(Table2[[#This Row],[Customer]]), "Missing", "Available")</f>
        <v>Missing</v>
      </c>
      <c r="P4211">
        <v>13597.92</v>
      </c>
      <c r="Q4211" t="s">
        <v>21</v>
      </c>
    </row>
    <row r="4212" spans="1:17" x14ac:dyDescent="0.2">
      <c r="A4212" s="9" t="s">
        <v>91</v>
      </c>
      <c r="B4212" s="6">
        <f t="shared" si="130"/>
        <v>42767</v>
      </c>
      <c r="C4212">
        <v>5</v>
      </c>
      <c r="D4212" t="str">
        <f t="shared" si="131"/>
        <v>11:00 PM</v>
      </c>
      <c r="E4212" t="s">
        <v>84</v>
      </c>
      <c r="F4212">
        <v>81473</v>
      </c>
      <c r="G4212" t="s">
        <v>85</v>
      </c>
      <c r="H4212" s="7">
        <v>13</v>
      </c>
      <c r="I4212" t="s">
        <v>27</v>
      </c>
      <c r="J4212">
        <v>37040.19</v>
      </c>
      <c r="K4212">
        <v>0</v>
      </c>
      <c r="L4212">
        <v>6388270</v>
      </c>
      <c r="M4212">
        <v>24142569</v>
      </c>
      <c r="O4212" t="str">
        <f>IF(ISBLANK(Table2[[#This Row],[Customer]]), "Missing", "Available")</f>
        <v>Missing</v>
      </c>
      <c r="P4212">
        <v>23978.76</v>
      </c>
      <c r="Q4212" t="s">
        <v>21</v>
      </c>
    </row>
    <row r="4213" spans="1:17" x14ac:dyDescent="0.2">
      <c r="A4213" s="9" t="s">
        <v>91</v>
      </c>
      <c r="B4213" s="6">
        <f t="shared" si="130"/>
        <v>42767</v>
      </c>
      <c r="C4213">
        <v>5</v>
      </c>
      <c r="D4213" t="str">
        <f t="shared" si="131"/>
        <v>11:00 PM</v>
      </c>
      <c r="E4213" t="s">
        <v>84</v>
      </c>
      <c r="F4213">
        <v>81473</v>
      </c>
      <c r="G4213" t="s">
        <v>85</v>
      </c>
      <c r="H4213" s="7">
        <v>7</v>
      </c>
      <c r="I4213" t="s">
        <v>28</v>
      </c>
      <c r="J4213">
        <v>10422.864</v>
      </c>
      <c r="K4213">
        <v>0</v>
      </c>
      <c r="L4213">
        <v>348395</v>
      </c>
      <c r="M4213">
        <v>2981931</v>
      </c>
      <c r="O4213" t="str">
        <f>IF(ISBLANK(Table2[[#This Row],[Customer]]), "Missing", "Available")</f>
        <v>Missing</v>
      </c>
      <c r="P4213">
        <v>7398.6</v>
      </c>
      <c r="Q4213" t="s">
        <v>21</v>
      </c>
    </row>
    <row r="4214" spans="1:17" x14ac:dyDescent="0.2">
      <c r="A4214" s="9" t="s">
        <v>91</v>
      </c>
      <c r="B4214" s="6">
        <f t="shared" si="130"/>
        <v>42767</v>
      </c>
      <c r="C4214">
        <v>5</v>
      </c>
      <c r="D4214" t="str">
        <f t="shared" si="131"/>
        <v>11:00 PM</v>
      </c>
      <c r="E4214" t="s">
        <v>84</v>
      </c>
      <c r="F4214">
        <v>81473</v>
      </c>
      <c r="G4214" t="s">
        <v>85</v>
      </c>
      <c r="H4214" s="7">
        <v>8</v>
      </c>
      <c r="I4214" t="s">
        <v>29</v>
      </c>
      <c r="J4214">
        <v>2102.1959999999999</v>
      </c>
      <c r="K4214">
        <v>0</v>
      </c>
      <c r="L4214">
        <v>77385</v>
      </c>
      <c r="M4214">
        <v>384618</v>
      </c>
      <c r="O4214" t="str">
        <f>IF(ISBLANK(Table2[[#This Row],[Customer]]), "Missing", "Available")</f>
        <v>Missing</v>
      </c>
      <c r="P4214">
        <v>3917.04</v>
      </c>
      <c r="Q4214" t="s">
        <v>21</v>
      </c>
    </row>
    <row r="4215" spans="1:17" x14ac:dyDescent="0.2">
      <c r="A4215" s="9" t="s">
        <v>91</v>
      </c>
      <c r="B4215" s="6">
        <f t="shared" si="130"/>
        <v>42767</v>
      </c>
      <c r="C4215">
        <v>5</v>
      </c>
      <c r="D4215" t="str">
        <f t="shared" si="131"/>
        <v>11:00 PM</v>
      </c>
      <c r="E4215" t="s">
        <v>84</v>
      </c>
      <c r="F4215">
        <v>81473</v>
      </c>
      <c r="G4215" t="s">
        <v>85</v>
      </c>
      <c r="H4215" s="7">
        <v>9</v>
      </c>
      <c r="I4215" t="s">
        <v>30</v>
      </c>
      <c r="J4215">
        <v>2369.6909999999998</v>
      </c>
      <c r="K4215">
        <v>0</v>
      </c>
      <c r="L4215">
        <v>65930</v>
      </c>
      <c r="M4215">
        <v>486717</v>
      </c>
      <c r="O4215" t="str">
        <f>IF(ISBLANK(Table2[[#This Row],[Customer]]), "Missing", "Available")</f>
        <v>Missing</v>
      </c>
      <c r="P4215">
        <v>3242.16</v>
      </c>
      <c r="Q4215" t="s">
        <v>21</v>
      </c>
    </row>
    <row r="4216" spans="1:17" x14ac:dyDescent="0.2">
      <c r="A4216" s="9" t="s">
        <v>91</v>
      </c>
      <c r="B4216" s="6">
        <f t="shared" si="130"/>
        <v>42767</v>
      </c>
      <c r="C4216">
        <v>5</v>
      </c>
      <c r="D4216" t="str">
        <f t="shared" si="131"/>
        <v>11:00 PM</v>
      </c>
      <c r="E4216" t="s">
        <v>84</v>
      </c>
      <c r="F4216">
        <v>81473</v>
      </c>
      <c r="G4216" t="s">
        <v>85</v>
      </c>
      <c r="H4216" s="7">
        <v>14</v>
      </c>
      <c r="I4216" t="s">
        <v>31</v>
      </c>
      <c r="J4216">
        <v>14894.751</v>
      </c>
      <c r="K4216">
        <v>0</v>
      </c>
      <c r="L4216">
        <v>491710</v>
      </c>
      <c r="M4216">
        <v>3853266</v>
      </c>
      <c r="O4216" t="str">
        <f>IF(ISBLANK(Table2[[#This Row],[Customer]]), "Missing", "Available")</f>
        <v>Missing</v>
      </c>
      <c r="P4216">
        <v>15706.92</v>
      </c>
      <c r="Q4216" t="s">
        <v>21</v>
      </c>
    </row>
    <row r="4217" spans="1:17" x14ac:dyDescent="0.2">
      <c r="A4217" s="9" t="s">
        <v>91</v>
      </c>
      <c r="B4217" s="6">
        <f t="shared" si="130"/>
        <v>42767</v>
      </c>
      <c r="C4217">
        <v>5</v>
      </c>
      <c r="D4217" t="str">
        <f t="shared" si="131"/>
        <v>11:00 PM</v>
      </c>
      <c r="E4217" t="s">
        <v>84</v>
      </c>
      <c r="F4217">
        <v>81473</v>
      </c>
      <c r="G4217" t="s">
        <v>85</v>
      </c>
      <c r="H4217" s="7">
        <v>15</v>
      </c>
      <c r="I4217" s="10" t="s">
        <v>32</v>
      </c>
      <c r="J4217">
        <v>7266.4229999999998</v>
      </c>
      <c r="K4217">
        <v>0</v>
      </c>
      <c r="L4217">
        <v>235</v>
      </c>
      <c r="M4217">
        <v>0</v>
      </c>
      <c r="O4217" t="str">
        <f>IF(ISBLANK(Table2[[#This Row],[Customer]]), "Missing", "Available")</f>
        <v>Missing</v>
      </c>
      <c r="P4217">
        <v>0</v>
      </c>
      <c r="Q4217" t="s">
        <v>21</v>
      </c>
    </row>
    <row r="4218" spans="1:17" x14ac:dyDescent="0.2">
      <c r="A4218" s="9" t="s">
        <v>91</v>
      </c>
      <c r="B4218" s="6">
        <f t="shared" si="130"/>
        <v>42767</v>
      </c>
      <c r="C4218">
        <v>5</v>
      </c>
      <c r="D4218" t="str">
        <f t="shared" si="131"/>
        <v>11:00 PM</v>
      </c>
      <c r="E4218" t="s">
        <v>84</v>
      </c>
      <c r="F4218">
        <v>81473</v>
      </c>
      <c r="G4218" t="s">
        <v>85</v>
      </c>
      <c r="H4218" s="7">
        <v>12</v>
      </c>
      <c r="I4218" s="10" t="s">
        <v>33</v>
      </c>
      <c r="J4218">
        <v>13217.4</v>
      </c>
      <c r="K4218">
        <v>0</v>
      </c>
      <c r="L4218">
        <v>6879980</v>
      </c>
      <c r="M4218">
        <v>27995835</v>
      </c>
      <c r="O4218" t="str">
        <f>IF(ISBLANK(Table2[[#This Row],[Customer]]), "Missing", "Available")</f>
        <v>Missing</v>
      </c>
      <c r="P4218">
        <v>39685.68</v>
      </c>
      <c r="Q4218" t="s">
        <v>21</v>
      </c>
    </row>
    <row r="4219" spans="1:17" x14ac:dyDescent="0.2">
      <c r="A4219" s="9" t="s">
        <v>91</v>
      </c>
      <c r="B4219" s="6">
        <f t="shared" si="130"/>
        <v>42767</v>
      </c>
      <c r="C4219">
        <v>5</v>
      </c>
      <c r="D4219" t="str">
        <f t="shared" si="131"/>
        <v>11:00 PM</v>
      </c>
      <c r="E4219" t="s">
        <v>84</v>
      </c>
      <c r="F4219">
        <v>81473</v>
      </c>
      <c r="G4219" t="s">
        <v>85</v>
      </c>
      <c r="H4219" s="7">
        <v>16</v>
      </c>
      <c r="I4219" s="10" t="s">
        <v>34</v>
      </c>
      <c r="J4219">
        <v>5217.7259999999997</v>
      </c>
      <c r="K4219">
        <v>0</v>
      </c>
      <c r="L4219">
        <v>235</v>
      </c>
      <c r="M4219">
        <v>0</v>
      </c>
      <c r="O4219" t="str">
        <f>IF(ISBLANK(Table2[[#This Row],[Customer]]), "Missing", "Available")</f>
        <v>Missing</v>
      </c>
      <c r="P4219">
        <v>0</v>
      </c>
      <c r="Q4219" t="s">
        <v>21</v>
      </c>
    </row>
    <row r="4220" spans="1:17" x14ac:dyDescent="0.2">
      <c r="A4220" s="9" t="s">
        <v>91</v>
      </c>
      <c r="B4220" s="6">
        <f t="shared" si="130"/>
        <v>42767</v>
      </c>
      <c r="C4220">
        <v>5</v>
      </c>
      <c r="D4220" t="str">
        <f t="shared" si="131"/>
        <v>11:00 PM</v>
      </c>
      <c r="E4220" t="s">
        <v>84</v>
      </c>
      <c r="F4220">
        <v>81473</v>
      </c>
      <c r="G4220" t="s">
        <v>85</v>
      </c>
      <c r="H4220" s="7">
        <v>11</v>
      </c>
      <c r="I4220" s="10" t="s">
        <v>35</v>
      </c>
      <c r="J4220">
        <v>0</v>
      </c>
      <c r="K4220">
        <v>0</v>
      </c>
      <c r="L4220">
        <v>0</v>
      </c>
      <c r="M4220">
        <v>0</v>
      </c>
      <c r="O4220" t="str">
        <f>IF(ISBLANK(Table2[[#This Row],[Customer]]), "Missing", "Available")</f>
        <v>Missing</v>
      </c>
      <c r="P4220">
        <v>0</v>
      </c>
      <c r="Q4220" t="s">
        <v>21</v>
      </c>
    </row>
    <row r="4221" spans="1:17" x14ac:dyDescent="0.2">
      <c r="A4221" s="9" t="s">
        <v>91</v>
      </c>
      <c r="B4221" s="6">
        <f t="shared" si="130"/>
        <v>42767</v>
      </c>
      <c r="C4221">
        <v>5</v>
      </c>
      <c r="D4221" t="str">
        <f t="shared" si="131"/>
        <v>11:00 PM</v>
      </c>
      <c r="E4221" t="s">
        <v>84</v>
      </c>
      <c r="F4221">
        <v>81473</v>
      </c>
      <c r="G4221" t="s">
        <v>85</v>
      </c>
      <c r="H4221" s="7">
        <v>17</v>
      </c>
      <c r="I4221" s="10" t="s">
        <v>36</v>
      </c>
      <c r="J4221">
        <v>4550.5619999999999</v>
      </c>
      <c r="K4221">
        <v>0</v>
      </c>
      <c r="L4221">
        <v>235</v>
      </c>
      <c r="M4221">
        <v>0</v>
      </c>
      <c r="O4221" t="str">
        <f>IF(ISBLANK(Table2[[#This Row],[Customer]]), "Missing", "Available")</f>
        <v>Missing</v>
      </c>
      <c r="P4221">
        <v>0</v>
      </c>
      <c r="Q4221" t="s">
        <v>21</v>
      </c>
    </row>
    <row r="4222" spans="1:17" x14ac:dyDescent="0.2">
      <c r="A4222" s="9" t="s">
        <v>91</v>
      </c>
      <c r="B4222" s="6">
        <f t="shared" si="130"/>
        <v>42767</v>
      </c>
      <c r="C4222">
        <v>5</v>
      </c>
      <c r="D4222" t="str">
        <f t="shared" si="131"/>
        <v>11:00 PM</v>
      </c>
      <c r="E4222" t="s">
        <v>84</v>
      </c>
      <c r="F4222">
        <v>81473</v>
      </c>
      <c r="G4222" t="s">
        <v>85</v>
      </c>
      <c r="H4222" s="7">
        <v>18</v>
      </c>
      <c r="I4222" s="10" t="s">
        <v>37</v>
      </c>
      <c r="J4222">
        <v>82187.051999999996</v>
      </c>
      <c r="K4222">
        <v>0</v>
      </c>
      <c r="L4222">
        <v>6879980</v>
      </c>
      <c r="M4222">
        <v>27995835</v>
      </c>
      <c r="O4222" t="str">
        <f>IF(ISBLANK(Table2[[#This Row],[Customer]]), "Missing", "Available")</f>
        <v>Missing</v>
      </c>
      <c r="P4222">
        <v>39685.68</v>
      </c>
      <c r="Q4222" t="s">
        <v>21</v>
      </c>
    </row>
    <row r="4223" spans="1:17" x14ac:dyDescent="0.2">
      <c r="A4223" s="9" t="s">
        <v>91</v>
      </c>
      <c r="B4223" s="6">
        <f t="shared" si="130"/>
        <v>42767</v>
      </c>
      <c r="C4223">
        <v>5</v>
      </c>
      <c r="D4223" t="str">
        <f t="shared" si="131"/>
        <v>11:00 PM</v>
      </c>
      <c r="E4223" t="s">
        <v>84</v>
      </c>
      <c r="F4223">
        <v>90992</v>
      </c>
      <c r="G4223" t="s">
        <v>86</v>
      </c>
      <c r="H4223" s="7">
        <v>1</v>
      </c>
      <c r="I4223" t="s">
        <v>20</v>
      </c>
      <c r="J4223">
        <v>4201.2449999999999</v>
      </c>
      <c r="K4223">
        <v>0</v>
      </c>
      <c r="L4223">
        <v>547405</v>
      </c>
      <c r="M4223">
        <v>2104377</v>
      </c>
      <c r="O4223" t="str">
        <f>IF(ISBLANK(Table2[[#This Row],[Customer]]), "Missing", "Available")</f>
        <v>Missing</v>
      </c>
      <c r="P4223">
        <v>1035.1199999999999</v>
      </c>
      <c r="Q4223" t="s">
        <v>21</v>
      </c>
    </row>
    <row r="4224" spans="1:17" x14ac:dyDescent="0.2">
      <c r="A4224" s="9" t="s">
        <v>91</v>
      </c>
      <c r="B4224" s="6">
        <f t="shared" si="130"/>
        <v>42767</v>
      </c>
      <c r="C4224">
        <v>5</v>
      </c>
      <c r="D4224" t="str">
        <f t="shared" si="131"/>
        <v>11:00 PM</v>
      </c>
      <c r="E4224" t="s">
        <v>84</v>
      </c>
      <c r="F4224">
        <v>90992</v>
      </c>
      <c r="G4224" t="s">
        <v>86</v>
      </c>
      <c r="H4224" s="7">
        <v>2</v>
      </c>
      <c r="I4224" t="s">
        <v>22</v>
      </c>
      <c r="J4224">
        <v>2212.3409999999999</v>
      </c>
      <c r="K4224">
        <v>0</v>
      </c>
      <c r="L4224">
        <v>109230</v>
      </c>
      <c r="M4224">
        <v>652683</v>
      </c>
      <c r="O4224" t="str">
        <f>IF(ISBLANK(Table2[[#This Row],[Customer]]), "Missing", "Available")</f>
        <v>Missing</v>
      </c>
      <c r="P4224">
        <v>633.84</v>
      </c>
      <c r="Q4224" t="s">
        <v>21</v>
      </c>
    </row>
    <row r="4225" spans="1:17" x14ac:dyDescent="0.2">
      <c r="A4225" s="9" t="s">
        <v>91</v>
      </c>
      <c r="B4225" s="6">
        <f t="shared" si="130"/>
        <v>42767</v>
      </c>
      <c r="C4225">
        <v>5</v>
      </c>
      <c r="D4225" t="str">
        <f t="shared" si="131"/>
        <v>11:00 PM</v>
      </c>
      <c r="E4225" t="s">
        <v>84</v>
      </c>
      <c r="F4225">
        <v>90992</v>
      </c>
      <c r="G4225" t="s">
        <v>86</v>
      </c>
      <c r="H4225" s="7">
        <v>3</v>
      </c>
      <c r="I4225" t="s">
        <v>23</v>
      </c>
      <c r="J4225">
        <v>47.204999999999998</v>
      </c>
      <c r="K4225">
        <v>0</v>
      </c>
      <c r="L4225">
        <v>536435</v>
      </c>
      <c r="M4225">
        <v>76074</v>
      </c>
      <c r="O4225" t="str">
        <f>IF(ISBLANK(Table2[[#This Row],[Customer]]), "Missing", "Available")</f>
        <v>Missing</v>
      </c>
      <c r="P4225">
        <v>1098.96</v>
      </c>
      <c r="Q4225" t="s">
        <v>21</v>
      </c>
    </row>
    <row r="4226" spans="1:17" x14ac:dyDescent="0.2">
      <c r="A4226" s="9" t="s">
        <v>91</v>
      </c>
      <c r="B4226" s="6">
        <f t="shared" si="130"/>
        <v>42767</v>
      </c>
      <c r="C4226">
        <v>5</v>
      </c>
      <c r="D4226" t="str">
        <f t="shared" si="131"/>
        <v>11:00 PM</v>
      </c>
      <c r="E4226" t="s">
        <v>84</v>
      </c>
      <c r="F4226">
        <v>90992</v>
      </c>
      <c r="G4226" t="s">
        <v>86</v>
      </c>
      <c r="H4226" s="7">
        <v>4</v>
      </c>
      <c r="I4226" t="s">
        <v>24</v>
      </c>
      <c r="J4226">
        <v>1850.4359999999999</v>
      </c>
      <c r="K4226">
        <v>0</v>
      </c>
      <c r="L4226">
        <v>353295</v>
      </c>
      <c r="M4226">
        <v>620904</v>
      </c>
      <c r="O4226" t="str">
        <f>IF(ISBLANK(Table2[[#This Row],[Customer]]), "Missing", "Available")</f>
        <v>Missing</v>
      </c>
      <c r="P4226">
        <v>1044.24</v>
      </c>
      <c r="Q4226" t="s">
        <v>21</v>
      </c>
    </row>
    <row r="4227" spans="1:17" x14ac:dyDescent="0.2">
      <c r="A4227" s="9" t="s">
        <v>91</v>
      </c>
      <c r="B4227" s="6">
        <f t="shared" si="130"/>
        <v>42767</v>
      </c>
      <c r="C4227">
        <v>5</v>
      </c>
      <c r="D4227" t="str">
        <f t="shared" si="131"/>
        <v>11:00 PM</v>
      </c>
      <c r="E4227" t="s">
        <v>84</v>
      </c>
      <c r="F4227">
        <v>90992</v>
      </c>
      <c r="G4227" t="s">
        <v>86</v>
      </c>
      <c r="H4227" s="7">
        <v>5</v>
      </c>
      <c r="I4227" t="s">
        <v>25</v>
      </c>
      <c r="J4227">
        <v>3376.7310000000002</v>
      </c>
      <c r="K4227">
        <v>0</v>
      </c>
      <c r="L4227">
        <v>224330</v>
      </c>
      <c r="M4227">
        <v>435465</v>
      </c>
      <c r="O4227" t="str">
        <f>IF(ISBLANK(Table2[[#This Row],[Customer]]), "Missing", "Available")</f>
        <v>Missing</v>
      </c>
      <c r="P4227">
        <v>1395.36</v>
      </c>
      <c r="Q4227" t="s">
        <v>21</v>
      </c>
    </row>
    <row r="4228" spans="1:17" x14ac:dyDescent="0.2">
      <c r="A4228" s="9" t="s">
        <v>91</v>
      </c>
      <c r="B4228" s="6">
        <f t="shared" si="130"/>
        <v>42767</v>
      </c>
      <c r="C4228">
        <v>5</v>
      </c>
      <c r="D4228" t="str">
        <f t="shared" si="131"/>
        <v>11:00 PM</v>
      </c>
      <c r="E4228" t="s">
        <v>84</v>
      </c>
      <c r="F4228">
        <v>90992</v>
      </c>
      <c r="G4228" t="s">
        <v>86</v>
      </c>
      <c r="H4228" s="7">
        <v>6</v>
      </c>
      <c r="I4228" t="s">
        <v>26</v>
      </c>
      <c r="J4228">
        <v>9862.6980000000003</v>
      </c>
      <c r="K4228">
        <v>0</v>
      </c>
      <c r="L4228">
        <v>1774810</v>
      </c>
      <c r="M4228">
        <v>7663869</v>
      </c>
      <c r="O4228" t="str">
        <f>IF(ISBLANK(Table2[[#This Row],[Customer]]), "Missing", "Available")</f>
        <v>Missing</v>
      </c>
      <c r="P4228">
        <v>11078.52</v>
      </c>
      <c r="Q4228" t="s">
        <v>21</v>
      </c>
    </row>
    <row r="4229" spans="1:17" x14ac:dyDescent="0.2">
      <c r="A4229" s="9" t="s">
        <v>91</v>
      </c>
      <c r="B4229" s="6">
        <f t="shared" si="130"/>
        <v>42767</v>
      </c>
      <c r="C4229">
        <v>5</v>
      </c>
      <c r="D4229" t="str">
        <f t="shared" si="131"/>
        <v>11:00 PM</v>
      </c>
      <c r="E4229" t="s">
        <v>84</v>
      </c>
      <c r="F4229">
        <v>90992</v>
      </c>
      <c r="G4229" t="s">
        <v>86</v>
      </c>
      <c r="H4229" s="7">
        <v>13</v>
      </c>
      <c r="I4229" t="s">
        <v>27</v>
      </c>
      <c r="J4229">
        <v>21550.655999999999</v>
      </c>
      <c r="K4229">
        <v>0</v>
      </c>
      <c r="L4229">
        <v>3545505</v>
      </c>
      <c r="M4229">
        <v>12243372</v>
      </c>
      <c r="O4229" t="str">
        <f>IF(ISBLANK(Table2[[#This Row],[Customer]]), "Missing", "Available")</f>
        <v>Missing</v>
      </c>
      <c r="P4229">
        <v>17496.72</v>
      </c>
      <c r="Q4229" t="s">
        <v>21</v>
      </c>
    </row>
    <row r="4230" spans="1:17" x14ac:dyDescent="0.2">
      <c r="A4230" s="9" t="s">
        <v>91</v>
      </c>
      <c r="B4230" s="6">
        <f t="shared" si="130"/>
        <v>42767</v>
      </c>
      <c r="C4230">
        <v>5</v>
      </c>
      <c r="D4230" t="str">
        <f t="shared" si="131"/>
        <v>11:00 PM</v>
      </c>
      <c r="E4230" t="s">
        <v>84</v>
      </c>
      <c r="F4230">
        <v>90992</v>
      </c>
      <c r="G4230" t="s">
        <v>86</v>
      </c>
      <c r="H4230" s="7">
        <v>7</v>
      </c>
      <c r="I4230" t="s">
        <v>28</v>
      </c>
      <c r="J4230">
        <v>4320.8310000000001</v>
      </c>
      <c r="K4230">
        <v>0</v>
      </c>
      <c r="L4230">
        <v>173915</v>
      </c>
      <c r="M4230">
        <v>1572807</v>
      </c>
      <c r="O4230" t="str">
        <f>IF(ISBLANK(Table2[[#This Row],[Customer]]), "Missing", "Available")</f>
        <v>Missing</v>
      </c>
      <c r="P4230">
        <v>6757.92</v>
      </c>
      <c r="Q4230" t="s">
        <v>21</v>
      </c>
    </row>
    <row r="4231" spans="1:17" x14ac:dyDescent="0.2">
      <c r="A4231" s="9" t="s">
        <v>91</v>
      </c>
      <c r="B4231" s="6">
        <f t="shared" si="130"/>
        <v>42767</v>
      </c>
      <c r="C4231">
        <v>5</v>
      </c>
      <c r="D4231" t="str">
        <f t="shared" si="131"/>
        <v>11:00 PM</v>
      </c>
      <c r="E4231" t="s">
        <v>84</v>
      </c>
      <c r="F4231">
        <v>90992</v>
      </c>
      <c r="G4231" t="s">
        <v>86</v>
      </c>
      <c r="H4231" s="7">
        <v>8</v>
      </c>
      <c r="I4231" t="s">
        <v>29</v>
      </c>
      <c r="J4231">
        <v>2344.5149999999999</v>
      </c>
      <c r="K4231">
        <v>0</v>
      </c>
      <c r="L4231">
        <v>57495</v>
      </c>
      <c r="M4231">
        <v>33804</v>
      </c>
      <c r="O4231" t="str">
        <f>IF(ISBLANK(Table2[[#This Row],[Customer]]), "Missing", "Available")</f>
        <v>Missing</v>
      </c>
      <c r="P4231">
        <v>4418.6400000000003</v>
      </c>
      <c r="Q4231" t="s">
        <v>21</v>
      </c>
    </row>
    <row r="4232" spans="1:17" x14ac:dyDescent="0.2">
      <c r="A4232" s="9" t="s">
        <v>91</v>
      </c>
      <c r="B4232" s="6">
        <f t="shared" si="130"/>
        <v>42767</v>
      </c>
      <c r="C4232">
        <v>5</v>
      </c>
      <c r="D4232" t="str">
        <f t="shared" si="131"/>
        <v>11:00 PM</v>
      </c>
      <c r="E4232" t="s">
        <v>84</v>
      </c>
      <c r="F4232">
        <v>90992</v>
      </c>
      <c r="G4232" t="s">
        <v>86</v>
      </c>
      <c r="H4232" s="7">
        <v>9</v>
      </c>
      <c r="I4232" t="s">
        <v>30</v>
      </c>
      <c r="J4232">
        <v>1444.473</v>
      </c>
      <c r="K4232">
        <v>0</v>
      </c>
      <c r="L4232">
        <v>52950</v>
      </c>
      <c r="M4232">
        <v>366270</v>
      </c>
      <c r="O4232" t="str">
        <f>IF(ISBLANK(Table2[[#This Row],[Customer]]), "Missing", "Available")</f>
        <v>Missing</v>
      </c>
      <c r="P4232">
        <v>3378.96</v>
      </c>
      <c r="Q4232" t="s">
        <v>21</v>
      </c>
    </row>
    <row r="4233" spans="1:17" x14ac:dyDescent="0.2">
      <c r="A4233" s="9" t="s">
        <v>91</v>
      </c>
      <c r="B4233" s="6">
        <f t="shared" ref="B4233:B4296" si="132">DATE(RIGHT(A4231,4),LEFT(A4231,FIND(".",A4231)-1),1)</f>
        <v>42767</v>
      </c>
      <c r="C4233">
        <v>5</v>
      </c>
      <c r="D4233" t="str">
        <f t="shared" si="131"/>
        <v>11:00 PM</v>
      </c>
      <c r="E4233" t="s">
        <v>84</v>
      </c>
      <c r="F4233">
        <v>90992</v>
      </c>
      <c r="G4233" t="s">
        <v>86</v>
      </c>
      <c r="H4233" s="7">
        <v>14</v>
      </c>
      <c r="I4233" t="s">
        <v>31</v>
      </c>
      <c r="J4233">
        <v>8109.8190000000004</v>
      </c>
      <c r="K4233">
        <v>0</v>
      </c>
      <c r="L4233">
        <v>284360</v>
      </c>
      <c r="M4233">
        <v>2277681</v>
      </c>
      <c r="O4233" t="str">
        <f>IF(ISBLANK(Table2[[#This Row],[Customer]]), "Missing", "Available")</f>
        <v>Missing</v>
      </c>
      <c r="P4233">
        <v>15501.72</v>
      </c>
      <c r="Q4233" t="s">
        <v>21</v>
      </c>
    </row>
    <row r="4234" spans="1:17" x14ac:dyDescent="0.2">
      <c r="A4234" s="9" t="s">
        <v>91</v>
      </c>
      <c r="B4234" s="6">
        <f t="shared" si="132"/>
        <v>42767</v>
      </c>
      <c r="C4234">
        <v>5</v>
      </c>
      <c r="D4234" t="str">
        <f t="shared" ref="D4234:D4297" si="133">TEXT(B4234/24, "hh:mm AM/PM")</f>
        <v>11:00 PM</v>
      </c>
      <c r="E4234" t="s">
        <v>84</v>
      </c>
      <c r="F4234">
        <v>90992</v>
      </c>
      <c r="G4234" t="s">
        <v>86</v>
      </c>
      <c r="H4234" s="7">
        <v>15</v>
      </c>
      <c r="I4234" s="10" t="s">
        <v>32</v>
      </c>
      <c r="J4234">
        <v>4154.04</v>
      </c>
      <c r="K4234">
        <v>0</v>
      </c>
      <c r="L4234">
        <v>240</v>
      </c>
      <c r="M4234">
        <v>0</v>
      </c>
      <c r="O4234" t="str">
        <f>IF(ISBLANK(Table2[[#This Row],[Customer]]), "Missing", "Available")</f>
        <v>Missing</v>
      </c>
      <c r="P4234">
        <v>0</v>
      </c>
      <c r="Q4234" t="s">
        <v>21</v>
      </c>
    </row>
    <row r="4235" spans="1:17" x14ac:dyDescent="0.2">
      <c r="A4235" s="9" t="s">
        <v>91</v>
      </c>
      <c r="B4235" s="6">
        <f t="shared" si="132"/>
        <v>42767</v>
      </c>
      <c r="C4235">
        <v>5</v>
      </c>
      <c r="D4235" t="str">
        <f t="shared" si="133"/>
        <v>11:00 PM</v>
      </c>
      <c r="E4235" t="s">
        <v>84</v>
      </c>
      <c r="F4235">
        <v>90992</v>
      </c>
      <c r="G4235" t="s">
        <v>86</v>
      </c>
      <c r="H4235" s="7">
        <v>12</v>
      </c>
      <c r="I4235" s="10" t="s">
        <v>33</v>
      </c>
      <c r="J4235">
        <v>8478.018</v>
      </c>
      <c r="K4235">
        <v>0</v>
      </c>
      <c r="L4235">
        <v>3829865</v>
      </c>
      <c r="M4235">
        <v>14521053</v>
      </c>
      <c r="O4235" t="str">
        <f>IF(ISBLANK(Table2[[#This Row],[Customer]]), "Missing", "Available")</f>
        <v>Missing</v>
      </c>
      <c r="P4235">
        <v>32998.44</v>
      </c>
      <c r="Q4235" t="s">
        <v>21</v>
      </c>
    </row>
    <row r="4236" spans="1:17" x14ac:dyDescent="0.2">
      <c r="A4236" s="9" t="s">
        <v>91</v>
      </c>
      <c r="B4236" s="6">
        <f t="shared" si="132"/>
        <v>42767</v>
      </c>
      <c r="C4236">
        <v>5</v>
      </c>
      <c r="D4236" t="str">
        <f t="shared" si="133"/>
        <v>11:00 PM</v>
      </c>
      <c r="E4236" t="s">
        <v>84</v>
      </c>
      <c r="F4236">
        <v>90992</v>
      </c>
      <c r="G4236" t="s">
        <v>86</v>
      </c>
      <c r="H4236" s="7">
        <v>16</v>
      </c>
      <c r="I4236" s="10" t="s">
        <v>34</v>
      </c>
      <c r="J4236">
        <v>3030.5610000000001</v>
      </c>
      <c r="K4236">
        <v>0</v>
      </c>
      <c r="L4236">
        <v>240</v>
      </c>
      <c r="M4236">
        <v>0</v>
      </c>
      <c r="O4236" t="str">
        <f>IF(ISBLANK(Table2[[#This Row],[Customer]]), "Missing", "Available")</f>
        <v>Missing</v>
      </c>
      <c r="P4236">
        <v>0</v>
      </c>
      <c r="Q4236" t="s">
        <v>21</v>
      </c>
    </row>
    <row r="4237" spans="1:17" x14ac:dyDescent="0.2">
      <c r="A4237" s="9" t="s">
        <v>91</v>
      </c>
      <c r="B4237" s="6">
        <f t="shared" si="132"/>
        <v>42767</v>
      </c>
      <c r="C4237">
        <v>5</v>
      </c>
      <c r="D4237" t="str">
        <f t="shared" si="133"/>
        <v>11:00 PM</v>
      </c>
      <c r="E4237" t="s">
        <v>84</v>
      </c>
      <c r="F4237">
        <v>90992</v>
      </c>
      <c r="G4237" t="s">
        <v>86</v>
      </c>
      <c r="H4237" s="7">
        <v>11</v>
      </c>
      <c r="I4237" s="10" t="s">
        <v>35</v>
      </c>
      <c r="J4237">
        <v>0</v>
      </c>
      <c r="K4237">
        <v>0</v>
      </c>
      <c r="L4237">
        <v>0</v>
      </c>
      <c r="M4237">
        <v>0</v>
      </c>
      <c r="O4237" t="str">
        <f>IF(ISBLANK(Table2[[#This Row],[Customer]]), "Missing", "Available")</f>
        <v>Missing</v>
      </c>
      <c r="P4237">
        <v>0</v>
      </c>
      <c r="Q4237" t="s">
        <v>21</v>
      </c>
    </row>
    <row r="4238" spans="1:17" x14ac:dyDescent="0.2">
      <c r="A4238" s="9" t="s">
        <v>91</v>
      </c>
      <c r="B4238" s="6">
        <f t="shared" si="132"/>
        <v>42767</v>
      </c>
      <c r="C4238">
        <v>5</v>
      </c>
      <c r="D4238" t="str">
        <f t="shared" si="133"/>
        <v>11:00 PM</v>
      </c>
      <c r="E4238" t="s">
        <v>84</v>
      </c>
      <c r="F4238">
        <v>90992</v>
      </c>
      <c r="G4238" t="s">
        <v>86</v>
      </c>
      <c r="H4238" s="7">
        <v>17</v>
      </c>
      <c r="I4238" s="10" t="s">
        <v>36</v>
      </c>
      <c r="J4238">
        <v>2432.6309999999999</v>
      </c>
      <c r="K4238">
        <v>0</v>
      </c>
      <c r="L4238">
        <v>240</v>
      </c>
      <c r="M4238">
        <v>0</v>
      </c>
      <c r="O4238" t="str">
        <f>IF(ISBLANK(Table2[[#This Row],[Customer]]), "Missing", "Available")</f>
        <v>Missing</v>
      </c>
      <c r="P4238">
        <v>0</v>
      </c>
      <c r="Q4238" t="s">
        <v>21</v>
      </c>
    </row>
    <row r="4239" spans="1:17" x14ac:dyDescent="0.2">
      <c r="A4239" s="9" t="s">
        <v>91</v>
      </c>
      <c r="B4239" s="6">
        <f t="shared" si="132"/>
        <v>42767</v>
      </c>
      <c r="C4239">
        <v>5</v>
      </c>
      <c r="D4239" t="str">
        <f t="shared" si="133"/>
        <v>11:00 PM</v>
      </c>
      <c r="E4239" t="s">
        <v>84</v>
      </c>
      <c r="F4239">
        <v>90992</v>
      </c>
      <c r="G4239" t="s">
        <v>86</v>
      </c>
      <c r="H4239" s="7">
        <v>18</v>
      </c>
      <c r="I4239" s="10" t="s">
        <v>37</v>
      </c>
      <c r="J4239">
        <v>47755.724999999999</v>
      </c>
      <c r="K4239">
        <v>0</v>
      </c>
      <c r="L4239">
        <v>3829865</v>
      </c>
      <c r="M4239">
        <v>14521053</v>
      </c>
      <c r="O4239" t="str">
        <f>IF(ISBLANK(Table2[[#This Row],[Customer]]), "Missing", "Available")</f>
        <v>Missing</v>
      </c>
      <c r="P4239">
        <v>32998.44</v>
      </c>
      <c r="Q4239" t="s">
        <v>21</v>
      </c>
    </row>
    <row r="4240" spans="1:17" x14ac:dyDescent="0.2">
      <c r="A4240" s="9" t="s">
        <v>91</v>
      </c>
      <c r="B4240" s="6">
        <f t="shared" si="132"/>
        <v>42767</v>
      </c>
      <c r="C4240">
        <v>5</v>
      </c>
      <c r="D4240" t="str">
        <f t="shared" si="133"/>
        <v>11:00 PM</v>
      </c>
      <c r="E4240" t="s">
        <v>84</v>
      </c>
      <c r="F4240">
        <v>29650</v>
      </c>
      <c r="G4240" t="s">
        <v>87</v>
      </c>
      <c r="H4240" s="7">
        <v>1</v>
      </c>
      <c r="I4240" t="s">
        <v>20</v>
      </c>
      <c r="J4240">
        <v>2652.9209999999998</v>
      </c>
      <c r="K4240">
        <v>0</v>
      </c>
      <c r="L4240">
        <v>382475</v>
      </c>
      <c r="M4240">
        <v>1292226</v>
      </c>
      <c r="O4240" t="str">
        <f>IF(ISBLANK(Table2[[#This Row],[Customer]]), "Missing", "Available")</f>
        <v>Missing</v>
      </c>
      <c r="P4240">
        <v>996.36</v>
      </c>
      <c r="Q4240" t="s">
        <v>21</v>
      </c>
    </row>
    <row r="4241" spans="1:17" x14ac:dyDescent="0.2">
      <c r="A4241" s="9" t="s">
        <v>91</v>
      </c>
      <c r="B4241" s="6">
        <f t="shared" si="132"/>
        <v>42767</v>
      </c>
      <c r="C4241">
        <v>5</v>
      </c>
      <c r="D4241" t="str">
        <f t="shared" si="133"/>
        <v>11:00 PM</v>
      </c>
      <c r="E4241" t="s">
        <v>84</v>
      </c>
      <c r="F4241">
        <v>29650</v>
      </c>
      <c r="G4241" t="s">
        <v>87</v>
      </c>
      <c r="H4241" s="7">
        <v>2</v>
      </c>
      <c r="I4241" t="s">
        <v>22</v>
      </c>
      <c r="J4241">
        <v>2001.492</v>
      </c>
      <c r="K4241">
        <v>0</v>
      </c>
      <c r="L4241">
        <v>87085</v>
      </c>
      <c r="M4241">
        <v>465399</v>
      </c>
      <c r="O4241" t="str">
        <f>IF(ISBLANK(Table2[[#This Row],[Customer]]), "Missing", "Available")</f>
        <v>Missing</v>
      </c>
      <c r="P4241">
        <v>652.08000000000004</v>
      </c>
      <c r="Q4241" t="s">
        <v>21</v>
      </c>
    </row>
    <row r="4242" spans="1:17" x14ac:dyDescent="0.2">
      <c r="A4242" s="9" t="s">
        <v>91</v>
      </c>
      <c r="B4242" s="6">
        <f t="shared" si="132"/>
        <v>42767</v>
      </c>
      <c r="C4242">
        <v>5</v>
      </c>
      <c r="D4242" t="str">
        <f t="shared" si="133"/>
        <v>11:00 PM</v>
      </c>
      <c r="E4242" t="s">
        <v>84</v>
      </c>
      <c r="F4242">
        <v>29650</v>
      </c>
      <c r="G4242" t="s">
        <v>87</v>
      </c>
      <c r="H4242" s="7">
        <v>3</v>
      </c>
      <c r="I4242" t="s">
        <v>23</v>
      </c>
      <c r="J4242">
        <v>47.204999999999998</v>
      </c>
      <c r="K4242">
        <v>0</v>
      </c>
      <c r="L4242">
        <v>543835</v>
      </c>
      <c r="M4242">
        <v>641493</v>
      </c>
      <c r="O4242" t="str">
        <f>IF(ISBLANK(Table2[[#This Row],[Customer]]), "Missing", "Available")</f>
        <v>Missing</v>
      </c>
      <c r="P4242">
        <v>1007.76</v>
      </c>
      <c r="Q4242" t="s">
        <v>21</v>
      </c>
    </row>
    <row r="4243" spans="1:17" x14ac:dyDescent="0.2">
      <c r="A4243" s="9" t="s">
        <v>91</v>
      </c>
      <c r="B4243" s="6">
        <f t="shared" si="132"/>
        <v>42767</v>
      </c>
      <c r="C4243">
        <v>5</v>
      </c>
      <c r="D4243" t="str">
        <f t="shared" si="133"/>
        <v>11:00 PM</v>
      </c>
      <c r="E4243" t="s">
        <v>84</v>
      </c>
      <c r="F4243">
        <v>29650</v>
      </c>
      <c r="G4243" t="s">
        <v>87</v>
      </c>
      <c r="H4243" s="7">
        <v>4</v>
      </c>
      <c r="I4243" t="s">
        <v>24</v>
      </c>
      <c r="J4243">
        <v>1441.326</v>
      </c>
      <c r="K4243">
        <v>0</v>
      </c>
      <c r="L4243">
        <v>280230</v>
      </c>
      <c r="M4243">
        <v>457518</v>
      </c>
      <c r="O4243" t="str">
        <f>IF(ISBLANK(Table2[[#This Row],[Customer]]), "Missing", "Available")</f>
        <v>Missing</v>
      </c>
      <c r="P4243">
        <v>896.04</v>
      </c>
      <c r="Q4243" t="s">
        <v>21</v>
      </c>
    </row>
    <row r="4244" spans="1:17" x14ac:dyDescent="0.2">
      <c r="A4244" s="9" t="s">
        <v>91</v>
      </c>
      <c r="B4244" s="6">
        <f t="shared" si="132"/>
        <v>42767</v>
      </c>
      <c r="C4244">
        <v>5</v>
      </c>
      <c r="D4244" t="str">
        <f t="shared" si="133"/>
        <v>11:00 PM</v>
      </c>
      <c r="E4244" t="s">
        <v>84</v>
      </c>
      <c r="F4244">
        <v>29650</v>
      </c>
      <c r="G4244" t="s">
        <v>87</v>
      </c>
      <c r="H4244" s="7">
        <v>5</v>
      </c>
      <c r="I4244" t="s">
        <v>25</v>
      </c>
      <c r="J4244">
        <v>3653.6669999999999</v>
      </c>
      <c r="K4244">
        <v>0</v>
      </c>
      <c r="L4244">
        <v>212010</v>
      </c>
      <c r="M4244">
        <v>351324</v>
      </c>
      <c r="O4244" t="str">
        <f>IF(ISBLANK(Table2[[#This Row],[Customer]]), "Missing", "Available")</f>
        <v>Missing</v>
      </c>
      <c r="P4244">
        <v>921.12</v>
      </c>
      <c r="Q4244" t="s">
        <v>21</v>
      </c>
    </row>
    <row r="4245" spans="1:17" x14ac:dyDescent="0.2">
      <c r="A4245" s="9" t="s">
        <v>91</v>
      </c>
      <c r="B4245" s="6">
        <f t="shared" si="132"/>
        <v>42767</v>
      </c>
      <c r="C4245">
        <v>5</v>
      </c>
      <c r="D4245" t="str">
        <f t="shared" si="133"/>
        <v>11:00 PM</v>
      </c>
      <c r="E4245" t="s">
        <v>84</v>
      </c>
      <c r="F4245">
        <v>29650</v>
      </c>
      <c r="G4245" t="s">
        <v>87</v>
      </c>
      <c r="H4245" s="7">
        <v>6</v>
      </c>
      <c r="I4245" t="s">
        <v>26</v>
      </c>
      <c r="J4245">
        <v>9988.5779999999995</v>
      </c>
      <c r="K4245">
        <v>0</v>
      </c>
      <c r="L4245">
        <v>1731170</v>
      </c>
      <c r="M4245">
        <v>6493215</v>
      </c>
      <c r="O4245" t="str">
        <f>IF(ISBLANK(Table2[[#This Row],[Customer]]), "Missing", "Available")</f>
        <v>Missing</v>
      </c>
      <c r="P4245">
        <v>11030.64</v>
      </c>
      <c r="Q4245" t="s">
        <v>21</v>
      </c>
    </row>
    <row r="4246" spans="1:17" x14ac:dyDescent="0.2">
      <c r="A4246" s="9" t="s">
        <v>91</v>
      </c>
      <c r="B4246" s="6">
        <f t="shared" si="132"/>
        <v>42767</v>
      </c>
      <c r="C4246">
        <v>5</v>
      </c>
      <c r="D4246" t="str">
        <f t="shared" si="133"/>
        <v>11:00 PM</v>
      </c>
      <c r="E4246" t="s">
        <v>84</v>
      </c>
      <c r="F4246">
        <v>29650</v>
      </c>
      <c r="G4246" t="s">
        <v>87</v>
      </c>
      <c r="H4246" s="7">
        <v>13</v>
      </c>
      <c r="I4246" t="s">
        <v>27</v>
      </c>
      <c r="J4246">
        <v>19785.188999999998</v>
      </c>
      <c r="K4246">
        <v>0</v>
      </c>
      <c r="L4246">
        <v>3236805</v>
      </c>
      <c r="M4246">
        <v>9701175</v>
      </c>
      <c r="O4246" t="str">
        <f>IF(ISBLANK(Table2[[#This Row],[Customer]]), "Missing", "Available")</f>
        <v>Missing</v>
      </c>
      <c r="P4246">
        <v>17911.68</v>
      </c>
      <c r="Q4246" t="s">
        <v>21</v>
      </c>
    </row>
    <row r="4247" spans="1:17" x14ac:dyDescent="0.2">
      <c r="A4247" s="9" t="s">
        <v>91</v>
      </c>
      <c r="B4247" s="6">
        <f t="shared" si="132"/>
        <v>42767</v>
      </c>
      <c r="C4247">
        <v>5</v>
      </c>
      <c r="D4247" t="str">
        <f t="shared" si="133"/>
        <v>11:00 PM</v>
      </c>
      <c r="E4247" t="s">
        <v>84</v>
      </c>
      <c r="F4247">
        <v>29650</v>
      </c>
      <c r="G4247" t="s">
        <v>87</v>
      </c>
      <c r="H4247" s="7">
        <v>7</v>
      </c>
      <c r="I4247" t="s">
        <v>28</v>
      </c>
      <c r="J4247">
        <v>4733.0879999999997</v>
      </c>
      <c r="K4247">
        <v>0</v>
      </c>
      <c r="L4247">
        <v>170580</v>
      </c>
      <c r="M4247">
        <v>130074</v>
      </c>
      <c r="O4247" t="str">
        <f>IF(ISBLANK(Table2[[#This Row],[Customer]]), "Missing", "Available")</f>
        <v>Missing</v>
      </c>
      <c r="P4247">
        <v>4915.68</v>
      </c>
      <c r="Q4247" t="s">
        <v>21</v>
      </c>
    </row>
    <row r="4248" spans="1:17" x14ac:dyDescent="0.2">
      <c r="A4248" s="9" t="s">
        <v>91</v>
      </c>
      <c r="B4248" s="6">
        <f t="shared" si="132"/>
        <v>42767</v>
      </c>
      <c r="C4248">
        <v>5</v>
      </c>
      <c r="D4248" t="str">
        <f t="shared" si="133"/>
        <v>11:00 PM</v>
      </c>
      <c r="E4248" t="s">
        <v>84</v>
      </c>
      <c r="F4248">
        <v>29650</v>
      </c>
      <c r="G4248" t="s">
        <v>87</v>
      </c>
      <c r="H4248" s="7">
        <v>8</v>
      </c>
      <c r="I4248" t="s">
        <v>29</v>
      </c>
      <c r="J4248">
        <v>1951.14</v>
      </c>
      <c r="K4248">
        <v>0</v>
      </c>
      <c r="L4248">
        <v>59755</v>
      </c>
      <c r="M4248">
        <v>323262</v>
      </c>
      <c r="O4248" t="str">
        <f>IF(ISBLANK(Table2[[#This Row],[Customer]]), "Missing", "Available")</f>
        <v>Missing</v>
      </c>
      <c r="P4248">
        <v>3885.12</v>
      </c>
      <c r="Q4248" t="s">
        <v>21</v>
      </c>
    </row>
    <row r="4249" spans="1:17" x14ac:dyDescent="0.2">
      <c r="A4249" s="9" t="s">
        <v>91</v>
      </c>
      <c r="B4249" s="6">
        <f t="shared" si="132"/>
        <v>42767</v>
      </c>
      <c r="C4249">
        <v>5</v>
      </c>
      <c r="D4249" t="str">
        <f t="shared" si="133"/>
        <v>11:00 PM</v>
      </c>
      <c r="E4249" t="s">
        <v>84</v>
      </c>
      <c r="F4249">
        <v>29650</v>
      </c>
      <c r="G4249" t="s">
        <v>87</v>
      </c>
      <c r="H4249" s="7">
        <v>9</v>
      </c>
      <c r="I4249" t="s">
        <v>30</v>
      </c>
      <c r="J4249">
        <v>1951.14</v>
      </c>
      <c r="K4249">
        <v>0</v>
      </c>
      <c r="L4249">
        <v>60470</v>
      </c>
      <c r="M4249">
        <v>457836</v>
      </c>
      <c r="O4249" t="str">
        <f>IF(ISBLANK(Table2[[#This Row],[Customer]]), "Missing", "Available")</f>
        <v>Missing</v>
      </c>
      <c r="P4249">
        <v>3299.16</v>
      </c>
      <c r="Q4249" t="s">
        <v>21</v>
      </c>
    </row>
    <row r="4250" spans="1:17" x14ac:dyDescent="0.2">
      <c r="A4250" s="9" t="s">
        <v>91</v>
      </c>
      <c r="B4250" s="6">
        <f t="shared" si="132"/>
        <v>42767</v>
      </c>
      <c r="C4250">
        <v>5</v>
      </c>
      <c r="D4250" t="str">
        <f t="shared" si="133"/>
        <v>11:00 PM</v>
      </c>
      <c r="E4250" t="s">
        <v>84</v>
      </c>
      <c r="F4250">
        <v>29650</v>
      </c>
      <c r="G4250" t="s">
        <v>87</v>
      </c>
      <c r="H4250" s="7">
        <v>14</v>
      </c>
      <c r="I4250" t="s">
        <v>31</v>
      </c>
      <c r="J4250">
        <v>8635.3680000000004</v>
      </c>
      <c r="K4250">
        <v>0</v>
      </c>
      <c r="L4250">
        <v>290805</v>
      </c>
      <c r="M4250">
        <v>2141172</v>
      </c>
      <c r="O4250" t="str">
        <f>IF(ISBLANK(Table2[[#This Row],[Customer]]), "Missing", "Available")</f>
        <v>Missing</v>
      </c>
      <c r="P4250">
        <v>12421.44</v>
      </c>
      <c r="Q4250" t="s">
        <v>21</v>
      </c>
    </row>
    <row r="4251" spans="1:17" x14ac:dyDescent="0.2">
      <c r="A4251" s="9" t="s">
        <v>91</v>
      </c>
      <c r="B4251" s="6">
        <f t="shared" si="132"/>
        <v>42767</v>
      </c>
      <c r="C4251">
        <v>5</v>
      </c>
      <c r="D4251" t="str">
        <f t="shared" si="133"/>
        <v>11:00 PM</v>
      </c>
      <c r="E4251" t="s">
        <v>84</v>
      </c>
      <c r="F4251">
        <v>29650</v>
      </c>
      <c r="G4251" t="s">
        <v>87</v>
      </c>
      <c r="H4251" s="7">
        <v>15</v>
      </c>
      <c r="I4251" s="10" t="s">
        <v>32</v>
      </c>
      <c r="J4251">
        <v>5274.3720000000003</v>
      </c>
      <c r="K4251">
        <v>0</v>
      </c>
      <c r="L4251">
        <v>245</v>
      </c>
      <c r="M4251">
        <v>0</v>
      </c>
      <c r="O4251" t="str">
        <f>IF(ISBLANK(Table2[[#This Row],[Customer]]), "Missing", "Available")</f>
        <v>Missing</v>
      </c>
      <c r="P4251">
        <v>0</v>
      </c>
      <c r="Q4251" t="s">
        <v>21</v>
      </c>
    </row>
    <row r="4252" spans="1:17" x14ac:dyDescent="0.2">
      <c r="A4252" s="9" t="s">
        <v>91</v>
      </c>
      <c r="B4252" s="6">
        <f t="shared" si="132"/>
        <v>42767</v>
      </c>
      <c r="C4252">
        <v>5</v>
      </c>
      <c r="D4252" t="str">
        <f t="shared" si="133"/>
        <v>11:00 PM</v>
      </c>
      <c r="E4252" t="s">
        <v>84</v>
      </c>
      <c r="F4252">
        <v>29650</v>
      </c>
      <c r="G4252" t="s">
        <v>87</v>
      </c>
      <c r="H4252" s="7">
        <v>12</v>
      </c>
      <c r="I4252" s="10" t="s">
        <v>33</v>
      </c>
      <c r="J4252">
        <v>6671.64</v>
      </c>
      <c r="K4252">
        <v>0</v>
      </c>
      <c r="L4252">
        <v>3527610</v>
      </c>
      <c r="M4252">
        <v>11842347</v>
      </c>
      <c r="O4252" t="str">
        <f>IF(ISBLANK(Table2[[#This Row],[Customer]]), "Missing", "Available")</f>
        <v>Missing</v>
      </c>
      <c r="P4252">
        <v>30333.119999999999</v>
      </c>
      <c r="Q4252" t="s">
        <v>21</v>
      </c>
    </row>
    <row r="4253" spans="1:17" x14ac:dyDescent="0.2">
      <c r="A4253" s="9" t="s">
        <v>91</v>
      </c>
      <c r="B4253" s="6">
        <f t="shared" si="132"/>
        <v>42767</v>
      </c>
      <c r="C4253">
        <v>5</v>
      </c>
      <c r="D4253" t="str">
        <f t="shared" si="133"/>
        <v>11:00 PM</v>
      </c>
      <c r="E4253" t="s">
        <v>84</v>
      </c>
      <c r="F4253">
        <v>29650</v>
      </c>
      <c r="G4253" t="s">
        <v>87</v>
      </c>
      <c r="H4253" s="7">
        <v>16</v>
      </c>
      <c r="I4253" s="10" t="s">
        <v>34</v>
      </c>
      <c r="J4253">
        <v>4399.5060000000003</v>
      </c>
      <c r="K4253">
        <v>0</v>
      </c>
      <c r="L4253">
        <v>245</v>
      </c>
      <c r="M4253">
        <v>0</v>
      </c>
      <c r="O4253" t="str">
        <f>IF(ISBLANK(Table2[[#This Row],[Customer]]), "Missing", "Available")</f>
        <v>Missing</v>
      </c>
      <c r="P4253">
        <v>0</v>
      </c>
      <c r="Q4253" t="s">
        <v>21</v>
      </c>
    </row>
    <row r="4254" spans="1:17" x14ac:dyDescent="0.2">
      <c r="A4254" s="9" t="s">
        <v>91</v>
      </c>
      <c r="B4254" s="6">
        <f t="shared" si="132"/>
        <v>42767</v>
      </c>
      <c r="C4254">
        <v>5</v>
      </c>
      <c r="D4254" t="str">
        <f t="shared" si="133"/>
        <v>11:00 PM</v>
      </c>
      <c r="E4254" t="s">
        <v>84</v>
      </c>
      <c r="F4254">
        <v>29650</v>
      </c>
      <c r="G4254" t="s">
        <v>87</v>
      </c>
      <c r="H4254" s="7">
        <v>11</v>
      </c>
      <c r="I4254" s="10" t="s">
        <v>35</v>
      </c>
      <c r="J4254">
        <v>0</v>
      </c>
      <c r="K4254">
        <v>0</v>
      </c>
      <c r="L4254">
        <v>5</v>
      </c>
      <c r="M4254">
        <v>546</v>
      </c>
      <c r="O4254" t="str">
        <f>IF(ISBLANK(Table2[[#This Row],[Customer]]), "Missing", "Available")</f>
        <v>Missing</v>
      </c>
      <c r="P4254">
        <v>0</v>
      </c>
      <c r="Q4254" t="s">
        <v>21</v>
      </c>
    </row>
    <row r="4255" spans="1:17" x14ac:dyDescent="0.2">
      <c r="A4255" s="9" t="s">
        <v>91</v>
      </c>
      <c r="B4255" s="6">
        <f t="shared" si="132"/>
        <v>42767</v>
      </c>
      <c r="C4255">
        <v>5</v>
      </c>
      <c r="D4255" t="str">
        <f t="shared" si="133"/>
        <v>11:00 PM</v>
      </c>
      <c r="E4255" t="s">
        <v>84</v>
      </c>
      <c r="F4255">
        <v>29650</v>
      </c>
      <c r="G4255" t="s">
        <v>87</v>
      </c>
      <c r="H4255" s="7">
        <v>17</v>
      </c>
      <c r="I4255" s="10" t="s">
        <v>36</v>
      </c>
      <c r="J4255">
        <v>2605.7159999999999</v>
      </c>
      <c r="K4255">
        <v>0</v>
      </c>
      <c r="L4255">
        <v>245</v>
      </c>
      <c r="M4255">
        <v>0</v>
      </c>
      <c r="O4255" t="str">
        <f>IF(ISBLANK(Table2[[#This Row],[Customer]]), "Missing", "Available")</f>
        <v>Missing</v>
      </c>
      <c r="P4255">
        <v>0</v>
      </c>
      <c r="Q4255" t="s">
        <v>21</v>
      </c>
    </row>
    <row r="4256" spans="1:17" x14ac:dyDescent="0.2">
      <c r="A4256" s="9" t="s">
        <v>91</v>
      </c>
      <c r="B4256" s="6">
        <f t="shared" si="132"/>
        <v>42767</v>
      </c>
      <c r="C4256">
        <v>5</v>
      </c>
      <c r="D4256" t="str">
        <f t="shared" si="133"/>
        <v>11:00 PM</v>
      </c>
      <c r="E4256" t="s">
        <v>84</v>
      </c>
      <c r="F4256">
        <v>29650</v>
      </c>
      <c r="G4256" t="s">
        <v>87</v>
      </c>
      <c r="H4256" s="7">
        <v>18</v>
      </c>
      <c r="I4256" s="10" t="s">
        <v>37</v>
      </c>
      <c r="J4256">
        <v>47371.790999999997</v>
      </c>
      <c r="K4256">
        <v>0</v>
      </c>
      <c r="L4256">
        <v>3527610</v>
      </c>
      <c r="M4256">
        <v>11842347</v>
      </c>
      <c r="O4256" t="str">
        <f>IF(ISBLANK(Table2[[#This Row],[Customer]]), "Missing", "Available")</f>
        <v>Missing</v>
      </c>
      <c r="P4256">
        <v>30333.119999999999</v>
      </c>
      <c r="Q4256" t="s">
        <v>21</v>
      </c>
    </row>
    <row r="4257" spans="1:17" x14ac:dyDescent="0.2">
      <c r="A4257" s="9" t="s">
        <v>92</v>
      </c>
      <c r="B4257" s="6">
        <f>DATE(RIGHT(A4256,4),LEFT(A4256,FIND(".",A4256)-1),1)</f>
        <v>42767</v>
      </c>
      <c r="C4257">
        <v>6</v>
      </c>
      <c r="D4257" t="str">
        <f t="shared" si="133"/>
        <v>11:00 PM</v>
      </c>
      <c r="E4257" t="s">
        <v>18</v>
      </c>
      <c r="F4257">
        <v>88253</v>
      </c>
      <c r="G4257" t="s">
        <v>19</v>
      </c>
      <c r="H4257" s="7">
        <v>1</v>
      </c>
      <c r="I4257" t="s">
        <v>20</v>
      </c>
      <c r="J4257">
        <v>2939.2979999999998</v>
      </c>
      <c r="K4257">
        <v>0</v>
      </c>
      <c r="L4257">
        <v>355580</v>
      </c>
      <c r="M4257">
        <v>1172145</v>
      </c>
      <c r="O4257" t="str">
        <f>IF(ISBLANK(Table2[[#This Row],[Customer]]), "Missing", "Available")</f>
        <v>Missing</v>
      </c>
      <c r="P4257">
        <v>932.52</v>
      </c>
      <c r="Q4257" t="s">
        <v>21</v>
      </c>
    </row>
    <row r="4258" spans="1:17" x14ac:dyDescent="0.2">
      <c r="A4258" s="8" t="s">
        <v>92</v>
      </c>
      <c r="B4258" s="6">
        <f>DATE(RIGHT(A4257,4),LEFT(A4257,FIND(".",A4257)-1),1)</f>
        <v>42795</v>
      </c>
      <c r="C4258">
        <v>6</v>
      </c>
      <c r="D4258" t="str">
        <f t="shared" si="133"/>
        <v>03:00 AM</v>
      </c>
      <c r="E4258" t="s">
        <v>18</v>
      </c>
      <c r="F4258">
        <v>88253</v>
      </c>
      <c r="G4258" t="s">
        <v>19</v>
      </c>
      <c r="H4258" s="7">
        <v>2</v>
      </c>
      <c r="I4258" t="s">
        <v>22</v>
      </c>
      <c r="J4258">
        <v>1208.4480000000001</v>
      </c>
      <c r="K4258">
        <v>0</v>
      </c>
      <c r="L4258">
        <v>79930</v>
      </c>
      <c r="M4258">
        <v>418905</v>
      </c>
      <c r="O4258" t="str">
        <f>IF(ISBLANK(Table2[[#This Row],[Customer]]), "Missing", "Available")</f>
        <v>Missing</v>
      </c>
      <c r="P4258">
        <v>686.28</v>
      </c>
      <c r="Q4258" t="s">
        <v>21</v>
      </c>
    </row>
    <row r="4259" spans="1:17" x14ac:dyDescent="0.2">
      <c r="A4259" s="9" t="s">
        <v>92</v>
      </c>
      <c r="B4259" s="6">
        <f t="shared" si="132"/>
        <v>42795</v>
      </c>
      <c r="C4259">
        <v>6</v>
      </c>
      <c r="D4259" t="str">
        <f t="shared" si="133"/>
        <v>03:00 AM</v>
      </c>
      <c r="E4259" t="s">
        <v>18</v>
      </c>
      <c r="F4259">
        <v>88253</v>
      </c>
      <c r="G4259" t="s">
        <v>19</v>
      </c>
      <c r="H4259" s="7">
        <v>3</v>
      </c>
      <c r="I4259" t="s">
        <v>23</v>
      </c>
      <c r="J4259">
        <v>47.204999999999998</v>
      </c>
      <c r="K4259">
        <v>0</v>
      </c>
      <c r="L4259">
        <v>418815</v>
      </c>
      <c r="M4259">
        <v>634173</v>
      </c>
      <c r="O4259" t="str">
        <f>IF(ISBLANK(Table2[[#This Row],[Customer]]), "Missing", "Available")</f>
        <v>Missing</v>
      </c>
      <c r="P4259">
        <v>882.36</v>
      </c>
      <c r="Q4259" t="s">
        <v>21</v>
      </c>
    </row>
    <row r="4260" spans="1:17" x14ac:dyDescent="0.2">
      <c r="A4260" s="9" t="s">
        <v>92</v>
      </c>
      <c r="B4260" s="6">
        <f t="shared" si="132"/>
        <v>42795</v>
      </c>
      <c r="C4260">
        <v>6</v>
      </c>
      <c r="D4260" t="str">
        <f t="shared" si="133"/>
        <v>03:00 AM</v>
      </c>
      <c r="E4260" t="s">
        <v>18</v>
      </c>
      <c r="F4260">
        <v>88253</v>
      </c>
      <c r="G4260" t="s">
        <v>19</v>
      </c>
      <c r="H4260" s="7">
        <v>4</v>
      </c>
      <c r="I4260" t="s">
        <v>24</v>
      </c>
      <c r="J4260">
        <v>1535.7360000000001</v>
      </c>
      <c r="K4260">
        <v>0</v>
      </c>
      <c r="L4260">
        <v>290175</v>
      </c>
      <c r="M4260">
        <v>458148</v>
      </c>
      <c r="O4260" t="str">
        <f>IF(ISBLANK(Table2[[#This Row],[Customer]]), "Missing", "Available")</f>
        <v>Missing</v>
      </c>
      <c r="P4260">
        <v>1085.28</v>
      </c>
      <c r="Q4260" t="s">
        <v>21</v>
      </c>
    </row>
    <row r="4261" spans="1:17" x14ac:dyDescent="0.2">
      <c r="A4261" s="9" t="s">
        <v>92</v>
      </c>
      <c r="B4261" s="6">
        <f t="shared" si="132"/>
        <v>42795</v>
      </c>
      <c r="C4261">
        <v>6</v>
      </c>
      <c r="D4261" t="str">
        <f t="shared" si="133"/>
        <v>03:00 AM</v>
      </c>
      <c r="E4261" t="s">
        <v>18</v>
      </c>
      <c r="F4261">
        <v>88253</v>
      </c>
      <c r="G4261" t="s">
        <v>19</v>
      </c>
      <c r="H4261" s="7">
        <v>5</v>
      </c>
      <c r="I4261" t="s">
        <v>25</v>
      </c>
      <c r="J4261">
        <v>1601.8230000000001</v>
      </c>
      <c r="K4261">
        <v>0</v>
      </c>
      <c r="L4261">
        <v>155190</v>
      </c>
      <c r="M4261">
        <v>317517</v>
      </c>
      <c r="O4261" t="str">
        <f>IF(ISBLANK(Table2[[#This Row],[Customer]]), "Missing", "Available")</f>
        <v>Missing</v>
      </c>
      <c r="P4261">
        <v>1067.04</v>
      </c>
      <c r="Q4261" t="s">
        <v>21</v>
      </c>
    </row>
    <row r="4262" spans="1:17" x14ac:dyDescent="0.2">
      <c r="A4262" s="9" t="s">
        <v>92</v>
      </c>
      <c r="B4262" s="6">
        <f t="shared" si="132"/>
        <v>42795</v>
      </c>
      <c r="C4262">
        <v>6</v>
      </c>
      <c r="D4262" t="str">
        <f t="shared" si="133"/>
        <v>03:00 AM</v>
      </c>
      <c r="E4262" t="s">
        <v>18</v>
      </c>
      <c r="F4262">
        <v>88253</v>
      </c>
      <c r="G4262" t="s">
        <v>19</v>
      </c>
      <c r="H4262" s="7">
        <v>6</v>
      </c>
      <c r="I4262" t="s">
        <v>26</v>
      </c>
      <c r="J4262">
        <v>8931.1859999999997</v>
      </c>
      <c r="K4262">
        <v>0</v>
      </c>
      <c r="L4262">
        <v>1780695</v>
      </c>
      <c r="M4262">
        <v>5092125</v>
      </c>
      <c r="O4262" t="str">
        <f>IF(ISBLANK(Table2[[#This Row],[Customer]]), "Missing", "Available")</f>
        <v>Missing</v>
      </c>
      <c r="P4262">
        <v>12145.56</v>
      </c>
      <c r="Q4262" t="s">
        <v>21</v>
      </c>
    </row>
    <row r="4263" spans="1:17" x14ac:dyDescent="0.2">
      <c r="A4263" s="9" t="s">
        <v>92</v>
      </c>
      <c r="B4263" s="6">
        <f t="shared" si="132"/>
        <v>42795</v>
      </c>
      <c r="C4263">
        <v>6</v>
      </c>
      <c r="D4263" t="str">
        <f t="shared" si="133"/>
        <v>03:00 AM</v>
      </c>
      <c r="E4263" t="s">
        <v>18</v>
      </c>
      <c r="F4263">
        <v>88253</v>
      </c>
      <c r="G4263" t="s">
        <v>19</v>
      </c>
      <c r="H4263" s="7">
        <v>13</v>
      </c>
      <c r="I4263" t="s">
        <v>27</v>
      </c>
      <c r="J4263">
        <v>16263.696</v>
      </c>
      <c r="K4263">
        <v>0</v>
      </c>
      <c r="L4263">
        <v>3080385</v>
      </c>
      <c r="M4263">
        <v>8145645</v>
      </c>
      <c r="O4263" t="str">
        <f>IF(ISBLANK(Table2[[#This Row],[Customer]]), "Missing", "Available")</f>
        <v>Missing</v>
      </c>
      <c r="P4263">
        <v>16810.439999999999</v>
      </c>
      <c r="Q4263" t="s">
        <v>21</v>
      </c>
    </row>
    <row r="4264" spans="1:17" x14ac:dyDescent="0.2">
      <c r="A4264" s="9" t="s">
        <v>92</v>
      </c>
      <c r="B4264" s="6">
        <f t="shared" si="132"/>
        <v>42795</v>
      </c>
      <c r="C4264">
        <v>6</v>
      </c>
      <c r="D4264" t="str">
        <f t="shared" si="133"/>
        <v>03:00 AM</v>
      </c>
      <c r="E4264" t="s">
        <v>18</v>
      </c>
      <c r="F4264">
        <v>88253</v>
      </c>
      <c r="G4264" t="s">
        <v>19</v>
      </c>
      <c r="H4264" s="7">
        <v>7</v>
      </c>
      <c r="I4264" t="s">
        <v>28</v>
      </c>
      <c r="J4264">
        <v>4519.0919999999996</v>
      </c>
      <c r="K4264">
        <v>0</v>
      </c>
      <c r="L4264">
        <v>158000</v>
      </c>
      <c r="M4264">
        <v>1172712</v>
      </c>
      <c r="O4264" t="str">
        <f>IF(ISBLANK(Table2[[#This Row],[Customer]]), "Missing", "Available")</f>
        <v>Missing</v>
      </c>
      <c r="P4264">
        <v>8349.36</v>
      </c>
      <c r="Q4264" t="s">
        <v>21</v>
      </c>
    </row>
    <row r="4265" spans="1:17" x14ac:dyDescent="0.2">
      <c r="A4265" s="9" t="s">
        <v>92</v>
      </c>
      <c r="B4265" s="6">
        <f t="shared" si="132"/>
        <v>42795</v>
      </c>
      <c r="C4265">
        <v>6</v>
      </c>
      <c r="D4265" t="str">
        <f t="shared" si="133"/>
        <v>03:00 AM</v>
      </c>
      <c r="E4265" t="s">
        <v>18</v>
      </c>
      <c r="F4265">
        <v>88253</v>
      </c>
      <c r="G4265" t="s">
        <v>19</v>
      </c>
      <c r="H4265" s="7">
        <v>8</v>
      </c>
      <c r="I4265" t="s">
        <v>29</v>
      </c>
      <c r="J4265">
        <v>1686.7919999999999</v>
      </c>
      <c r="K4265">
        <v>0</v>
      </c>
      <c r="L4265">
        <v>52595</v>
      </c>
      <c r="M4265">
        <v>376821</v>
      </c>
      <c r="O4265" t="str">
        <f>IF(ISBLANK(Table2[[#This Row],[Customer]]), "Missing", "Available")</f>
        <v>Missing</v>
      </c>
      <c r="P4265">
        <v>4550.88</v>
      </c>
      <c r="Q4265" t="s">
        <v>21</v>
      </c>
    </row>
    <row r="4266" spans="1:17" x14ac:dyDescent="0.2">
      <c r="A4266" s="9" t="s">
        <v>92</v>
      </c>
      <c r="B4266" s="6">
        <f t="shared" si="132"/>
        <v>42795</v>
      </c>
      <c r="C4266">
        <v>6</v>
      </c>
      <c r="D4266" t="str">
        <f t="shared" si="133"/>
        <v>03:00 AM</v>
      </c>
      <c r="E4266" t="s">
        <v>18</v>
      </c>
      <c r="F4266">
        <v>88253</v>
      </c>
      <c r="G4266" t="s">
        <v>19</v>
      </c>
      <c r="H4266" s="7">
        <v>9</v>
      </c>
      <c r="I4266" t="s">
        <v>30</v>
      </c>
      <c r="J4266">
        <v>1608.117</v>
      </c>
      <c r="K4266">
        <v>0</v>
      </c>
      <c r="L4266">
        <v>55035</v>
      </c>
      <c r="M4266">
        <v>367107</v>
      </c>
      <c r="O4266" t="str">
        <f>IF(ISBLANK(Table2[[#This Row],[Customer]]), "Missing", "Available")</f>
        <v>Missing</v>
      </c>
      <c r="P4266">
        <v>5305.56</v>
      </c>
      <c r="Q4266" t="s">
        <v>21</v>
      </c>
    </row>
    <row r="4267" spans="1:17" x14ac:dyDescent="0.2">
      <c r="A4267" s="9" t="s">
        <v>92</v>
      </c>
      <c r="B4267" s="6">
        <f t="shared" si="132"/>
        <v>42795</v>
      </c>
      <c r="C4267">
        <v>6</v>
      </c>
      <c r="D4267" t="str">
        <f t="shared" si="133"/>
        <v>03:00 AM</v>
      </c>
      <c r="E4267" t="s">
        <v>18</v>
      </c>
      <c r="F4267">
        <v>88253</v>
      </c>
      <c r="G4267" t="s">
        <v>19</v>
      </c>
      <c r="H4267" s="7">
        <v>14</v>
      </c>
      <c r="I4267" t="s">
        <v>31</v>
      </c>
      <c r="J4267">
        <v>7814.0010000000002</v>
      </c>
      <c r="K4267">
        <v>0</v>
      </c>
      <c r="L4267">
        <v>265630</v>
      </c>
      <c r="M4267">
        <v>2069478</v>
      </c>
      <c r="O4267" t="str">
        <f>IF(ISBLANK(Table2[[#This Row],[Customer]]), "Missing", "Available")</f>
        <v>Missing</v>
      </c>
      <c r="P4267">
        <v>18990.12</v>
      </c>
      <c r="Q4267" t="s">
        <v>21</v>
      </c>
    </row>
    <row r="4268" spans="1:17" x14ac:dyDescent="0.2">
      <c r="A4268" s="9" t="s">
        <v>92</v>
      </c>
      <c r="B4268" s="6">
        <f t="shared" si="132"/>
        <v>42795</v>
      </c>
      <c r="C4268">
        <v>6</v>
      </c>
      <c r="D4268" t="str">
        <f t="shared" si="133"/>
        <v>03:00 AM</v>
      </c>
      <c r="E4268" t="s">
        <v>18</v>
      </c>
      <c r="F4268">
        <v>88253</v>
      </c>
      <c r="G4268" t="s">
        <v>19</v>
      </c>
      <c r="H4268" s="7">
        <v>15</v>
      </c>
      <c r="I4268" s="10" t="s">
        <v>32</v>
      </c>
      <c r="J4268">
        <v>4361.7420000000002</v>
      </c>
      <c r="K4268">
        <v>0</v>
      </c>
      <c r="L4268">
        <v>0</v>
      </c>
      <c r="M4268">
        <v>0</v>
      </c>
      <c r="O4268" t="str">
        <f>IF(ISBLANK(Table2[[#This Row],[Customer]]), "Missing", "Available")</f>
        <v>Missing</v>
      </c>
      <c r="P4268">
        <v>0</v>
      </c>
      <c r="Q4268" t="s">
        <v>21</v>
      </c>
    </row>
    <row r="4269" spans="1:17" x14ac:dyDescent="0.2">
      <c r="A4269" s="9" t="s">
        <v>92</v>
      </c>
      <c r="B4269" s="6">
        <f t="shared" si="132"/>
        <v>42795</v>
      </c>
      <c r="C4269">
        <v>6</v>
      </c>
      <c r="D4269" t="str">
        <f t="shared" si="133"/>
        <v>03:00 AM</v>
      </c>
      <c r="E4269" t="s">
        <v>18</v>
      </c>
      <c r="F4269">
        <v>88253</v>
      </c>
      <c r="G4269" t="s">
        <v>19</v>
      </c>
      <c r="H4269" s="7">
        <v>12</v>
      </c>
      <c r="I4269" s="10" t="s">
        <v>33</v>
      </c>
      <c r="J4269">
        <v>6001.3289999999997</v>
      </c>
      <c r="K4269">
        <v>0</v>
      </c>
      <c r="L4269">
        <v>3346015</v>
      </c>
      <c r="M4269">
        <v>10562364</v>
      </c>
      <c r="O4269" t="str">
        <f>IF(ISBLANK(Table2[[#This Row],[Customer]]), "Missing", "Available")</f>
        <v>Missing</v>
      </c>
      <c r="P4269">
        <v>35800.559999999998</v>
      </c>
      <c r="Q4269" t="s">
        <v>21</v>
      </c>
    </row>
    <row r="4270" spans="1:17" x14ac:dyDescent="0.2">
      <c r="A4270" s="9" t="s">
        <v>92</v>
      </c>
      <c r="B4270" s="6">
        <f t="shared" si="132"/>
        <v>42795</v>
      </c>
      <c r="C4270">
        <v>6</v>
      </c>
      <c r="D4270" t="str">
        <f t="shared" si="133"/>
        <v>03:00 AM</v>
      </c>
      <c r="E4270" t="s">
        <v>18</v>
      </c>
      <c r="F4270">
        <v>88253</v>
      </c>
      <c r="G4270" t="s">
        <v>19</v>
      </c>
      <c r="H4270" s="7">
        <v>16</v>
      </c>
      <c r="I4270" s="10" t="s">
        <v>34</v>
      </c>
      <c r="J4270">
        <v>2826.0059999999999</v>
      </c>
      <c r="K4270">
        <v>0</v>
      </c>
      <c r="L4270">
        <v>0</v>
      </c>
      <c r="M4270">
        <v>0</v>
      </c>
      <c r="O4270" t="str">
        <f>IF(ISBLANK(Table2[[#This Row],[Customer]]), "Missing", "Available")</f>
        <v>Missing</v>
      </c>
      <c r="P4270">
        <v>0</v>
      </c>
      <c r="Q4270" t="s">
        <v>21</v>
      </c>
    </row>
    <row r="4271" spans="1:17" x14ac:dyDescent="0.2">
      <c r="A4271" s="9" t="s">
        <v>92</v>
      </c>
      <c r="B4271" s="6">
        <f t="shared" si="132"/>
        <v>42795</v>
      </c>
      <c r="C4271">
        <v>6</v>
      </c>
      <c r="D4271" t="str">
        <f t="shared" si="133"/>
        <v>03:00 AM</v>
      </c>
      <c r="E4271" t="s">
        <v>18</v>
      </c>
      <c r="F4271">
        <v>88253</v>
      </c>
      <c r="G4271" t="s">
        <v>19</v>
      </c>
      <c r="H4271" s="7">
        <v>11</v>
      </c>
      <c r="I4271" s="10" t="s">
        <v>35</v>
      </c>
      <c r="J4271">
        <v>0</v>
      </c>
      <c r="K4271">
        <v>0</v>
      </c>
      <c r="L4271">
        <v>0</v>
      </c>
      <c r="M4271">
        <v>0</v>
      </c>
      <c r="O4271" t="str">
        <f>IF(ISBLANK(Table2[[#This Row],[Customer]]), "Missing", "Available")</f>
        <v>Missing</v>
      </c>
      <c r="P4271">
        <v>0</v>
      </c>
      <c r="Q4271" t="s">
        <v>21</v>
      </c>
    </row>
    <row r="4272" spans="1:17" x14ac:dyDescent="0.2">
      <c r="A4272" s="9" t="s">
        <v>92</v>
      </c>
      <c r="B4272" s="6">
        <f t="shared" si="132"/>
        <v>42795</v>
      </c>
      <c r="C4272">
        <v>6</v>
      </c>
      <c r="D4272" t="str">
        <f t="shared" si="133"/>
        <v>03:00 AM</v>
      </c>
      <c r="E4272" t="s">
        <v>18</v>
      </c>
      <c r="F4272">
        <v>88253</v>
      </c>
      <c r="G4272" t="s">
        <v>19</v>
      </c>
      <c r="H4272" s="7">
        <v>17</v>
      </c>
      <c r="I4272" s="10" t="s">
        <v>36</v>
      </c>
      <c r="J4272">
        <v>2268.9870000000001</v>
      </c>
      <c r="K4272">
        <v>0</v>
      </c>
      <c r="L4272">
        <v>0</v>
      </c>
      <c r="M4272">
        <v>0</v>
      </c>
      <c r="O4272" t="str">
        <f>IF(ISBLANK(Table2[[#This Row],[Customer]]), "Missing", "Available")</f>
        <v>Missing</v>
      </c>
      <c r="P4272">
        <v>0</v>
      </c>
      <c r="Q4272" t="s">
        <v>21</v>
      </c>
    </row>
    <row r="4273" spans="1:17" x14ac:dyDescent="0.2">
      <c r="A4273" s="9" t="s">
        <v>92</v>
      </c>
      <c r="B4273" s="6">
        <f t="shared" si="132"/>
        <v>42795</v>
      </c>
      <c r="C4273">
        <v>6</v>
      </c>
      <c r="D4273" t="str">
        <f t="shared" si="133"/>
        <v>03:00 AM</v>
      </c>
      <c r="E4273" t="s">
        <v>18</v>
      </c>
      <c r="F4273">
        <v>88253</v>
      </c>
      <c r="G4273" t="s">
        <v>19</v>
      </c>
      <c r="H4273" s="7">
        <v>18</v>
      </c>
      <c r="I4273" s="10" t="s">
        <v>37</v>
      </c>
      <c r="J4273">
        <v>39535.760999999999</v>
      </c>
      <c r="K4273">
        <v>0</v>
      </c>
      <c r="L4273">
        <v>3346015</v>
      </c>
      <c r="M4273">
        <v>1057056</v>
      </c>
      <c r="O4273" t="str">
        <f>IF(ISBLANK(Table2[[#This Row],[Customer]]), "Missing", "Available")</f>
        <v>Missing</v>
      </c>
      <c r="P4273">
        <v>35800.559999999998</v>
      </c>
      <c r="Q4273" t="s">
        <v>21</v>
      </c>
    </row>
    <row r="4274" spans="1:17" x14ac:dyDescent="0.2">
      <c r="A4274" s="9" t="s">
        <v>92</v>
      </c>
      <c r="B4274" s="6">
        <f t="shared" si="132"/>
        <v>42795</v>
      </c>
      <c r="C4274">
        <v>6</v>
      </c>
      <c r="D4274" t="str">
        <f t="shared" si="133"/>
        <v>03:00 AM</v>
      </c>
      <c r="E4274" t="s">
        <v>18</v>
      </c>
      <c r="F4274">
        <v>38976</v>
      </c>
      <c r="G4274" t="s">
        <v>38</v>
      </c>
      <c r="H4274" s="7">
        <v>1</v>
      </c>
      <c r="I4274" t="s">
        <v>20</v>
      </c>
      <c r="J4274">
        <v>2674.95</v>
      </c>
      <c r="K4274">
        <v>0</v>
      </c>
      <c r="L4274">
        <v>649550</v>
      </c>
      <c r="M4274">
        <v>2222031</v>
      </c>
      <c r="O4274" t="str">
        <f>IF(ISBLANK(Table2[[#This Row],[Customer]]), "Missing", "Available")</f>
        <v>Missing</v>
      </c>
      <c r="P4274">
        <v>1495.68</v>
      </c>
      <c r="Q4274" t="s">
        <v>21</v>
      </c>
    </row>
    <row r="4275" spans="1:17" x14ac:dyDescent="0.2">
      <c r="A4275" s="9" t="s">
        <v>92</v>
      </c>
      <c r="B4275" s="6">
        <f t="shared" si="132"/>
        <v>42795</v>
      </c>
      <c r="C4275">
        <v>6</v>
      </c>
      <c r="D4275" t="str">
        <f t="shared" si="133"/>
        <v>03:00 AM</v>
      </c>
      <c r="E4275" t="s">
        <v>18</v>
      </c>
      <c r="F4275">
        <v>38976</v>
      </c>
      <c r="G4275" t="s">
        <v>38</v>
      </c>
      <c r="H4275" s="7">
        <v>2</v>
      </c>
      <c r="I4275" t="s">
        <v>22</v>
      </c>
      <c r="J4275">
        <v>5803.0680000000002</v>
      </c>
      <c r="K4275">
        <v>0</v>
      </c>
      <c r="L4275">
        <v>214580</v>
      </c>
      <c r="M4275">
        <v>1178271</v>
      </c>
      <c r="O4275" t="str">
        <f>IF(ISBLANK(Table2[[#This Row],[Customer]]), "Missing", "Available")</f>
        <v>Missing</v>
      </c>
      <c r="P4275">
        <v>1167.3599999999999</v>
      </c>
      <c r="Q4275" t="s">
        <v>21</v>
      </c>
    </row>
    <row r="4276" spans="1:17" x14ac:dyDescent="0.2">
      <c r="A4276" s="9" t="s">
        <v>92</v>
      </c>
      <c r="B4276" s="6">
        <f t="shared" si="132"/>
        <v>42795</v>
      </c>
      <c r="C4276">
        <v>6</v>
      </c>
      <c r="D4276" t="str">
        <f t="shared" si="133"/>
        <v>03:00 AM</v>
      </c>
      <c r="E4276" t="s">
        <v>18</v>
      </c>
      <c r="F4276">
        <v>38976</v>
      </c>
      <c r="G4276" t="s">
        <v>38</v>
      </c>
      <c r="H4276" s="7">
        <v>3</v>
      </c>
      <c r="I4276" t="s">
        <v>23</v>
      </c>
      <c r="J4276">
        <v>47.204999999999998</v>
      </c>
      <c r="K4276">
        <v>0</v>
      </c>
      <c r="L4276">
        <v>1242220</v>
      </c>
      <c r="M4276">
        <v>1820496</v>
      </c>
      <c r="O4276" t="str">
        <f>IF(ISBLANK(Table2[[#This Row],[Customer]]), "Missing", "Available")</f>
        <v>Missing</v>
      </c>
      <c r="P4276">
        <v>1317.84</v>
      </c>
      <c r="Q4276" t="s">
        <v>21</v>
      </c>
    </row>
    <row r="4277" spans="1:17" x14ac:dyDescent="0.2">
      <c r="A4277" s="9" t="s">
        <v>92</v>
      </c>
      <c r="B4277" s="6">
        <f t="shared" si="132"/>
        <v>42795</v>
      </c>
      <c r="C4277">
        <v>6</v>
      </c>
      <c r="D4277" t="str">
        <f t="shared" si="133"/>
        <v>03:00 AM</v>
      </c>
      <c r="E4277" t="s">
        <v>18</v>
      </c>
      <c r="F4277">
        <v>38976</v>
      </c>
      <c r="G4277" t="s">
        <v>38</v>
      </c>
      <c r="H4277" s="7">
        <v>4</v>
      </c>
      <c r="I4277" t="s">
        <v>24</v>
      </c>
      <c r="J4277">
        <v>2939.2979999999998</v>
      </c>
      <c r="K4277">
        <v>0</v>
      </c>
      <c r="L4277">
        <v>1005660</v>
      </c>
      <c r="M4277">
        <v>1690926</v>
      </c>
      <c r="O4277" t="str">
        <f>IF(ISBLANK(Table2[[#This Row],[Customer]]), "Missing", "Available")</f>
        <v>Missing</v>
      </c>
      <c r="P4277">
        <v>832.2</v>
      </c>
      <c r="Q4277" t="s">
        <v>21</v>
      </c>
    </row>
    <row r="4278" spans="1:17" x14ac:dyDescent="0.2">
      <c r="A4278" s="9" t="s">
        <v>92</v>
      </c>
      <c r="B4278" s="6">
        <f t="shared" si="132"/>
        <v>42795</v>
      </c>
      <c r="C4278">
        <v>6</v>
      </c>
      <c r="D4278" t="str">
        <f t="shared" si="133"/>
        <v>03:00 AM</v>
      </c>
      <c r="E4278" t="s">
        <v>18</v>
      </c>
      <c r="F4278">
        <v>38976</v>
      </c>
      <c r="G4278" t="s">
        <v>38</v>
      </c>
      <c r="H4278" s="7">
        <v>5</v>
      </c>
      <c r="I4278" t="s">
        <v>25</v>
      </c>
      <c r="J4278">
        <v>7751.0609999999997</v>
      </c>
      <c r="K4278">
        <v>0</v>
      </c>
      <c r="L4278">
        <v>483725</v>
      </c>
      <c r="M4278">
        <v>1078512</v>
      </c>
      <c r="O4278" t="str">
        <f>IF(ISBLANK(Table2[[#This Row],[Customer]]), "Missing", "Available")</f>
        <v>Missing</v>
      </c>
      <c r="P4278">
        <v>1545.84</v>
      </c>
      <c r="Q4278" t="s">
        <v>21</v>
      </c>
    </row>
    <row r="4279" spans="1:17" x14ac:dyDescent="0.2">
      <c r="A4279" s="9" t="s">
        <v>92</v>
      </c>
      <c r="B4279" s="6">
        <f t="shared" si="132"/>
        <v>42795</v>
      </c>
      <c r="C4279">
        <v>6</v>
      </c>
      <c r="D4279" t="str">
        <f t="shared" si="133"/>
        <v>03:00 AM</v>
      </c>
      <c r="E4279" t="s">
        <v>18</v>
      </c>
      <c r="F4279">
        <v>38976</v>
      </c>
      <c r="G4279" t="s">
        <v>38</v>
      </c>
      <c r="H4279" s="7">
        <v>6</v>
      </c>
      <c r="I4279" t="s">
        <v>26</v>
      </c>
      <c r="J4279">
        <v>15373.094999999999</v>
      </c>
      <c r="K4279">
        <v>0</v>
      </c>
      <c r="L4279">
        <v>3273700</v>
      </c>
      <c r="M4279">
        <v>11821986</v>
      </c>
      <c r="O4279" t="str">
        <f>IF(ISBLANK(Table2[[#This Row],[Customer]]), "Missing", "Available")</f>
        <v>Missing</v>
      </c>
      <c r="P4279">
        <v>10583.76</v>
      </c>
      <c r="Q4279" t="s">
        <v>21</v>
      </c>
    </row>
    <row r="4280" spans="1:17" x14ac:dyDescent="0.2">
      <c r="A4280" s="9" t="s">
        <v>92</v>
      </c>
      <c r="B4280" s="6">
        <f t="shared" si="132"/>
        <v>42795</v>
      </c>
      <c r="C4280">
        <v>6</v>
      </c>
      <c r="D4280" t="str">
        <f t="shared" si="133"/>
        <v>03:00 AM</v>
      </c>
      <c r="E4280" t="s">
        <v>18</v>
      </c>
      <c r="F4280">
        <v>38976</v>
      </c>
      <c r="G4280" t="s">
        <v>38</v>
      </c>
      <c r="H4280" s="7">
        <v>13</v>
      </c>
      <c r="I4280" t="s">
        <v>27</v>
      </c>
      <c r="J4280">
        <v>34588.677000000003</v>
      </c>
      <c r="K4280">
        <v>0</v>
      </c>
      <c r="L4280">
        <v>6869435</v>
      </c>
      <c r="M4280">
        <v>19549146</v>
      </c>
      <c r="O4280" t="str">
        <f>IF(ISBLANK(Table2[[#This Row],[Customer]]), "Missing", "Available")</f>
        <v>Missing</v>
      </c>
      <c r="P4280">
        <v>16894.8</v>
      </c>
      <c r="Q4280" t="s">
        <v>21</v>
      </c>
    </row>
    <row r="4281" spans="1:17" x14ac:dyDescent="0.2">
      <c r="A4281" s="9" t="s">
        <v>92</v>
      </c>
      <c r="B4281" s="6">
        <f t="shared" si="132"/>
        <v>42795</v>
      </c>
      <c r="C4281">
        <v>6</v>
      </c>
      <c r="D4281" t="str">
        <f t="shared" si="133"/>
        <v>03:00 AM</v>
      </c>
      <c r="E4281" t="s">
        <v>18</v>
      </c>
      <c r="F4281">
        <v>38976</v>
      </c>
      <c r="G4281" t="s">
        <v>38</v>
      </c>
      <c r="H4281" s="7">
        <v>7</v>
      </c>
      <c r="I4281" t="s">
        <v>28</v>
      </c>
      <c r="J4281">
        <v>7990.2330000000002</v>
      </c>
      <c r="K4281">
        <v>0</v>
      </c>
      <c r="L4281">
        <v>359535</v>
      </c>
      <c r="M4281">
        <v>2362761</v>
      </c>
      <c r="O4281" t="str">
        <f>IF(ISBLANK(Table2[[#This Row],[Customer]]), "Missing", "Available")</f>
        <v>Missing</v>
      </c>
      <c r="P4281">
        <v>6605.16</v>
      </c>
      <c r="Q4281" t="s">
        <v>21</v>
      </c>
    </row>
    <row r="4282" spans="1:17" x14ac:dyDescent="0.2">
      <c r="A4282" s="9" t="s">
        <v>92</v>
      </c>
      <c r="B4282" s="6">
        <f t="shared" si="132"/>
        <v>42795</v>
      </c>
      <c r="C4282">
        <v>6</v>
      </c>
      <c r="D4282" t="str">
        <f t="shared" si="133"/>
        <v>03:00 AM</v>
      </c>
      <c r="E4282" t="s">
        <v>18</v>
      </c>
      <c r="F4282">
        <v>38976</v>
      </c>
      <c r="G4282" t="s">
        <v>38</v>
      </c>
      <c r="H4282" s="7">
        <v>8</v>
      </c>
      <c r="I4282" t="s">
        <v>29</v>
      </c>
      <c r="J4282">
        <v>2184.018</v>
      </c>
      <c r="K4282">
        <v>0</v>
      </c>
      <c r="L4282">
        <v>65395</v>
      </c>
      <c r="M4282">
        <v>459225</v>
      </c>
      <c r="O4282" t="str">
        <f>IF(ISBLANK(Table2[[#This Row],[Customer]]), "Missing", "Available")</f>
        <v>Missing</v>
      </c>
      <c r="P4282">
        <v>3522.6</v>
      </c>
      <c r="Q4282" t="s">
        <v>21</v>
      </c>
    </row>
    <row r="4283" spans="1:17" x14ac:dyDescent="0.2">
      <c r="A4283" s="9" t="s">
        <v>92</v>
      </c>
      <c r="B4283" s="6">
        <f t="shared" si="132"/>
        <v>42795</v>
      </c>
      <c r="C4283">
        <v>6</v>
      </c>
      <c r="D4283" t="str">
        <f t="shared" si="133"/>
        <v>03:00 AM</v>
      </c>
      <c r="E4283" t="s">
        <v>18</v>
      </c>
      <c r="F4283">
        <v>38976</v>
      </c>
      <c r="G4283" t="s">
        <v>38</v>
      </c>
      <c r="H4283" s="7">
        <v>9</v>
      </c>
      <c r="I4283" t="s">
        <v>30</v>
      </c>
      <c r="J4283">
        <v>2322.4859999999999</v>
      </c>
      <c r="K4283">
        <v>0</v>
      </c>
      <c r="L4283">
        <v>49310</v>
      </c>
      <c r="M4283">
        <v>376920</v>
      </c>
      <c r="O4283" t="str">
        <f>IF(ISBLANK(Table2[[#This Row],[Customer]]), "Missing", "Available")</f>
        <v>Missing</v>
      </c>
      <c r="P4283">
        <v>3907.92</v>
      </c>
      <c r="Q4283" t="s">
        <v>21</v>
      </c>
    </row>
    <row r="4284" spans="1:17" x14ac:dyDescent="0.2">
      <c r="A4284" s="9" t="s">
        <v>92</v>
      </c>
      <c r="B4284" s="6">
        <f t="shared" si="132"/>
        <v>42795</v>
      </c>
      <c r="C4284">
        <v>6</v>
      </c>
      <c r="D4284" t="str">
        <f t="shared" si="133"/>
        <v>03:00 AM</v>
      </c>
      <c r="E4284" t="s">
        <v>18</v>
      </c>
      <c r="F4284">
        <v>38976</v>
      </c>
      <c r="G4284" t="s">
        <v>38</v>
      </c>
      <c r="H4284" s="7">
        <v>14</v>
      </c>
      <c r="I4284" t="s">
        <v>31</v>
      </c>
      <c r="J4284">
        <v>12496.736999999999</v>
      </c>
      <c r="K4284">
        <v>0</v>
      </c>
      <c r="L4284">
        <v>474240</v>
      </c>
      <c r="M4284">
        <v>3277482</v>
      </c>
      <c r="O4284" t="str">
        <f>IF(ISBLANK(Table2[[#This Row],[Customer]]), "Missing", "Available")</f>
        <v>Missing</v>
      </c>
      <c r="P4284">
        <v>14019.72</v>
      </c>
      <c r="Q4284" t="s">
        <v>21</v>
      </c>
    </row>
    <row r="4285" spans="1:17" x14ac:dyDescent="0.2">
      <c r="A4285" s="9" t="s">
        <v>92</v>
      </c>
      <c r="B4285" s="6">
        <f t="shared" si="132"/>
        <v>42795</v>
      </c>
      <c r="C4285">
        <v>6</v>
      </c>
      <c r="D4285" t="str">
        <f t="shared" si="133"/>
        <v>03:00 AM</v>
      </c>
      <c r="E4285" t="s">
        <v>18</v>
      </c>
      <c r="F4285">
        <v>38976</v>
      </c>
      <c r="G4285" t="s">
        <v>38</v>
      </c>
      <c r="H4285" s="7">
        <v>15</v>
      </c>
      <c r="I4285" s="10" t="s">
        <v>32</v>
      </c>
      <c r="J4285">
        <v>7555.9470000000001</v>
      </c>
      <c r="K4285">
        <v>0</v>
      </c>
      <c r="L4285">
        <v>5</v>
      </c>
      <c r="M4285">
        <v>0</v>
      </c>
      <c r="O4285" t="str">
        <f>IF(ISBLANK(Table2[[#This Row],[Customer]]), "Missing", "Available")</f>
        <v>Missing</v>
      </c>
      <c r="P4285">
        <v>0</v>
      </c>
      <c r="Q4285" t="s">
        <v>21</v>
      </c>
    </row>
    <row r="4286" spans="1:17" x14ac:dyDescent="0.2">
      <c r="A4286" s="9" t="s">
        <v>92</v>
      </c>
      <c r="B4286" s="6">
        <f t="shared" si="132"/>
        <v>42795</v>
      </c>
      <c r="C4286">
        <v>6</v>
      </c>
      <c r="D4286" t="str">
        <f t="shared" si="133"/>
        <v>03:00 AM</v>
      </c>
      <c r="E4286" t="s">
        <v>18</v>
      </c>
      <c r="F4286">
        <v>38976</v>
      </c>
      <c r="G4286" t="s">
        <v>38</v>
      </c>
      <c r="H4286" s="7">
        <v>12</v>
      </c>
      <c r="I4286" s="10" t="s">
        <v>33</v>
      </c>
      <c r="J4286">
        <v>11533.754999999999</v>
      </c>
      <c r="K4286">
        <v>0</v>
      </c>
      <c r="L4286">
        <v>7343675</v>
      </c>
      <c r="M4286">
        <v>23340288</v>
      </c>
      <c r="O4286" t="str">
        <f>IF(ISBLANK(Table2[[#This Row],[Customer]]), "Missing", "Available")</f>
        <v>Missing</v>
      </c>
      <c r="P4286">
        <v>30914.52</v>
      </c>
      <c r="Q4286" t="s">
        <v>21</v>
      </c>
    </row>
    <row r="4287" spans="1:17" x14ac:dyDescent="0.2">
      <c r="A4287" s="9" t="s">
        <v>92</v>
      </c>
      <c r="B4287" s="6">
        <f t="shared" si="132"/>
        <v>42795</v>
      </c>
      <c r="C4287">
        <v>6</v>
      </c>
      <c r="D4287" t="str">
        <f t="shared" si="133"/>
        <v>03:00 AM</v>
      </c>
      <c r="E4287" t="s">
        <v>18</v>
      </c>
      <c r="F4287">
        <v>38976</v>
      </c>
      <c r="G4287" t="s">
        <v>38</v>
      </c>
      <c r="H4287" s="7">
        <v>16</v>
      </c>
      <c r="I4287" s="10" t="s">
        <v>34</v>
      </c>
      <c r="J4287">
        <v>5387.6639999999998</v>
      </c>
      <c r="K4287">
        <v>0</v>
      </c>
      <c r="L4287">
        <v>5</v>
      </c>
      <c r="M4287">
        <v>0</v>
      </c>
      <c r="O4287" t="str">
        <f>IF(ISBLANK(Table2[[#This Row],[Customer]]), "Missing", "Available")</f>
        <v>Missing</v>
      </c>
      <c r="P4287">
        <v>0</v>
      </c>
      <c r="Q4287" t="s">
        <v>21</v>
      </c>
    </row>
    <row r="4288" spans="1:17" x14ac:dyDescent="0.2">
      <c r="A4288" s="9" t="s">
        <v>92</v>
      </c>
      <c r="B4288" s="6">
        <f t="shared" si="132"/>
        <v>42795</v>
      </c>
      <c r="C4288">
        <v>6</v>
      </c>
      <c r="D4288" t="str">
        <f t="shared" si="133"/>
        <v>03:00 AM</v>
      </c>
      <c r="E4288" t="s">
        <v>18</v>
      </c>
      <c r="F4288">
        <v>38976</v>
      </c>
      <c r="G4288" t="s">
        <v>38</v>
      </c>
      <c r="H4288" s="7">
        <v>11</v>
      </c>
      <c r="I4288" s="10" t="s">
        <v>35</v>
      </c>
      <c r="J4288">
        <v>0</v>
      </c>
      <c r="K4288">
        <v>0</v>
      </c>
      <c r="L4288">
        <v>50</v>
      </c>
      <c r="M4288">
        <v>420</v>
      </c>
      <c r="O4288" t="str">
        <f>IF(ISBLANK(Table2[[#This Row],[Customer]]), "Missing", "Available")</f>
        <v>Missing</v>
      </c>
      <c r="P4288">
        <v>0</v>
      </c>
      <c r="Q4288" t="s">
        <v>21</v>
      </c>
    </row>
    <row r="4289" spans="1:17" x14ac:dyDescent="0.2">
      <c r="A4289" s="9" t="s">
        <v>92</v>
      </c>
      <c r="B4289" s="6">
        <f t="shared" si="132"/>
        <v>42795</v>
      </c>
      <c r="C4289">
        <v>6</v>
      </c>
      <c r="D4289" t="str">
        <f t="shared" si="133"/>
        <v>03:00 AM</v>
      </c>
      <c r="E4289" t="s">
        <v>18</v>
      </c>
      <c r="F4289">
        <v>38976</v>
      </c>
      <c r="G4289" t="s">
        <v>38</v>
      </c>
      <c r="H4289" s="7">
        <v>17</v>
      </c>
      <c r="I4289" s="10" t="s">
        <v>36</v>
      </c>
      <c r="J4289">
        <v>2665.509</v>
      </c>
      <c r="K4289">
        <v>0</v>
      </c>
      <c r="L4289">
        <v>5</v>
      </c>
      <c r="M4289">
        <v>0</v>
      </c>
      <c r="O4289" t="str">
        <f>IF(ISBLANK(Table2[[#This Row],[Customer]]), "Missing", "Available")</f>
        <v>Missing</v>
      </c>
      <c r="P4289">
        <v>0</v>
      </c>
      <c r="Q4289" t="s">
        <v>21</v>
      </c>
    </row>
    <row r="4290" spans="1:17" x14ac:dyDescent="0.2">
      <c r="A4290" s="9" t="s">
        <v>92</v>
      </c>
      <c r="B4290" s="6">
        <f t="shared" si="132"/>
        <v>42795</v>
      </c>
      <c r="C4290">
        <v>6</v>
      </c>
      <c r="D4290" t="str">
        <f t="shared" si="133"/>
        <v>03:00 AM</v>
      </c>
      <c r="E4290" t="s">
        <v>18</v>
      </c>
      <c r="F4290">
        <v>38976</v>
      </c>
      <c r="G4290" t="s">
        <v>38</v>
      </c>
      <c r="H4290" s="7">
        <v>18</v>
      </c>
      <c r="I4290" s="10" t="s">
        <v>37</v>
      </c>
      <c r="J4290">
        <v>74228.289000000004</v>
      </c>
      <c r="K4290">
        <v>0</v>
      </c>
      <c r="L4290">
        <v>7343675</v>
      </c>
      <c r="M4290">
        <v>24191835</v>
      </c>
      <c r="O4290" t="str">
        <f>IF(ISBLANK(Table2[[#This Row],[Customer]]), "Missing", "Available")</f>
        <v>Missing</v>
      </c>
      <c r="P4290">
        <v>30914.52</v>
      </c>
      <c r="Q4290" t="s">
        <v>21</v>
      </c>
    </row>
    <row r="4291" spans="1:17" x14ac:dyDescent="0.2">
      <c r="A4291" s="9" t="s">
        <v>92</v>
      </c>
      <c r="B4291" s="6">
        <f t="shared" si="132"/>
        <v>42795</v>
      </c>
      <c r="C4291">
        <v>6</v>
      </c>
      <c r="D4291" t="str">
        <f t="shared" si="133"/>
        <v>03:00 AM</v>
      </c>
      <c r="E4291" t="s">
        <v>18</v>
      </c>
      <c r="F4291">
        <v>17647</v>
      </c>
      <c r="G4291" t="s">
        <v>39</v>
      </c>
      <c r="H4291" s="7">
        <v>1</v>
      </c>
      <c r="I4291" t="s">
        <v>20</v>
      </c>
      <c r="J4291">
        <v>2341.3679999999999</v>
      </c>
      <c r="K4291">
        <v>0</v>
      </c>
      <c r="L4291">
        <v>444370</v>
      </c>
      <c r="M4291">
        <v>1679373</v>
      </c>
      <c r="O4291" t="str">
        <f>IF(ISBLANK(Table2[[#This Row],[Customer]]), "Missing", "Available")</f>
        <v>Missing</v>
      </c>
      <c r="P4291">
        <v>1130.8800000000001</v>
      </c>
      <c r="Q4291" t="s">
        <v>21</v>
      </c>
    </row>
    <row r="4292" spans="1:17" x14ac:dyDescent="0.2">
      <c r="A4292" s="9" t="s">
        <v>92</v>
      </c>
      <c r="B4292" s="6">
        <f t="shared" si="132"/>
        <v>42795</v>
      </c>
      <c r="C4292">
        <v>6</v>
      </c>
      <c r="D4292" t="str">
        <f t="shared" si="133"/>
        <v>03:00 AM</v>
      </c>
      <c r="E4292" t="s">
        <v>18</v>
      </c>
      <c r="F4292">
        <v>17647</v>
      </c>
      <c r="G4292" t="s">
        <v>39</v>
      </c>
      <c r="H4292" s="7">
        <v>2</v>
      </c>
      <c r="I4292" t="s">
        <v>22</v>
      </c>
      <c r="J4292">
        <v>2171.4299999999998</v>
      </c>
      <c r="K4292">
        <v>220</v>
      </c>
      <c r="L4292">
        <v>137445</v>
      </c>
      <c r="M4292">
        <v>865911</v>
      </c>
      <c r="O4292" t="str">
        <f>IF(ISBLANK(Table2[[#This Row],[Customer]]), "Missing", "Available")</f>
        <v>Missing</v>
      </c>
      <c r="P4292">
        <v>275.88</v>
      </c>
      <c r="Q4292" t="s">
        <v>21</v>
      </c>
    </row>
    <row r="4293" spans="1:17" x14ac:dyDescent="0.2">
      <c r="A4293" s="9" t="s">
        <v>92</v>
      </c>
      <c r="B4293" s="6">
        <f t="shared" si="132"/>
        <v>42795</v>
      </c>
      <c r="C4293">
        <v>6</v>
      </c>
      <c r="D4293" t="str">
        <f t="shared" si="133"/>
        <v>03:00 AM</v>
      </c>
      <c r="E4293" t="s">
        <v>18</v>
      </c>
      <c r="F4293">
        <v>17647</v>
      </c>
      <c r="G4293" t="s">
        <v>39</v>
      </c>
      <c r="H4293" s="7">
        <v>3</v>
      </c>
      <c r="I4293" t="s">
        <v>23</v>
      </c>
      <c r="J4293">
        <v>47.204999999999998</v>
      </c>
      <c r="K4293">
        <v>0</v>
      </c>
      <c r="L4293">
        <v>797865</v>
      </c>
      <c r="M4293">
        <v>1167783</v>
      </c>
      <c r="O4293" t="str">
        <f>IF(ISBLANK(Table2[[#This Row],[Customer]]), "Missing", "Available")</f>
        <v>Missing</v>
      </c>
      <c r="P4293">
        <v>1064.76</v>
      </c>
      <c r="Q4293" t="s">
        <v>21</v>
      </c>
    </row>
    <row r="4294" spans="1:17" x14ac:dyDescent="0.2">
      <c r="A4294" s="9" t="s">
        <v>92</v>
      </c>
      <c r="B4294" s="6">
        <f t="shared" si="132"/>
        <v>42795</v>
      </c>
      <c r="C4294">
        <v>6</v>
      </c>
      <c r="D4294" t="str">
        <f t="shared" si="133"/>
        <v>03:00 AM</v>
      </c>
      <c r="E4294" t="s">
        <v>18</v>
      </c>
      <c r="F4294">
        <v>17647</v>
      </c>
      <c r="G4294" t="s">
        <v>39</v>
      </c>
      <c r="H4294" s="7">
        <v>4</v>
      </c>
      <c r="I4294" t="s">
        <v>24</v>
      </c>
      <c r="J4294">
        <v>2139.96</v>
      </c>
      <c r="K4294">
        <v>162</v>
      </c>
      <c r="L4294">
        <v>497425</v>
      </c>
      <c r="M4294">
        <v>856872</v>
      </c>
      <c r="O4294" t="str">
        <f>IF(ISBLANK(Table2[[#This Row],[Customer]]), "Missing", "Available")</f>
        <v>Missing</v>
      </c>
      <c r="P4294">
        <v>955.32</v>
      </c>
      <c r="Q4294" t="s">
        <v>21</v>
      </c>
    </row>
    <row r="4295" spans="1:17" x14ac:dyDescent="0.2">
      <c r="A4295" s="9" t="s">
        <v>92</v>
      </c>
      <c r="B4295" s="6">
        <f t="shared" si="132"/>
        <v>42795</v>
      </c>
      <c r="C4295">
        <v>6</v>
      </c>
      <c r="D4295" t="str">
        <f t="shared" si="133"/>
        <v>03:00 AM</v>
      </c>
      <c r="E4295" t="s">
        <v>18</v>
      </c>
      <c r="F4295">
        <v>17647</v>
      </c>
      <c r="G4295" t="s">
        <v>39</v>
      </c>
      <c r="H4295" s="7">
        <v>5</v>
      </c>
      <c r="I4295" t="s">
        <v>25</v>
      </c>
      <c r="J4295">
        <v>4025.0129999999999</v>
      </c>
      <c r="K4295">
        <v>0</v>
      </c>
      <c r="L4295">
        <v>268690</v>
      </c>
      <c r="M4295">
        <v>538290</v>
      </c>
      <c r="O4295" t="str">
        <f>IF(ISBLANK(Table2[[#This Row],[Customer]]), "Missing", "Available")</f>
        <v>Missing</v>
      </c>
      <c r="P4295">
        <v>1931.16</v>
      </c>
      <c r="Q4295" t="s">
        <v>21</v>
      </c>
    </row>
    <row r="4296" spans="1:17" x14ac:dyDescent="0.2">
      <c r="A4296" s="9" t="s">
        <v>92</v>
      </c>
      <c r="B4296" s="6">
        <f t="shared" si="132"/>
        <v>42795</v>
      </c>
      <c r="C4296">
        <v>6</v>
      </c>
      <c r="D4296" t="str">
        <f t="shared" si="133"/>
        <v>03:00 AM</v>
      </c>
      <c r="E4296" t="s">
        <v>18</v>
      </c>
      <c r="F4296">
        <v>17647</v>
      </c>
      <c r="G4296" t="s">
        <v>39</v>
      </c>
      <c r="H4296" s="7">
        <v>6</v>
      </c>
      <c r="I4296" t="s">
        <v>26</v>
      </c>
      <c r="J4296">
        <v>14919.927</v>
      </c>
      <c r="K4296">
        <v>672</v>
      </c>
      <c r="L4296">
        <v>2636840</v>
      </c>
      <c r="M4296">
        <v>9868752</v>
      </c>
      <c r="O4296" t="str">
        <f>IF(ISBLANK(Table2[[#This Row],[Customer]]), "Missing", "Available")</f>
        <v>Missing</v>
      </c>
      <c r="P4296">
        <v>11557.32</v>
      </c>
      <c r="Q4296" t="s">
        <v>21</v>
      </c>
    </row>
    <row r="4297" spans="1:17" x14ac:dyDescent="0.2">
      <c r="A4297" s="9" t="s">
        <v>92</v>
      </c>
      <c r="B4297" s="6">
        <f t="shared" ref="B4297:B4360" si="134">DATE(RIGHT(A4295,4),LEFT(A4295,FIND(".",A4295)-1),1)</f>
        <v>42795</v>
      </c>
      <c r="C4297">
        <v>6</v>
      </c>
      <c r="D4297" t="str">
        <f t="shared" si="133"/>
        <v>03:00 AM</v>
      </c>
      <c r="E4297" t="s">
        <v>18</v>
      </c>
      <c r="F4297">
        <v>17647</v>
      </c>
      <c r="G4297" t="s">
        <v>39</v>
      </c>
      <c r="H4297" s="7">
        <v>13</v>
      </c>
      <c r="I4297" t="s">
        <v>27</v>
      </c>
      <c r="J4297">
        <v>25644.902999999998</v>
      </c>
      <c r="K4297">
        <v>1054</v>
      </c>
      <c r="L4297">
        <v>4782635</v>
      </c>
      <c r="M4297">
        <v>14448033</v>
      </c>
      <c r="O4297" t="str">
        <f>IF(ISBLANK(Table2[[#This Row],[Customer]]), "Missing", "Available")</f>
        <v>Missing</v>
      </c>
      <c r="P4297">
        <v>17571.96</v>
      </c>
      <c r="Q4297" t="s">
        <v>21</v>
      </c>
    </row>
    <row r="4298" spans="1:17" x14ac:dyDescent="0.2">
      <c r="A4298" s="9" t="s">
        <v>92</v>
      </c>
      <c r="B4298" s="6">
        <f t="shared" si="134"/>
        <v>42795</v>
      </c>
      <c r="C4298">
        <v>6</v>
      </c>
      <c r="D4298" t="str">
        <f t="shared" ref="D4298:D4361" si="135">TEXT(B4298/24, "hh:mm AM/PM")</f>
        <v>03:00 AM</v>
      </c>
      <c r="E4298" t="s">
        <v>18</v>
      </c>
      <c r="F4298">
        <v>17647</v>
      </c>
      <c r="G4298" t="s">
        <v>39</v>
      </c>
      <c r="H4298" s="7">
        <v>7</v>
      </c>
      <c r="I4298" t="s">
        <v>28</v>
      </c>
      <c r="J4298">
        <v>11631.312</v>
      </c>
      <c r="K4298">
        <v>0</v>
      </c>
      <c r="L4298">
        <v>270595</v>
      </c>
      <c r="M4298">
        <v>2488743</v>
      </c>
      <c r="O4298" t="str">
        <f>IF(ISBLANK(Table2[[#This Row],[Customer]]), "Missing", "Available")</f>
        <v>Missing</v>
      </c>
      <c r="P4298">
        <v>6965.4</v>
      </c>
      <c r="Q4298" t="s">
        <v>21</v>
      </c>
    </row>
    <row r="4299" spans="1:17" x14ac:dyDescent="0.2">
      <c r="A4299" s="9" t="s">
        <v>92</v>
      </c>
      <c r="B4299" s="6">
        <f t="shared" si="134"/>
        <v>42795</v>
      </c>
      <c r="C4299">
        <v>6</v>
      </c>
      <c r="D4299" t="str">
        <f t="shared" si="135"/>
        <v>03:00 AM</v>
      </c>
      <c r="E4299" t="s">
        <v>18</v>
      </c>
      <c r="F4299">
        <v>17647</v>
      </c>
      <c r="G4299" t="s">
        <v>39</v>
      </c>
      <c r="H4299" s="7">
        <v>8</v>
      </c>
      <c r="I4299" t="s">
        <v>29</v>
      </c>
      <c r="J4299">
        <v>62.94</v>
      </c>
      <c r="K4299">
        <v>0</v>
      </c>
      <c r="L4299">
        <v>60500</v>
      </c>
      <c r="M4299">
        <v>415146</v>
      </c>
      <c r="O4299" t="str">
        <f>IF(ISBLANK(Table2[[#This Row],[Customer]]), "Missing", "Available")</f>
        <v>Missing</v>
      </c>
      <c r="P4299">
        <v>5367.12</v>
      </c>
      <c r="Q4299" t="s">
        <v>21</v>
      </c>
    </row>
    <row r="4300" spans="1:17" x14ac:dyDescent="0.2">
      <c r="A4300" s="9" t="s">
        <v>92</v>
      </c>
      <c r="B4300" s="6">
        <f t="shared" si="134"/>
        <v>42795</v>
      </c>
      <c r="C4300">
        <v>6</v>
      </c>
      <c r="D4300" t="str">
        <f t="shared" si="135"/>
        <v>03:00 AM</v>
      </c>
      <c r="E4300" t="s">
        <v>18</v>
      </c>
      <c r="F4300">
        <v>17647</v>
      </c>
      <c r="G4300" t="s">
        <v>39</v>
      </c>
      <c r="H4300" s="7">
        <v>9</v>
      </c>
      <c r="I4300" t="s">
        <v>30</v>
      </c>
      <c r="J4300">
        <v>2448.366</v>
      </c>
      <c r="K4300">
        <v>0</v>
      </c>
      <c r="L4300">
        <v>49705</v>
      </c>
      <c r="M4300">
        <v>372945</v>
      </c>
      <c r="O4300" t="str">
        <f>IF(ISBLANK(Table2[[#This Row],[Customer]]), "Missing", "Available")</f>
        <v>Missing</v>
      </c>
      <c r="P4300">
        <v>5604.24</v>
      </c>
      <c r="Q4300" t="s">
        <v>21</v>
      </c>
    </row>
    <row r="4301" spans="1:17" x14ac:dyDescent="0.2">
      <c r="A4301" s="9" t="s">
        <v>92</v>
      </c>
      <c r="B4301" s="6">
        <f t="shared" si="134"/>
        <v>42795</v>
      </c>
      <c r="C4301">
        <v>6</v>
      </c>
      <c r="D4301" t="str">
        <f t="shared" si="135"/>
        <v>03:00 AM</v>
      </c>
      <c r="E4301" t="s">
        <v>18</v>
      </c>
      <c r="F4301">
        <v>17647</v>
      </c>
      <c r="G4301" t="s">
        <v>39</v>
      </c>
      <c r="H4301" s="7">
        <v>14</v>
      </c>
      <c r="I4301" t="s">
        <v>31</v>
      </c>
      <c r="J4301">
        <v>14142.618</v>
      </c>
      <c r="K4301">
        <v>0</v>
      </c>
      <c r="L4301">
        <v>380800</v>
      </c>
      <c r="M4301">
        <v>3109308</v>
      </c>
      <c r="O4301" t="str">
        <f>IF(ISBLANK(Table2[[#This Row],[Customer]]), "Missing", "Available")</f>
        <v>Missing</v>
      </c>
      <c r="P4301">
        <v>18789.48</v>
      </c>
      <c r="Q4301" t="s">
        <v>21</v>
      </c>
    </row>
    <row r="4302" spans="1:17" x14ac:dyDescent="0.2">
      <c r="A4302" s="9" t="s">
        <v>92</v>
      </c>
      <c r="B4302" s="6">
        <f t="shared" si="134"/>
        <v>42795</v>
      </c>
      <c r="C4302">
        <v>6</v>
      </c>
      <c r="D4302" t="str">
        <f t="shared" si="135"/>
        <v>03:00 AM</v>
      </c>
      <c r="E4302" t="s">
        <v>18</v>
      </c>
      <c r="F4302">
        <v>17647</v>
      </c>
      <c r="G4302" t="s">
        <v>39</v>
      </c>
      <c r="H4302" s="7">
        <v>15</v>
      </c>
      <c r="I4302" s="10" t="s">
        <v>32</v>
      </c>
      <c r="J4302">
        <v>4840.0860000000002</v>
      </c>
      <c r="K4302">
        <v>180</v>
      </c>
      <c r="L4302">
        <v>10</v>
      </c>
      <c r="M4302">
        <v>0</v>
      </c>
      <c r="O4302" t="str">
        <f>IF(ISBLANK(Table2[[#This Row],[Customer]]), "Missing", "Available")</f>
        <v>Missing</v>
      </c>
      <c r="P4302">
        <v>0</v>
      </c>
      <c r="Q4302" t="s">
        <v>21</v>
      </c>
    </row>
    <row r="4303" spans="1:17" x14ac:dyDescent="0.2">
      <c r="A4303" s="9" t="s">
        <v>92</v>
      </c>
      <c r="B4303" s="6">
        <f t="shared" si="134"/>
        <v>42795</v>
      </c>
      <c r="C4303">
        <v>6</v>
      </c>
      <c r="D4303" t="str">
        <f t="shared" si="135"/>
        <v>03:00 AM</v>
      </c>
      <c r="E4303" t="s">
        <v>18</v>
      </c>
      <c r="F4303">
        <v>17647</v>
      </c>
      <c r="G4303" t="s">
        <v>39</v>
      </c>
      <c r="H4303" s="7">
        <v>12</v>
      </c>
      <c r="I4303" s="10" t="s">
        <v>33</v>
      </c>
      <c r="J4303">
        <v>9463.0290000000005</v>
      </c>
      <c r="K4303">
        <v>82</v>
      </c>
      <c r="L4303">
        <v>5163435</v>
      </c>
      <c r="M4303">
        <v>15559728</v>
      </c>
      <c r="O4303" t="str">
        <f>IF(ISBLANK(Table2[[#This Row],[Customer]]), "Missing", "Available")</f>
        <v>Missing</v>
      </c>
      <c r="P4303">
        <v>36361.440000000002</v>
      </c>
      <c r="Q4303" t="s">
        <v>21</v>
      </c>
    </row>
    <row r="4304" spans="1:17" x14ac:dyDescent="0.2">
      <c r="A4304" s="9" t="s">
        <v>92</v>
      </c>
      <c r="B4304" s="6">
        <f t="shared" si="134"/>
        <v>42795</v>
      </c>
      <c r="C4304">
        <v>6</v>
      </c>
      <c r="D4304" t="str">
        <f t="shared" si="135"/>
        <v>03:00 AM</v>
      </c>
      <c r="E4304" t="s">
        <v>18</v>
      </c>
      <c r="F4304">
        <v>17647</v>
      </c>
      <c r="G4304" t="s">
        <v>39</v>
      </c>
      <c r="H4304" s="7">
        <v>16</v>
      </c>
      <c r="I4304" s="10" t="s">
        <v>34</v>
      </c>
      <c r="J4304">
        <v>3855.0749999999998</v>
      </c>
      <c r="K4304">
        <v>0</v>
      </c>
      <c r="L4304">
        <v>10</v>
      </c>
      <c r="M4304">
        <v>0</v>
      </c>
      <c r="O4304" t="str">
        <f>IF(ISBLANK(Table2[[#This Row],[Customer]]), "Missing", "Available")</f>
        <v>Missing</v>
      </c>
      <c r="P4304">
        <v>0</v>
      </c>
      <c r="Q4304" t="s">
        <v>21</v>
      </c>
    </row>
    <row r="4305" spans="1:17" x14ac:dyDescent="0.2">
      <c r="A4305" s="9" t="s">
        <v>92</v>
      </c>
      <c r="B4305" s="6">
        <f t="shared" si="134"/>
        <v>42795</v>
      </c>
      <c r="C4305">
        <v>6</v>
      </c>
      <c r="D4305" t="str">
        <f t="shared" si="135"/>
        <v>03:00 AM</v>
      </c>
      <c r="E4305" t="s">
        <v>18</v>
      </c>
      <c r="F4305">
        <v>17647</v>
      </c>
      <c r="G4305" t="s">
        <v>39</v>
      </c>
      <c r="H4305" s="7">
        <v>11</v>
      </c>
      <c r="I4305" s="10" t="s">
        <v>35</v>
      </c>
      <c r="J4305">
        <v>0</v>
      </c>
      <c r="K4305">
        <v>0</v>
      </c>
      <c r="L4305">
        <v>8810</v>
      </c>
      <c r="M4305">
        <v>54690</v>
      </c>
      <c r="O4305" t="str">
        <f>IF(ISBLANK(Table2[[#This Row],[Customer]]), "Missing", "Available")</f>
        <v>Missing</v>
      </c>
      <c r="P4305">
        <v>0</v>
      </c>
      <c r="Q4305" t="s">
        <v>21</v>
      </c>
    </row>
    <row r="4306" spans="1:17" x14ac:dyDescent="0.2">
      <c r="A4306" s="9" t="s">
        <v>92</v>
      </c>
      <c r="B4306" s="6">
        <f t="shared" si="134"/>
        <v>42795</v>
      </c>
      <c r="C4306">
        <v>6</v>
      </c>
      <c r="D4306" t="str">
        <f t="shared" si="135"/>
        <v>03:00 AM</v>
      </c>
      <c r="E4306" t="s">
        <v>18</v>
      </c>
      <c r="F4306">
        <v>17647</v>
      </c>
      <c r="G4306" t="s">
        <v>39</v>
      </c>
      <c r="H4306" s="7">
        <v>17</v>
      </c>
      <c r="I4306" s="10" t="s">
        <v>36</v>
      </c>
      <c r="J4306">
        <v>2734.7429999999999</v>
      </c>
      <c r="K4306">
        <v>0</v>
      </c>
      <c r="L4306">
        <v>10</v>
      </c>
      <c r="M4306">
        <v>0</v>
      </c>
      <c r="O4306" t="str">
        <f>IF(ISBLANK(Table2[[#This Row],[Customer]]), "Missing", "Available")</f>
        <v>Missing</v>
      </c>
      <c r="P4306">
        <v>0</v>
      </c>
      <c r="Q4306" t="s">
        <v>21</v>
      </c>
    </row>
    <row r="4307" spans="1:17" x14ac:dyDescent="0.2">
      <c r="A4307" s="9" t="s">
        <v>92</v>
      </c>
      <c r="B4307" s="6">
        <f t="shared" si="134"/>
        <v>42795</v>
      </c>
      <c r="C4307">
        <v>6</v>
      </c>
      <c r="D4307" t="str">
        <f t="shared" si="135"/>
        <v>03:00 AM</v>
      </c>
      <c r="E4307" t="s">
        <v>18</v>
      </c>
      <c r="F4307">
        <v>17647</v>
      </c>
      <c r="G4307" t="s">
        <v>39</v>
      </c>
      <c r="H4307" s="7">
        <v>18</v>
      </c>
      <c r="I4307" s="10" t="s">
        <v>37</v>
      </c>
      <c r="J4307">
        <v>60680.453999999998</v>
      </c>
      <c r="K4307">
        <v>1316</v>
      </c>
      <c r="L4307">
        <v>5163435</v>
      </c>
      <c r="M4307">
        <v>18290526</v>
      </c>
      <c r="O4307" t="str">
        <f>IF(ISBLANK(Table2[[#This Row],[Customer]]), "Missing", "Available")</f>
        <v>Missing</v>
      </c>
      <c r="P4307">
        <v>36361.440000000002</v>
      </c>
      <c r="Q4307" t="s">
        <v>21</v>
      </c>
    </row>
    <row r="4308" spans="1:17" x14ac:dyDescent="0.2">
      <c r="A4308" s="9" t="s">
        <v>92</v>
      </c>
      <c r="B4308" s="6">
        <f t="shared" si="134"/>
        <v>42795</v>
      </c>
      <c r="C4308">
        <v>6</v>
      </c>
      <c r="D4308" t="str">
        <f t="shared" si="135"/>
        <v>03:00 AM</v>
      </c>
      <c r="E4308" t="s">
        <v>18</v>
      </c>
      <c r="F4308">
        <v>22117</v>
      </c>
      <c r="G4308" t="s">
        <v>40</v>
      </c>
      <c r="H4308" s="7">
        <v>1</v>
      </c>
      <c r="I4308" t="s">
        <v>20</v>
      </c>
      <c r="J4308">
        <v>2048.6970000000001</v>
      </c>
      <c r="K4308">
        <v>0</v>
      </c>
      <c r="L4308">
        <v>314060</v>
      </c>
      <c r="M4308">
        <v>97170</v>
      </c>
      <c r="O4308" t="str">
        <f>IF(ISBLANK(Table2[[#This Row],[Customer]]), "Missing", "Available")</f>
        <v>Missing</v>
      </c>
      <c r="P4308">
        <v>950.76</v>
      </c>
      <c r="Q4308" t="s">
        <v>21</v>
      </c>
    </row>
    <row r="4309" spans="1:17" x14ac:dyDescent="0.2">
      <c r="A4309" s="9" t="s">
        <v>92</v>
      </c>
      <c r="B4309" s="6">
        <f t="shared" si="134"/>
        <v>42795</v>
      </c>
      <c r="C4309">
        <v>6</v>
      </c>
      <c r="D4309" t="str">
        <f t="shared" si="135"/>
        <v>03:00 AM</v>
      </c>
      <c r="E4309" t="s">
        <v>18</v>
      </c>
      <c r="F4309">
        <v>22117</v>
      </c>
      <c r="G4309" t="s">
        <v>40</v>
      </c>
      <c r="H4309" s="7">
        <v>2</v>
      </c>
      <c r="I4309" t="s">
        <v>22</v>
      </c>
      <c r="J4309">
        <v>1142.3610000000001</v>
      </c>
      <c r="K4309">
        <v>0</v>
      </c>
      <c r="L4309">
        <v>65695</v>
      </c>
      <c r="M4309">
        <v>353994</v>
      </c>
      <c r="O4309" t="str">
        <f>IF(ISBLANK(Table2[[#This Row],[Customer]]), "Missing", "Available")</f>
        <v>Missing</v>
      </c>
      <c r="P4309">
        <v>893.76</v>
      </c>
      <c r="Q4309" t="s">
        <v>21</v>
      </c>
    </row>
    <row r="4310" spans="1:17" x14ac:dyDescent="0.2">
      <c r="A4310" s="9" t="s">
        <v>92</v>
      </c>
      <c r="B4310" s="6">
        <f t="shared" si="134"/>
        <v>42795</v>
      </c>
      <c r="C4310">
        <v>6</v>
      </c>
      <c r="D4310" t="str">
        <f t="shared" si="135"/>
        <v>03:00 AM</v>
      </c>
      <c r="E4310" t="s">
        <v>18</v>
      </c>
      <c r="F4310">
        <v>22117</v>
      </c>
      <c r="G4310" t="s">
        <v>40</v>
      </c>
      <c r="H4310" s="7">
        <v>3</v>
      </c>
      <c r="I4310" t="s">
        <v>23</v>
      </c>
      <c r="J4310">
        <v>47.204999999999998</v>
      </c>
      <c r="K4310">
        <v>0</v>
      </c>
      <c r="L4310">
        <v>358930</v>
      </c>
      <c r="M4310">
        <v>474690</v>
      </c>
      <c r="O4310" t="str">
        <f>IF(ISBLANK(Table2[[#This Row],[Customer]]), "Missing", "Available")</f>
        <v>Missing</v>
      </c>
      <c r="P4310">
        <v>825.36</v>
      </c>
      <c r="Q4310" t="s">
        <v>21</v>
      </c>
    </row>
    <row r="4311" spans="1:17" x14ac:dyDescent="0.2">
      <c r="A4311" s="9" t="s">
        <v>92</v>
      </c>
      <c r="B4311" s="6">
        <f t="shared" si="134"/>
        <v>42795</v>
      </c>
      <c r="C4311">
        <v>6</v>
      </c>
      <c r="D4311" t="str">
        <f t="shared" si="135"/>
        <v>03:00 AM</v>
      </c>
      <c r="E4311" t="s">
        <v>18</v>
      </c>
      <c r="F4311">
        <v>22117</v>
      </c>
      <c r="G4311" t="s">
        <v>40</v>
      </c>
      <c r="H4311" s="7">
        <v>4</v>
      </c>
      <c r="I4311" t="s">
        <v>24</v>
      </c>
      <c r="J4311">
        <v>2001.492</v>
      </c>
      <c r="K4311">
        <v>0</v>
      </c>
      <c r="L4311">
        <v>265220</v>
      </c>
      <c r="M4311">
        <v>452289</v>
      </c>
      <c r="O4311" t="str">
        <f>IF(ISBLANK(Table2[[#This Row],[Customer]]), "Missing", "Available")</f>
        <v>Missing</v>
      </c>
      <c r="P4311">
        <v>588.24</v>
      </c>
      <c r="Q4311" t="s">
        <v>21</v>
      </c>
    </row>
    <row r="4312" spans="1:17" x14ac:dyDescent="0.2">
      <c r="A4312" s="9" t="s">
        <v>92</v>
      </c>
      <c r="B4312" s="6">
        <f t="shared" si="134"/>
        <v>42795</v>
      </c>
      <c r="C4312">
        <v>6</v>
      </c>
      <c r="D4312" t="str">
        <f t="shared" si="135"/>
        <v>03:00 AM</v>
      </c>
      <c r="E4312" t="s">
        <v>18</v>
      </c>
      <c r="F4312">
        <v>22117</v>
      </c>
      <c r="G4312" t="s">
        <v>40</v>
      </c>
      <c r="H4312" s="7">
        <v>5</v>
      </c>
      <c r="I4312" t="s">
        <v>25</v>
      </c>
      <c r="J4312">
        <v>2300.4569999999999</v>
      </c>
      <c r="K4312">
        <v>0</v>
      </c>
      <c r="L4312">
        <v>123395</v>
      </c>
      <c r="M4312">
        <v>247869</v>
      </c>
      <c r="O4312" t="str">
        <f>IF(ISBLANK(Table2[[#This Row],[Customer]]), "Missing", "Available")</f>
        <v>Missing</v>
      </c>
      <c r="P4312">
        <v>469.68</v>
      </c>
      <c r="Q4312" t="s">
        <v>21</v>
      </c>
    </row>
    <row r="4313" spans="1:17" x14ac:dyDescent="0.2">
      <c r="A4313" s="9" t="s">
        <v>92</v>
      </c>
      <c r="B4313" s="6">
        <f t="shared" si="134"/>
        <v>42795</v>
      </c>
      <c r="C4313">
        <v>6</v>
      </c>
      <c r="D4313" t="str">
        <f t="shared" si="135"/>
        <v>03:00 AM</v>
      </c>
      <c r="E4313" t="s">
        <v>18</v>
      </c>
      <c r="F4313">
        <v>22117</v>
      </c>
      <c r="G4313" t="s">
        <v>40</v>
      </c>
      <c r="H4313" s="7">
        <v>6</v>
      </c>
      <c r="I4313" t="s">
        <v>26</v>
      </c>
      <c r="J4313">
        <v>6139.7969999999996</v>
      </c>
      <c r="K4313">
        <v>0</v>
      </c>
      <c r="L4313">
        <v>973940</v>
      </c>
      <c r="M4313">
        <v>2703963</v>
      </c>
      <c r="O4313" t="str">
        <f>IF(ISBLANK(Table2[[#This Row],[Customer]]), "Missing", "Available")</f>
        <v>Missing</v>
      </c>
      <c r="P4313">
        <v>7323.36</v>
      </c>
      <c r="Q4313" t="s">
        <v>21</v>
      </c>
    </row>
    <row r="4314" spans="1:17" x14ac:dyDescent="0.2">
      <c r="A4314" s="9" t="s">
        <v>92</v>
      </c>
      <c r="B4314" s="6">
        <f t="shared" si="134"/>
        <v>42795</v>
      </c>
      <c r="C4314">
        <v>6</v>
      </c>
      <c r="D4314" t="str">
        <f t="shared" si="135"/>
        <v>03:00 AM</v>
      </c>
      <c r="E4314" t="s">
        <v>18</v>
      </c>
      <c r="F4314">
        <v>22117</v>
      </c>
      <c r="G4314" t="s">
        <v>40</v>
      </c>
      <c r="H4314" s="7">
        <v>13</v>
      </c>
      <c r="I4314" t="s">
        <v>27</v>
      </c>
      <c r="J4314">
        <v>13680.009</v>
      </c>
      <c r="K4314">
        <v>0</v>
      </c>
      <c r="L4314">
        <v>2101240</v>
      </c>
      <c r="M4314">
        <v>5706783</v>
      </c>
      <c r="O4314" t="str">
        <f>IF(ISBLANK(Table2[[#This Row],[Customer]]), "Missing", "Available")</f>
        <v>Missing</v>
      </c>
      <c r="P4314">
        <v>11928.96</v>
      </c>
      <c r="Q4314" t="s">
        <v>21</v>
      </c>
    </row>
    <row r="4315" spans="1:17" x14ac:dyDescent="0.2">
      <c r="A4315" s="9" t="s">
        <v>92</v>
      </c>
      <c r="B4315" s="6">
        <f t="shared" si="134"/>
        <v>42795</v>
      </c>
      <c r="C4315">
        <v>6</v>
      </c>
      <c r="D4315" t="str">
        <f t="shared" si="135"/>
        <v>03:00 AM</v>
      </c>
      <c r="E4315" t="s">
        <v>18</v>
      </c>
      <c r="F4315">
        <v>22117</v>
      </c>
      <c r="G4315" t="s">
        <v>40</v>
      </c>
      <c r="H4315" s="7">
        <v>7</v>
      </c>
      <c r="I4315" t="s">
        <v>28</v>
      </c>
      <c r="J4315">
        <v>3726.0479999999998</v>
      </c>
      <c r="K4315">
        <v>0</v>
      </c>
      <c r="L4315">
        <v>122200</v>
      </c>
      <c r="M4315">
        <v>1047138</v>
      </c>
      <c r="O4315" t="str">
        <f>IF(ISBLANK(Table2[[#This Row],[Customer]]), "Missing", "Available")</f>
        <v>Missing</v>
      </c>
      <c r="P4315">
        <v>6637.08</v>
      </c>
      <c r="Q4315" t="s">
        <v>21</v>
      </c>
    </row>
    <row r="4316" spans="1:17" x14ac:dyDescent="0.2">
      <c r="A4316" s="9" t="s">
        <v>92</v>
      </c>
      <c r="B4316" s="6">
        <f t="shared" si="134"/>
        <v>42795</v>
      </c>
      <c r="C4316">
        <v>6</v>
      </c>
      <c r="D4316" t="str">
        <f t="shared" si="135"/>
        <v>03:00 AM</v>
      </c>
      <c r="E4316" t="s">
        <v>18</v>
      </c>
      <c r="F4316">
        <v>22117</v>
      </c>
      <c r="G4316" t="s">
        <v>40</v>
      </c>
      <c r="H4316" s="7">
        <v>8</v>
      </c>
      <c r="I4316" t="s">
        <v>29</v>
      </c>
      <c r="J4316">
        <v>1560.912</v>
      </c>
      <c r="K4316">
        <v>0</v>
      </c>
      <c r="L4316">
        <v>49420</v>
      </c>
      <c r="M4316">
        <v>397563</v>
      </c>
      <c r="O4316" t="str">
        <f>IF(ISBLANK(Table2[[#This Row],[Customer]]), "Missing", "Available")</f>
        <v>Missing</v>
      </c>
      <c r="P4316">
        <v>4110.84</v>
      </c>
      <c r="Q4316" t="s">
        <v>21</v>
      </c>
    </row>
    <row r="4317" spans="1:17" x14ac:dyDescent="0.2">
      <c r="A4317" s="9" t="s">
        <v>92</v>
      </c>
      <c r="B4317" s="6">
        <f t="shared" si="134"/>
        <v>42795</v>
      </c>
      <c r="C4317">
        <v>6</v>
      </c>
      <c r="D4317" t="str">
        <f t="shared" si="135"/>
        <v>03:00 AM</v>
      </c>
      <c r="E4317" t="s">
        <v>18</v>
      </c>
      <c r="F4317">
        <v>22117</v>
      </c>
      <c r="G4317" t="s">
        <v>40</v>
      </c>
      <c r="H4317" s="7">
        <v>9</v>
      </c>
      <c r="I4317" t="s">
        <v>30</v>
      </c>
      <c r="J4317">
        <v>1658.4690000000001</v>
      </c>
      <c r="K4317">
        <v>0</v>
      </c>
      <c r="L4317">
        <v>40140</v>
      </c>
      <c r="M4317">
        <v>291147</v>
      </c>
      <c r="O4317" t="str">
        <f>IF(ISBLANK(Table2[[#This Row],[Customer]]), "Missing", "Available")</f>
        <v>Missing</v>
      </c>
      <c r="P4317">
        <v>5636.16</v>
      </c>
      <c r="Q4317" t="s">
        <v>21</v>
      </c>
    </row>
    <row r="4318" spans="1:17" x14ac:dyDescent="0.2">
      <c r="A4318" s="9" t="s">
        <v>92</v>
      </c>
      <c r="B4318" s="6">
        <f t="shared" si="134"/>
        <v>42795</v>
      </c>
      <c r="C4318">
        <v>6</v>
      </c>
      <c r="D4318" t="str">
        <f t="shared" si="135"/>
        <v>03:00 AM</v>
      </c>
      <c r="E4318" t="s">
        <v>18</v>
      </c>
      <c r="F4318">
        <v>22117</v>
      </c>
      <c r="G4318" t="s">
        <v>40</v>
      </c>
      <c r="H4318" s="7">
        <v>14</v>
      </c>
      <c r="I4318" t="s">
        <v>31</v>
      </c>
      <c r="J4318">
        <v>6945.4290000000001</v>
      </c>
      <c r="K4318">
        <v>0</v>
      </c>
      <c r="L4318">
        <v>211760</v>
      </c>
      <c r="M4318">
        <v>176208</v>
      </c>
      <c r="O4318" t="str">
        <f>IF(ISBLANK(Table2[[#This Row],[Customer]]), "Missing", "Available")</f>
        <v>Missing</v>
      </c>
      <c r="P4318">
        <v>16830.96</v>
      </c>
      <c r="Q4318" t="s">
        <v>21</v>
      </c>
    </row>
    <row r="4319" spans="1:17" x14ac:dyDescent="0.2">
      <c r="A4319" s="9" t="s">
        <v>92</v>
      </c>
      <c r="B4319" s="6">
        <f t="shared" si="134"/>
        <v>42795</v>
      </c>
      <c r="C4319">
        <v>6</v>
      </c>
      <c r="D4319" t="str">
        <f t="shared" si="135"/>
        <v>03:00 AM</v>
      </c>
      <c r="E4319" t="s">
        <v>18</v>
      </c>
      <c r="F4319">
        <v>22117</v>
      </c>
      <c r="G4319" t="s">
        <v>40</v>
      </c>
      <c r="H4319" s="7">
        <v>15</v>
      </c>
      <c r="I4319" s="10" t="s">
        <v>32</v>
      </c>
      <c r="J4319">
        <v>2958.18</v>
      </c>
      <c r="K4319">
        <v>0</v>
      </c>
      <c r="L4319">
        <v>15</v>
      </c>
      <c r="M4319">
        <v>0</v>
      </c>
      <c r="O4319" t="str">
        <f>IF(ISBLANK(Table2[[#This Row],[Customer]]), "Missing", "Available")</f>
        <v>Missing</v>
      </c>
      <c r="P4319">
        <v>0</v>
      </c>
      <c r="Q4319" t="s">
        <v>21</v>
      </c>
    </row>
    <row r="4320" spans="1:17" x14ac:dyDescent="0.2">
      <c r="A4320" s="9" t="s">
        <v>92</v>
      </c>
      <c r="B4320" s="6">
        <f t="shared" si="134"/>
        <v>42795</v>
      </c>
      <c r="C4320">
        <v>6</v>
      </c>
      <c r="D4320" t="str">
        <f t="shared" si="135"/>
        <v>03:00 AM</v>
      </c>
      <c r="E4320" t="s">
        <v>18</v>
      </c>
      <c r="F4320">
        <v>22117</v>
      </c>
      <c r="G4320" t="s">
        <v>40</v>
      </c>
      <c r="H4320" s="7">
        <v>12</v>
      </c>
      <c r="I4320" s="10" t="s">
        <v>33</v>
      </c>
      <c r="J4320">
        <v>4497.0630000000001</v>
      </c>
      <c r="K4320">
        <v>0</v>
      </c>
      <c r="L4320">
        <v>2313000</v>
      </c>
      <c r="M4320">
        <v>6494394</v>
      </c>
      <c r="O4320" t="str">
        <f>IF(ISBLANK(Table2[[#This Row],[Customer]]), "Missing", "Available")</f>
        <v>Missing</v>
      </c>
      <c r="P4320">
        <v>28759.919999999998</v>
      </c>
      <c r="Q4320" t="s">
        <v>21</v>
      </c>
    </row>
    <row r="4321" spans="1:17" x14ac:dyDescent="0.2">
      <c r="A4321" s="9" t="s">
        <v>92</v>
      </c>
      <c r="B4321" s="6">
        <f t="shared" si="134"/>
        <v>42795</v>
      </c>
      <c r="C4321">
        <v>6</v>
      </c>
      <c r="D4321" t="str">
        <f t="shared" si="135"/>
        <v>03:00 AM</v>
      </c>
      <c r="E4321" t="s">
        <v>18</v>
      </c>
      <c r="F4321">
        <v>22117</v>
      </c>
      <c r="G4321" t="s">
        <v>40</v>
      </c>
      <c r="H4321" s="7">
        <v>16</v>
      </c>
      <c r="I4321" s="10" t="s">
        <v>34</v>
      </c>
      <c r="J4321">
        <v>2715.8609999999999</v>
      </c>
      <c r="K4321">
        <v>0</v>
      </c>
      <c r="L4321">
        <v>15</v>
      </c>
      <c r="M4321">
        <v>0</v>
      </c>
      <c r="O4321" t="str">
        <f>IF(ISBLANK(Table2[[#This Row],[Customer]]), "Missing", "Available")</f>
        <v>Missing</v>
      </c>
      <c r="P4321">
        <v>0</v>
      </c>
      <c r="Q4321" t="s">
        <v>21</v>
      </c>
    </row>
    <row r="4322" spans="1:17" x14ac:dyDescent="0.2">
      <c r="A4322" s="9" t="s">
        <v>92</v>
      </c>
      <c r="B4322" s="6">
        <f t="shared" si="134"/>
        <v>42795</v>
      </c>
      <c r="C4322">
        <v>6</v>
      </c>
      <c r="D4322" t="str">
        <f t="shared" si="135"/>
        <v>03:00 AM</v>
      </c>
      <c r="E4322" t="s">
        <v>18</v>
      </c>
      <c r="F4322">
        <v>22117</v>
      </c>
      <c r="G4322" t="s">
        <v>40</v>
      </c>
      <c r="H4322" s="7">
        <v>11</v>
      </c>
      <c r="I4322" s="10" t="s">
        <v>35</v>
      </c>
      <c r="J4322">
        <v>6929.6940000000004</v>
      </c>
      <c r="K4322">
        <v>0</v>
      </c>
      <c r="L4322">
        <v>738635</v>
      </c>
      <c r="M4322">
        <v>2395149</v>
      </c>
      <c r="O4322" t="str">
        <f>IF(ISBLANK(Table2[[#This Row],[Customer]]), "Missing", "Available")</f>
        <v>Missing</v>
      </c>
      <c r="P4322">
        <v>0</v>
      </c>
      <c r="Q4322" t="s">
        <v>21</v>
      </c>
    </row>
    <row r="4323" spans="1:17" x14ac:dyDescent="0.2">
      <c r="A4323" s="9" t="s">
        <v>92</v>
      </c>
      <c r="B4323" s="6">
        <f t="shared" si="134"/>
        <v>42795</v>
      </c>
      <c r="C4323">
        <v>6</v>
      </c>
      <c r="D4323" t="str">
        <f t="shared" si="135"/>
        <v>03:00 AM</v>
      </c>
      <c r="E4323" t="s">
        <v>18</v>
      </c>
      <c r="F4323">
        <v>22117</v>
      </c>
      <c r="G4323" t="s">
        <v>40</v>
      </c>
      <c r="H4323" s="7">
        <v>17</v>
      </c>
      <c r="I4323" s="10" t="s">
        <v>36</v>
      </c>
      <c r="J4323">
        <v>31.47</v>
      </c>
      <c r="K4323">
        <v>0</v>
      </c>
      <c r="L4323">
        <v>15</v>
      </c>
      <c r="M4323">
        <v>0</v>
      </c>
      <c r="O4323" t="str">
        <f>IF(ISBLANK(Table2[[#This Row],[Customer]]), "Missing", "Available")</f>
        <v>Missing</v>
      </c>
      <c r="P4323">
        <v>0</v>
      </c>
      <c r="Q4323" t="s">
        <v>21</v>
      </c>
    </row>
    <row r="4324" spans="1:17" x14ac:dyDescent="0.2">
      <c r="A4324" s="9" t="s">
        <v>92</v>
      </c>
      <c r="B4324" s="6">
        <f t="shared" si="134"/>
        <v>42795</v>
      </c>
      <c r="C4324">
        <v>6</v>
      </c>
      <c r="D4324" t="str">
        <f t="shared" si="135"/>
        <v>03:00 AM</v>
      </c>
      <c r="E4324" t="s">
        <v>18</v>
      </c>
      <c r="F4324">
        <v>22117</v>
      </c>
      <c r="G4324" t="s">
        <v>40</v>
      </c>
      <c r="H4324" s="7">
        <v>18</v>
      </c>
      <c r="I4324" s="10" t="s">
        <v>37</v>
      </c>
      <c r="J4324">
        <v>37757.705999999998</v>
      </c>
      <c r="K4324">
        <v>0</v>
      </c>
      <c r="L4324">
        <v>2313000</v>
      </c>
      <c r="M4324">
        <v>8811117</v>
      </c>
      <c r="O4324" t="str">
        <f>IF(ISBLANK(Table2[[#This Row],[Customer]]), "Missing", "Available")</f>
        <v>Missing</v>
      </c>
      <c r="P4324">
        <v>28759.919999999998</v>
      </c>
      <c r="Q4324" t="s">
        <v>21</v>
      </c>
    </row>
    <row r="4325" spans="1:17" x14ac:dyDescent="0.2">
      <c r="A4325" s="9" t="s">
        <v>92</v>
      </c>
      <c r="B4325" s="6">
        <f t="shared" si="134"/>
        <v>42795</v>
      </c>
      <c r="C4325">
        <v>6</v>
      </c>
      <c r="D4325" t="str">
        <f t="shared" si="135"/>
        <v>03:00 AM</v>
      </c>
      <c r="E4325" t="s">
        <v>18</v>
      </c>
      <c r="F4325">
        <v>73949</v>
      </c>
      <c r="G4325" t="s">
        <v>41</v>
      </c>
      <c r="H4325" s="7">
        <v>1</v>
      </c>
      <c r="I4325" t="s">
        <v>20</v>
      </c>
      <c r="J4325">
        <v>3077.7660000000001</v>
      </c>
      <c r="K4325">
        <v>0</v>
      </c>
      <c r="L4325">
        <v>422940</v>
      </c>
      <c r="M4325">
        <v>1737378</v>
      </c>
      <c r="O4325" t="str">
        <f>IF(ISBLANK(Table2[[#This Row],[Customer]]), "Missing", "Available")</f>
        <v>Missing</v>
      </c>
      <c r="P4325">
        <v>866.4</v>
      </c>
      <c r="Q4325" t="s">
        <v>42</v>
      </c>
    </row>
    <row r="4326" spans="1:17" x14ac:dyDescent="0.2">
      <c r="A4326" s="9" t="s">
        <v>92</v>
      </c>
      <c r="B4326" s="6">
        <f t="shared" si="134"/>
        <v>42795</v>
      </c>
      <c r="C4326">
        <v>6</v>
      </c>
      <c r="D4326" t="str">
        <f t="shared" si="135"/>
        <v>03:00 AM</v>
      </c>
      <c r="E4326" t="s">
        <v>18</v>
      </c>
      <c r="F4326">
        <v>73949</v>
      </c>
      <c r="G4326" t="s">
        <v>41</v>
      </c>
      <c r="H4326" s="7">
        <v>2</v>
      </c>
      <c r="I4326" t="s">
        <v>22</v>
      </c>
      <c r="J4326">
        <v>3253.998</v>
      </c>
      <c r="K4326">
        <v>0</v>
      </c>
      <c r="L4326">
        <v>176690</v>
      </c>
      <c r="M4326">
        <v>1085487</v>
      </c>
      <c r="O4326" t="str">
        <f>IF(ISBLANK(Table2[[#This Row],[Customer]]), "Missing", "Available")</f>
        <v>Missing</v>
      </c>
      <c r="P4326">
        <v>538.08000000000004</v>
      </c>
      <c r="Q4326" t="s">
        <v>42</v>
      </c>
    </row>
    <row r="4327" spans="1:17" x14ac:dyDescent="0.2">
      <c r="A4327" s="9" t="s">
        <v>92</v>
      </c>
      <c r="B4327" s="6">
        <f t="shared" si="134"/>
        <v>42795</v>
      </c>
      <c r="C4327">
        <v>6</v>
      </c>
      <c r="D4327" t="str">
        <f t="shared" si="135"/>
        <v>03:00 AM</v>
      </c>
      <c r="E4327" t="s">
        <v>18</v>
      </c>
      <c r="F4327">
        <v>73949</v>
      </c>
      <c r="G4327" t="s">
        <v>41</v>
      </c>
      <c r="H4327" s="7">
        <v>3</v>
      </c>
      <c r="I4327" t="s">
        <v>23</v>
      </c>
      <c r="J4327">
        <v>47.204999999999998</v>
      </c>
      <c r="K4327">
        <v>0</v>
      </c>
      <c r="L4327">
        <v>670005</v>
      </c>
      <c r="M4327">
        <v>1100823</v>
      </c>
      <c r="O4327" t="str">
        <f>IF(ISBLANK(Table2[[#This Row],[Customer]]), "Missing", "Available")</f>
        <v>Missing</v>
      </c>
      <c r="P4327">
        <v>955.32</v>
      </c>
      <c r="Q4327" t="s">
        <v>42</v>
      </c>
    </row>
    <row r="4328" spans="1:17" x14ac:dyDescent="0.2">
      <c r="A4328" s="9" t="s">
        <v>92</v>
      </c>
      <c r="B4328" s="6">
        <f t="shared" si="134"/>
        <v>42795</v>
      </c>
      <c r="C4328">
        <v>6</v>
      </c>
      <c r="D4328" t="str">
        <f t="shared" si="135"/>
        <v>03:00 AM</v>
      </c>
      <c r="E4328" t="s">
        <v>18</v>
      </c>
      <c r="F4328">
        <v>73949</v>
      </c>
      <c r="G4328" t="s">
        <v>41</v>
      </c>
      <c r="H4328" s="7">
        <v>4</v>
      </c>
      <c r="I4328" t="s">
        <v>24</v>
      </c>
      <c r="J4328">
        <v>1850.4359999999999</v>
      </c>
      <c r="K4328">
        <v>0</v>
      </c>
      <c r="L4328">
        <v>496565</v>
      </c>
      <c r="M4328">
        <v>822792</v>
      </c>
      <c r="O4328" t="str">
        <f>IF(ISBLANK(Table2[[#This Row],[Customer]]), "Missing", "Available")</f>
        <v>Missing</v>
      </c>
      <c r="P4328">
        <v>964.44</v>
      </c>
      <c r="Q4328" t="s">
        <v>42</v>
      </c>
    </row>
    <row r="4329" spans="1:17" x14ac:dyDescent="0.2">
      <c r="A4329" s="9" t="s">
        <v>92</v>
      </c>
      <c r="B4329" s="6">
        <f t="shared" si="134"/>
        <v>42795</v>
      </c>
      <c r="C4329">
        <v>6</v>
      </c>
      <c r="D4329" t="str">
        <f t="shared" si="135"/>
        <v>03:00 AM</v>
      </c>
      <c r="E4329" t="s">
        <v>18</v>
      </c>
      <c r="F4329">
        <v>73949</v>
      </c>
      <c r="G4329" t="s">
        <v>41</v>
      </c>
      <c r="H4329" s="7">
        <v>5</v>
      </c>
      <c r="I4329" t="s">
        <v>25</v>
      </c>
      <c r="J4329">
        <v>2394.8670000000002</v>
      </c>
      <c r="K4329">
        <v>0</v>
      </c>
      <c r="L4329">
        <v>187945</v>
      </c>
      <c r="M4329">
        <v>467388</v>
      </c>
      <c r="O4329" t="str">
        <f>IF(ISBLANK(Table2[[#This Row],[Customer]]), "Missing", "Available")</f>
        <v>Missing</v>
      </c>
      <c r="P4329">
        <v>969</v>
      </c>
      <c r="Q4329" t="s">
        <v>42</v>
      </c>
    </row>
    <row r="4330" spans="1:17" x14ac:dyDescent="0.2">
      <c r="A4330" s="9" t="s">
        <v>92</v>
      </c>
      <c r="B4330" s="6">
        <f t="shared" si="134"/>
        <v>42795</v>
      </c>
      <c r="C4330">
        <v>6</v>
      </c>
      <c r="D4330" t="str">
        <f t="shared" si="135"/>
        <v>03:00 AM</v>
      </c>
      <c r="E4330" t="s">
        <v>18</v>
      </c>
      <c r="F4330">
        <v>73949</v>
      </c>
      <c r="G4330" t="s">
        <v>41</v>
      </c>
      <c r="H4330" s="7">
        <v>6</v>
      </c>
      <c r="I4330" t="s">
        <v>26</v>
      </c>
      <c r="J4330">
        <v>10038.93</v>
      </c>
      <c r="K4330">
        <v>0</v>
      </c>
      <c r="L4330">
        <v>1833185</v>
      </c>
      <c r="M4330">
        <v>8731470</v>
      </c>
      <c r="O4330" t="str">
        <f>IF(ISBLANK(Table2[[#This Row],[Customer]]), "Missing", "Available")</f>
        <v>Missing</v>
      </c>
      <c r="P4330">
        <v>9275.0400000000009</v>
      </c>
      <c r="Q4330" t="s">
        <v>42</v>
      </c>
    </row>
    <row r="4331" spans="1:17" x14ac:dyDescent="0.2">
      <c r="A4331" s="9" t="s">
        <v>92</v>
      </c>
      <c r="B4331" s="6">
        <f t="shared" si="134"/>
        <v>42795</v>
      </c>
      <c r="C4331">
        <v>6</v>
      </c>
      <c r="D4331" t="str">
        <f t="shared" si="135"/>
        <v>03:00 AM</v>
      </c>
      <c r="E4331" t="s">
        <v>18</v>
      </c>
      <c r="F4331">
        <v>73949</v>
      </c>
      <c r="G4331" t="s">
        <v>41</v>
      </c>
      <c r="H4331" s="7">
        <v>13</v>
      </c>
      <c r="I4331" t="s">
        <v>27</v>
      </c>
      <c r="J4331">
        <v>20663.202000000001</v>
      </c>
      <c r="K4331">
        <v>0</v>
      </c>
      <c r="L4331">
        <v>3787330</v>
      </c>
      <c r="M4331">
        <v>13979385</v>
      </c>
      <c r="O4331" t="str">
        <f>IF(ISBLANK(Table2[[#This Row],[Customer]]), "Missing", "Available")</f>
        <v>Missing</v>
      </c>
      <c r="P4331">
        <v>16459.32</v>
      </c>
      <c r="Q4331" t="s">
        <v>42</v>
      </c>
    </row>
    <row r="4332" spans="1:17" x14ac:dyDescent="0.2">
      <c r="A4332" s="9" t="s">
        <v>92</v>
      </c>
      <c r="B4332" s="6">
        <f t="shared" si="134"/>
        <v>42795</v>
      </c>
      <c r="C4332">
        <v>6</v>
      </c>
      <c r="D4332" t="str">
        <f t="shared" si="135"/>
        <v>03:00 AM</v>
      </c>
      <c r="E4332" t="s">
        <v>18</v>
      </c>
      <c r="F4332">
        <v>73949</v>
      </c>
      <c r="G4332" t="s">
        <v>41</v>
      </c>
      <c r="H4332" s="7">
        <v>7</v>
      </c>
      <c r="I4332" t="s">
        <v>28</v>
      </c>
      <c r="J4332">
        <v>4440.4170000000004</v>
      </c>
      <c r="K4332">
        <v>0</v>
      </c>
      <c r="L4332">
        <v>203615</v>
      </c>
      <c r="M4332">
        <v>1579446</v>
      </c>
      <c r="O4332" t="str">
        <f>IF(ISBLANK(Table2[[#This Row],[Customer]]), "Missing", "Available")</f>
        <v>Missing</v>
      </c>
      <c r="P4332">
        <v>6969.96</v>
      </c>
      <c r="Q4332" t="s">
        <v>42</v>
      </c>
    </row>
    <row r="4333" spans="1:17" x14ac:dyDescent="0.2">
      <c r="A4333" s="9" t="s">
        <v>92</v>
      </c>
      <c r="B4333" s="6">
        <f t="shared" si="134"/>
        <v>42795</v>
      </c>
      <c r="C4333">
        <v>6</v>
      </c>
      <c r="D4333" t="str">
        <f t="shared" si="135"/>
        <v>03:00 AM</v>
      </c>
      <c r="E4333" t="s">
        <v>18</v>
      </c>
      <c r="F4333">
        <v>73949</v>
      </c>
      <c r="G4333" t="s">
        <v>41</v>
      </c>
      <c r="H4333" s="7">
        <v>8</v>
      </c>
      <c r="I4333" t="s">
        <v>29</v>
      </c>
      <c r="J4333">
        <v>1249.3589999999999</v>
      </c>
      <c r="K4333">
        <v>0</v>
      </c>
      <c r="L4333">
        <v>57810</v>
      </c>
      <c r="M4333">
        <v>419769</v>
      </c>
      <c r="O4333" t="str">
        <f>IF(ISBLANK(Table2[[#This Row],[Customer]]), "Missing", "Available")</f>
        <v>Missing</v>
      </c>
      <c r="P4333">
        <v>4546.32</v>
      </c>
      <c r="Q4333" t="s">
        <v>42</v>
      </c>
    </row>
    <row r="4334" spans="1:17" x14ac:dyDescent="0.2">
      <c r="A4334" s="9" t="s">
        <v>92</v>
      </c>
      <c r="B4334" s="6">
        <f t="shared" si="134"/>
        <v>42795</v>
      </c>
      <c r="C4334">
        <v>6</v>
      </c>
      <c r="D4334" t="str">
        <f t="shared" si="135"/>
        <v>03:00 AM</v>
      </c>
      <c r="E4334" t="s">
        <v>18</v>
      </c>
      <c r="F4334">
        <v>73949</v>
      </c>
      <c r="G4334" t="s">
        <v>41</v>
      </c>
      <c r="H4334" s="7">
        <v>9</v>
      </c>
      <c r="I4334" t="s">
        <v>30</v>
      </c>
      <c r="J4334">
        <v>1082.568</v>
      </c>
      <c r="K4334">
        <v>0</v>
      </c>
      <c r="L4334">
        <v>63405</v>
      </c>
      <c r="M4334">
        <v>445239</v>
      </c>
      <c r="O4334" t="str">
        <f>IF(ISBLANK(Table2[[#This Row],[Customer]]), "Missing", "Available")</f>
        <v>Missing</v>
      </c>
      <c r="P4334">
        <v>5909.76</v>
      </c>
      <c r="Q4334" t="s">
        <v>42</v>
      </c>
    </row>
    <row r="4335" spans="1:17" x14ac:dyDescent="0.2">
      <c r="A4335" s="9" t="s">
        <v>92</v>
      </c>
      <c r="B4335" s="6">
        <f t="shared" si="134"/>
        <v>42795</v>
      </c>
      <c r="C4335">
        <v>6</v>
      </c>
      <c r="D4335" t="str">
        <f t="shared" si="135"/>
        <v>03:00 AM</v>
      </c>
      <c r="E4335" t="s">
        <v>18</v>
      </c>
      <c r="F4335">
        <v>73949</v>
      </c>
      <c r="G4335" t="s">
        <v>41</v>
      </c>
      <c r="H4335" s="7">
        <v>14</v>
      </c>
      <c r="I4335" t="s">
        <v>31</v>
      </c>
      <c r="J4335">
        <v>6772.3440000000001</v>
      </c>
      <c r="K4335">
        <v>0</v>
      </c>
      <c r="L4335">
        <v>324830</v>
      </c>
      <c r="M4335">
        <v>2572638</v>
      </c>
      <c r="O4335" t="str">
        <f>IF(ISBLANK(Table2[[#This Row],[Customer]]), "Missing", "Available")</f>
        <v>Missing</v>
      </c>
      <c r="P4335">
        <v>18575.16</v>
      </c>
      <c r="Q4335" t="s">
        <v>42</v>
      </c>
    </row>
    <row r="4336" spans="1:17" x14ac:dyDescent="0.2">
      <c r="A4336" s="9" t="s">
        <v>92</v>
      </c>
      <c r="B4336" s="6">
        <f t="shared" si="134"/>
        <v>42795</v>
      </c>
      <c r="C4336">
        <v>6</v>
      </c>
      <c r="D4336" t="str">
        <f t="shared" si="135"/>
        <v>03:00 AM</v>
      </c>
      <c r="E4336" t="s">
        <v>18</v>
      </c>
      <c r="F4336">
        <v>73949</v>
      </c>
      <c r="G4336" t="s">
        <v>41</v>
      </c>
      <c r="H4336" s="7">
        <v>15</v>
      </c>
      <c r="I4336" s="10" t="s">
        <v>32</v>
      </c>
      <c r="J4336">
        <v>4497.0630000000001</v>
      </c>
      <c r="K4336">
        <v>0</v>
      </c>
      <c r="L4336">
        <v>20</v>
      </c>
      <c r="M4336">
        <v>0</v>
      </c>
      <c r="O4336" t="str">
        <f>IF(ISBLANK(Table2[[#This Row],[Customer]]), "Missing", "Available")</f>
        <v>Missing</v>
      </c>
      <c r="P4336">
        <v>0</v>
      </c>
      <c r="Q4336" t="s">
        <v>42</v>
      </c>
    </row>
    <row r="4337" spans="1:17" x14ac:dyDescent="0.2">
      <c r="A4337" s="9" t="s">
        <v>92</v>
      </c>
      <c r="B4337" s="6">
        <f t="shared" si="134"/>
        <v>42795</v>
      </c>
      <c r="C4337">
        <v>6</v>
      </c>
      <c r="D4337" t="str">
        <f t="shared" si="135"/>
        <v>03:00 AM</v>
      </c>
      <c r="E4337" t="s">
        <v>18</v>
      </c>
      <c r="F4337">
        <v>73949</v>
      </c>
      <c r="G4337" t="s">
        <v>41</v>
      </c>
      <c r="H4337" s="7">
        <v>12</v>
      </c>
      <c r="I4337" s="10" t="s">
        <v>33</v>
      </c>
      <c r="J4337">
        <v>9774.5820000000003</v>
      </c>
      <c r="K4337">
        <v>0</v>
      </c>
      <c r="L4337">
        <v>4112160</v>
      </c>
      <c r="M4337">
        <v>1045188</v>
      </c>
      <c r="O4337" t="str">
        <f>IF(ISBLANK(Table2[[#This Row],[Customer]]), "Missing", "Available")</f>
        <v>Missing</v>
      </c>
      <c r="P4337">
        <v>35034.480000000003</v>
      </c>
      <c r="Q4337" t="s">
        <v>42</v>
      </c>
    </row>
    <row r="4338" spans="1:17" x14ac:dyDescent="0.2">
      <c r="A4338" s="9" t="s">
        <v>92</v>
      </c>
      <c r="B4338" s="6">
        <f t="shared" si="134"/>
        <v>42795</v>
      </c>
      <c r="C4338">
        <v>6</v>
      </c>
      <c r="D4338" t="str">
        <f t="shared" si="135"/>
        <v>03:00 AM</v>
      </c>
      <c r="E4338" t="s">
        <v>18</v>
      </c>
      <c r="F4338">
        <v>73949</v>
      </c>
      <c r="G4338" t="s">
        <v>41</v>
      </c>
      <c r="H4338" s="7">
        <v>16</v>
      </c>
      <c r="I4338" s="10" t="s">
        <v>34</v>
      </c>
      <c r="J4338">
        <v>3540.375</v>
      </c>
      <c r="K4338">
        <v>0</v>
      </c>
      <c r="L4338">
        <v>20</v>
      </c>
      <c r="M4338">
        <v>0</v>
      </c>
      <c r="O4338" t="str">
        <f>IF(ISBLANK(Table2[[#This Row],[Customer]]), "Missing", "Available")</f>
        <v>Missing</v>
      </c>
      <c r="P4338">
        <v>0</v>
      </c>
      <c r="Q4338" t="s">
        <v>42</v>
      </c>
    </row>
    <row r="4339" spans="1:17" x14ac:dyDescent="0.2">
      <c r="A4339" s="9" t="s">
        <v>92</v>
      </c>
      <c r="B4339" s="6">
        <f t="shared" si="134"/>
        <v>42795</v>
      </c>
      <c r="C4339">
        <v>6</v>
      </c>
      <c r="D4339" t="str">
        <f t="shared" si="135"/>
        <v>03:00 AM</v>
      </c>
      <c r="E4339" t="s">
        <v>18</v>
      </c>
      <c r="F4339">
        <v>73949</v>
      </c>
      <c r="G4339" t="s">
        <v>41</v>
      </c>
      <c r="H4339" s="7">
        <v>11</v>
      </c>
      <c r="I4339" s="10" t="s">
        <v>35</v>
      </c>
      <c r="J4339">
        <v>3694.578</v>
      </c>
      <c r="K4339">
        <v>0</v>
      </c>
      <c r="L4339">
        <v>343655</v>
      </c>
      <c r="M4339">
        <v>1272876</v>
      </c>
      <c r="O4339" t="str">
        <f>IF(ISBLANK(Table2[[#This Row],[Customer]]), "Missing", "Available")</f>
        <v>Missing</v>
      </c>
      <c r="P4339">
        <v>0</v>
      </c>
      <c r="Q4339" t="s">
        <v>42</v>
      </c>
    </row>
    <row r="4340" spans="1:17" x14ac:dyDescent="0.2">
      <c r="A4340" s="9" t="s">
        <v>92</v>
      </c>
      <c r="B4340" s="6">
        <f t="shared" si="134"/>
        <v>42795</v>
      </c>
      <c r="C4340">
        <v>6</v>
      </c>
      <c r="D4340" t="str">
        <f t="shared" si="135"/>
        <v>03:00 AM</v>
      </c>
      <c r="E4340" t="s">
        <v>18</v>
      </c>
      <c r="F4340">
        <v>73949</v>
      </c>
      <c r="G4340" t="s">
        <v>41</v>
      </c>
      <c r="H4340" s="7">
        <v>17</v>
      </c>
      <c r="I4340" s="10" t="s">
        <v>36</v>
      </c>
      <c r="J4340">
        <v>2508.1590000000001</v>
      </c>
      <c r="K4340">
        <v>0</v>
      </c>
      <c r="L4340">
        <v>20</v>
      </c>
      <c r="M4340">
        <v>0</v>
      </c>
      <c r="O4340" t="str">
        <f>IF(ISBLANK(Table2[[#This Row],[Customer]]), "Missing", "Available")</f>
        <v>Missing</v>
      </c>
      <c r="P4340">
        <v>0</v>
      </c>
      <c r="Q4340" t="s">
        <v>42</v>
      </c>
    </row>
    <row r="4341" spans="1:17" x14ac:dyDescent="0.2">
      <c r="A4341" s="9" t="s">
        <v>92</v>
      </c>
      <c r="B4341" s="6">
        <f t="shared" si="134"/>
        <v>42795</v>
      </c>
      <c r="C4341">
        <v>6</v>
      </c>
      <c r="D4341" t="str">
        <f t="shared" si="135"/>
        <v>03:00 AM</v>
      </c>
      <c r="E4341" t="s">
        <v>18</v>
      </c>
      <c r="F4341">
        <v>73949</v>
      </c>
      <c r="G4341" t="s">
        <v>41</v>
      </c>
      <c r="H4341" s="7">
        <v>18</v>
      </c>
      <c r="I4341" s="10" t="s">
        <v>37</v>
      </c>
      <c r="J4341">
        <v>51450.303</v>
      </c>
      <c r="K4341">
        <v>0</v>
      </c>
      <c r="L4341">
        <v>4112160</v>
      </c>
      <c r="M4341">
        <v>18230478</v>
      </c>
      <c r="O4341" t="str">
        <f>IF(ISBLANK(Table2[[#This Row],[Customer]]), "Missing", "Available")</f>
        <v>Missing</v>
      </c>
      <c r="P4341">
        <v>35034.480000000003</v>
      </c>
      <c r="Q4341" t="s">
        <v>42</v>
      </c>
    </row>
    <row r="4342" spans="1:17" x14ac:dyDescent="0.2">
      <c r="A4342" s="9" t="s">
        <v>92</v>
      </c>
      <c r="B4342" s="6">
        <f t="shared" si="134"/>
        <v>42795</v>
      </c>
      <c r="C4342">
        <v>6</v>
      </c>
      <c r="D4342" t="str">
        <f t="shared" si="135"/>
        <v>03:00 AM</v>
      </c>
      <c r="E4342" t="s">
        <v>18</v>
      </c>
      <c r="F4342">
        <v>18808</v>
      </c>
      <c r="G4342" t="s">
        <v>19</v>
      </c>
      <c r="H4342" s="7">
        <v>1</v>
      </c>
      <c r="I4342" t="s">
        <v>20</v>
      </c>
      <c r="J4342">
        <v>3222.5279999999998</v>
      </c>
      <c r="K4342">
        <v>0</v>
      </c>
      <c r="L4342">
        <v>428145</v>
      </c>
      <c r="M4342">
        <v>1513965</v>
      </c>
      <c r="O4342" t="str">
        <f>IF(ISBLANK(Table2[[#This Row],[Customer]]), "Missing", "Available")</f>
        <v>Missing</v>
      </c>
      <c r="P4342">
        <v>861.84</v>
      </c>
      <c r="Q4342" t="s">
        <v>42</v>
      </c>
    </row>
    <row r="4343" spans="1:17" x14ac:dyDescent="0.2">
      <c r="A4343" s="9" t="s">
        <v>92</v>
      </c>
      <c r="B4343" s="6">
        <f t="shared" si="134"/>
        <v>42795</v>
      </c>
      <c r="C4343">
        <v>6</v>
      </c>
      <c r="D4343" t="str">
        <f t="shared" si="135"/>
        <v>03:00 AM</v>
      </c>
      <c r="E4343" t="s">
        <v>18</v>
      </c>
      <c r="F4343">
        <v>18808</v>
      </c>
      <c r="G4343" t="s">
        <v>19</v>
      </c>
      <c r="H4343" s="7">
        <v>2</v>
      </c>
      <c r="I4343" t="s">
        <v>22</v>
      </c>
      <c r="J4343">
        <v>2659.2150000000001</v>
      </c>
      <c r="K4343">
        <v>0</v>
      </c>
      <c r="L4343">
        <v>106735</v>
      </c>
      <c r="M4343">
        <v>662751</v>
      </c>
      <c r="O4343" t="str">
        <f>IF(ISBLANK(Table2[[#This Row],[Customer]]), "Missing", "Available")</f>
        <v>Missing</v>
      </c>
      <c r="P4343">
        <v>551.76</v>
      </c>
      <c r="Q4343" t="s">
        <v>42</v>
      </c>
    </row>
    <row r="4344" spans="1:17" x14ac:dyDescent="0.2">
      <c r="A4344" s="9" t="s">
        <v>92</v>
      </c>
      <c r="B4344" s="6">
        <f t="shared" si="134"/>
        <v>42795</v>
      </c>
      <c r="C4344">
        <v>6</v>
      </c>
      <c r="D4344" t="str">
        <f t="shared" si="135"/>
        <v>03:00 AM</v>
      </c>
      <c r="E4344" t="s">
        <v>18</v>
      </c>
      <c r="F4344">
        <v>18808</v>
      </c>
      <c r="G4344" t="s">
        <v>19</v>
      </c>
      <c r="H4344" s="7">
        <v>3</v>
      </c>
      <c r="I4344" t="s">
        <v>23</v>
      </c>
      <c r="J4344">
        <v>47.204999999999998</v>
      </c>
      <c r="K4344">
        <v>0</v>
      </c>
      <c r="L4344">
        <v>446185</v>
      </c>
      <c r="M4344">
        <v>726915</v>
      </c>
      <c r="O4344" t="str">
        <f>IF(ISBLANK(Table2[[#This Row],[Customer]]), "Missing", "Available")</f>
        <v>Missing</v>
      </c>
      <c r="P4344">
        <v>1130.8800000000001</v>
      </c>
      <c r="Q4344" t="s">
        <v>42</v>
      </c>
    </row>
    <row r="4345" spans="1:17" x14ac:dyDescent="0.2">
      <c r="A4345" s="9" t="s">
        <v>92</v>
      </c>
      <c r="B4345" s="6">
        <f t="shared" si="134"/>
        <v>42795</v>
      </c>
      <c r="C4345">
        <v>6</v>
      </c>
      <c r="D4345" t="str">
        <f t="shared" si="135"/>
        <v>03:00 AM</v>
      </c>
      <c r="E4345" t="s">
        <v>18</v>
      </c>
      <c r="F4345">
        <v>18808</v>
      </c>
      <c r="G4345" t="s">
        <v>19</v>
      </c>
      <c r="H4345" s="7">
        <v>4</v>
      </c>
      <c r="I4345" t="s">
        <v>24</v>
      </c>
      <c r="J4345">
        <v>2155.6950000000002</v>
      </c>
      <c r="K4345">
        <v>0</v>
      </c>
      <c r="L4345">
        <v>460565</v>
      </c>
      <c r="M4345">
        <v>692526</v>
      </c>
      <c r="O4345" t="str">
        <f>IF(ISBLANK(Table2[[#This Row],[Customer]]), "Missing", "Available")</f>
        <v>Missing</v>
      </c>
      <c r="P4345">
        <v>720.48</v>
      </c>
      <c r="Q4345" t="s">
        <v>42</v>
      </c>
    </row>
    <row r="4346" spans="1:17" x14ac:dyDescent="0.2">
      <c r="A4346" s="9" t="s">
        <v>92</v>
      </c>
      <c r="B4346" s="6">
        <f t="shared" si="134"/>
        <v>42795</v>
      </c>
      <c r="C4346">
        <v>6</v>
      </c>
      <c r="D4346" t="str">
        <f t="shared" si="135"/>
        <v>03:00 AM</v>
      </c>
      <c r="E4346" t="s">
        <v>18</v>
      </c>
      <c r="F4346">
        <v>18808</v>
      </c>
      <c r="G4346" t="s">
        <v>19</v>
      </c>
      <c r="H4346" s="7">
        <v>5</v>
      </c>
      <c r="I4346" t="s">
        <v>25</v>
      </c>
      <c r="J4346">
        <v>1696.2329999999999</v>
      </c>
      <c r="K4346">
        <v>0</v>
      </c>
      <c r="L4346">
        <v>145025</v>
      </c>
      <c r="M4346">
        <v>332547</v>
      </c>
      <c r="O4346" t="str">
        <f>IF(ISBLANK(Table2[[#This Row],[Customer]]), "Missing", "Available")</f>
        <v>Missing</v>
      </c>
      <c r="P4346">
        <v>969</v>
      </c>
      <c r="Q4346" t="s">
        <v>42</v>
      </c>
    </row>
    <row r="4347" spans="1:17" x14ac:dyDescent="0.2">
      <c r="A4347" s="9" t="s">
        <v>92</v>
      </c>
      <c r="B4347" s="6">
        <f t="shared" si="134"/>
        <v>42795</v>
      </c>
      <c r="C4347">
        <v>6</v>
      </c>
      <c r="D4347" t="str">
        <f t="shared" si="135"/>
        <v>03:00 AM</v>
      </c>
      <c r="E4347" t="s">
        <v>18</v>
      </c>
      <c r="F4347">
        <v>18808</v>
      </c>
      <c r="G4347" t="s">
        <v>19</v>
      </c>
      <c r="H4347" s="7">
        <v>6</v>
      </c>
      <c r="I4347" t="s">
        <v>26</v>
      </c>
      <c r="J4347">
        <v>7389.1559999999999</v>
      </c>
      <c r="K4347">
        <v>0</v>
      </c>
      <c r="L4347">
        <v>1359715</v>
      </c>
      <c r="M4347">
        <v>5693799</v>
      </c>
      <c r="O4347" t="str">
        <f>IF(ISBLANK(Table2[[#This Row],[Customer]]), "Missing", "Available")</f>
        <v>Missing</v>
      </c>
      <c r="P4347">
        <v>9158.76</v>
      </c>
      <c r="Q4347" t="s">
        <v>42</v>
      </c>
    </row>
    <row r="4348" spans="1:17" x14ac:dyDescent="0.2">
      <c r="A4348" s="9" t="s">
        <v>92</v>
      </c>
      <c r="B4348" s="6">
        <f t="shared" si="134"/>
        <v>42795</v>
      </c>
      <c r="C4348">
        <v>6</v>
      </c>
      <c r="D4348" t="str">
        <f t="shared" si="135"/>
        <v>03:00 AM</v>
      </c>
      <c r="E4348" t="s">
        <v>18</v>
      </c>
      <c r="F4348">
        <v>18808</v>
      </c>
      <c r="G4348" t="s">
        <v>19</v>
      </c>
      <c r="H4348" s="7">
        <v>13</v>
      </c>
      <c r="I4348" t="s">
        <v>27</v>
      </c>
      <c r="J4348">
        <v>17170.031999999999</v>
      </c>
      <c r="K4348">
        <v>0</v>
      </c>
      <c r="L4348">
        <v>2946370</v>
      </c>
      <c r="M4348">
        <v>9834111</v>
      </c>
      <c r="O4348" t="str">
        <f>IF(ISBLANK(Table2[[#This Row],[Customer]]), "Missing", "Available")</f>
        <v>Missing</v>
      </c>
      <c r="P4348">
        <v>12683.64</v>
      </c>
      <c r="Q4348" t="s">
        <v>42</v>
      </c>
    </row>
    <row r="4349" spans="1:17" x14ac:dyDescent="0.2">
      <c r="A4349" s="9" t="s">
        <v>92</v>
      </c>
      <c r="B4349" s="6">
        <f t="shared" si="134"/>
        <v>42795</v>
      </c>
      <c r="C4349">
        <v>6</v>
      </c>
      <c r="D4349" t="str">
        <f t="shared" si="135"/>
        <v>03:00 AM</v>
      </c>
      <c r="E4349" t="s">
        <v>18</v>
      </c>
      <c r="F4349">
        <v>18808</v>
      </c>
      <c r="G4349" t="s">
        <v>19</v>
      </c>
      <c r="H4349" s="7">
        <v>7</v>
      </c>
      <c r="I4349" t="s">
        <v>28</v>
      </c>
      <c r="J4349">
        <v>4711.0590000000002</v>
      </c>
      <c r="K4349">
        <v>0</v>
      </c>
      <c r="L4349">
        <v>185095</v>
      </c>
      <c r="M4349">
        <v>1366818</v>
      </c>
      <c r="O4349" t="str">
        <f>IF(ISBLANK(Table2[[#This Row],[Customer]]), "Missing", "Available")</f>
        <v>Missing</v>
      </c>
      <c r="P4349">
        <v>6539.04</v>
      </c>
      <c r="Q4349" t="s">
        <v>42</v>
      </c>
    </row>
    <row r="4350" spans="1:17" x14ac:dyDescent="0.2">
      <c r="A4350" s="9" t="s">
        <v>92</v>
      </c>
      <c r="B4350" s="6">
        <f t="shared" si="134"/>
        <v>42795</v>
      </c>
      <c r="C4350">
        <v>6</v>
      </c>
      <c r="D4350" t="str">
        <f t="shared" si="135"/>
        <v>03:00 AM</v>
      </c>
      <c r="E4350" t="s">
        <v>18</v>
      </c>
      <c r="F4350">
        <v>18808</v>
      </c>
      <c r="G4350" t="s">
        <v>19</v>
      </c>
      <c r="H4350" s="7">
        <v>8</v>
      </c>
      <c r="I4350" t="s">
        <v>29</v>
      </c>
      <c r="J4350">
        <v>1082.568</v>
      </c>
      <c r="K4350">
        <v>0</v>
      </c>
      <c r="L4350">
        <v>43035</v>
      </c>
      <c r="M4350">
        <v>376962</v>
      </c>
      <c r="O4350" t="str">
        <f>IF(ISBLANK(Table2[[#This Row],[Customer]]), "Missing", "Available")</f>
        <v>Missing</v>
      </c>
      <c r="P4350">
        <v>5798.04</v>
      </c>
      <c r="Q4350" t="s">
        <v>42</v>
      </c>
    </row>
    <row r="4351" spans="1:17" x14ac:dyDescent="0.2">
      <c r="A4351" s="9" t="s">
        <v>92</v>
      </c>
      <c r="B4351" s="6">
        <f t="shared" si="134"/>
        <v>42795</v>
      </c>
      <c r="C4351">
        <v>6</v>
      </c>
      <c r="D4351" t="str">
        <f t="shared" si="135"/>
        <v>03:00 AM</v>
      </c>
      <c r="E4351" t="s">
        <v>18</v>
      </c>
      <c r="F4351">
        <v>18808</v>
      </c>
      <c r="G4351" t="s">
        <v>19</v>
      </c>
      <c r="H4351" s="7">
        <v>9</v>
      </c>
      <c r="I4351" t="s">
        <v>30</v>
      </c>
      <c r="J4351">
        <v>2117.931</v>
      </c>
      <c r="K4351">
        <v>0</v>
      </c>
      <c r="L4351">
        <v>49465</v>
      </c>
      <c r="M4351">
        <v>356901</v>
      </c>
      <c r="O4351" t="str">
        <f>IF(ISBLANK(Table2[[#This Row],[Customer]]), "Missing", "Available")</f>
        <v>Missing</v>
      </c>
      <c r="P4351">
        <v>6087.6</v>
      </c>
      <c r="Q4351" t="s">
        <v>42</v>
      </c>
    </row>
    <row r="4352" spans="1:17" x14ac:dyDescent="0.2">
      <c r="A4352" s="9" t="s">
        <v>92</v>
      </c>
      <c r="B4352" s="6">
        <f t="shared" si="134"/>
        <v>42795</v>
      </c>
      <c r="C4352">
        <v>6</v>
      </c>
      <c r="D4352" t="str">
        <f t="shared" si="135"/>
        <v>03:00 AM</v>
      </c>
      <c r="E4352" t="s">
        <v>18</v>
      </c>
      <c r="F4352">
        <v>18808</v>
      </c>
      <c r="G4352" t="s">
        <v>19</v>
      </c>
      <c r="H4352" s="7">
        <v>14</v>
      </c>
      <c r="I4352" t="s">
        <v>31</v>
      </c>
      <c r="J4352">
        <v>7911.558</v>
      </c>
      <c r="K4352">
        <v>0</v>
      </c>
      <c r="L4352">
        <v>277595</v>
      </c>
      <c r="M4352">
        <v>2027820</v>
      </c>
      <c r="O4352" t="str">
        <f>IF(ISBLANK(Table2[[#This Row],[Customer]]), "Missing", "Available")</f>
        <v>Missing</v>
      </c>
      <c r="P4352">
        <v>19334.400000000001</v>
      </c>
      <c r="Q4352" t="s">
        <v>42</v>
      </c>
    </row>
    <row r="4353" spans="1:17" x14ac:dyDescent="0.2">
      <c r="A4353" s="9" t="s">
        <v>92</v>
      </c>
      <c r="B4353" s="6">
        <f t="shared" si="134"/>
        <v>42795</v>
      </c>
      <c r="C4353">
        <v>6</v>
      </c>
      <c r="D4353" t="str">
        <f t="shared" si="135"/>
        <v>03:00 AM</v>
      </c>
      <c r="E4353" t="s">
        <v>18</v>
      </c>
      <c r="F4353">
        <v>18808</v>
      </c>
      <c r="G4353" t="s">
        <v>19</v>
      </c>
      <c r="H4353" s="7">
        <v>15</v>
      </c>
      <c r="I4353" s="10" t="s">
        <v>32</v>
      </c>
      <c r="J4353">
        <v>5139.0510000000004</v>
      </c>
      <c r="K4353">
        <v>0</v>
      </c>
      <c r="L4353">
        <v>25</v>
      </c>
      <c r="M4353">
        <v>0</v>
      </c>
      <c r="O4353" t="str">
        <f>IF(ISBLANK(Table2[[#This Row],[Customer]]), "Missing", "Available")</f>
        <v>Missing</v>
      </c>
      <c r="P4353">
        <v>0</v>
      </c>
      <c r="Q4353" t="s">
        <v>42</v>
      </c>
    </row>
    <row r="4354" spans="1:17" x14ac:dyDescent="0.2">
      <c r="A4354" s="9" t="s">
        <v>92</v>
      </c>
      <c r="B4354" s="6">
        <f t="shared" si="134"/>
        <v>42795</v>
      </c>
      <c r="C4354">
        <v>6</v>
      </c>
      <c r="D4354" t="str">
        <f t="shared" si="135"/>
        <v>03:00 AM</v>
      </c>
      <c r="E4354" t="s">
        <v>18</v>
      </c>
      <c r="F4354">
        <v>18808</v>
      </c>
      <c r="G4354" t="s">
        <v>19</v>
      </c>
      <c r="H4354" s="7">
        <v>12</v>
      </c>
      <c r="I4354" s="10" t="s">
        <v>33</v>
      </c>
      <c r="J4354">
        <v>6057.9750000000004</v>
      </c>
      <c r="K4354">
        <v>0</v>
      </c>
      <c r="L4354">
        <v>3223965</v>
      </c>
      <c r="M4354">
        <v>11178348</v>
      </c>
      <c r="O4354" t="str">
        <f>IF(ISBLANK(Table2[[#This Row],[Customer]]), "Missing", "Available")</f>
        <v>Missing</v>
      </c>
      <c r="P4354">
        <v>32018.04</v>
      </c>
      <c r="Q4354" t="s">
        <v>42</v>
      </c>
    </row>
    <row r="4355" spans="1:17" x14ac:dyDescent="0.2">
      <c r="A4355" s="9" t="s">
        <v>92</v>
      </c>
      <c r="B4355" s="6">
        <f t="shared" si="134"/>
        <v>42795</v>
      </c>
      <c r="C4355">
        <v>6</v>
      </c>
      <c r="D4355" t="str">
        <f t="shared" si="135"/>
        <v>03:00 AM</v>
      </c>
      <c r="E4355" t="s">
        <v>18</v>
      </c>
      <c r="F4355">
        <v>18808</v>
      </c>
      <c r="G4355" t="s">
        <v>19</v>
      </c>
      <c r="H4355" s="7">
        <v>16</v>
      </c>
      <c r="I4355" s="10" t="s">
        <v>34</v>
      </c>
      <c r="J4355">
        <v>2728.4490000000001</v>
      </c>
      <c r="K4355">
        <v>0</v>
      </c>
      <c r="L4355">
        <v>25</v>
      </c>
      <c r="M4355">
        <v>0</v>
      </c>
      <c r="O4355" t="str">
        <f>IF(ISBLANK(Table2[[#This Row],[Customer]]), "Missing", "Available")</f>
        <v>Missing</v>
      </c>
      <c r="P4355">
        <v>0</v>
      </c>
      <c r="Q4355" t="s">
        <v>42</v>
      </c>
    </row>
    <row r="4356" spans="1:17" x14ac:dyDescent="0.2">
      <c r="A4356" s="9" t="s">
        <v>92</v>
      </c>
      <c r="B4356" s="6">
        <f t="shared" si="134"/>
        <v>42795</v>
      </c>
      <c r="C4356">
        <v>6</v>
      </c>
      <c r="D4356" t="str">
        <f t="shared" si="135"/>
        <v>03:00 AM</v>
      </c>
      <c r="E4356" t="s">
        <v>18</v>
      </c>
      <c r="F4356">
        <v>18808</v>
      </c>
      <c r="G4356" t="s">
        <v>19</v>
      </c>
      <c r="H4356" s="7">
        <v>11</v>
      </c>
      <c r="I4356" s="10" t="s">
        <v>35</v>
      </c>
      <c r="J4356">
        <v>6407.2920000000004</v>
      </c>
      <c r="K4356">
        <v>0</v>
      </c>
      <c r="L4356">
        <v>742665</v>
      </c>
      <c r="M4356">
        <v>1996452</v>
      </c>
      <c r="O4356" t="str">
        <f>IF(ISBLANK(Table2[[#This Row],[Customer]]), "Missing", "Available")</f>
        <v>Missing</v>
      </c>
      <c r="P4356">
        <v>0</v>
      </c>
      <c r="Q4356" t="s">
        <v>42</v>
      </c>
    </row>
    <row r="4357" spans="1:17" x14ac:dyDescent="0.2">
      <c r="A4357" s="9" t="s">
        <v>92</v>
      </c>
      <c r="B4357" s="6">
        <f t="shared" si="134"/>
        <v>42795</v>
      </c>
      <c r="C4357">
        <v>6</v>
      </c>
      <c r="D4357" t="str">
        <f t="shared" si="135"/>
        <v>03:00 AM</v>
      </c>
      <c r="E4357" t="s">
        <v>18</v>
      </c>
      <c r="F4357">
        <v>18808</v>
      </c>
      <c r="G4357" t="s">
        <v>19</v>
      </c>
      <c r="H4357" s="7">
        <v>17</v>
      </c>
      <c r="I4357" s="10" t="s">
        <v>36</v>
      </c>
      <c r="J4357">
        <v>2042.403</v>
      </c>
      <c r="K4357">
        <v>0</v>
      </c>
      <c r="L4357">
        <v>25</v>
      </c>
      <c r="M4357">
        <v>0</v>
      </c>
      <c r="O4357" t="str">
        <f>IF(ISBLANK(Table2[[#This Row],[Customer]]), "Missing", "Available")</f>
        <v>Missing</v>
      </c>
      <c r="P4357">
        <v>0</v>
      </c>
      <c r="Q4357" t="s">
        <v>42</v>
      </c>
    </row>
    <row r="4358" spans="1:17" x14ac:dyDescent="0.2">
      <c r="A4358" s="9" t="s">
        <v>92</v>
      </c>
      <c r="B4358" s="6">
        <f t="shared" si="134"/>
        <v>42795</v>
      </c>
      <c r="C4358">
        <v>6</v>
      </c>
      <c r="D4358" t="str">
        <f t="shared" si="135"/>
        <v>03:00 AM</v>
      </c>
      <c r="E4358" t="s">
        <v>18</v>
      </c>
      <c r="F4358">
        <v>18808</v>
      </c>
      <c r="G4358" t="s">
        <v>19</v>
      </c>
      <c r="H4358" s="7">
        <v>18</v>
      </c>
      <c r="I4358" s="10" t="s">
        <v>37</v>
      </c>
      <c r="J4358">
        <v>47456.76</v>
      </c>
      <c r="K4358">
        <v>0</v>
      </c>
      <c r="L4358">
        <v>3223965</v>
      </c>
      <c r="M4358">
        <v>14273916</v>
      </c>
      <c r="O4358" t="str">
        <f>IF(ISBLANK(Table2[[#This Row],[Customer]]), "Missing", "Available")</f>
        <v>Missing</v>
      </c>
      <c r="P4358">
        <v>32018.04</v>
      </c>
      <c r="Q4358" t="s">
        <v>42</v>
      </c>
    </row>
    <row r="4359" spans="1:17" x14ac:dyDescent="0.2">
      <c r="A4359" s="9" t="s">
        <v>92</v>
      </c>
      <c r="B4359" s="6">
        <f t="shared" si="134"/>
        <v>42795</v>
      </c>
      <c r="C4359">
        <v>6</v>
      </c>
      <c r="D4359" t="str">
        <f t="shared" si="135"/>
        <v>03:00 AM</v>
      </c>
      <c r="E4359" t="s">
        <v>43</v>
      </c>
      <c r="F4359">
        <v>71991</v>
      </c>
      <c r="G4359" t="s">
        <v>44</v>
      </c>
      <c r="H4359" s="7">
        <v>1</v>
      </c>
      <c r="I4359" t="s">
        <v>20</v>
      </c>
      <c r="J4359">
        <v>1856.73</v>
      </c>
      <c r="K4359">
        <v>0</v>
      </c>
      <c r="L4359">
        <v>344165</v>
      </c>
      <c r="M4359">
        <v>1226838</v>
      </c>
      <c r="O4359" t="str">
        <f>IF(ISBLANK(Table2[[#This Row],[Customer]]), "Missing", "Available")</f>
        <v>Missing</v>
      </c>
      <c r="P4359">
        <v>642.96</v>
      </c>
      <c r="Q4359" t="s">
        <v>21</v>
      </c>
    </row>
    <row r="4360" spans="1:17" x14ac:dyDescent="0.2">
      <c r="A4360" s="9" t="s">
        <v>92</v>
      </c>
      <c r="B4360" s="6">
        <f t="shared" si="134"/>
        <v>42795</v>
      </c>
      <c r="C4360">
        <v>6</v>
      </c>
      <c r="D4360" t="str">
        <f t="shared" si="135"/>
        <v>03:00 AM</v>
      </c>
      <c r="E4360" t="s">
        <v>43</v>
      </c>
      <c r="F4360">
        <v>71991</v>
      </c>
      <c r="G4360" t="s">
        <v>44</v>
      </c>
      <c r="H4360" s="7">
        <v>2</v>
      </c>
      <c r="I4360" t="s">
        <v>22</v>
      </c>
      <c r="J4360">
        <v>1762.32</v>
      </c>
      <c r="K4360">
        <v>0</v>
      </c>
      <c r="L4360">
        <v>57140</v>
      </c>
      <c r="M4360">
        <v>350841</v>
      </c>
      <c r="O4360" t="str">
        <f>IF(ISBLANK(Table2[[#This Row],[Customer]]), "Missing", "Available")</f>
        <v>Missing</v>
      </c>
      <c r="P4360">
        <v>403.56</v>
      </c>
      <c r="Q4360" t="s">
        <v>21</v>
      </c>
    </row>
    <row r="4361" spans="1:17" x14ac:dyDescent="0.2">
      <c r="A4361" s="9" t="s">
        <v>92</v>
      </c>
      <c r="B4361" s="6">
        <f t="shared" ref="B4361:B4424" si="136">DATE(RIGHT(A4359,4),LEFT(A4359,FIND(".",A4359)-1),1)</f>
        <v>42795</v>
      </c>
      <c r="C4361">
        <v>6</v>
      </c>
      <c r="D4361" t="str">
        <f t="shared" si="135"/>
        <v>03:00 AM</v>
      </c>
      <c r="E4361" t="s">
        <v>43</v>
      </c>
      <c r="F4361">
        <v>71991</v>
      </c>
      <c r="G4361" t="s">
        <v>44</v>
      </c>
      <c r="H4361" s="7">
        <v>3</v>
      </c>
      <c r="I4361" t="s">
        <v>23</v>
      </c>
      <c r="J4361">
        <v>47.204999999999998</v>
      </c>
      <c r="K4361">
        <v>0</v>
      </c>
      <c r="L4361">
        <v>324645</v>
      </c>
      <c r="M4361">
        <v>531501</v>
      </c>
      <c r="O4361" t="str">
        <f>IF(ISBLANK(Table2[[#This Row],[Customer]]), "Missing", "Available")</f>
        <v>Missing</v>
      </c>
      <c r="P4361">
        <v>875.52</v>
      </c>
      <c r="Q4361" t="s">
        <v>21</v>
      </c>
    </row>
    <row r="4362" spans="1:17" x14ac:dyDescent="0.2">
      <c r="A4362" s="9" t="s">
        <v>92</v>
      </c>
      <c r="B4362" s="6">
        <f t="shared" si="136"/>
        <v>42795</v>
      </c>
      <c r="C4362">
        <v>6</v>
      </c>
      <c r="D4362" t="str">
        <f t="shared" ref="D4362:D4425" si="137">TEXT(B4362/24, "hh:mm AM/PM")</f>
        <v>03:00 AM</v>
      </c>
      <c r="E4362" t="s">
        <v>43</v>
      </c>
      <c r="F4362">
        <v>71991</v>
      </c>
      <c r="G4362" t="s">
        <v>44</v>
      </c>
      <c r="H4362" s="7">
        <v>4</v>
      </c>
      <c r="I4362" t="s">
        <v>24</v>
      </c>
      <c r="J4362">
        <v>1853.5830000000001</v>
      </c>
      <c r="K4362">
        <v>0</v>
      </c>
      <c r="L4362">
        <v>275875</v>
      </c>
      <c r="M4362">
        <v>426294</v>
      </c>
      <c r="O4362" t="str">
        <f>IF(ISBLANK(Table2[[#This Row],[Customer]]), "Missing", "Available")</f>
        <v>Missing</v>
      </c>
      <c r="P4362">
        <v>576.84</v>
      </c>
      <c r="Q4362" t="s">
        <v>21</v>
      </c>
    </row>
    <row r="4363" spans="1:17" x14ac:dyDescent="0.2">
      <c r="A4363" s="9" t="s">
        <v>92</v>
      </c>
      <c r="B4363" s="6">
        <f t="shared" si="136"/>
        <v>42795</v>
      </c>
      <c r="C4363">
        <v>6</v>
      </c>
      <c r="D4363" t="str">
        <f t="shared" si="137"/>
        <v>03:00 AM</v>
      </c>
      <c r="E4363" t="s">
        <v>43</v>
      </c>
      <c r="F4363">
        <v>71991</v>
      </c>
      <c r="G4363" t="s">
        <v>44</v>
      </c>
      <c r="H4363" s="7">
        <v>5</v>
      </c>
      <c r="I4363" t="s">
        <v>25</v>
      </c>
      <c r="J4363">
        <v>1768.614</v>
      </c>
      <c r="K4363">
        <v>0</v>
      </c>
      <c r="L4363">
        <v>129150</v>
      </c>
      <c r="M4363">
        <v>26046</v>
      </c>
      <c r="O4363" t="str">
        <f>IF(ISBLANK(Table2[[#This Row],[Customer]]), "Missing", "Available")</f>
        <v>Missing</v>
      </c>
      <c r="P4363">
        <v>818.52</v>
      </c>
      <c r="Q4363" t="s">
        <v>21</v>
      </c>
    </row>
    <row r="4364" spans="1:17" x14ac:dyDescent="0.2">
      <c r="A4364" s="9" t="s">
        <v>92</v>
      </c>
      <c r="B4364" s="6">
        <f t="shared" si="136"/>
        <v>42795</v>
      </c>
      <c r="C4364">
        <v>6</v>
      </c>
      <c r="D4364" t="str">
        <f t="shared" si="137"/>
        <v>03:00 AM</v>
      </c>
      <c r="E4364" t="s">
        <v>43</v>
      </c>
      <c r="F4364">
        <v>71991</v>
      </c>
      <c r="G4364" t="s">
        <v>44</v>
      </c>
      <c r="H4364" s="7">
        <v>6</v>
      </c>
      <c r="I4364" t="s">
        <v>26</v>
      </c>
      <c r="J4364">
        <v>5755.8630000000003</v>
      </c>
      <c r="K4364">
        <v>0</v>
      </c>
      <c r="L4364">
        <v>993835</v>
      </c>
      <c r="M4364">
        <v>2929665</v>
      </c>
      <c r="O4364" t="str">
        <f>IF(ISBLANK(Table2[[#This Row],[Customer]]), "Missing", "Available")</f>
        <v>Missing</v>
      </c>
      <c r="P4364">
        <v>7964.04</v>
      </c>
      <c r="Q4364" t="s">
        <v>21</v>
      </c>
    </row>
    <row r="4365" spans="1:17" x14ac:dyDescent="0.2">
      <c r="A4365" s="9" t="s">
        <v>92</v>
      </c>
      <c r="B4365" s="6">
        <f t="shared" si="136"/>
        <v>42795</v>
      </c>
      <c r="C4365">
        <v>6</v>
      </c>
      <c r="D4365" t="str">
        <f t="shared" si="137"/>
        <v>03:00 AM</v>
      </c>
      <c r="E4365" t="s">
        <v>43</v>
      </c>
      <c r="F4365">
        <v>71991</v>
      </c>
      <c r="G4365" t="s">
        <v>44</v>
      </c>
      <c r="H4365" s="7">
        <v>13</v>
      </c>
      <c r="I4365" t="s">
        <v>27</v>
      </c>
      <c r="J4365">
        <v>13044.315000000001</v>
      </c>
      <c r="K4365">
        <v>0</v>
      </c>
      <c r="L4365">
        <v>2124810</v>
      </c>
      <c r="M4365">
        <v>5534745</v>
      </c>
      <c r="O4365" t="str">
        <f>IF(ISBLANK(Table2[[#This Row],[Customer]]), "Missing", "Available")</f>
        <v>Missing</v>
      </c>
      <c r="P4365">
        <v>13347.12</v>
      </c>
      <c r="Q4365" t="s">
        <v>21</v>
      </c>
    </row>
    <row r="4366" spans="1:17" x14ac:dyDescent="0.2">
      <c r="A4366" s="9" t="s">
        <v>92</v>
      </c>
      <c r="B4366" s="6">
        <f t="shared" si="136"/>
        <v>42795</v>
      </c>
      <c r="C4366">
        <v>6</v>
      </c>
      <c r="D4366" t="str">
        <f t="shared" si="137"/>
        <v>03:00 AM</v>
      </c>
      <c r="E4366" t="s">
        <v>43</v>
      </c>
      <c r="F4366">
        <v>71991</v>
      </c>
      <c r="G4366" t="s">
        <v>44</v>
      </c>
      <c r="H4366" s="7">
        <v>7</v>
      </c>
      <c r="I4366" t="s">
        <v>28</v>
      </c>
      <c r="J4366">
        <v>5101.2870000000003</v>
      </c>
      <c r="K4366">
        <v>0</v>
      </c>
      <c r="L4366">
        <v>140750</v>
      </c>
      <c r="M4366">
        <v>1224738</v>
      </c>
      <c r="O4366" t="str">
        <f>IF(ISBLANK(Table2[[#This Row],[Customer]]), "Missing", "Available")</f>
        <v>Missing</v>
      </c>
      <c r="P4366">
        <v>4717.32</v>
      </c>
      <c r="Q4366" t="s">
        <v>21</v>
      </c>
    </row>
    <row r="4367" spans="1:17" x14ac:dyDescent="0.2">
      <c r="A4367" s="9" t="s">
        <v>92</v>
      </c>
      <c r="B4367" s="6">
        <f t="shared" si="136"/>
        <v>42795</v>
      </c>
      <c r="C4367">
        <v>6</v>
      </c>
      <c r="D4367" t="str">
        <f t="shared" si="137"/>
        <v>03:00 AM</v>
      </c>
      <c r="E4367" t="s">
        <v>43</v>
      </c>
      <c r="F4367">
        <v>71991</v>
      </c>
      <c r="G4367" t="s">
        <v>44</v>
      </c>
      <c r="H4367" s="7">
        <v>8</v>
      </c>
      <c r="I4367" t="s">
        <v>29</v>
      </c>
      <c r="J4367">
        <v>1831.5540000000001</v>
      </c>
      <c r="K4367">
        <v>0</v>
      </c>
      <c r="L4367">
        <v>41195</v>
      </c>
      <c r="M4367">
        <v>325782</v>
      </c>
      <c r="O4367" t="str">
        <f>IF(ISBLANK(Table2[[#This Row],[Customer]]), "Missing", "Available")</f>
        <v>Missing</v>
      </c>
      <c r="P4367">
        <v>3784.8</v>
      </c>
      <c r="Q4367" t="s">
        <v>21</v>
      </c>
    </row>
    <row r="4368" spans="1:17" x14ac:dyDescent="0.2">
      <c r="A4368" s="9" t="s">
        <v>92</v>
      </c>
      <c r="B4368" s="6">
        <f t="shared" si="136"/>
        <v>42795</v>
      </c>
      <c r="C4368">
        <v>6</v>
      </c>
      <c r="D4368" t="str">
        <f t="shared" si="137"/>
        <v>03:00 AM</v>
      </c>
      <c r="E4368" t="s">
        <v>43</v>
      </c>
      <c r="F4368">
        <v>71991</v>
      </c>
      <c r="G4368" t="s">
        <v>44</v>
      </c>
      <c r="H4368" s="7">
        <v>9</v>
      </c>
      <c r="I4368" t="s">
        <v>30</v>
      </c>
      <c r="J4368">
        <v>1158.096</v>
      </c>
      <c r="K4368">
        <v>0</v>
      </c>
      <c r="L4368">
        <v>56835</v>
      </c>
      <c r="M4368">
        <v>388584</v>
      </c>
      <c r="O4368" t="str">
        <f>IF(ISBLANK(Table2[[#This Row],[Customer]]), "Missing", "Available")</f>
        <v>Missing</v>
      </c>
      <c r="P4368">
        <v>3449.64</v>
      </c>
      <c r="Q4368" t="s">
        <v>21</v>
      </c>
    </row>
    <row r="4369" spans="1:17" x14ac:dyDescent="0.2">
      <c r="A4369" s="9" t="s">
        <v>92</v>
      </c>
      <c r="B4369" s="6">
        <f t="shared" si="136"/>
        <v>42795</v>
      </c>
      <c r="C4369">
        <v>6</v>
      </c>
      <c r="D4369" t="str">
        <f t="shared" si="137"/>
        <v>03:00 AM</v>
      </c>
      <c r="E4369" t="s">
        <v>43</v>
      </c>
      <c r="F4369">
        <v>71991</v>
      </c>
      <c r="G4369" t="s">
        <v>44</v>
      </c>
      <c r="H4369" s="7">
        <v>14</v>
      </c>
      <c r="I4369" t="s">
        <v>31</v>
      </c>
      <c r="J4369">
        <v>8090.9369999999999</v>
      </c>
      <c r="K4369">
        <v>0</v>
      </c>
      <c r="L4369">
        <v>238780</v>
      </c>
      <c r="M4369">
        <v>188064</v>
      </c>
      <c r="O4369" t="str">
        <f>IF(ISBLANK(Table2[[#This Row],[Customer]]), "Missing", "Available")</f>
        <v>Missing</v>
      </c>
      <c r="P4369">
        <v>12485.28</v>
      </c>
      <c r="Q4369" t="s">
        <v>21</v>
      </c>
    </row>
    <row r="4370" spans="1:17" x14ac:dyDescent="0.2">
      <c r="A4370" s="9" t="s">
        <v>92</v>
      </c>
      <c r="B4370" s="6">
        <f t="shared" si="136"/>
        <v>42795</v>
      </c>
      <c r="C4370">
        <v>6</v>
      </c>
      <c r="D4370" t="str">
        <f t="shared" si="137"/>
        <v>03:00 AM</v>
      </c>
      <c r="E4370" t="s">
        <v>43</v>
      </c>
      <c r="F4370">
        <v>71991</v>
      </c>
      <c r="G4370" t="s">
        <v>44</v>
      </c>
      <c r="H4370" s="7">
        <v>15</v>
      </c>
      <c r="I4370" s="10" t="s">
        <v>32</v>
      </c>
      <c r="J4370">
        <v>4172.9219999999996</v>
      </c>
      <c r="K4370">
        <v>0</v>
      </c>
      <c r="L4370">
        <v>30</v>
      </c>
      <c r="M4370">
        <v>0</v>
      </c>
      <c r="O4370" t="str">
        <f>IF(ISBLANK(Table2[[#This Row],[Customer]]), "Missing", "Available")</f>
        <v>Missing</v>
      </c>
      <c r="P4370">
        <v>0</v>
      </c>
      <c r="Q4370" t="s">
        <v>21</v>
      </c>
    </row>
    <row r="4371" spans="1:17" x14ac:dyDescent="0.2">
      <c r="A4371" s="9" t="s">
        <v>92</v>
      </c>
      <c r="B4371" s="6">
        <f t="shared" si="136"/>
        <v>42795</v>
      </c>
      <c r="C4371">
        <v>6</v>
      </c>
      <c r="D4371" t="str">
        <f t="shared" si="137"/>
        <v>03:00 AM</v>
      </c>
      <c r="E4371" t="s">
        <v>43</v>
      </c>
      <c r="F4371">
        <v>71991</v>
      </c>
      <c r="G4371" t="s">
        <v>44</v>
      </c>
      <c r="H4371" s="7">
        <v>12</v>
      </c>
      <c r="I4371" s="10" t="s">
        <v>33</v>
      </c>
      <c r="J4371">
        <v>3178.47</v>
      </c>
      <c r="K4371">
        <v>0</v>
      </c>
      <c r="L4371">
        <v>2363590</v>
      </c>
      <c r="M4371">
        <v>7692390</v>
      </c>
      <c r="O4371" t="str">
        <f>IF(ISBLANK(Table2[[#This Row],[Customer]]), "Missing", "Available")</f>
        <v>Missing</v>
      </c>
      <c r="P4371">
        <v>25832.400000000001</v>
      </c>
      <c r="Q4371" t="s">
        <v>21</v>
      </c>
    </row>
    <row r="4372" spans="1:17" x14ac:dyDescent="0.2">
      <c r="A4372" s="9" t="s">
        <v>92</v>
      </c>
      <c r="B4372" s="6">
        <f t="shared" si="136"/>
        <v>42795</v>
      </c>
      <c r="C4372">
        <v>6</v>
      </c>
      <c r="D4372" t="str">
        <f t="shared" si="137"/>
        <v>03:00 AM</v>
      </c>
      <c r="E4372" t="s">
        <v>43</v>
      </c>
      <c r="F4372">
        <v>71991</v>
      </c>
      <c r="G4372" t="s">
        <v>44</v>
      </c>
      <c r="H4372" s="7">
        <v>16</v>
      </c>
      <c r="I4372" s="10" t="s">
        <v>34</v>
      </c>
      <c r="J4372">
        <v>2136.8130000000001</v>
      </c>
      <c r="K4372">
        <v>0</v>
      </c>
      <c r="L4372">
        <v>30</v>
      </c>
      <c r="M4372">
        <v>0</v>
      </c>
      <c r="O4372" t="str">
        <f>IF(ISBLANK(Table2[[#This Row],[Customer]]), "Missing", "Available")</f>
        <v>Missing</v>
      </c>
      <c r="P4372">
        <v>0</v>
      </c>
      <c r="Q4372" t="s">
        <v>21</v>
      </c>
    </row>
    <row r="4373" spans="1:17" x14ac:dyDescent="0.2">
      <c r="A4373" s="9" t="s">
        <v>92</v>
      </c>
      <c r="B4373" s="6">
        <f t="shared" si="136"/>
        <v>42795</v>
      </c>
      <c r="C4373">
        <v>6</v>
      </c>
      <c r="D4373" t="str">
        <f t="shared" si="137"/>
        <v>03:00 AM</v>
      </c>
      <c r="E4373" t="s">
        <v>43</v>
      </c>
      <c r="F4373">
        <v>71991</v>
      </c>
      <c r="G4373" t="s">
        <v>44</v>
      </c>
      <c r="H4373" s="7">
        <v>11</v>
      </c>
      <c r="I4373" s="10" t="s">
        <v>35</v>
      </c>
      <c r="J4373">
        <v>5375.076</v>
      </c>
      <c r="K4373">
        <v>0</v>
      </c>
      <c r="L4373">
        <v>509420</v>
      </c>
      <c r="M4373">
        <v>1856526</v>
      </c>
      <c r="O4373" t="str">
        <f>IF(ISBLANK(Table2[[#This Row],[Customer]]), "Missing", "Available")</f>
        <v>Missing</v>
      </c>
      <c r="P4373">
        <v>0</v>
      </c>
      <c r="Q4373" t="s">
        <v>21</v>
      </c>
    </row>
    <row r="4374" spans="1:17" x14ac:dyDescent="0.2">
      <c r="A4374" s="9" t="s">
        <v>92</v>
      </c>
      <c r="B4374" s="6">
        <f t="shared" si="136"/>
        <v>42795</v>
      </c>
      <c r="C4374">
        <v>6</v>
      </c>
      <c r="D4374" t="str">
        <f t="shared" si="137"/>
        <v>03:00 AM</v>
      </c>
      <c r="E4374" t="s">
        <v>43</v>
      </c>
      <c r="F4374">
        <v>71991</v>
      </c>
      <c r="G4374" t="s">
        <v>44</v>
      </c>
      <c r="H4374" s="7">
        <v>17</v>
      </c>
      <c r="I4374" s="10" t="s">
        <v>36</v>
      </c>
      <c r="J4374">
        <v>1878.759</v>
      </c>
      <c r="K4374">
        <v>0</v>
      </c>
      <c r="L4374">
        <v>30</v>
      </c>
      <c r="M4374">
        <v>0</v>
      </c>
      <c r="O4374" t="str">
        <f>IF(ISBLANK(Table2[[#This Row],[Customer]]), "Missing", "Available")</f>
        <v>Missing</v>
      </c>
      <c r="P4374">
        <v>0</v>
      </c>
      <c r="Q4374" t="s">
        <v>21</v>
      </c>
    </row>
    <row r="4375" spans="1:17" x14ac:dyDescent="0.2">
      <c r="A4375" s="9" t="s">
        <v>92</v>
      </c>
      <c r="B4375" s="6">
        <f t="shared" si="136"/>
        <v>42795</v>
      </c>
      <c r="C4375">
        <v>6</v>
      </c>
      <c r="D4375" t="str">
        <f t="shared" si="137"/>
        <v>03:00 AM</v>
      </c>
      <c r="E4375" t="s">
        <v>43</v>
      </c>
      <c r="F4375">
        <v>71991</v>
      </c>
      <c r="G4375" t="s">
        <v>44</v>
      </c>
      <c r="H4375" s="7">
        <v>18</v>
      </c>
      <c r="I4375" s="10" t="s">
        <v>37</v>
      </c>
      <c r="J4375">
        <v>37877.292000000001</v>
      </c>
      <c r="K4375">
        <v>0</v>
      </c>
      <c r="L4375">
        <v>2363590</v>
      </c>
      <c r="M4375">
        <v>9433533</v>
      </c>
      <c r="O4375" t="str">
        <f>IF(ISBLANK(Table2[[#This Row],[Customer]]), "Missing", "Available")</f>
        <v>Missing</v>
      </c>
      <c r="P4375">
        <v>25832.400000000001</v>
      </c>
      <c r="Q4375" t="s">
        <v>21</v>
      </c>
    </row>
    <row r="4376" spans="1:17" x14ac:dyDescent="0.2">
      <c r="A4376" s="9" t="s">
        <v>92</v>
      </c>
      <c r="B4376" s="6">
        <f t="shared" si="136"/>
        <v>42795</v>
      </c>
      <c r="C4376">
        <v>6</v>
      </c>
      <c r="D4376" t="str">
        <f t="shared" si="137"/>
        <v>03:00 AM</v>
      </c>
      <c r="E4376" t="s">
        <v>43</v>
      </c>
      <c r="F4376">
        <v>86208</v>
      </c>
      <c r="G4376" t="s">
        <v>44</v>
      </c>
      <c r="H4376" s="7">
        <v>1</v>
      </c>
      <c r="I4376" t="s">
        <v>20</v>
      </c>
      <c r="J4376">
        <v>2017.2270000000001</v>
      </c>
      <c r="K4376">
        <v>0</v>
      </c>
      <c r="L4376">
        <v>243280</v>
      </c>
      <c r="M4376">
        <v>967071</v>
      </c>
      <c r="O4376" t="str">
        <f>IF(ISBLANK(Table2[[#This Row],[Customer]]), "Missing", "Available")</f>
        <v>Missing</v>
      </c>
      <c r="P4376">
        <v>811.68</v>
      </c>
      <c r="Q4376" t="s">
        <v>42</v>
      </c>
    </row>
    <row r="4377" spans="1:17" x14ac:dyDescent="0.2">
      <c r="A4377" s="9" t="s">
        <v>92</v>
      </c>
      <c r="B4377" s="6">
        <f t="shared" si="136"/>
        <v>42795</v>
      </c>
      <c r="C4377">
        <v>6</v>
      </c>
      <c r="D4377" t="str">
        <f t="shared" si="137"/>
        <v>03:00 AM</v>
      </c>
      <c r="E4377" t="s">
        <v>43</v>
      </c>
      <c r="F4377">
        <v>86208</v>
      </c>
      <c r="G4377" t="s">
        <v>44</v>
      </c>
      <c r="H4377" s="7">
        <v>2</v>
      </c>
      <c r="I4377" t="s">
        <v>22</v>
      </c>
      <c r="J4377">
        <v>1818.9659999999999</v>
      </c>
      <c r="K4377">
        <v>0</v>
      </c>
      <c r="L4377">
        <v>81830</v>
      </c>
      <c r="M4377">
        <v>467631</v>
      </c>
      <c r="O4377" t="str">
        <f>IF(ISBLANK(Table2[[#This Row],[Customer]]), "Missing", "Available")</f>
        <v>Missing</v>
      </c>
      <c r="P4377">
        <v>656.64</v>
      </c>
      <c r="Q4377" t="s">
        <v>42</v>
      </c>
    </row>
    <row r="4378" spans="1:17" x14ac:dyDescent="0.2">
      <c r="A4378" s="9" t="s">
        <v>92</v>
      </c>
      <c r="B4378" s="6">
        <f t="shared" si="136"/>
        <v>42795</v>
      </c>
      <c r="C4378">
        <v>6</v>
      </c>
      <c r="D4378" t="str">
        <f t="shared" si="137"/>
        <v>03:00 AM</v>
      </c>
      <c r="E4378" t="s">
        <v>43</v>
      </c>
      <c r="F4378">
        <v>86208</v>
      </c>
      <c r="G4378" t="s">
        <v>44</v>
      </c>
      <c r="H4378" s="7">
        <v>3</v>
      </c>
      <c r="I4378" t="s">
        <v>23</v>
      </c>
      <c r="J4378">
        <v>47.204999999999998</v>
      </c>
      <c r="K4378">
        <v>0</v>
      </c>
      <c r="L4378">
        <v>368540</v>
      </c>
      <c r="M4378">
        <v>522288</v>
      </c>
      <c r="O4378" t="str">
        <f>IF(ISBLANK(Table2[[#This Row],[Customer]]), "Missing", "Available")</f>
        <v>Missing</v>
      </c>
      <c r="P4378">
        <v>809.4</v>
      </c>
      <c r="Q4378" t="s">
        <v>42</v>
      </c>
    </row>
    <row r="4379" spans="1:17" x14ac:dyDescent="0.2">
      <c r="A4379" s="9" t="s">
        <v>92</v>
      </c>
      <c r="B4379" s="6">
        <f t="shared" si="136"/>
        <v>42795</v>
      </c>
      <c r="C4379">
        <v>6</v>
      </c>
      <c r="D4379" t="str">
        <f t="shared" si="137"/>
        <v>03:00 AM</v>
      </c>
      <c r="E4379" t="s">
        <v>43</v>
      </c>
      <c r="F4379">
        <v>86208</v>
      </c>
      <c r="G4379" t="s">
        <v>44</v>
      </c>
      <c r="H4379" s="7">
        <v>4</v>
      </c>
      <c r="I4379" t="s">
        <v>24</v>
      </c>
      <c r="J4379">
        <v>1000.746</v>
      </c>
      <c r="K4379">
        <v>0</v>
      </c>
      <c r="L4379">
        <v>306095</v>
      </c>
      <c r="M4379">
        <v>495429</v>
      </c>
      <c r="O4379" t="str">
        <f>IF(ISBLANK(Table2[[#This Row],[Customer]]), "Missing", "Available")</f>
        <v>Missing</v>
      </c>
      <c r="P4379">
        <v>713.64</v>
      </c>
      <c r="Q4379" t="s">
        <v>42</v>
      </c>
    </row>
    <row r="4380" spans="1:17" x14ac:dyDescent="0.2">
      <c r="A4380" s="9" t="s">
        <v>92</v>
      </c>
      <c r="B4380" s="6">
        <f t="shared" si="136"/>
        <v>42795</v>
      </c>
      <c r="C4380">
        <v>6</v>
      </c>
      <c r="D4380" t="str">
        <f t="shared" si="137"/>
        <v>03:00 AM</v>
      </c>
      <c r="E4380" t="s">
        <v>43</v>
      </c>
      <c r="F4380">
        <v>86208</v>
      </c>
      <c r="G4380" t="s">
        <v>44</v>
      </c>
      <c r="H4380" s="7">
        <v>5</v>
      </c>
      <c r="I4380" t="s">
        <v>25</v>
      </c>
      <c r="J4380">
        <v>1469.6489999999999</v>
      </c>
      <c r="K4380">
        <v>0</v>
      </c>
      <c r="L4380">
        <v>121655</v>
      </c>
      <c r="M4380">
        <v>266382</v>
      </c>
      <c r="O4380" t="str">
        <f>IF(ISBLANK(Table2[[#This Row],[Customer]]), "Missing", "Available")</f>
        <v>Missing</v>
      </c>
      <c r="P4380">
        <v>994.08</v>
      </c>
      <c r="Q4380" t="s">
        <v>42</v>
      </c>
    </row>
    <row r="4381" spans="1:17" x14ac:dyDescent="0.2">
      <c r="A4381" s="9" t="s">
        <v>92</v>
      </c>
      <c r="B4381" s="6">
        <f t="shared" si="136"/>
        <v>42795</v>
      </c>
      <c r="C4381">
        <v>6</v>
      </c>
      <c r="D4381" t="str">
        <f t="shared" si="137"/>
        <v>03:00 AM</v>
      </c>
      <c r="E4381" t="s">
        <v>43</v>
      </c>
      <c r="F4381">
        <v>86208</v>
      </c>
      <c r="G4381" t="s">
        <v>44</v>
      </c>
      <c r="H4381" s="7">
        <v>6</v>
      </c>
      <c r="I4381" t="s">
        <v>26</v>
      </c>
      <c r="J4381">
        <v>6699.9629999999997</v>
      </c>
      <c r="K4381">
        <v>0</v>
      </c>
      <c r="L4381">
        <v>964305</v>
      </c>
      <c r="M4381">
        <v>3432774</v>
      </c>
      <c r="O4381" t="str">
        <f>IF(ISBLANK(Table2[[#This Row],[Customer]]), "Missing", "Available")</f>
        <v>Missing</v>
      </c>
      <c r="P4381">
        <v>8125.92</v>
      </c>
      <c r="Q4381" t="s">
        <v>42</v>
      </c>
    </row>
    <row r="4382" spans="1:17" x14ac:dyDescent="0.2">
      <c r="A4382" s="9" t="s">
        <v>92</v>
      </c>
      <c r="B4382" s="6">
        <f t="shared" si="136"/>
        <v>42795</v>
      </c>
      <c r="C4382">
        <v>6</v>
      </c>
      <c r="D4382" t="str">
        <f t="shared" si="137"/>
        <v>03:00 AM</v>
      </c>
      <c r="E4382" t="s">
        <v>43</v>
      </c>
      <c r="F4382">
        <v>86208</v>
      </c>
      <c r="G4382" t="s">
        <v>44</v>
      </c>
      <c r="H4382" s="7">
        <v>13</v>
      </c>
      <c r="I4382" t="s">
        <v>27</v>
      </c>
      <c r="J4382">
        <v>13053.755999999999</v>
      </c>
      <c r="K4382">
        <v>0</v>
      </c>
      <c r="L4382">
        <v>2085705</v>
      </c>
      <c r="M4382">
        <v>6415809</v>
      </c>
      <c r="O4382" t="str">
        <f>IF(ISBLANK(Table2[[#This Row],[Customer]]), "Missing", "Available")</f>
        <v>Missing</v>
      </c>
      <c r="P4382">
        <v>14455.2</v>
      </c>
      <c r="Q4382" t="s">
        <v>42</v>
      </c>
    </row>
    <row r="4383" spans="1:17" x14ac:dyDescent="0.2">
      <c r="A4383" s="9" t="s">
        <v>92</v>
      </c>
      <c r="B4383" s="6">
        <f t="shared" si="136"/>
        <v>42795</v>
      </c>
      <c r="C4383">
        <v>6</v>
      </c>
      <c r="D4383" t="str">
        <f t="shared" si="137"/>
        <v>03:00 AM</v>
      </c>
      <c r="E4383" t="s">
        <v>43</v>
      </c>
      <c r="F4383">
        <v>86208</v>
      </c>
      <c r="G4383" t="s">
        <v>44</v>
      </c>
      <c r="H4383" s="7">
        <v>7</v>
      </c>
      <c r="I4383" t="s">
        <v>28</v>
      </c>
      <c r="J4383">
        <v>3911.721</v>
      </c>
      <c r="K4383">
        <v>0</v>
      </c>
      <c r="L4383">
        <v>133465</v>
      </c>
      <c r="M4383">
        <v>1048572</v>
      </c>
      <c r="O4383" t="str">
        <f>IF(ISBLANK(Table2[[#This Row],[Customer]]), "Missing", "Available")</f>
        <v>Missing</v>
      </c>
      <c r="P4383">
        <v>5369.4</v>
      </c>
      <c r="Q4383" t="s">
        <v>42</v>
      </c>
    </row>
    <row r="4384" spans="1:17" x14ac:dyDescent="0.2">
      <c r="A4384" s="9" t="s">
        <v>92</v>
      </c>
      <c r="B4384" s="6">
        <f t="shared" si="136"/>
        <v>42795</v>
      </c>
      <c r="C4384">
        <v>6</v>
      </c>
      <c r="D4384" t="str">
        <f t="shared" si="137"/>
        <v>03:00 AM</v>
      </c>
      <c r="E4384" t="s">
        <v>43</v>
      </c>
      <c r="F4384">
        <v>86208</v>
      </c>
      <c r="G4384" t="s">
        <v>44</v>
      </c>
      <c r="H4384" s="7">
        <v>8</v>
      </c>
      <c r="I4384" t="s">
        <v>29</v>
      </c>
      <c r="J4384">
        <v>1000.746</v>
      </c>
      <c r="K4384">
        <v>0</v>
      </c>
      <c r="L4384">
        <v>43895</v>
      </c>
      <c r="M4384">
        <v>318093</v>
      </c>
      <c r="O4384" t="str">
        <f>IF(ISBLANK(Table2[[#This Row],[Customer]]), "Missing", "Available")</f>
        <v>Missing</v>
      </c>
      <c r="P4384">
        <v>3816.72</v>
      </c>
      <c r="Q4384" t="s">
        <v>42</v>
      </c>
    </row>
    <row r="4385" spans="1:17" x14ac:dyDescent="0.2">
      <c r="A4385" s="9" t="s">
        <v>92</v>
      </c>
      <c r="B4385" s="6">
        <f t="shared" si="136"/>
        <v>42795</v>
      </c>
      <c r="C4385">
        <v>6</v>
      </c>
      <c r="D4385" t="str">
        <f t="shared" si="137"/>
        <v>03:00 AM</v>
      </c>
      <c r="E4385" t="s">
        <v>43</v>
      </c>
      <c r="F4385">
        <v>86208</v>
      </c>
      <c r="G4385" t="s">
        <v>44</v>
      </c>
      <c r="H4385" s="7">
        <v>9</v>
      </c>
      <c r="I4385" t="s">
        <v>30</v>
      </c>
      <c r="J4385">
        <v>1085.7149999999999</v>
      </c>
      <c r="K4385">
        <v>0</v>
      </c>
      <c r="L4385">
        <v>48320</v>
      </c>
      <c r="M4385">
        <v>349338</v>
      </c>
      <c r="O4385" t="str">
        <f>IF(ISBLANK(Table2[[#This Row],[Customer]]), "Missing", "Available")</f>
        <v>Missing</v>
      </c>
      <c r="P4385">
        <v>4179.24</v>
      </c>
      <c r="Q4385" t="s">
        <v>42</v>
      </c>
    </row>
    <row r="4386" spans="1:17" x14ac:dyDescent="0.2">
      <c r="A4386" s="9" t="s">
        <v>92</v>
      </c>
      <c r="B4386" s="6">
        <f t="shared" si="136"/>
        <v>42795</v>
      </c>
      <c r="C4386">
        <v>6</v>
      </c>
      <c r="D4386" t="str">
        <f t="shared" si="137"/>
        <v>03:00 AM</v>
      </c>
      <c r="E4386" t="s">
        <v>43</v>
      </c>
      <c r="F4386">
        <v>86208</v>
      </c>
      <c r="G4386" t="s">
        <v>44</v>
      </c>
      <c r="H4386" s="7">
        <v>14</v>
      </c>
      <c r="I4386" t="s">
        <v>31</v>
      </c>
      <c r="J4386">
        <v>5998.1819999999998</v>
      </c>
      <c r="K4386">
        <v>0</v>
      </c>
      <c r="L4386">
        <v>225680</v>
      </c>
      <c r="M4386">
        <v>1812153</v>
      </c>
      <c r="O4386" t="str">
        <f>IF(ISBLANK(Table2[[#This Row],[Customer]]), "Missing", "Available")</f>
        <v>Missing</v>
      </c>
      <c r="P4386">
        <v>14678.64</v>
      </c>
      <c r="Q4386" t="s">
        <v>42</v>
      </c>
    </row>
    <row r="4387" spans="1:17" x14ac:dyDescent="0.2">
      <c r="A4387" s="9" t="s">
        <v>92</v>
      </c>
      <c r="B4387" s="6">
        <f t="shared" si="136"/>
        <v>42795</v>
      </c>
      <c r="C4387">
        <v>6</v>
      </c>
      <c r="D4387" t="str">
        <f t="shared" si="137"/>
        <v>03:00 AM</v>
      </c>
      <c r="E4387" t="s">
        <v>43</v>
      </c>
      <c r="F4387">
        <v>86208</v>
      </c>
      <c r="G4387" t="s">
        <v>44</v>
      </c>
      <c r="H4387" s="7">
        <v>15</v>
      </c>
      <c r="I4387" s="10" t="s">
        <v>32</v>
      </c>
      <c r="J4387">
        <v>2077.02</v>
      </c>
      <c r="K4387">
        <v>0</v>
      </c>
      <c r="L4387">
        <v>35</v>
      </c>
      <c r="M4387">
        <v>0</v>
      </c>
      <c r="O4387" t="str">
        <f>IF(ISBLANK(Table2[[#This Row],[Customer]]), "Missing", "Available")</f>
        <v>Missing</v>
      </c>
      <c r="P4387">
        <v>0</v>
      </c>
      <c r="Q4387" t="s">
        <v>42</v>
      </c>
    </row>
    <row r="4388" spans="1:17" x14ac:dyDescent="0.2">
      <c r="A4388" s="9" t="s">
        <v>92</v>
      </c>
      <c r="B4388" s="6">
        <f t="shared" si="136"/>
        <v>42795</v>
      </c>
      <c r="C4388">
        <v>6</v>
      </c>
      <c r="D4388" t="str">
        <f t="shared" si="137"/>
        <v>03:00 AM</v>
      </c>
      <c r="E4388" t="s">
        <v>43</v>
      </c>
      <c r="F4388">
        <v>86208</v>
      </c>
      <c r="G4388" t="s">
        <v>44</v>
      </c>
      <c r="H4388" s="7">
        <v>12</v>
      </c>
      <c r="I4388" s="10" t="s">
        <v>33</v>
      </c>
      <c r="J4388">
        <v>5683.482</v>
      </c>
      <c r="K4388">
        <v>0</v>
      </c>
      <c r="L4388">
        <v>2311385</v>
      </c>
      <c r="M4388">
        <v>8014899</v>
      </c>
      <c r="O4388" t="str">
        <f>IF(ISBLANK(Table2[[#This Row],[Customer]]), "Missing", "Available")</f>
        <v>Missing</v>
      </c>
      <c r="P4388">
        <v>29133.84</v>
      </c>
      <c r="Q4388" t="s">
        <v>42</v>
      </c>
    </row>
    <row r="4389" spans="1:17" x14ac:dyDescent="0.2">
      <c r="A4389" s="9" t="s">
        <v>92</v>
      </c>
      <c r="B4389" s="6">
        <f t="shared" si="136"/>
        <v>42795</v>
      </c>
      <c r="C4389">
        <v>6</v>
      </c>
      <c r="D4389" t="str">
        <f t="shared" si="137"/>
        <v>03:00 AM</v>
      </c>
      <c r="E4389" t="s">
        <v>43</v>
      </c>
      <c r="F4389">
        <v>86208</v>
      </c>
      <c r="G4389" t="s">
        <v>44</v>
      </c>
      <c r="H4389" s="7">
        <v>16</v>
      </c>
      <c r="I4389" s="10" t="s">
        <v>34</v>
      </c>
      <c r="J4389">
        <v>2596.2750000000001</v>
      </c>
      <c r="K4389">
        <v>0</v>
      </c>
      <c r="L4389">
        <v>35</v>
      </c>
      <c r="M4389">
        <v>0</v>
      </c>
      <c r="O4389" t="str">
        <f>IF(ISBLANK(Table2[[#This Row],[Customer]]), "Missing", "Available")</f>
        <v>Missing</v>
      </c>
      <c r="P4389">
        <v>0</v>
      </c>
      <c r="Q4389" t="s">
        <v>42</v>
      </c>
    </row>
    <row r="4390" spans="1:17" x14ac:dyDescent="0.2">
      <c r="A4390" s="9" t="s">
        <v>92</v>
      </c>
      <c r="B4390" s="6">
        <f t="shared" si="136"/>
        <v>42795</v>
      </c>
      <c r="C4390">
        <v>6</v>
      </c>
      <c r="D4390" t="str">
        <f t="shared" si="137"/>
        <v>03:00 AM</v>
      </c>
      <c r="E4390" t="s">
        <v>43</v>
      </c>
      <c r="F4390">
        <v>86208</v>
      </c>
      <c r="G4390" t="s">
        <v>44</v>
      </c>
      <c r="H4390" s="7">
        <v>11</v>
      </c>
      <c r="I4390" s="10" t="s">
        <v>35</v>
      </c>
      <c r="J4390">
        <v>972.423</v>
      </c>
      <c r="K4390">
        <v>0</v>
      </c>
      <c r="L4390">
        <v>229155</v>
      </c>
      <c r="M4390">
        <v>664521</v>
      </c>
      <c r="O4390" t="str">
        <f>IF(ISBLANK(Table2[[#This Row],[Customer]]), "Missing", "Available")</f>
        <v>Missing</v>
      </c>
      <c r="P4390">
        <v>0</v>
      </c>
      <c r="Q4390" t="s">
        <v>42</v>
      </c>
    </row>
    <row r="4391" spans="1:17" x14ac:dyDescent="0.2">
      <c r="A4391" s="9" t="s">
        <v>92</v>
      </c>
      <c r="B4391" s="6">
        <f t="shared" si="136"/>
        <v>42795</v>
      </c>
      <c r="C4391">
        <v>6</v>
      </c>
      <c r="D4391" t="str">
        <f t="shared" si="137"/>
        <v>03:00 AM</v>
      </c>
      <c r="E4391" t="s">
        <v>43</v>
      </c>
      <c r="F4391">
        <v>86208</v>
      </c>
      <c r="G4391" t="s">
        <v>44</v>
      </c>
      <c r="H4391" s="7">
        <v>17</v>
      </c>
      <c r="I4391" s="10" t="s">
        <v>36</v>
      </c>
      <c r="J4391">
        <v>31.47</v>
      </c>
      <c r="K4391">
        <v>264</v>
      </c>
      <c r="L4391">
        <v>35</v>
      </c>
      <c r="M4391">
        <v>0</v>
      </c>
      <c r="O4391" t="str">
        <f>IF(ISBLANK(Table2[[#This Row],[Customer]]), "Missing", "Available")</f>
        <v>Missing</v>
      </c>
      <c r="P4391">
        <v>0</v>
      </c>
      <c r="Q4391" t="s">
        <v>42</v>
      </c>
    </row>
    <row r="4392" spans="1:17" x14ac:dyDescent="0.2">
      <c r="A4392" s="9" t="s">
        <v>92</v>
      </c>
      <c r="B4392" s="6">
        <f t="shared" si="136"/>
        <v>42795</v>
      </c>
      <c r="C4392">
        <v>6</v>
      </c>
      <c r="D4392" t="str">
        <f t="shared" si="137"/>
        <v>03:00 AM</v>
      </c>
      <c r="E4392" t="s">
        <v>43</v>
      </c>
      <c r="F4392">
        <v>86208</v>
      </c>
      <c r="G4392" t="s">
        <v>44</v>
      </c>
      <c r="H4392" s="7">
        <v>18</v>
      </c>
      <c r="I4392" s="10" t="s">
        <v>37</v>
      </c>
      <c r="J4392">
        <v>30412.608</v>
      </c>
      <c r="K4392">
        <v>264</v>
      </c>
      <c r="L4392">
        <v>2311385</v>
      </c>
      <c r="M4392">
        <v>8807943</v>
      </c>
      <c r="O4392" t="str">
        <f>IF(ISBLANK(Table2[[#This Row],[Customer]]), "Missing", "Available")</f>
        <v>Missing</v>
      </c>
      <c r="P4392">
        <v>29133.84</v>
      </c>
      <c r="Q4392" t="s">
        <v>42</v>
      </c>
    </row>
    <row r="4393" spans="1:17" x14ac:dyDescent="0.2">
      <c r="A4393" s="9" t="s">
        <v>92</v>
      </c>
      <c r="B4393" s="6">
        <f t="shared" si="136"/>
        <v>42795</v>
      </c>
      <c r="C4393">
        <v>6</v>
      </c>
      <c r="D4393" t="str">
        <f t="shared" si="137"/>
        <v>03:00 AM</v>
      </c>
      <c r="E4393" t="s">
        <v>43</v>
      </c>
      <c r="F4393">
        <v>23623</v>
      </c>
      <c r="G4393" t="s">
        <v>45</v>
      </c>
      <c r="H4393" s="7">
        <v>1</v>
      </c>
      <c r="I4393" t="s">
        <v>20</v>
      </c>
      <c r="J4393">
        <v>2618.3040000000001</v>
      </c>
      <c r="K4393">
        <v>0</v>
      </c>
      <c r="L4393">
        <v>381325</v>
      </c>
      <c r="M4393">
        <v>106344</v>
      </c>
      <c r="O4393" t="str">
        <f>IF(ISBLANK(Table2[[#This Row],[Customer]]), "Missing", "Available")</f>
        <v>Missing</v>
      </c>
      <c r="P4393">
        <v>841.32</v>
      </c>
      <c r="Q4393" t="s">
        <v>21</v>
      </c>
    </row>
    <row r="4394" spans="1:17" x14ac:dyDescent="0.2">
      <c r="A4394" s="9" t="s">
        <v>92</v>
      </c>
      <c r="B4394" s="6">
        <f t="shared" si="136"/>
        <v>42795</v>
      </c>
      <c r="C4394">
        <v>6</v>
      </c>
      <c r="D4394" t="str">
        <f t="shared" si="137"/>
        <v>03:00 AM</v>
      </c>
      <c r="E4394" t="s">
        <v>43</v>
      </c>
      <c r="F4394">
        <v>23623</v>
      </c>
      <c r="G4394" t="s">
        <v>45</v>
      </c>
      <c r="H4394" s="7">
        <v>2</v>
      </c>
      <c r="I4394" t="s">
        <v>22</v>
      </c>
      <c r="J4394">
        <v>1702.527</v>
      </c>
      <c r="K4394">
        <v>0</v>
      </c>
      <c r="L4394">
        <v>101835</v>
      </c>
      <c r="M4394">
        <v>562920</v>
      </c>
      <c r="O4394" t="str">
        <f>IF(ISBLANK(Table2[[#This Row],[Customer]]), "Missing", "Available")</f>
        <v>Missing</v>
      </c>
      <c r="P4394">
        <v>686.28</v>
      </c>
      <c r="Q4394" t="s">
        <v>21</v>
      </c>
    </row>
    <row r="4395" spans="1:17" x14ac:dyDescent="0.2">
      <c r="A4395" s="9" t="s">
        <v>92</v>
      </c>
      <c r="B4395" s="6">
        <f t="shared" si="136"/>
        <v>42795</v>
      </c>
      <c r="C4395">
        <v>6</v>
      </c>
      <c r="D4395" t="str">
        <f t="shared" si="137"/>
        <v>03:00 AM</v>
      </c>
      <c r="E4395" t="s">
        <v>43</v>
      </c>
      <c r="F4395">
        <v>23623</v>
      </c>
      <c r="G4395" t="s">
        <v>45</v>
      </c>
      <c r="H4395" s="7">
        <v>3</v>
      </c>
      <c r="I4395" t="s">
        <v>23</v>
      </c>
      <c r="J4395">
        <v>47.204999999999998</v>
      </c>
      <c r="K4395">
        <v>0</v>
      </c>
      <c r="L4395">
        <v>537995</v>
      </c>
      <c r="M4395">
        <v>843909</v>
      </c>
      <c r="O4395" t="str">
        <f>IF(ISBLANK(Table2[[#This Row],[Customer]]), "Missing", "Available")</f>
        <v>Missing</v>
      </c>
      <c r="P4395">
        <v>1028.28</v>
      </c>
      <c r="Q4395" t="s">
        <v>21</v>
      </c>
    </row>
    <row r="4396" spans="1:17" x14ac:dyDescent="0.2">
      <c r="A4396" s="9" t="s">
        <v>92</v>
      </c>
      <c r="B4396" s="6">
        <f t="shared" si="136"/>
        <v>42795</v>
      </c>
      <c r="C4396">
        <v>6</v>
      </c>
      <c r="D4396" t="str">
        <f t="shared" si="137"/>
        <v>03:00 AM</v>
      </c>
      <c r="E4396" t="s">
        <v>43</v>
      </c>
      <c r="F4396">
        <v>23623</v>
      </c>
      <c r="G4396" t="s">
        <v>45</v>
      </c>
      <c r="H4396" s="7">
        <v>4</v>
      </c>
      <c r="I4396" t="s">
        <v>24</v>
      </c>
      <c r="J4396">
        <v>1076.2739999999999</v>
      </c>
      <c r="K4396">
        <v>0</v>
      </c>
      <c r="L4396">
        <v>361965</v>
      </c>
      <c r="M4396">
        <v>529332</v>
      </c>
      <c r="O4396" t="str">
        <f>IF(ISBLANK(Table2[[#This Row],[Customer]]), "Missing", "Available")</f>
        <v>Missing</v>
      </c>
      <c r="P4396">
        <v>1062.48</v>
      </c>
      <c r="Q4396" t="s">
        <v>21</v>
      </c>
    </row>
    <row r="4397" spans="1:17" x14ac:dyDescent="0.2">
      <c r="A4397" s="9" t="s">
        <v>92</v>
      </c>
      <c r="B4397" s="6">
        <f t="shared" si="136"/>
        <v>42795</v>
      </c>
      <c r="C4397">
        <v>6</v>
      </c>
      <c r="D4397" t="str">
        <f t="shared" si="137"/>
        <v>03:00 AM</v>
      </c>
      <c r="E4397" t="s">
        <v>43</v>
      </c>
      <c r="F4397">
        <v>23623</v>
      </c>
      <c r="G4397" t="s">
        <v>45</v>
      </c>
      <c r="H4397" s="7">
        <v>5</v>
      </c>
      <c r="I4397" t="s">
        <v>25</v>
      </c>
      <c r="J4397">
        <v>1831.5540000000001</v>
      </c>
      <c r="K4397">
        <v>0</v>
      </c>
      <c r="L4397">
        <v>206670</v>
      </c>
      <c r="M4397">
        <v>418083</v>
      </c>
      <c r="O4397" t="str">
        <f>IF(ISBLANK(Table2[[#This Row],[Customer]]), "Missing", "Available")</f>
        <v>Missing</v>
      </c>
      <c r="P4397">
        <v>971.28</v>
      </c>
      <c r="Q4397" t="s">
        <v>21</v>
      </c>
    </row>
    <row r="4398" spans="1:17" x14ac:dyDescent="0.2">
      <c r="A4398" s="9" t="s">
        <v>92</v>
      </c>
      <c r="B4398" s="6">
        <f t="shared" si="136"/>
        <v>42795</v>
      </c>
      <c r="C4398">
        <v>6</v>
      </c>
      <c r="D4398" t="str">
        <f t="shared" si="137"/>
        <v>03:00 AM</v>
      </c>
      <c r="E4398" t="s">
        <v>43</v>
      </c>
      <c r="F4398">
        <v>23623</v>
      </c>
      <c r="G4398" t="s">
        <v>45</v>
      </c>
      <c r="H4398" s="7">
        <v>6</v>
      </c>
      <c r="I4398" t="s">
        <v>26</v>
      </c>
      <c r="J4398">
        <v>9478.7639999999992</v>
      </c>
      <c r="K4398">
        <v>0</v>
      </c>
      <c r="L4398">
        <v>1663515</v>
      </c>
      <c r="M4398">
        <v>8673030</v>
      </c>
      <c r="O4398" t="str">
        <f>IF(ISBLANK(Table2[[#This Row],[Customer]]), "Missing", "Available")</f>
        <v>Missing</v>
      </c>
      <c r="P4398">
        <v>9063</v>
      </c>
      <c r="Q4398" t="s">
        <v>21</v>
      </c>
    </row>
    <row r="4399" spans="1:17" x14ac:dyDescent="0.2">
      <c r="A4399" s="9" t="s">
        <v>92</v>
      </c>
      <c r="B4399" s="6">
        <f t="shared" si="136"/>
        <v>42795</v>
      </c>
      <c r="C4399">
        <v>6</v>
      </c>
      <c r="D4399" t="str">
        <f t="shared" si="137"/>
        <v>03:00 AM</v>
      </c>
      <c r="E4399" t="s">
        <v>43</v>
      </c>
      <c r="F4399">
        <v>23623</v>
      </c>
      <c r="G4399" t="s">
        <v>45</v>
      </c>
      <c r="H4399" s="7">
        <v>13</v>
      </c>
      <c r="I4399" t="s">
        <v>27</v>
      </c>
      <c r="J4399">
        <v>16754.628000000001</v>
      </c>
      <c r="K4399">
        <v>0</v>
      </c>
      <c r="L4399">
        <v>3253305</v>
      </c>
      <c r="M4399">
        <v>12748257</v>
      </c>
      <c r="O4399" t="str">
        <f>IF(ISBLANK(Table2[[#This Row],[Customer]]), "Missing", "Available")</f>
        <v>Missing</v>
      </c>
      <c r="P4399">
        <v>16514.04</v>
      </c>
      <c r="Q4399" t="s">
        <v>21</v>
      </c>
    </row>
    <row r="4400" spans="1:17" x14ac:dyDescent="0.2">
      <c r="A4400" s="9" t="s">
        <v>92</v>
      </c>
      <c r="B4400" s="6">
        <f t="shared" si="136"/>
        <v>42795</v>
      </c>
      <c r="C4400">
        <v>6</v>
      </c>
      <c r="D4400" t="str">
        <f t="shared" si="137"/>
        <v>03:00 AM</v>
      </c>
      <c r="E4400" t="s">
        <v>43</v>
      </c>
      <c r="F4400">
        <v>23623</v>
      </c>
      <c r="G4400" t="s">
        <v>45</v>
      </c>
      <c r="H4400" s="7">
        <v>7</v>
      </c>
      <c r="I4400" t="s">
        <v>28</v>
      </c>
      <c r="J4400">
        <v>3461.7</v>
      </c>
      <c r="K4400">
        <v>0</v>
      </c>
      <c r="L4400">
        <v>158880</v>
      </c>
      <c r="M4400">
        <v>1174467</v>
      </c>
      <c r="O4400" t="str">
        <f>IF(ISBLANK(Table2[[#This Row],[Customer]]), "Missing", "Available")</f>
        <v>Missing</v>
      </c>
      <c r="P4400">
        <v>6014.64</v>
      </c>
      <c r="Q4400" t="s">
        <v>21</v>
      </c>
    </row>
    <row r="4401" spans="1:17" x14ac:dyDescent="0.2">
      <c r="A4401" s="9" t="s">
        <v>92</v>
      </c>
      <c r="B4401" s="6">
        <f t="shared" si="136"/>
        <v>42795</v>
      </c>
      <c r="C4401">
        <v>6</v>
      </c>
      <c r="D4401" t="str">
        <f t="shared" si="137"/>
        <v>03:00 AM</v>
      </c>
      <c r="E4401" t="s">
        <v>43</v>
      </c>
      <c r="F4401">
        <v>23623</v>
      </c>
      <c r="G4401" t="s">
        <v>45</v>
      </c>
      <c r="H4401" s="7">
        <v>8</v>
      </c>
      <c r="I4401" t="s">
        <v>29</v>
      </c>
      <c r="J4401">
        <v>1494.825</v>
      </c>
      <c r="K4401">
        <v>0</v>
      </c>
      <c r="L4401">
        <v>46405</v>
      </c>
      <c r="M4401">
        <v>328680</v>
      </c>
      <c r="O4401" t="str">
        <f>IF(ISBLANK(Table2[[#This Row],[Customer]]), "Missing", "Available")</f>
        <v>Missing</v>
      </c>
      <c r="P4401">
        <v>4083.48</v>
      </c>
      <c r="Q4401" t="s">
        <v>21</v>
      </c>
    </row>
    <row r="4402" spans="1:17" x14ac:dyDescent="0.2">
      <c r="A4402" s="9" t="s">
        <v>92</v>
      </c>
      <c r="B4402" s="6">
        <f t="shared" si="136"/>
        <v>42795</v>
      </c>
      <c r="C4402">
        <v>6</v>
      </c>
      <c r="D4402" t="str">
        <f t="shared" si="137"/>
        <v>03:00 AM</v>
      </c>
      <c r="E4402" t="s">
        <v>43</v>
      </c>
      <c r="F4402">
        <v>23623</v>
      </c>
      <c r="G4402" t="s">
        <v>45</v>
      </c>
      <c r="H4402" s="7">
        <v>9</v>
      </c>
      <c r="I4402" t="s">
        <v>30</v>
      </c>
      <c r="J4402">
        <v>1271.3879999999999</v>
      </c>
      <c r="K4402">
        <v>0</v>
      </c>
      <c r="L4402">
        <v>53595</v>
      </c>
      <c r="M4402">
        <v>315162</v>
      </c>
      <c r="O4402" t="str">
        <f>IF(ISBLANK(Table2[[#This Row],[Customer]]), "Missing", "Available")</f>
        <v>Missing</v>
      </c>
      <c r="P4402">
        <v>4085.76</v>
      </c>
      <c r="Q4402" t="s">
        <v>21</v>
      </c>
    </row>
    <row r="4403" spans="1:17" x14ac:dyDescent="0.2">
      <c r="A4403" s="9" t="s">
        <v>92</v>
      </c>
      <c r="B4403" s="6">
        <f t="shared" si="136"/>
        <v>42795</v>
      </c>
      <c r="C4403">
        <v>6</v>
      </c>
      <c r="D4403" t="str">
        <f t="shared" si="137"/>
        <v>03:00 AM</v>
      </c>
      <c r="E4403" t="s">
        <v>43</v>
      </c>
      <c r="F4403">
        <v>23623</v>
      </c>
      <c r="G4403" t="s">
        <v>45</v>
      </c>
      <c r="H4403" s="7">
        <v>14</v>
      </c>
      <c r="I4403" t="s">
        <v>31</v>
      </c>
      <c r="J4403">
        <v>6227.9129999999996</v>
      </c>
      <c r="K4403">
        <v>0</v>
      </c>
      <c r="L4403">
        <v>258880</v>
      </c>
      <c r="M4403">
        <v>1919538</v>
      </c>
      <c r="O4403" t="str">
        <f>IF(ISBLANK(Table2[[#This Row],[Customer]]), "Missing", "Available")</f>
        <v>Missing</v>
      </c>
      <c r="P4403">
        <v>14578.32</v>
      </c>
      <c r="Q4403" t="s">
        <v>21</v>
      </c>
    </row>
    <row r="4404" spans="1:17" x14ac:dyDescent="0.2">
      <c r="A4404" s="9" t="s">
        <v>92</v>
      </c>
      <c r="B4404" s="6">
        <f t="shared" si="136"/>
        <v>42795</v>
      </c>
      <c r="C4404">
        <v>6</v>
      </c>
      <c r="D4404" t="str">
        <f t="shared" si="137"/>
        <v>03:00 AM</v>
      </c>
      <c r="E4404" t="s">
        <v>43</v>
      </c>
      <c r="F4404">
        <v>23623</v>
      </c>
      <c r="G4404" t="s">
        <v>45</v>
      </c>
      <c r="H4404" s="7">
        <v>15</v>
      </c>
      <c r="I4404" s="10" t="s">
        <v>32</v>
      </c>
      <c r="J4404">
        <v>3647.373</v>
      </c>
      <c r="K4404">
        <v>0</v>
      </c>
      <c r="L4404">
        <v>40</v>
      </c>
      <c r="M4404">
        <v>0</v>
      </c>
      <c r="O4404" t="str">
        <f>IF(ISBLANK(Table2[[#This Row],[Customer]]), "Missing", "Available")</f>
        <v>Missing</v>
      </c>
      <c r="P4404">
        <v>0</v>
      </c>
      <c r="Q4404" t="s">
        <v>21</v>
      </c>
    </row>
    <row r="4405" spans="1:17" x14ac:dyDescent="0.2">
      <c r="A4405" s="9" t="s">
        <v>92</v>
      </c>
      <c r="B4405" s="6">
        <f t="shared" si="136"/>
        <v>42795</v>
      </c>
      <c r="C4405">
        <v>6</v>
      </c>
      <c r="D4405" t="str">
        <f t="shared" si="137"/>
        <v>03:00 AM</v>
      </c>
      <c r="E4405" t="s">
        <v>43</v>
      </c>
      <c r="F4405">
        <v>23623</v>
      </c>
      <c r="G4405" t="s">
        <v>45</v>
      </c>
      <c r="H4405" s="7">
        <v>12</v>
      </c>
      <c r="I4405" s="10" t="s">
        <v>33</v>
      </c>
      <c r="J4405">
        <v>6627.5820000000003</v>
      </c>
      <c r="K4405">
        <v>0</v>
      </c>
      <c r="L4405">
        <v>3512185</v>
      </c>
      <c r="M4405">
        <v>14082801</v>
      </c>
      <c r="O4405" t="str">
        <f>IF(ISBLANK(Table2[[#This Row],[Customer]]), "Missing", "Available")</f>
        <v>Missing</v>
      </c>
      <c r="P4405">
        <v>31092.36</v>
      </c>
      <c r="Q4405" t="s">
        <v>21</v>
      </c>
    </row>
    <row r="4406" spans="1:17" x14ac:dyDescent="0.2">
      <c r="A4406" s="9" t="s">
        <v>92</v>
      </c>
      <c r="B4406" s="6">
        <f t="shared" si="136"/>
        <v>42795</v>
      </c>
      <c r="C4406">
        <v>6</v>
      </c>
      <c r="D4406" t="str">
        <f t="shared" si="137"/>
        <v>03:00 AM</v>
      </c>
      <c r="E4406" t="s">
        <v>43</v>
      </c>
      <c r="F4406">
        <v>23623</v>
      </c>
      <c r="G4406" t="s">
        <v>45</v>
      </c>
      <c r="H4406" s="7">
        <v>16</v>
      </c>
      <c r="I4406" s="10" t="s">
        <v>34</v>
      </c>
      <c r="J4406">
        <v>2602.569</v>
      </c>
      <c r="K4406">
        <v>0</v>
      </c>
      <c r="L4406">
        <v>40</v>
      </c>
      <c r="M4406">
        <v>0</v>
      </c>
      <c r="O4406" t="str">
        <f>IF(ISBLANK(Table2[[#This Row],[Customer]]), "Missing", "Available")</f>
        <v>Missing</v>
      </c>
      <c r="P4406">
        <v>0</v>
      </c>
      <c r="Q4406" t="s">
        <v>21</v>
      </c>
    </row>
    <row r="4407" spans="1:17" x14ac:dyDescent="0.2">
      <c r="A4407" s="9" t="s">
        <v>92</v>
      </c>
      <c r="B4407" s="6">
        <f t="shared" si="136"/>
        <v>42795</v>
      </c>
      <c r="C4407">
        <v>6</v>
      </c>
      <c r="D4407" t="str">
        <f t="shared" si="137"/>
        <v>03:00 AM</v>
      </c>
      <c r="E4407" t="s">
        <v>43</v>
      </c>
      <c r="F4407">
        <v>23623</v>
      </c>
      <c r="G4407" t="s">
        <v>45</v>
      </c>
      <c r="H4407" s="7">
        <v>11</v>
      </c>
      <c r="I4407" s="10" t="s">
        <v>35</v>
      </c>
      <c r="J4407">
        <v>506.66699999999997</v>
      </c>
      <c r="K4407">
        <v>0</v>
      </c>
      <c r="L4407">
        <v>0</v>
      </c>
      <c r="M4407">
        <v>0</v>
      </c>
      <c r="O4407" t="str">
        <f>IF(ISBLANK(Table2[[#This Row],[Customer]]), "Missing", "Available")</f>
        <v>Missing</v>
      </c>
      <c r="P4407">
        <v>0</v>
      </c>
      <c r="Q4407" t="s">
        <v>21</v>
      </c>
    </row>
    <row r="4408" spans="1:17" x14ac:dyDescent="0.2">
      <c r="A4408" s="9" t="s">
        <v>92</v>
      </c>
      <c r="B4408" s="6">
        <f t="shared" si="136"/>
        <v>42795</v>
      </c>
      <c r="C4408">
        <v>6</v>
      </c>
      <c r="D4408" t="str">
        <f t="shared" si="137"/>
        <v>03:00 AM</v>
      </c>
      <c r="E4408" t="s">
        <v>43</v>
      </c>
      <c r="F4408">
        <v>23623</v>
      </c>
      <c r="G4408" t="s">
        <v>45</v>
      </c>
      <c r="H4408" s="7">
        <v>17</v>
      </c>
      <c r="I4408" s="10" t="s">
        <v>36</v>
      </c>
      <c r="J4408">
        <v>1916.5229999999999</v>
      </c>
      <c r="K4408">
        <v>0</v>
      </c>
      <c r="L4408">
        <v>40</v>
      </c>
      <c r="M4408">
        <v>0</v>
      </c>
      <c r="O4408" t="str">
        <f>IF(ISBLANK(Table2[[#This Row],[Customer]]), "Missing", "Available")</f>
        <v>Missing</v>
      </c>
      <c r="P4408">
        <v>0</v>
      </c>
      <c r="Q4408" t="s">
        <v>21</v>
      </c>
    </row>
    <row r="4409" spans="1:17" x14ac:dyDescent="0.2">
      <c r="A4409" s="9" t="s">
        <v>92</v>
      </c>
      <c r="B4409" s="6">
        <f t="shared" si="136"/>
        <v>42795</v>
      </c>
      <c r="C4409">
        <v>6</v>
      </c>
      <c r="D4409" t="str">
        <f t="shared" si="137"/>
        <v>03:00 AM</v>
      </c>
      <c r="E4409" t="s">
        <v>43</v>
      </c>
      <c r="F4409">
        <v>23623</v>
      </c>
      <c r="G4409" t="s">
        <v>45</v>
      </c>
      <c r="H4409" s="7">
        <v>18</v>
      </c>
      <c r="I4409" s="10" t="s">
        <v>37</v>
      </c>
      <c r="J4409">
        <v>38283.254999999997</v>
      </c>
      <c r="K4409">
        <v>0</v>
      </c>
      <c r="L4409">
        <v>3512185</v>
      </c>
      <c r="M4409">
        <v>14411769</v>
      </c>
      <c r="O4409" t="str">
        <f>IF(ISBLANK(Table2[[#This Row],[Customer]]), "Missing", "Available")</f>
        <v>Missing</v>
      </c>
      <c r="P4409">
        <v>31092.36</v>
      </c>
      <c r="Q4409" t="s">
        <v>21</v>
      </c>
    </row>
    <row r="4410" spans="1:17" x14ac:dyDescent="0.2">
      <c r="A4410" s="9" t="s">
        <v>92</v>
      </c>
      <c r="B4410" s="6">
        <f t="shared" si="136"/>
        <v>42795</v>
      </c>
      <c r="C4410">
        <v>6</v>
      </c>
      <c r="D4410" t="str">
        <f t="shared" si="137"/>
        <v>03:00 AM</v>
      </c>
      <c r="E4410" t="s">
        <v>43</v>
      </c>
      <c r="F4410">
        <v>19769</v>
      </c>
      <c r="G4410" t="s">
        <v>46</v>
      </c>
      <c r="H4410" s="7">
        <v>1</v>
      </c>
      <c r="I4410" t="s">
        <v>20</v>
      </c>
      <c r="J4410">
        <v>2725.3020000000001</v>
      </c>
      <c r="K4410">
        <v>0</v>
      </c>
      <c r="L4410">
        <v>427945</v>
      </c>
      <c r="M4410">
        <v>1661589</v>
      </c>
      <c r="O4410" t="str">
        <f>IF(ISBLANK(Table2[[#This Row],[Customer]]), "Missing", "Available")</f>
        <v>Missing</v>
      </c>
      <c r="P4410">
        <v>1085.28</v>
      </c>
      <c r="Q4410" t="s">
        <v>21</v>
      </c>
    </row>
    <row r="4411" spans="1:17" x14ac:dyDescent="0.2">
      <c r="A4411" s="9" t="s">
        <v>92</v>
      </c>
      <c r="B4411" s="6">
        <f t="shared" si="136"/>
        <v>42795</v>
      </c>
      <c r="C4411">
        <v>6</v>
      </c>
      <c r="D4411" t="str">
        <f t="shared" si="137"/>
        <v>03:00 AM</v>
      </c>
      <c r="E4411" t="s">
        <v>43</v>
      </c>
      <c r="F4411">
        <v>19769</v>
      </c>
      <c r="G4411" t="s">
        <v>46</v>
      </c>
      <c r="H4411" s="7">
        <v>2</v>
      </c>
      <c r="I4411" t="s">
        <v>22</v>
      </c>
      <c r="J4411">
        <v>1888.2</v>
      </c>
      <c r="K4411">
        <v>0</v>
      </c>
      <c r="L4411">
        <v>100915</v>
      </c>
      <c r="M4411">
        <v>456</v>
      </c>
      <c r="O4411" t="str">
        <f>IF(ISBLANK(Table2[[#This Row],[Customer]]), "Missing", "Available")</f>
        <v>Missing</v>
      </c>
      <c r="P4411">
        <v>784.32</v>
      </c>
      <c r="Q4411" t="s">
        <v>21</v>
      </c>
    </row>
    <row r="4412" spans="1:17" x14ac:dyDescent="0.2">
      <c r="A4412" s="9" t="s">
        <v>92</v>
      </c>
      <c r="B4412" s="6">
        <f t="shared" si="136"/>
        <v>42795</v>
      </c>
      <c r="C4412">
        <v>6</v>
      </c>
      <c r="D4412" t="str">
        <f t="shared" si="137"/>
        <v>03:00 AM</v>
      </c>
      <c r="E4412" t="s">
        <v>43</v>
      </c>
      <c r="F4412">
        <v>19769</v>
      </c>
      <c r="G4412" t="s">
        <v>46</v>
      </c>
      <c r="H4412" s="7">
        <v>3</v>
      </c>
      <c r="I4412" t="s">
        <v>23</v>
      </c>
      <c r="J4412">
        <v>47.204999999999998</v>
      </c>
      <c r="K4412">
        <v>0</v>
      </c>
      <c r="L4412">
        <v>506595</v>
      </c>
      <c r="M4412">
        <v>747222</v>
      </c>
      <c r="O4412" t="str">
        <f>IF(ISBLANK(Table2[[#This Row],[Customer]]), "Missing", "Available")</f>
        <v>Missing</v>
      </c>
      <c r="P4412">
        <v>850.44</v>
      </c>
      <c r="Q4412" t="s">
        <v>21</v>
      </c>
    </row>
    <row r="4413" spans="1:17" x14ac:dyDescent="0.2">
      <c r="A4413" s="9" t="s">
        <v>92</v>
      </c>
      <c r="B4413" s="6">
        <f t="shared" si="136"/>
        <v>42795</v>
      </c>
      <c r="C4413">
        <v>6</v>
      </c>
      <c r="D4413" t="str">
        <f t="shared" si="137"/>
        <v>03:00 AM</v>
      </c>
      <c r="E4413" t="s">
        <v>43</v>
      </c>
      <c r="F4413">
        <v>19769</v>
      </c>
      <c r="G4413" t="s">
        <v>46</v>
      </c>
      <c r="H4413" s="7">
        <v>4</v>
      </c>
      <c r="I4413" t="s">
        <v>24</v>
      </c>
      <c r="J4413">
        <v>1261.9469999999999</v>
      </c>
      <c r="K4413">
        <v>0</v>
      </c>
      <c r="L4413">
        <v>348590</v>
      </c>
      <c r="M4413">
        <v>551679</v>
      </c>
      <c r="O4413" t="str">
        <f>IF(ISBLANK(Table2[[#This Row],[Customer]]), "Missing", "Available")</f>
        <v>Missing</v>
      </c>
      <c r="P4413">
        <v>832.2</v>
      </c>
      <c r="Q4413" t="s">
        <v>21</v>
      </c>
    </row>
    <row r="4414" spans="1:17" x14ac:dyDescent="0.2">
      <c r="A4414" s="9" t="s">
        <v>92</v>
      </c>
      <c r="B4414" s="6">
        <f t="shared" si="136"/>
        <v>42795</v>
      </c>
      <c r="C4414">
        <v>6</v>
      </c>
      <c r="D4414" t="str">
        <f t="shared" si="137"/>
        <v>03:00 AM</v>
      </c>
      <c r="E4414" t="s">
        <v>43</v>
      </c>
      <c r="F4414">
        <v>19769</v>
      </c>
      <c r="G4414" t="s">
        <v>46</v>
      </c>
      <c r="H4414" s="7">
        <v>5</v>
      </c>
      <c r="I4414" t="s">
        <v>25</v>
      </c>
      <c r="J4414">
        <v>2942.4450000000002</v>
      </c>
      <c r="K4414">
        <v>0</v>
      </c>
      <c r="L4414">
        <v>238755</v>
      </c>
      <c r="M4414">
        <v>472707</v>
      </c>
      <c r="O4414" t="str">
        <f>IF(ISBLANK(Table2[[#This Row],[Customer]]), "Missing", "Available")</f>
        <v>Missing</v>
      </c>
      <c r="P4414">
        <v>1317.84</v>
      </c>
      <c r="Q4414" t="s">
        <v>21</v>
      </c>
    </row>
    <row r="4415" spans="1:17" x14ac:dyDescent="0.2">
      <c r="A4415" s="9" t="s">
        <v>92</v>
      </c>
      <c r="B4415" s="6">
        <f t="shared" si="136"/>
        <v>42795</v>
      </c>
      <c r="C4415">
        <v>6</v>
      </c>
      <c r="D4415" t="str">
        <f t="shared" si="137"/>
        <v>03:00 AM</v>
      </c>
      <c r="E4415" t="s">
        <v>43</v>
      </c>
      <c r="F4415">
        <v>19769</v>
      </c>
      <c r="G4415" t="s">
        <v>46</v>
      </c>
      <c r="H4415" s="7">
        <v>6</v>
      </c>
      <c r="I4415" t="s">
        <v>26</v>
      </c>
      <c r="J4415">
        <v>7908.4110000000001</v>
      </c>
      <c r="K4415">
        <v>0</v>
      </c>
      <c r="L4415">
        <v>1755320</v>
      </c>
      <c r="M4415">
        <v>9509361</v>
      </c>
      <c r="O4415" t="str">
        <f>IF(ISBLANK(Table2[[#This Row],[Customer]]), "Missing", "Available")</f>
        <v>Missing</v>
      </c>
      <c r="P4415">
        <v>8379</v>
      </c>
      <c r="Q4415" t="s">
        <v>21</v>
      </c>
    </row>
    <row r="4416" spans="1:17" x14ac:dyDescent="0.2">
      <c r="A4416" s="9" t="s">
        <v>92</v>
      </c>
      <c r="B4416" s="6">
        <f t="shared" si="136"/>
        <v>42795</v>
      </c>
      <c r="C4416">
        <v>6</v>
      </c>
      <c r="D4416" t="str">
        <f t="shared" si="137"/>
        <v>03:00 AM</v>
      </c>
      <c r="E4416" t="s">
        <v>43</v>
      </c>
      <c r="F4416">
        <v>19769</v>
      </c>
      <c r="G4416" t="s">
        <v>46</v>
      </c>
      <c r="H4416" s="7">
        <v>13</v>
      </c>
      <c r="I4416" t="s">
        <v>27</v>
      </c>
      <c r="J4416">
        <v>16773.509999999998</v>
      </c>
      <c r="K4416">
        <v>0</v>
      </c>
      <c r="L4416">
        <v>3378120</v>
      </c>
      <c r="M4416">
        <v>13704339</v>
      </c>
      <c r="O4416" t="str">
        <f>IF(ISBLANK(Table2[[#This Row],[Customer]]), "Missing", "Available")</f>
        <v>Missing</v>
      </c>
      <c r="P4416">
        <v>14076.72</v>
      </c>
      <c r="Q4416" t="s">
        <v>21</v>
      </c>
    </row>
    <row r="4417" spans="1:17" x14ac:dyDescent="0.2">
      <c r="A4417" s="9" t="s">
        <v>92</v>
      </c>
      <c r="B4417" s="6">
        <f t="shared" si="136"/>
        <v>42795</v>
      </c>
      <c r="C4417">
        <v>6</v>
      </c>
      <c r="D4417" t="str">
        <f t="shared" si="137"/>
        <v>03:00 AM</v>
      </c>
      <c r="E4417" t="s">
        <v>43</v>
      </c>
      <c r="F4417">
        <v>19769</v>
      </c>
      <c r="G4417" t="s">
        <v>46</v>
      </c>
      <c r="H4417" s="7">
        <v>7</v>
      </c>
      <c r="I4417" t="s">
        <v>28</v>
      </c>
      <c r="J4417">
        <v>4292.5079999999998</v>
      </c>
      <c r="K4417">
        <v>0</v>
      </c>
      <c r="L4417">
        <v>181800</v>
      </c>
      <c r="M4417">
        <v>1472589</v>
      </c>
      <c r="O4417" t="str">
        <f>IF(ISBLANK(Table2[[#This Row],[Customer]]), "Missing", "Available")</f>
        <v>Missing</v>
      </c>
      <c r="P4417">
        <v>5396.76</v>
      </c>
      <c r="Q4417" t="s">
        <v>21</v>
      </c>
    </row>
    <row r="4418" spans="1:17" x14ac:dyDescent="0.2">
      <c r="A4418" s="9" t="s">
        <v>92</v>
      </c>
      <c r="B4418" s="6">
        <f t="shared" si="136"/>
        <v>42795</v>
      </c>
      <c r="C4418">
        <v>6</v>
      </c>
      <c r="D4418" t="str">
        <f t="shared" si="137"/>
        <v>03:00 AM</v>
      </c>
      <c r="E4418" t="s">
        <v>43</v>
      </c>
      <c r="F4418">
        <v>19769</v>
      </c>
      <c r="G4418" t="s">
        <v>46</v>
      </c>
      <c r="H4418" s="7">
        <v>8</v>
      </c>
      <c r="I4418" t="s">
        <v>29</v>
      </c>
      <c r="J4418">
        <v>1944.846</v>
      </c>
      <c r="K4418">
        <v>0</v>
      </c>
      <c r="L4418">
        <v>48440</v>
      </c>
      <c r="M4418">
        <v>355548</v>
      </c>
      <c r="O4418" t="str">
        <f>IF(ISBLANK(Table2[[#This Row],[Customer]]), "Missing", "Available")</f>
        <v>Missing</v>
      </c>
      <c r="P4418">
        <v>2692.68</v>
      </c>
      <c r="Q4418" t="s">
        <v>21</v>
      </c>
    </row>
    <row r="4419" spans="1:17" x14ac:dyDescent="0.2">
      <c r="A4419" s="9" t="s">
        <v>92</v>
      </c>
      <c r="B4419" s="6">
        <f t="shared" si="136"/>
        <v>42795</v>
      </c>
      <c r="C4419">
        <v>6</v>
      </c>
      <c r="D4419" t="str">
        <f t="shared" si="137"/>
        <v>03:00 AM</v>
      </c>
      <c r="E4419" t="s">
        <v>43</v>
      </c>
      <c r="F4419">
        <v>19769</v>
      </c>
      <c r="G4419" t="s">
        <v>46</v>
      </c>
      <c r="H4419" s="7">
        <v>9</v>
      </c>
      <c r="I4419" t="s">
        <v>30</v>
      </c>
      <c r="J4419">
        <v>2146.2539999999999</v>
      </c>
      <c r="K4419">
        <v>0</v>
      </c>
      <c r="L4419">
        <v>40655</v>
      </c>
      <c r="M4419">
        <v>306225</v>
      </c>
      <c r="O4419" t="str">
        <f>IF(ISBLANK(Table2[[#This Row],[Customer]]), "Missing", "Available")</f>
        <v>Missing</v>
      </c>
      <c r="P4419">
        <v>1967.64</v>
      </c>
      <c r="Q4419" t="s">
        <v>21</v>
      </c>
    </row>
    <row r="4420" spans="1:17" x14ac:dyDescent="0.2">
      <c r="A4420" s="9" t="s">
        <v>92</v>
      </c>
      <c r="B4420" s="6">
        <f t="shared" si="136"/>
        <v>42795</v>
      </c>
      <c r="C4420">
        <v>6</v>
      </c>
      <c r="D4420" t="str">
        <f t="shared" si="137"/>
        <v>03:00 AM</v>
      </c>
      <c r="E4420" t="s">
        <v>43</v>
      </c>
      <c r="F4420">
        <v>19769</v>
      </c>
      <c r="G4420" t="s">
        <v>46</v>
      </c>
      <c r="H4420" s="7">
        <v>14</v>
      </c>
      <c r="I4420" t="s">
        <v>31</v>
      </c>
      <c r="J4420">
        <v>8383.6080000000002</v>
      </c>
      <c r="K4420">
        <v>0</v>
      </c>
      <c r="L4420">
        <v>270895</v>
      </c>
      <c r="M4420">
        <v>2002902</v>
      </c>
      <c r="O4420" t="str">
        <f>IF(ISBLANK(Table2[[#This Row],[Customer]]), "Missing", "Available")</f>
        <v>Missing</v>
      </c>
      <c r="P4420">
        <v>11007.84</v>
      </c>
      <c r="Q4420" t="s">
        <v>21</v>
      </c>
    </row>
    <row r="4421" spans="1:17" x14ac:dyDescent="0.2">
      <c r="A4421" s="9" t="s">
        <v>92</v>
      </c>
      <c r="B4421" s="6">
        <f t="shared" si="136"/>
        <v>42795</v>
      </c>
      <c r="C4421">
        <v>6</v>
      </c>
      <c r="D4421" t="str">
        <f t="shared" si="137"/>
        <v>03:00 AM</v>
      </c>
      <c r="E4421" t="s">
        <v>43</v>
      </c>
      <c r="F4421">
        <v>19769</v>
      </c>
      <c r="G4421" t="s">
        <v>46</v>
      </c>
      <c r="H4421" s="7">
        <v>15</v>
      </c>
      <c r="I4421" s="10" t="s">
        <v>32</v>
      </c>
      <c r="J4421">
        <v>5104.4340000000002</v>
      </c>
      <c r="K4421">
        <v>0</v>
      </c>
      <c r="L4421">
        <v>45</v>
      </c>
      <c r="M4421">
        <v>0</v>
      </c>
      <c r="O4421" t="str">
        <f>IF(ISBLANK(Table2[[#This Row],[Customer]]), "Missing", "Available")</f>
        <v>Missing</v>
      </c>
      <c r="P4421">
        <v>0</v>
      </c>
      <c r="Q4421" t="s">
        <v>21</v>
      </c>
    </row>
    <row r="4422" spans="1:17" x14ac:dyDescent="0.2">
      <c r="A4422" s="9" t="s">
        <v>92</v>
      </c>
      <c r="B4422" s="6">
        <f t="shared" si="136"/>
        <v>42795</v>
      </c>
      <c r="C4422">
        <v>6</v>
      </c>
      <c r="D4422" t="str">
        <f t="shared" si="137"/>
        <v>03:00 AM</v>
      </c>
      <c r="E4422" t="s">
        <v>43</v>
      </c>
      <c r="F4422">
        <v>19769</v>
      </c>
      <c r="G4422" t="s">
        <v>46</v>
      </c>
      <c r="H4422" s="7">
        <v>12</v>
      </c>
      <c r="I4422" s="10" t="s">
        <v>33</v>
      </c>
      <c r="J4422">
        <v>7127.9549999999999</v>
      </c>
      <c r="K4422">
        <v>0</v>
      </c>
      <c r="L4422">
        <v>3649015</v>
      </c>
      <c r="M4422">
        <v>1394580</v>
      </c>
      <c r="O4422" t="str">
        <f>IF(ISBLANK(Table2[[#This Row],[Customer]]), "Missing", "Available")</f>
        <v>Missing</v>
      </c>
      <c r="P4422">
        <v>25084.560000000001</v>
      </c>
      <c r="Q4422" t="s">
        <v>21</v>
      </c>
    </row>
    <row r="4423" spans="1:17" x14ac:dyDescent="0.2">
      <c r="A4423" s="9" t="s">
        <v>92</v>
      </c>
      <c r="B4423" s="6">
        <f t="shared" si="136"/>
        <v>42795</v>
      </c>
      <c r="C4423">
        <v>6</v>
      </c>
      <c r="D4423" t="str">
        <f t="shared" si="137"/>
        <v>03:00 AM</v>
      </c>
      <c r="E4423" t="s">
        <v>43</v>
      </c>
      <c r="F4423">
        <v>19769</v>
      </c>
      <c r="G4423" t="s">
        <v>46</v>
      </c>
      <c r="H4423" s="7">
        <v>16</v>
      </c>
      <c r="I4423" s="10" t="s">
        <v>34</v>
      </c>
      <c r="J4423">
        <v>3219.3809999999999</v>
      </c>
      <c r="K4423">
        <v>0</v>
      </c>
      <c r="L4423">
        <v>45</v>
      </c>
      <c r="M4423">
        <v>0</v>
      </c>
      <c r="O4423" t="str">
        <f>IF(ISBLANK(Table2[[#This Row],[Customer]]), "Missing", "Available")</f>
        <v>Missing</v>
      </c>
      <c r="P4423">
        <v>0</v>
      </c>
      <c r="Q4423" t="s">
        <v>21</v>
      </c>
    </row>
    <row r="4424" spans="1:17" x14ac:dyDescent="0.2">
      <c r="A4424" s="9" t="s">
        <v>92</v>
      </c>
      <c r="B4424" s="6">
        <f t="shared" si="136"/>
        <v>42795</v>
      </c>
      <c r="C4424">
        <v>6</v>
      </c>
      <c r="D4424" t="str">
        <f t="shared" si="137"/>
        <v>03:00 AM</v>
      </c>
      <c r="E4424" t="s">
        <v>43</v>
      </c>
      <c r="F4424">
        <v>19769</v>
      </c>
      <c r="G4424" t="s">
        <v>46</v>
      </c>
      <c r="H4424" s="7">
        <v>11</v>
      </c>
      <c r="I4424" s="10" t="s">
        <v>35</v>
      </c>
      <c r="J4424">
        <v>3392.4659999999999</v>
      </c>
      <c r="K4424">
        <v>0</v>
      </c>
      <c r="L4424">
        <v>351915</v>
      </c>
      <c r="M4424">
        <v>1179888</v>
      </c>
      <c r="O4424" t="str">
        <f>IF(ISBLANK(Table2[[#This Row],[Customer]]), "Missing", "Available")</f>
        <v>Missing</v>
      </c>
      <c r="P4424">
        <v>0</v>
      </c>
      <c r="Q4424" t="s">
        <v>21</v>
      </c>
    </row>
    <row r="4425" spans="1:17" x14ac:dyDescent="0.2">
      <c r="A4425" s="9" t="s">
        <v>92</v>
      </c>
      <c r="B4425" s="6">
        <f t="shared" ref="B4425:B4488" si="138">DATE(RIGHT(A4423,4),LEFT(A4423,FIND(".",A4423)-1),1)</f>
        <v>42795</v>
      </c>
      <c r="C4425">
        <v>6</v>
      </c>
      <c r="D4425" t="str">
        <f t="shared" si="137"/>
        <v>03:00 AM</v>
      </c>
      <c r="E4425" t="s">
        <v>43</v>
      </c>
      <c r="F4425">
        <v>19769</v>
      </c>
      <c r="G4425" t="s">
        <v>46</v>
      </c>
      <c r="H4425" s="7">
        <v>17</v>
      </c>
      <c r="I4425" s="10" t="s">
        <v>36</v>
      </c>
      <c r="J4425">
        <v>1900.788</v>
      </c>
      <c r="K4425">
        <v>0</v>
      </c>
      <c r="L4425">
        <v>45</v>
      </c>
      <c r="M4425">
        <v>0</v>
      </c>
      <c r="O4425" t="str">
        <f>IF(ISBLANK(Table2[[#This Row],[Customer]]), "Missing", "Available")</f>
        <v>Missing</v>
      </c>
      <c r="P4425">
        <v>0</v>
      </c>
      <c r="Q4425" t="s">
        <v>21</v>
      </c>
    </row>
    <row r="4426" spans="1:17" x14ac:dyDescent="0.2">
      <c r="A4426" s="9" t="s">
        <v>92</v>
      </c>
      <c r="B4426" s="6">
        <f t="shared" si="138"/>
        <v>42795</v>
      </c>
      <c r="C4426">
        <v>6</v>
      </c>
      <c r="D4426" t="str">
        <f t="shared" ref="D4426:D4489" si="139">TEXT(B4426/24, "hh:mm AM/PM")</f>
        <v>03:00 AM</v>
      </c>
      <c r="E4426" t="s">
        <v>43</v>
      </c>
      <c r="F4426">
        <v>19769</v>
      </c>
      <c r="G4426" t="s">
        <v>46</v>
      </c>
      <c r="H4426" s="7">
        <v>18</v>
      </c>
      <c r="I4426" s="10" t="s">
        <v>37</v>
      </c>
      <c r="J4426">
        <v>45902.142</v>
      </c>
      <c r="K4426">
        <v>0</v>
      </c>
      <c r="L4426">
        <v>3649015</v>
      </c>
      <c r="M4426">
        <v>15968175</v>
      </c>
      <c r="O4426" t="str">
        <f>IF(ISBLANK(Table2[[#This Row],[Customer]]), "Missing", "Available")</f>
        <v>Missing</v>
      </c>
      <c r="P4426">
        <v>25084.560000000001</v>
      </c>
      <c r="Q4426" t="s">
        <v>21</v>
      </c>
    </row>
    <row r="4427" spans="1:17" x14ac:dyDescent="0.2">
      <c r="A4427" s="9" t="s">
        <v>92</v>
      </c>
      <c r="B4427" s="6">
        <f t="shared" si="138"/>
        <v>42795</v>
      </c>
      <c r="C4427">
        <v>6</v>
      </c>
      <c r="D4427" t="str">
        <f t="shared" si="139"/>
        <v>03:00 AM</v>
      </c>
      <c r="E4427" t="s">
        <v>47</v>
      </c>
      <c r="F4427">
        <v>15552</v>
      </c>
      <c r="G4427" t="s">
        <v>48</v>
      </c>
      <c r="H4427" s="7">
        <v>1</v>
      </c>
      <c r="I4427" t="s">
        <v>20</v>
      </c>
      <c r="J4427">
        <v>3106.0889999999999</v>
      </c>
      <c r="K4427">
        <v>0</v>
      </c>
      <c r="L4427">
        <v>357755</v>
      </c>
      <c r="M4427">
        <v>1299555</v>
      </c>
      <c r="O4427" t="str">
        <f>IF(ISBLANK(Table2[[#This Row],[Customer]]), "Missing", "Available")</f>
        <v>Missing</v>
      </c>
      <c r="P4427">
        <v>912</v>
      </c>
      <c r="Q4427" t="s">
        <v>21</v>
      </c>
    </row>
    <row r="4428" spans="1:17" x14ac:dyDescent="0.2">
      <c r="A4428" s="9" t="s">
        <v>92</v>
      </c>
      <c r="B4428" s="6">
        <f t="shared" si="138"/>
        <v>42795</v>
      </c>
      <c r="C4428">
        <v>6</v>
      </c>
      <c r="D4428" t="str">
        <f t="shared" si="139"/>
        <v>03:00 AM</v>
      </c>
      <c r="E4428" t="s">
        <v>47</v>
      </c>
      <c r="F4428">
        <v>15552</v>
      </c>
      <c r="G4428" t="s">
        <v>48</v>
      </c>
      <c r="H4428" s="7">
        <v>2</v>
      </c>
      <c r="I4428" t="s">
        <v>22</v>
      </c>
      <c r="J4428">
        <v>1636.44</v>
      </c>
      <c r="K4428">
        <v>0</v>
      </c>
      <c r="L4428">
        <v>77815</v>
      </c>
      <c r="M4428">
        <v>426972</v>
      </c>
      <c r="O4428" t="str">
        <f>IF(ISBLANK(Table2[[#This Row],[Customer]]), "Missing", "Available")</f>
        <v>Missing</v>
      </c>
      <c r="P4428">
        <v>606.48</v>
      </c>
      <c r="Q4428" t="s">
        <v>21</v>
      </c>
    </row>
    <row r="4429" spans="1:17" x14ac:dyDescent="0.2">
      <c r="A4429" s="9" t="s">
        <v>92</v>
      </c>
      <c r="B4429" s="6">
        <f t="shared" si="138"/>
        <v>42795</v>
      </c>
      <c r="C4429">
        <v>6</v>
      </c>
      <c r="D4429" t="str">
        <f t="shared" si="139"/>
        <v>03:00 AM</v>
      </c>
      <c r="E4429" t="s">
        <v>47</v>
      </c>
      <c r="F4429">
        <v>15552</v>
      </c>
      <c r="G4429" t="s">
        <v>48</v>
      </c>
      <c r="H4429" s="7">
        <v>3</v>
      </c>
      <c r="I4429" t="s">
        <v>23</v>
      </c>
      <c r="J4429">
        <v>47.204999999999998</v>
      </c>
      <c r="K4429">
        <v>0</v>
      </c>
      <c r="L4429">
        <v>401465</v>
      </c>
      <c r="M4429">
        <v>622953</v>
      </c>
      <c r="O4429" t="str">
        <f>IF(ISBLANK(Table2[[#This Row],[Customer]]), "Missing", "Available")</f>
        <v>Missing</v>
      </c>
      <c r="P4429">
        <v>857.28</v>
      </c>
      <c r="Q4429" t="s">
        <v>21</v>
      </c>
    </row>
    <row r="4430" spans="1:17" x14ac:dyDescent="0.2">
      <c r="A4430" s="9" t="s">
        <v>92</v>
      </c>
      <c r="B4430" s="6">
        <f t="shared" si="138"/>
        <v>42795</v>
      </c>
      <c r="C4430">
        <v>6</v>
      </c>
      <c r="D4430" t="str">
        <f t="shared" si="139"/>
        <v>03:00 AM</v>
      </c>
      <c r="E4430" t="s">
        <v>47</v>
      </c>
      <c r="F4430">
        <v>15552</v>
      </c>
      <c r="G4430" t="s">
        <v>48</v>
      </c>
      <c r="H4430" s="7">
        <v>4</v>
      </c>
      <c r="I4430" t="s">
        <v>24</v>
      </c>
      <c r="J4430">
        <v>1702.527</v>
      </c>
      <c r="K4430">
        <v>0</v>
      </c>
      <c r="L4430">
        <v>247685</v>
      </c>
      <c r="M4430">
        <v>388770</v>
      </c>
      <c r="O4430" t="str">
        <f>IF(ISBLANK(Table2[[#This Row],[Customer]]), "Missing", "Available")</f>
        <v>Missing</v>
      </c>
      <c r="P4430">
        <v>893.76</v>
      </c>
      <c r="Q4430" t="s">
        <v>21</v>
      </c>
    </row>
    <row r="4431" spans="1:17" x14ac:dyDescent="0.2">
      <c r="A4431" s="9" t="s">
        <v>92</v>
      </c>
      <c r="B4431" s="6">
        <f t="shared" si="138"/>
        <v>42795</v>
      </c>
      <c r="C4431">
        <v>6</v>
      </c>
      <c r="D4431" t="str">
        <f t="shared" si="139"/>
        <v>03:00 AM</v>
      </c>
      <c r="E4431" t="s">
        <v>47</v>
      </c>
      <c r="F4431">
        <v>15552</v>
      </c>
      <c r="G4431" t="s">
        <v>48</v>
      </c>
      <c r="H4431" s="7">
        <v>5</v>
      </c>
      <c r="I4431" t="s">
        <v>25</v>
      </c>
      <c r="J4431">
        <v>2489.277</v>
      </c>
      <c r="K4431">
        <v>0</v>
      </c>
      <c r="L4431">
        <v>182080</v>
      </c>
      <c r="M4431">
        <v>380439</v>
      </c>
      <c r="O4431" t="str">
        <f>IF(ISBLANK(Table2[[#This Row],[Customer]]), "Missing", "Available")</f>
        <v>Missing</v>
      </c>
      <c r="P4431">
        <v>1206.1199999999999</v>
      </c>
      <c r="Q4431" t="s">
        <v>21</v>
      </c>
    </row>
    <row r="4432" spans="1:17" x14ac:dyDescent="0.2">
      <c r="A4432" s="9" t="s">
        <v>92</v>
      </c>
      <c r="B4432" s="6">
        <f t="shared" si="138"/>
        <v>42795</v>
      </c>
      <c r="C4432">
        <v>6</v>
      </c>
      <c r="D4432" t="str">
        <f t="shared" si="139"/>
        <v>03:00 AM</v>
      </c>
      <c r="E4432" t="s">
        <v>47</v>
      </c>
      <c r="F4432">
        <v>15552</v>
      </c>
      <c r="G4432" t="s">
        <v>48</v>
      </c>
      <c r="H4432" s="7">
        <v>6</v>
      </c>
      <c r="I4432" t="s">
        <v>26</v>
      </c>
      <c r="J4432">
        <v>9217.5630000000001</v>
      </c>
      <c r="K4432">
        <v>0</v>
      </c>
      <c r="L4432">
        <v>1539140</v>
      </c>
      <c r="M4432">
        <v>9911643</v>
      </c>
      <c r="O4432" t="str">
        <f>IF(ISBLANK(Table2[[#This Row],[Customer]]), "Missing", "Available")</f>
        <v>Missing</v>
      </c>
      <c r="P4432">
        <v>10387.68</v>
      </c>
      <c r="Q4432" t="s">
        <v>21</v>
      </c>
    </row>
    <row r="4433" spans="1:17" x14ac:dyDescent="0.2">
      <c r="A4433" s="9" t="s">
        <v>92</v>
      </c>
      <c r="B4433" s="6">
        <f t="shared" si="138"/>
        <v>42795</v>
      </c>
      <c r="C4433">
        <v>6</v>
      </c>
      <c r="D4433" t="str">
        <f t="shared" si="139"/>
        <v>03:00 AM</v>
      </c>
      <c r="E4433" t="s">
        <v>47</v>
      </c>
      <c r="F4433">
        <v>15552</v>
      </c>
      <c r="G4433" t="s">
        <v>48</v>
      </c>
      <c r="H4433" s="7">
        <v>13</v>
      </c>
      <c r="I4433" t="s">
        <v>27</v>
      </c>
      <c r="J4433">
        <v>18199.100999999999</v>
      </c>
      <c r="K4433">
        <v>0</v>
      </c>
      <c r="L4433">
        <v>2805940</v>
      </c>
      <c r="M4433">
        <v>12455229</v>
      </c>
      <c r="O4433" t="str">
        <f>IF(ISBLANK(Table2[[#This Row],[Customer]]), "Missing", "Available")</f>
        <v>Missing</v>
      </c>
      <c r="P4433">
        <v>14151.96</v>
      </c>
      <c r="Q4433" t="s">
        <v>21</v>
      </c>
    </row>
    <row r="4434" spans="1:17" x14ac:dyDescent="0.2">
      <c r="A4434" s="9" t="s">
        <v>92</v>
      </c>
      <c r="B4434" s="6">
        <f t="shared" si="138"/>
        <v>42795</v>
      </c>
      <c r="C4434">
        <v>6</v>
      </c>
      <c r="D4434" t="str">
        <f t="shared" si="139"/>
        <v>03:00 AM</v>
      </c>
      <c r="E4434" t="s">
        <v>47</v>
      </c>
      <c r="F4434">
        <v>15552</v>
      </c>
      <c r="G4434" t="s">
        <v>48</v>
      </c>
      <c r="H4434" s="7">
        <v>7</v>
      </c>
      <c r="I4434" t="s">
        <v>28</v>
      </c>
      <c r="J4434">
        <v>2709.567</v>
      </c>
      <c r="K4434">
        <v>0</v>
      </c>
      <c r="L4434">
        <v>143095</v>
      </c>
      <c r="M4434">
        <v>1112502</v>
      </c>
      <c r="O4434" t="str">
        <f>IF(ISBLANK(Table2[[#This Row],[Customer]]), "Missing", "Available")</f>
        <v>Missing</v>
      </c>
      <c r="P4434">
        <v>5757</v>
      </c>
      <c r="Q4434" t="s">
        <v>21</v>
      </c>
    </row>
    <row r="4435" spans="1:17" x14ac:dyDescent="0.2">
      <c r="A4435" s="9" t="s">
        <v>92</v>
      </c>
      <c r="B4435" s="6">
        <f t="shared" si="138"/>
        <v>42795</v>
      </c>
      <c r="C4435">
        <v>6</v>
      </c>
      <c r="D4435" t="str">
        <f t="shared" si="139"/>
        <v>03:00 AM</v>
      </c>
      <c r="E4435" t="s">
        <v>47</v>
      </c>
      <c r="F4435">
        <v>15552</v>
      </c>
      <c r="G4435" t="s">
        <v>48</v>
      </c>
      <c r="H4435" s="7">
        <v>8</v>
      </c>
      <c r="I4435" t="s">
        <v>29</v>
      </c>
      <c r="J4435">
        <v>1658.4690000000001</v>
      </c>
      <c r="K4435">
        <v>0</v>
      </c>
      <c r="L4435">
        <v>39570</v>
      </c>
      <c r="M4435">
        <v>265125</v>
      </c>
      <c r="O4435" t="str">
        <f>IF(ISBLANK(Table2[[#This Row],[Customer]]), "Missing", "Available")</f>
        <v>Missing</v>
      </c>
      <c r="P4435">
        <v>3987.72</v>
      </c>
      <c r="Q4435" t="s">
        <v>21</v>
      </c>
    </row>
    <row r="4436" spans="1:17" x14ac:dyDescent="0.2">
      <c r="A4436" s="9" t="s">
        <v>92</v>
      </c>
      <c r="B4436" s="6">
        <f t="shared" si="138"/>
        <v>42795</v>
      </c>
      <c r="C4436">
        <v>6</v>
      </c>
      <c r="D4436" t="str">
        <f t="shared" si="139"/>
        <v>03:00 AM</v>
      </c>
      <c r="E4436" t="s">
        <v>47</v>
      </c>
      <c r="F4436">
        <v>15552</v>
      </c>
      <c r="G4436" t="s">
        <v>48</v>
      </c>
      <c r="H4436" s="7">
        <v>9</v>
      </c>
      <c r="I4436" t="s">
        <v>30</v>
      </c>
      <c r="J4436">
        <v>2017.2270000000001</v>
      </c>
      <c r="K4436">
        <v>0</v>
      </c>
      <c r="L4436">
        <v>32065</v>
      </c>
      <c r="M4436">
        <v>237858</v>
      </c>
      <c r="O4436" t="str">
        <f>IF(ISBLANK(Table2[[#This Row],[Customer]]), "Missing", "Available")</f>
        <v>Missing</v>
      </c>
      <c r="P4436">
        <v>2058.84</v>
      </c>
      <c r="Q4436" t="s">
        <v>21</v>
      </c>
    </row>
    <row r="4437" spans="1:17" x14ac:dyDescent="0.2">
      <c r="A4437" s="9" t="s">
        <v>92</v>
      </c>
      <c r="B4437" s="6">
        <f t="shared" si="138"/>
        <v>42795</v>
      </c>
      <c r="C4437">
        <v>6</v>
      </c>
      <c r="D4437" t="str">
        <f t="shared" si="139"/>
        <v>03:00 AM</v>
      </c>
      <c r="E4437" t="s">
        <v>47</v>
      </c>
      <c r="F4437">
        <v>15552</v>
      </c>
      <c r="G4437" t="s">
        <v>48</v>
      </c>
      <c r="H4437" s="7">
        <v>14</v>
      </c>
      <c r="I4437" t="s">
        <v>31</v>
      </c>
      <c r="J4437">
        <v>6385.2629999999999</v>
      </c>
      <c r="K4437">
        <v>0</v>
      </c>
      <c r="L4437">
        <v>214730</v>
      </c>
      <c r="M4437">
        <v>1558857</v>
      </c>
      <c r="O4437" t="str">
        <f>IF(ISBLANK(Table2[[#This Row],[Customer]]), "Missing", "Available")</f>
        <v>Missing</v>
      </c>
      <c r="P4437">
        <v>12815.88</v>
      </c>
      <c r="Q4437" t="s">
        <v>21</v>
      </c>
    </row>
    <row r="4438" spans="1:17" x14ac:dyDescent="0.2">
      <c r="A4438" s="9" t="s">
        <v>92</v>
      </c>
      <c r="B4438" s="6">
        <f t="shared" si="138"/>
        <v>42795</v>
      </c>
      <c r="C4438">
        <v>6</v>
      </c>
      <c r="D4438" t="str">
        <f t="shared" si="139"/>
        <v>03:00 AM</v>
      </c>
      <c r="E4438" t="s">
        <v>47</v>
      </c>
      <c r="F4438">
        <v>15552</v>
      </c>
      <c r="G4438" t="s">
        <v>48</v>
      </c>
      <c r="H4438" s="7">
        <v>15</v>
      </c>
      <c r="I4438" s="10" t="s">
        <v>32</v>
      </c>
      <c r="J4438">
        <v>5296.4009999999998</v>
      </c>
      <c r="K4438">
        <v>0</v>
      </c>
      <c r="L4438">
        <v>50</v>
      </c>
      <c r="M4438">
        <v>0</v>
      </c>
      <c r="O4438" t="str">
        <f>IF(ISBLANK(Table2[[#This Row],[Customer]]), "Missing", "Available")</f>
        <v>Missing</v>
      </c>
      <c r="P4438">
        <v>0</v>
      </c>
      <c r="Q4438" t="s">
        <v>21</v>
      </c>
    </row>
    <row r="4439" spans="1:17" x14ac:dyDescent="0.2">
      <c r="A4439" s="9" t="s">
        <v>92</v>
      </c>
      <c r="B4439" s="6">
        <f t="shared" si="138"/>
        <v>42795</v>
      </c>
      <c r="C4439">
        <v>6</v>
      </c>
      <c r="D4439" t="str">
        <f t="shared" si="139"/>
        <v>03:00 AM</v>
      </c>
      <c r="E4439" t="s">
        <v>47</v>
      </c>
      <c r="F4439">
        <v>15552</v>
      </c>
      <c r="G4439" t="s">
        <v>48</v>
      </c>
      <c r="H4439" s="7">
        <v>12</v>
      </c>
      <c r="I4439" s="10" t="s">
        <v>33</v>
      </c>
      <c r="J4439">
        <v>4890.4380000000001</v>
      </c>
      <c r="K4439">
        <v>0</v>
      </c>
      <c r="L4439">
        <v>3020670</v>
      </c>
      <c r="M4439">
        <v>14544909</v>
      </c>
      <c r="O4439" t="str">
        <f>IF(ISBLANK(Table2[[#This Row],[Customer]]), "Missing", "Available")</f>
        <v>Missing</v>
      </c>
      <c r="P4439">
        <v>26967.84</v>
      </c>
      <c r="Q4439" t="s">
        <v>21</v>
      </c>
    </row>
    <row r="4440" spans="1:17" x14ac:dyDescent="0.2">
      <c r="A4440" s="9" t="s">
        <v>92</v>
      </c>
      <c r="B4440" s="6">
        <f t="shared" si="138"/>
        <v>42795</v>
      </c>
      <c r="C4440">
        <v>6</v>
      </c>
      <c r="D4440" t="str">
        <f t="shared" si="139"/>
        <v>03:00 AM</v>
      </c>
      <c r="E4440" t="s">
        <v>47</v>
      </c>
      <c r="F4440">
        <v>15552</v>
      </c>
      <c r="G4440" t="s">
        <v>48</v>
      </c>
      <c r="H4440" s="7">
        <v>16</v>
      </c>
      <c r="I4440" s="10" t="s">
        <v>34</v>
      </c>
      <c r="J4440">
        <v>2589.9810000000002</v>
      </c>
      <c r="K4440">
        <v>0</v>
      </c>
      <c r="L4440">
        <v>50</v>
      </c>
      <c r="M4440">
        <v>0</v>
      </c>
      <c r="O4440" t="str">
        <f>IF(ISBLANK(Table2[[#This Row],[Customer]]), "Missing", "Available")</f>
        <v>Missing</v>
      </c>
      <c r="P4440">
        <v>0</v>
      </c>
      <c r="Q4440" t="s">
        <v>21</v>
      </c>
    </row>
    <row r="4441" spans="1:17" x14ac:dyDescent="0.2">
      <c r="A4441" s="9" t="s">
        <v>92</v>
      </c>
      <c r="B4441" s="6">
        <f t="shared" si="138"/>
        <v>42795</v>
      </c>
      <c r="C4441">
        <v>6</v>
      </c>
      <c r="D4441" t="str">
        <f t="shared" si="139"/>
        <v>03:00 AM</v>
      </c>
      <c r="E4441" t="s">
        <v>47</v>
      </c>
      <c r="F4441">
        <v>15552</v>
      </c>
      <c r="G4441" t="s">
        <v>48</v>
      </c>
      <c r="H4441" s="7">
        <v>11</v>
      </c>
      <c r="I4441" s="10" t="s">
        <v>35</v>
      </c>
      <c r="J4441">
        <v>0</v>
      </c>
      <c r="K4441">
        <v>0</v>
      </c>
      <c r="L4441">
        <v>205</v>
      </c>
      <c r="M4441">
        <v>6234</v>
      </c>
      <c r="O4441" t="str">
        <f>IF(ISBLANK(Table2[[#This Row],[Customer]]), "Missing", "Available")</f>
        <v>Missing</v>
      </c>
      <c r="P4441">
        <v>0</v>
      </c>
      <c r="Q4441" t="s">
        <v>21</v>
      </c>
    </row>
    <row r="4442" spans="1:17" x14ac:dyDescent="0.2">
      <c r="A4442" s="9" t="s">
        <v>92</v>
      </c>
      <c r="B4442" s="6">
        <f t="shared" si="138"/>
        <v>42795</v>
      </c>
      <c r="C4442">
        <v>6</v>
      </c>
      <c r="D4442" t="str">
        <f t="shared" si="139"/>
        <v>03:00 AM</v>
      </c>
      <c r="E4442" t="s">
        <v>47</v>
      </c>
      <c r="F4442">
        <v>15552</v>
      </c>
      <c r="G4442" t="s">
        <v>48</v>
      </c>
      <c r="H4442" s="7">
        <v>17</v>
      </c>
      <c r="I4442" s="10" t="s">
        <v>36</v>
      </c>
      <c r="J4442">
        <v>31.47</v>
      </c>
      <c r="K4442">
        <v>0</v>
      </c>
      <c r="L4442">
        <v>50</v>
      </c>
      <c r="M4442">
        <v>0</v>
      </c>
      <c r="O4442" t="str">
        <f>IF(ISBLANK(Table2[[#This Row],[Customer]]), "Missing", "Available")</f>
        <v>Missing</v>
      </c>
      <c r="P4442">
        <v>0</v>
      </c>
      <c r="Q4442" t="s">
        <v>21</v>
      </c>
    </row>
    <row r="4443" spans="1:17" x14ac:dyDescent="0.2">
      <c r="A4443" s="9" t="s">
        <v>92</v>
      </c>
      <c r="B4443" s="6">
        <f t="shared" si="138"/>
        <v>42795</v>
      </c>
      <c r="C4443">
        <v>6</v>
      </c>
      <c r="D4443" t="str">
        <f t="shared" si="139"/>
        <v>03:00 AM</v>
      </c>
      <c r="E4443" t="s">
        <v>47</v>
      </c>
      <c r="F4443">
        <v>15552</v>
      </c>
      <c r="G4443" t="s">
        <v>48</v>
      </c>
      <c r="H4443" s="7">
        <v>18</v>
      </c>
      <c r="I4443" s="10" t="s">
        <v>37</v>
      </c>
      <c r="J4443">
        <v>37392.654000000002</v>
      </c>
      <c r="K4443">
        <v>0</v>
      </c>
      <c r="L4443">
        <v>3020670</v>
      </c>
      <c r="M4443">
        <v>14417943</v>
      </c>
      <c r="O4443" t="str">
        <f>IF(ISBLANK(Table2[[#This Row],[Customer]]), "Missing", "Available")</f>
        <v>Missing</v>
      </c>
      <c r="P4443">
        <v>26967.84</v>
      </c>
      <c r="Q4443" t="s">
        <v>21</v>
      </c>
    </row>
    <row r="4444" spans="1:17" x14ac:dyDescent="0.2">
      <c r="A4444" s="9" t="s">
        <v>92</v>
      </c>
      <c r="B4444" s="6">
        <f t="shared" si="138"/>
        <v>42795</v>
      </c>
      <c r="C4444">
        <v>6</v>
      </c>
      <c r="D4444" t="str">
        <f t="shared" si="139"/>
        <v>03:00 AM</v>
      </c>
      <c r="E4444" t="s">
        <v>47</v>
      </c>
      <c r="F4444">
        <v>95434</v>
      </c>
      <c r="G4444" t="s">
        <v>49</v>
      </c>
      <c r="H4444" s="7">
        <v>1</v>
      </c>
      <c r="I4444" t="s">
        <v>20</v>
      </c>
      <c r="J4444">
        <v>2885.799</v>
      </c>
      <c r="K4444">
        <v>0</v>
      </c>
      <c r="L4444">
        <v>474110</v>
      </c>
      <c r="M4444">
        <v>1994856</v>
      </c>
      <c r="O4444" t="str">
        <f>IF(ISBLANK(Table2[[#This Row],[Customer]]), "Missing", "Available")</f>
        <v>Missing</v>
      </c>
      <c r="P4444">
        <v>855</v>
      </c>
      <c r="Q4444" t="s">
        <v>42</v>
      </c>
    </row>
    <row r="4445" spans="1:17" x14ac:dyDescent="0.2">
      <c r="A4445" s="9" t="s">
        <v>92</v>
      </c>
      <c r="B4445" s="6">
        <f t="shared" si="138"/>
        <v>42795</v>
      </c>
      <c r="C4445">
        <v>6</v>
      </c>
      <c r="D4445" t="str">
        <f t="shared" si="139"/>
        <v>03:00 AM</v>
      </c>
      <c r="E4445" t="s">
        <v>47</v>
      </c>
      <c r="F4445">
        <v>95434</v>
      </c>
      <c r="G4445" t="s">
        <v>49</v>
      </c>
      <c r="H4445" s="7">
        <v>2</v>
      </c>
      <c r="I4445" t="s">
        <v>22</v>
      </c>
      <c r="J4445">
        <v>2146.2539999999999</v>
      </c>
      <c r="K4445">
        <v>0</v>
      </c>
      <c r="L4445">
        <v>86035</v>
      </c>
      <c r="M4445">
        <v>513366</v>
      </c>
      <c r="O4445" t="str">
        <f>IF(ISBLANK(Table2[[#This Row],[Customer]]), "Missing", "Available")</f>
        <v>Missing</v>
      </c>
      <c r="P4445">
        <v>522.12</v>
      </c>
      <c r="Q4445" t="s">
        <v>42</v>
      </c>
    </row>
    <row r="4446" spans="1:17" x14ac:dyDescent="0.2">
      <c r="A4446" s="9" t="s">
        <v>92</v>
      </c>
      <c r="B4446" s="6">
        <f t="shared" si="138"/>
        <v>42795</v>
      </c>
      <c r="C4446">
        <v>6</v>
      </c>
      <c r="D4446" t="str">
        <f t="shared" si="139"/>
        <v>03:00 AM</v>
      </c>
      <c r="E4446" t="s">
        <v>47</v>
      </c>
      <c r="F4446">
        <v>95434</v>
      </c>
      <c r="G4446" t="s">
        <v>49</v>
      </c>
      <c r="H4446" s="7">
        <v>3</v>
      </c>
      <c r="I4446" t="s">
        <v>23</v>
      </c>
      <c r="J4446">
        <v>47.204999999999998</v>
      </c>
      <c r="K4446">
        <v>0</v>
      </c>
      <c r="L4446">
        <v>552890</v>
      </c>
      <c r="M4446">
        <v>926205</v>
      </c>
      <c r="O4446" t="str">
        <f>IF(ISBLANK(Table2[[#This Row],[Customer]]), "Missing", "Available")</f>
        <v>Missing</v>
      </c>
      <c r="P4446">
        <v>912</v>
      </c>
      <c r="Q4446" t="s">
        <v>42</v>
      </c>
    </row>
    <row r="4447" spans="1:17" x14ac:dyDescent="0.2">
      <c r="A4447" s="9" t="s">
        <v>92</v>
      </c>
      <c r="B4447" s="6">
        <f t="shared" si="138"/>
        <v>42795</v>
      </c>
      <c r="C4447">
        <v>6</v>
      </c>
      <c r="D4447" t="str">
        <f t="shared" si="139"/>
        <v>03:00 AM</v>
      </c>
      <c r="E4447" t="s">
        <v>47</v>
      </c>
      <c r="F4447">
        <v>95434</v>
      </c>
      <c r="G4447" t="s">
        <v>49</v>
      </c>
      <c r="H4447" s="7">
        <v>4</v>
      </c>
      <c r="I4447" t="s">
        <v>24</v>
      </c>
      <c r="J4447">
        <v>796.19100000000003</v>
      </c>
      <c r="K4447">
        <v>0</v>
      </c>
      <c r="L4447">
        <v>375430</v>
      </c>
      <c r="M4447">
        <v>642648</v>
      </c>
      <c r="O4447" t="str">
        <f>IF(ISBLANK(Table2[[#This Row],[Customer]]), "Missing", "Available")</f>
        <v>Missing</v>
      </c>
      <c r="P4447">
        <v>597.36</v>
      </c>
      <c r="Q4447" t="s">
        <v>42</v>
      </c>
    </row>
    <row r="4448" spans="1:17" x14ac:dyDescent="0.2">
      <c r="A4448" s="9" t="s">
        <v>92</v>
      </c>
      <c r="B4448" s="6">
        <f t="shared" si="138"/>
        <v>42795</v>
      </c>
      <c r="C4448">
        <v>6</v>
      </c>
      <c r="D4448" t="str">
        <f t="shared" si="139"/>
        <v>03:00 AM</v>
      </c>
      <c r="E4448" t="s">
        <v>47</v>
      </c>
      <c r="F4448">
        <v>95434</v>
      </c>
      <c r="G4448" t="s">
        <v>49</v>
      </c>
      <c r="H4448" s="7">
        <v>5</v>
      </c>
      <c r="I4448" t="s">
        <v>25</v>
      </c>
      <c r="J4448">
        <v>1554.6179999999999</v>
      </c>
      <c r="K4448">
        <v>0</v>
      </c>
      <c r="L4448">
        <v>198125</v>
      </c>
      <c r="M4448">
        <v>418935</v>
      </c>
      <c r="O4448" t="str">
        <f>IF(ISBLANK(Table2[[#This Row],[Customer]]), "Missing", "Available")</f>
        <v>Missing</v>
      </c>
      <c r="P4448">
        <v>898.32</v>
      </c>
      <c r="Q4448" t="s">
        <v>42</v>
      </c>
    </row>
    <row r="4449" spans="1:17" x14ac:dyDescent="0.2">
      <c r="A4449" s="9" t="s">
        <v>92</v>
      </c>
      <c r="B4449" s="6">
        <f t="shared" si="138"/>
        <v>42795</v>
      </c>
      <c r="C4449">
        <v>6</v>
      </c>
      <c r="D4449" t="str">
        <f t="shared" si="139"/>
        <v>03:00 AM</v>
      </c>
      <c r="E4449" t="s">
        <v>47</v>
      </c>
      <c r="F4449">
        <v>95434</v>
      </c>
      <c r="G4449" t="s">
        <v>49</v>
      </c>
      <c r="H4449" s="7">
        <v>6</v>
      </c>
      <c r="I4449" t="s">
        <v>26</v>
      </c>
      <c r="J4449">
        <v>8887.1280000000006</v>
      </c>
      <c r="K4449">
        <v>0</v>
      </c>
      <c r="L4449">
        <v>1691545</v>
      </c>
      <c r="M4449">
        <v>9040428</v>
      </c>
      <c r="O4449" t="str">
        <f>IF(ISBLANK(Table2[[#This Row],[Customer]]), "Missing", "Available")</f>
        <v>Missing</v>
      </c>
      <c r="P4449">
        <v>8180.64</v>
      </c>
      <c r="Q4449" t="s">
        <v>42</v>
      </c>
    </row>
    <row r="4450" spans="1:17" x14ac:dyDescent="0.2">
      <c r="A4450" s="9" t="s">
        <v>92</v>
      </c>
      <c r="B4450" s="6">
        <f t="shared" si="138"/>
        <v>42795</v>
      </c>
      <c r="C4450">
        <v>6</v>
      </c>
      <c r="D4450" t="str">
        <f t="shared" si="139"/>
        <v>03:00 AM</v>
      </c>
      <c r="E4450" t="s">
        <v>47</v>
      </c>
      <c r="F4450">
        <v>95434</v>
      </c>
      <c r="G4450" t="s">
        <v>49</v>
      </c>
      <c r="H4450" s="7">
        <v>13</v>
      </c>
      <c r="I4450" t="s">
        <v>27</v>
      </c>
      <c r="J4450">
        <v>16317.195</v>
      </c>
      <c r="K4450">
        <v>0</v>
      </c>
      <c r="L4450">
        <v>3378135</v>
      </c>
      <c r="M4450">
        <v>13147743</v>
      </c>
      <c r="O4450" t="str">
        <f>IF(ISBLANK(Table2[[#This Row],[Customer]]), "Missing", "Available")</f>
        <v>Missing</v>
      </c>
      <c r="P4450">
        <v>12489.84</v>
      </c>
      <c r="Q4450" t="s">
        <v>42</v>
      </c>
    </row>
    <row r="4451" spans="1:17" x14ac:dyDescent="0.2">
      <c r="A4451" s="9" t="s">
        <v>92</v>
      </c>
      <c r="B4451" s="6">
        <f t="shared" si="138"/>
        <v>42795</v>
      </c>
      <c r="C4451">
        <v>6</v>
      </c>
      <c r="D4451" t="str">
        <f t="shared" si="139"/>
        <v>03:00 AM</v>
      </c>
      <c r="E4451" t="s">
        <v>47</v>
      </c>
      <c r="F4451">
        <v>95434</v>
      </c>
      <c r="G4451" t="s">
        <v>49</v>
      </c>
      <c r="H4451" s="7">
        <v>7</v>
      </c>
      <c r="I4451" t="s">
        <v>28</v>
      </c>
      <c r="J4451">
        <v>5545.0140000000001</v>
      </c>
      <c r="K4451">
        <v>0</v>
      </c>
      <c r="L4451">
        <v>195855</v>
      </c>
      <c r="M4451">
        <v>1624218</v>
      </c>
      <c r="O4451" t="str">
        <f>IF(ISBLANK(Table2[[#This Row],[Customer]]), "Missing", "Available")</f>
        <v>Missing</v>
      </c>
      <c r="P4451">
        <v>6089.88</v>
      </c>
      <c r="Q4451" t="s">
        <v>42</v>
      </c>
    </row>
    <row r="4452" spans="1:17" x14ac:dyDescent="0.2">
      <c r="A4452" s="9" t="s">
        <v>92</v>
      </c>
      <c r="B4452" s="6">
        <f t="shared" si="138"/>
        <v>42795</v>
      </c>
      <c r="C4452">
        <v>6</v>
      </c>
      <c r="D4452" t="str">
        <f t="shared" si="139"/>
        <v>03:00 AM</v>
      </c>
      <c r="E4452" t="s">
        <v>47</v>
      </c>
      <c r="F4452">
        <v>95434</v>
      </c>
      <c r="G4452" t="s">
        <v>49</v>
      </c>
      <c r="H4452" s="7">
        <v>8</v>
      </c>
      <c r="I4452" t="s">
        <v>29</v>
      </c>
      <c r="J4452">
        <v>2388.5729999999999</v>
      </c>
      <c r="K4452">
        <v>0</v>
      </c>
      <c r="L4452">
        <v>51070</v>
      </c>
      <c r="M4452">
        <v>358335</v>
      </c>
      <c r="O4452" t="str">
        <f>IF(ISBLANK(Table2[[#This Row],[Customer]]), "Missing", "Available")</f>
        <v>Missing</v>
      </c>
      <c r="P4452">
        <v>3807.6</v>
      </c>
      <c r="Q4452" t="s">
        <v>42</v>
      </c>
    </row>
    <row r="4453" spans="1:17" x14ac:dyDescent="0.2">
      <c r="A4453" s="9" t="s">
        <v>92</v>
      </c>
      <c r="B4453" s="6">
        <f t="shared" si="138"/>
        <v>42795</v>
      </c>
      <c r="C4453">
        <v>6</v>
      </c>
      <c r="D4453" t="str">
        <f t="shared" si="139"/>
        <v>03:00 AM</v>
      </c>
      <c r="E4453" t="s">
        <v>47</v>
      </c>
      <c r="F4453">
        <v>95434</v>
      </c>
      <c r="G4453" t="s">
        <v>49</v>
      </c>
      <c r="H4453" s="7">
        <v>9</v>
      </c>
      <c r="I4453" t="s">
        <v>30</v>
      </c>
      <c r="J4453">
        <v>1907.0820000000001</v>
      </c>
      <c r="K4453">
        <v>0</v>
      </c>
      <c r="L4453">
        <v>64780</v>
      </c>
      <c r="M4453">
        <v>496905</v>
      </c>
      <c r="O4453" t="str">
        <f>IF(ISBLANK(Table2[[#This Row],[Customer]]), "Missing", "Available")</f>
        <v>Missing</v>
      </c>
      <c r="P4453">
        <v>4767.4799999999996</v>
      </c>
      <c r="Q4453" t="s">
        <v>42</v>
      </c>
    </row>
    <row r="4454" spans="1:17" x14ac:dyDescent="0.2">
      <c r="A4454" s="9" t="s">
        <v>92</v>
      </c>
      <c r="B4454" s="6">
        <f t="shared" si="138"/>
        <v>42795</v>
      </c>
      <c r="C4454">
        <v>6</v>
      </c>
      <c r="D4454" t="str">
        <f t="shared" si="139"/>
        <v>03:00 AM</v>
      </c>
      <c r="E4454" t="s">
        <v>47</v>
      </c>
      <c r="F4454">
        <v>95434</v>
      </c>
      <c r="G4454" t="s">
        <v>49</v>
      </c>
      <c r="H4454" s="7">
        <v>14</v>
      </c>
      <c r="I4454" t="s">
        <v>31</v>
      </c>
      <c r="J4454">
        <v>9840.6689999999999</v>
      </c>
      <c r="K4454">
        <v>0</v>
      </c>
      <c r="L4454">
        <v>311705</v>
      </c>
      <c r="M4454">
        <v>2398167</v>
      </c>
      <c r="O4454" t="str">
        <f>IF(ISBLANK(Table2[[#This Row],[Customer]]), "Missing", "Available")</f>
        <v>Missing</v>
      </c>
      <c r="P4454">
        <v>15162</v>
      </c>
      <c r="Q4454" t="s">
        <v>42</v>
      </c>
    </row>
    <row r="4455" spans="1:17" x14ac:dyDescent="0.2">
      <c r="A4455" s="9" t="s">
        <v>92</v>
      </c>
      <c r="B4455" s="6">
        <f t="shared" si="138"/>
        <v>42795</v>
      </c>
      <c r="C4455">
        <v>6</v>
      </c>
      <c r="D4455" t="str">
        <f t="shared" si="139"/>
        <v>03:00 AM</v>
      </c>
      <c r="E4455" t="s">
        <v>47</v>
      </c>
      <c r="F4455">
        <v>95434</v>
      </c>
      <c r="G4455" t="s">
        <v>49</v>
      </c>
      <c r="H4455" s="7">
        <v>15</v>
      </c>
      <c r="I4455" s="10" t="s">
        <v>32</v>
      </c>
      <c r="J4455">
        <v>4789.7340000000004</v>
      </c>
      <c r="K4455">
        <v>0</v>
      </c>
      <c r="L4455">
        <v>55</v>
      </c>
      <c r="M4455">
        <v>0</v>
      </c>
      <c r="O4455" t="str">
        <f>IF(ISBLANK(Table2[[#This Row],[Customer]]), "Missing", "Available")</f>
        <v>Missing</v>
      </c>
      <c r="P4455">
        <v>0</v>
      </c>
      <c r="Q4455" t="s">
        <v>42</v>
      </c>
    </row>
    <row r="4456" spans="1:17" x14ac:dyDescent="0.2">
      <c r="A4456" s="9" t="s">
        <v>92</v>
      </c>
      <c r="B4456" s="6">
        <f t="shared" si="138"/>
        <v>42795</v>
      </c>
      <c r="C4456">
        <v>6</v>
      </c>
      <c r="D4456" t="str">
        <f t="shared" si="139"/>
        <v>03:00 AM</v>
      </c>
      <c r="E4456" t="s">
        <v>47</v>
      </c>
      <c r="F4456">
        <v>95434</v>
      </c>
      <c r="G4456" t="s">
        <v>49</v>
      </c>
      <c r="H4456" s="7">
        <v>12</v>
      </c>
      <c r="I4456" s="10" t="s">
        <v>33</v>
      </c>
      <c r="J4456">
        <v>7134.2489999999998</v>
      </c>
      <c r="K4456">
        <v>0</v>
      </c>
      <c r="L4456">
        <v>3689840</v>
      </c>
      <c r="M4456">
        <v>15770361</v>
      </c>
      <c r="O4456" t="str">
        <f>IF(ISBLANK(Table2[[#This Row],[Customer]]), "Missing", "Available")</f>
        <v>Missing</v>
      </c>
      <c r="P4456">
        <v>27651.84</v>
      </c>
      <c r="Q4456" t="s">
        <v>42</v>
      </c>
    </row>
    <row r="4457" spans="1:17" x14ac:dyDescent="0.2">
      <c r="A4457" s="9" t="s">
        <v>92</v>
      </c>
      <c r="B4457" s="6">
        <f t="shared" si="138"/>
        <v>42795</v>
      </c>
      <c r="C4457">
        <v>6</v>
      </c>
      <c r="D4457" t="str">
        <f t="shared" si="139"/>
        <v>03:00 AM</v>
      </c>
      <c r="E4457" t="s">
        <v>47</v>
      </c>
      <c r="F4457">
        <v>95434</v>
      </c>
      <c r="G4457" t="s">
        <v>49</v>
      </c>
      <c r="H4457" s="7">
        <v>16</v>
      </c>
      <c r="I4457" s="10" t="s">
        <v>34</v>
      </c>
      <c r="J4457">
        <v>4928.2020000000002</v>
      </c>
      <c r="K4457">
        <v>0</v>
      </c>
      <c r="L4457">
        <v>55</v>
      </c>
      <c r="M4457">
        <v>0</v>
      </c>
      <c r="O4457" t="str">
        <f>IF(ISBLANK(Table2[[#This Row],[Customer]]), "Missing", "Available")</f>
        <v>Missing</v>
      </c>
      <c r="P4457">
        <v>0</v>
      </c>
      <c r="Q4457" t="s">
        <v>42</v>
      </c>
    </row>
    <row r="4458" spans="1:17" x14ac:dyDescent="0.2">
      <c r="A4458" s="9" t="s">
        <v>92</v>
      </c>
      <c r="B4458" s="6">
        <f t="shared" si="138"/>
        <v>42795</v>
      </c>
      <c r="C4458">
        <v>6</v>
      </c>
      <c r="D4458" t="str">
        <f t="shared" si="139"/>
        <v>03:00 AM</v>
      </c>
      <c r="E4458" t="s">
        <v>47</v>
      </c>
      <c r="F4458">
        <v>95434</v>
      </c>
      <c r="G4458" t="s">
        <v>49</v>
      </c>
      <c r="H4458" s="7">
        <v>11</v>
      </c>
      <c r="I4458" s="10" t="s">
        <v>35</v>
      </c>
      <c r="J4458">
        <v>4025.0129999999999</v>
      </c>
      <c r="K4458">
        <v>0</v>
      </c>
      <c r="L4458">
        <v>452680</v>
      </c>
      <c r="M4458">
        <v>1610535</v>
      </c>
      <c r="O4458" t="str">
        <f>IF(ISBLANK(Table2[[#This Row],[Customer]]), "Missing", "Available")</f>
        <v>Missing</v>
      </c>
      <c r="P4458">
        <v>0</v>
      </c>
      <c r="Q4458" t="s">
        <v>42</v>
      </c>
    </row>
    <row r="4459" spans="1:17" x14ac:dyDescent="0.2">
      <c r="A4459" s="9" t="s">
        <v>92</v>
      </c>
      <c r="B4459" s="6">
        <f t="shared" si="138"/>
        <v>42795</v>
      </c>
      <c r="C4459">
        <v>6</v>
      </c>
      <c r="D4459" t="str">
        <f t="shared" si="139"/>
        <v>03:00 AM</v>
      </c>
      <c r="E4459" t="s">
        <v>47</v>
      </c>
      <c r="F4459">
        <v>95434</v>
      </c>
      <c r="G4459" t="s">
        <v>49</v>
      </c>
      <c r="H4459" s="7">
        <v>17</v>
      </c>
      <c r="I4459" s="10" t="s">
        <v>36</v>
      </c>
      <c r="J4459">
        <v>2253.252</v>
      </c>
      <c r="K4459">
        <v>0</v>
      </c>
      <c r="L4459">
        <v>55</v>
      </c>
      <c r="M4459">
        <v>0</v>
      </c>
      <c r="O4459" t="str">
        <f>IF(ISBLANK(Table2[[#This Row],[Customer]]), "Missing", "Available")</f>
        <v>Missing</v>
      </c>
      <c r="P4459">
        <v>0</v>
      </c>
      <c r="Q4459" t="s">
        <v>42</v>
      </c>
    </row>
    <row r="4460" spans="1:17" x14ac:dyDescent="0.2">
      <c r="A4460" s="9" t="s">
        <v>92</v>
      </c>
      <c r="B4460" s="6">
        <f t="shared" si="138"/>
        <v>42795</v>
      </c>
      <c r="C4460">
        <v>6</v>
      </c>
      <c r="D4460" t="str">
        <f t="shared" si="139"/>
        <v>03:00 AM</v>
      </c>
      <c r="E4460" t="s">
        <v>47</v>
      </c>
      <c r="F4460">
        <v>95434</v>
      </c>
      <c r="G4460" t="s">
        <v>49</v>
      </c>
      <c r="H4460" s="7">
        <v>18</v>
      </c>
      <c r="I4460" s="10" t="s">
        <v>37</v>
      </c>
      <c r="J4460">
        <v>49288.313999999998</v>
      </c>
      <c r="K4460">
        <v>0</v>
      </c>
      <c r="L4460">
        <v>3689840</v>
      </c>
      <c r="M4460">
        <v>16722837</v>
      </c>
      <c r="O4460" t="str">
        <f>IF(ISBLANK(Table2[[#This Row],[Customer]]), "Missing", "Available")</f>
        <v>Missing</v>
      </c>
      <c r="P4460">
        <v>27651.84</v>
      </c>
      <c r="Q4460" t="s">
        <v>42</v>
      </c>
    </row>
    <row r="4461" spans="1:17" x14ac:dyDescent="0.2">
      <c r="A4461" s="9" t="s">
        <v>92</v>
      </c>
      <c r="B4461" s="6">
        <f t="shared" si="138"/>
        <v>42795</v>
      </c>
      <c r="C4461">
        <v>6</v>
      </c>
      <c r="D4461" t="str">
        <f t="shared" si="139"/>
        <v>03:00 AM</v>
      </c>
      <c r="E4461" t="s">
        <v>47</v>
      </c>
      <c r="F4461">
        <v>93033</v>
      </c>
      <c r="G4461" t="s">
        <v>50</v>
      </c>
      <c r="H4461" s="7">
        <v>1</v>
      </c>
      <c r="I4461" t="s">
        <v>20</v>
      </c>
      <c r="J4461">
        <v>3137.5590000000002</v>
      </c>
      <c r="K4461">
        <v>0</v>
      </c>
      <c r="L4461">
        <v>339995</v>
      </c>
      <c r="M4461">
        <v>156390</v>
      </c>
      <c r="O4461" t="str">
        <f>IF(ISBLANK(Table2[[#This Row],[Customer]]), "Missing", "Available")</f>
        <v>Missing</v>
      </c>
      <c r="P4461">
        <v>943.92</v>
      </c>
      <c r="Q4461" t="s">
        <v>21</v>
      </c>
    </row>
    <row r="4462" spans="1:17" x14ac:dyDescent="0.2">
      <c r="A4462" s="9" t="s">
        <v>92</v>
      </c>
      <c r="B4462" s="6">
        <f t="shared" si="138"/>
        <v>42795</v>
      </c>
      <c r="C4462">
        <v>6</v>
      </c>
      <c r="D4462" t="str">
        <f t="shared" si="139"/>
        <v>03:00 AM</v>
      </c>
      <c r="E4462" t="s">
        <v>47</v>
      </c>
      <c r="F4462">
        <v>93033</v>
      </c>
      <c r="G4462" t="s">
        <v>50</v>
      </c>
      <c r="H4462" s="7">
        <v>2</v>
      </c>
      <c r="I4462" t="s">
        <v>22</v>
      </c>
      <c r="J4462">
        <v>1759.173</v>
      </c>
      <c r="K4462">
        <v>0</v>
      </c>
      <c r="L4462">
        <v>88565</v>
      </c>
      <c r="M4462">
        <v>529782</v>
      </c>
      <c r="O4462" t="str">
        <f>IF(ISBLANK(Table2[[#This Row],[Customer]]), "Missing", "Available")</f>
        <v>Missing</v>
      </c>
      <c r="P4462">
        <v>670.32</v>
      </c>
      <c r="Q4462" t="s">
        <v>21</v>
      </c>
    </row>
    <row r="4463" spans="1:17" x14ac:dyDescent="0.2">
      <c r="A4463" s="9" t="s">
        <v>92</v>
      </c>
      <c r="B4463" s="6">
        <f t="shared" si="138"/>
        <v>42795</v>
      </c>
      <c r="C4463">
        <v>6</v>
      </c>
      <c r="D4463" t="str">
        <f t="shared" si="139"/>
        <v>03:00 AM</v>
      </c>
      <c r="E4463" t="s">
        <v>47</v>
      </c>
      <c r="F4463">
        <v>93033</v>
      </c>
      <c r="G4463" t="s">
        <v>50</v>
      </c>
      <c r="H4463" s="7">
        <v>3</v>
      </c>
      <c r="I4463" t="s">
        <v>23</v>
      </c>
      <c r="J4463">
        <v>47.204999999999998</v>
      </c>
      <c r="K4463">
        <v>0</v>
      </c>
      <c r="L4463">
        <v>376085</v>
      </c>
      <c r="M4463">
        <v>508215</v>
      </c>
      <c r="O4463" t="str">
        <f>IF(ISBLANK(Table2[[#This Row],[Customer]]), "Missing", "Available")</f>
        <v>Missing</v>
      </c>
      <c r="P4463">
        <v>900.6</v>
      </c>
      <c r="Q4463" t="s">
        <v>21</v>
      </c>
    </row>
    <row r="4464" spans="1:17" x14ac:dyDescent="0.2">
      <c r="A4464" s="9" t="s">
        <v>92</v>
      </c>
      <c r="B4464" s="6">
        <f t="shared" si="138"/>
        <v>42795</v>
      </c>
      <c r="C4464">
        <v>6</v>
      </c>
      <c r="D4464" t="str">
        <f t="shared" si="139"/>
        <v>03:00 AM</v>
      </c>
      <c r="E4464" t="s">
        <v>47</v>
      </c>
      <c r="F4464">
        <v>93033</v>
      </c>
      <c r="G4464" t="s">
        <v>50</v>
      </c>
      <c r="H4464" s="7">
        <v>4</v>
      </c>
      <c r="I4464" t="s">
        <v>24</v>
      </c>
      <c r="J4464">
        <v>859.13099999999997</v>
      </c>
      <c r="K4464">
        <v>0</v>
      </c>
      <c r="L4464">
        <v>261585</v>
      </c>
      <c r="M4464">
        <v>440835</v>
      </c>
      <c r="O4464" t="str">
        <f>IF(ISBLANK(Table2[[#This Row],[Customer]]), "Missing", "Available")</f>
        <v>Missing</v>
      </c>
      <c r="P4464">
        <v>784.32</v>
      </c>
      <c r="Q4464" t="s">
        <v>21</v>
      </c>
    </row>
    <row r="4465" spans="1:17" x14ac:dyDescent="0.2">
      <c r="A4465" s="9" t="s">
        <v>92</v>
      </c>
      <c r="B4465" s="6">
        <f t="shared" si="138"/>
        <v>42795</v>
      </c>
      <c r="C4465">
        <v>6</v>
      </c>
      <c r="D4465" t="str">
        <f t="shared" si="139"/>
        <v>03:00 AM</v>
      </c>
      <c r="E4465" t="s">
        <v>47</v>
      </c>
      <c r="F4465">
        <v>93033</v>
      </c>
      <c r="G4465" t="s">
        <v>50</v>
      </c>
      <c r="H4465" s="7">
        <v>5</v>
      </c>
      <c r="I4465" t="s">
        <v>25</v>
      </c>
      <c r="J4465">
        <v>1935.405</v>
      </c>
      <c r="K4465">
        <v>0</v>
      </c>
      <c r="L4465">
        <v>171770</v>
      </c>
      <c r="M4465">
        <v>367323</v>
      </c>
      <c r="O4465" t="str">
        <f>IF(ISBLANK(Table2[[#This Row],[Customer]]), "Missing", "Available")</f>
        <v>Missing</v>
      </c>
      <c r="P4465">
        <v>1187.8800000000001</v>
      </c>
      <c r="Q4465" t="s">
        <v>21</v>
      </c>
    </row>
    <row r="4466" spans="1:17" x14ac:dyDescent="0.2">
      <c r="A4466" s="9" t="s">
        <v>92</v>
      </c>
      <c r="B4466" s="6">
        <f t="shared" si="138"/>
        <v>42795</v>
      </c>
      <c r="C4466">
        <v>6</v>
      </c>
      <c r="D4466" t="str">
        <f t="shared" si="139"/>
        <v>03:00 AM</v>
      </c>
      <c r="E4466" t="s">
        <v>47</v>
      </c>
      <c r="F4466">
        <v>93033</v>
      </c>
      <c r="G4466" t="s">
        <v>50</v>
      </c>
      <c r="H4466" s="7">
        <v>6</v>
      </c>
      <c r="I4466" t="s">
        <v>26</v>
      </c>
      <c r="J4466">
        <v>10309.572</v>
      </c>
      <c r="K4466">
        <v>0</v>
      </c>
      <c r="L4466">
        <v>1607990</v>
      </c>
      <c r="M4466">
        <v>8311356</v>
      </c>
      <c r="O4466" t="str">
        <f>IF(ISBLANK(Table2[[#This Row],[Customer]]), "Missing", "Available")</f>
        <v>Missing</v>
      </c>
      <c r="P4466">
        <v>11374.92</v>
      </c>
      <c r="Q4466" t="s">
        <v>21</v>
      </c>
    </row>
    <row r="4467" spans="1:17" x14ac:dyDescent="0.2">
      <c r="A4467" s="9" t="s">
        <v>92</v>
      </c>
      <c r="B4467" s="6">
        <f t="shared" si="138"/>
        <v>42795</v>
      </c>
      <c r="C4467">
        <v>6</v>
      </c>
      <c r="D4467" t="str">
        <f t="shared" si="139"/>
        <v>03:00 AM</v>
      </c>
      <c r="E4467" t="s">
        <v>47</v>
      </c>
      <c r="F4467">
        <v>93033</v>
      </c>
      <c r="G4467" t="s">
        <v>50</v>
      </c>
      <c r="H4467" s="7">
        <v>13</v>
      </c>
      <c r="I4467" t="s">
        <v>27</v>
      </c>
      <c r="J4467">
        <v>18048.044999999998</v>
      </c>
      <c r="K4467">
        <v>0</v>
      </c>
      <c r="L4467">
        <v>2845990</v>
      </c>
      <c r="M4467">
        <v>11649876</v>
      </c>
      <c r="O4467" t="str">
        <f>IF(ISBLANK(Table2[[#This Row],[Customer]]), "Missing", "Available")</f>
        <v>Missing</v>
      </c>
      <c r="P4467">
        <v>18990.12</v>
      </c>
      <c r="Q4467" t="s">
        <v>21</v>
      </c>
    </row>
    <row r="4468" spans="1:17" x14ac:dyDescent="0.2">
      <c r="A4468" s="9" t="s">
        <v>92</v>
      </c>
      <c r="B4468" s="6">
        <f t="shared" si="138"/>
        <v>42795</v>
      </c>
      <c r="C4468">
        <v>6</v>
      </c>
      <c r="D4468" t="str">
        <f t="shared" si="139"/>
        <v>03:00 AM</v>
      </c>
      <c r="E4468" t="s">
        <v>47</v>
      </c>
      <c r="F4468">
        <v>93033</v>
      </c>
      <c r="G4468" t="s">
        <v>50</v>
      </c>
      <c r="H4468" s="7">
        <v>7</v>
      </c>
      <c r="I4468" t="s">
        <v>28</v>
      </c>
      <c r="J4468">
        <v>4346.0069999999996</v>
      </c>
      <c r="K4468">
        <v>0</v>
      </c>
      <c r="L4468">
        <v>148725</v>
      </c>
      <c r="M4468">
        <v>1241772</v>
      </c>
      <c r="O4468" t="str">
        <f>IF(ISBLANK(Table2[[#This Row],[Customer]]), "Missing", "Available")</f>
        <v>Missing</v>
      </c>
      <c r="P4468">
        <v>7177.44</v>
      </c>
      <c r="Q4468" t="s">
        <v>21</v>
      </c>
    </row>
    <row r="4469" spans="1:17" x14ac:dyDescent="0.2">
      <c r="A4469" s="9" t="s">
        <v>92</v>
      </c>
      <c r="B4469" s="6">
        <f t="shared" si="138"/>
        <v>42795</v>
      </c>
      <c r="C4469">
        <v>6</v>
      </c>
      <c r="D4469" t="str">
        <f t="shared" si="139"/>
        <v>03:00 AM</v>
      </c>
      <c r="E4469" t="s">
        <v>47</v>
      </c>
      <c r="F4469">
        <v>93033</v>
      </c>
      <c r="G4469" t="s">
        <v>50</v>
      </c>
      <c r="H4469" s="7">
        <v>8</v>
      </c>
      <c r="I4469" t="s">
        <v>29</v>
      </c>
      <c r="J4469">
        <v>1806.3779999999999</v>
      </c>
      <c r="K4469">
        <v>0</v>
      </c>
      <c r="L4469">
        <v>42730</v>
      </c>
      <c r="M4469">
        <v>370140</v>
      </c>
      <c r="O4469" t="str">
        <f>IF(ISBLANK(Table2[[#This Row],[Customer]]), "Missing", "Available")</f>
        <v>Missing</v>
      </c>
      <c r="P4469">
        <v>4010.52</v>
      </c>
      <c r="Q4469" t="s">
        <v>21</v>
      </c>
    </row>
    <row r="4470" spans="1:17" x14ac:dyDescent="0.2">
      <c r="A4470" s="9" t="s">
        <v>92</v>
      </c>
      <c r="B4470" s="6">
        <f t="shared" si="138"/>
        <v>42795</v>
      </c>
      <c r="C4470">
        <v>6</v>
      </c>
      <c r="D4470" t="str">
        <f t="shared" si="139"/>
        <v>03:00 AM</v>
      </c>
      <c r="E4470" t="s">
        <v>47</v>
      </c>
      <c r="F4470">
        <v>93033</v>
      </c>
      <c r="G4470" t="s">
        <v>50</v>
      </c>
      <c r="H4470" s="7">
        <v>9</v>
      </c>
      <c r="I4470" t="s">
        <v>30</v>
      </c>
      <c r="J4470">
        <v>1472.796</v>
      </c>
      <c r="K4470">
        <v>0</v>
      </c>
      <c r="L4470">
        <v>51545</v>
      </c>
      <c r="M4470">
        <v>346476</v>
      </c>
      <c r="O4470" t="str">
        <f>IF(ISBLANK(Table2[[#This Row],[Customer]]), "Missing", "Available")</f>
        <v>Missing</v>
      </c>
      <c r="P4470">
        <v>4735.5600000000004</v>
      </c>
      <c r="Q4470" t="s">
        <v>21</v>
      </c>
    </row>
    <row r="4471" spans="1:17" x14ac:dyDescent="0.2">
      <c r="A4471" s="9" t="s">
        <v>92</v>
      </c>
      <c r="B4471" s="6">
        <f t="shared" si="138"/>
        <v>42795</v>
      </c>
      <c r="C4471">
        <v>6</v>
      </c>
      <c r="D4471" t="str">
        <f t="shared" si="139"/>
        <v>03:00 AM</v>
      </c>
      <c r="E4471" t="s">
        <v>47</v>
      </c>
      <c r="F4471">
        <v>93033</v>
      </c>
      <c r="G4471" t="s">
        <v>50</v>
      </c>
      <c r="H4471" s="7">
        <v>14</v>
      </c>
      <c r="I4471" t="s">
        <v>31</v>
      </c>
      <c r="J4471">
        <v>7625.1809999999996</v>
      </c>
      <c r="K4471">
        <v>0</v>
      </c>
      <c r="L4471">
        <v>243000</v>
      </c>
      <c r="M4471">
        <v>1859259</v>
      </c>
      <c r="O4471" t="str">
        <f>IF(ISBLANK(Table2[[#This Row],[Customer]]), "Missing", "Available")</f>
        <v>Missing</v>
      </c>
      <c r="P4471">
        <v>16691.88</v>
      </c>
      <c r="Q4471" t="s">
        <v>21</v>
      </c>
    </row>
    <row r="4472" spans="1:17" x14ac:dyDescent="0.2">
      <c r="A4472" s="9" t="s">
        <v>92</v>
      </c>
      <c r="B4472" s="6">
        <f t="shared" si="138"/>
        <v>42795</v>
      </c>
      <c r="C4472">
        <v>6</v>
      </c>
      <c r="D4472" t="str">
        <f t="shared" si="139"/>
        <v>03:00 AM</v>
      </c>
      <c r="E4472" t="s">
        <v>47</v>
      </c>
      <c r="F4472">
        <v>93033</v>
      </c>
      <c r="G4472" t="s">
        <v>50</v>
      </c>
      <c r="H4472" s="7">
        <v>15</v>
      </c>
      <c r="I4472" s="10" t="s">
        <v>32</v>
      </c>
      <c r="J4472">
        <v>3817.3110000000001</v>
      </c>
      <c r="K4472">
        <v>0</v>
      </c>
      <c r="L4472">
        <v>60</v>
      </c>
      <c r="M4472">
        <v>0</v>
      </c>
      <c r="O4472" t="str">
        <f>IF(ISBLANK(Table2[[#This Row],[Customer]]), "Missing", "Available")</f>
        <v>Missing</v>
      </c>
      <c r="P4472">
        <v>0</v>
      </c>
      <c r="Q4472" t="s">
        <v>21</v>
      </c>
    </row>
    <row r="4473" spans="1:17" x14ac:dyDescent="0.2">
      <c r="A4473" s="9" t="s">
        <v>92</v>
      </c>
      <c r="B4473" s="6">
        <f t="shared" si="138"/>
        <v>42795</v>
      </c>
      <c r="C4473">
        <v>6</v>
      </c>
      <c r="D4473" t="str">
        <f t="shared" si="139"/>
        <v>03:00 AM</v>
      </c>
      <c r="E4473" t="s">
        <v>47</v>
      </c>
      <c r="F4473">
        <v>93033</v>
      </c>
      <c r="G4473" t="s">
        <v>50</v>
      </c>
      <c r="H4473" s="7">
        <v>12</v>
      </c>
      <c r="I4473" s="10" t="s">
        <v>33</v>
      </c>
      <c r="J4473">
        <v>6756.6090000000004</v>
      </c>
      <c r="K4473">
        <v>0</v>
      </c>
      <c r="L4473">
        <v>3088990</v>
      </c>
      <c r="M4473">
        <v>13590867</v>
      </c>
      <c r="O4473" t="str">
        <f>IF(ISBLANK(Table2[[#This Row],[Customer]]), "Missing", "Available")</f>
        <v>Missing</v>
      </c>
      <c r="P4473">
        <v>35682</v>
      </c>
      <c r="Q4473" t="s">
        <v>21</v>
      </c>
    </row>
    <row r="4474" spans="1:17" x14ac:dyDescent="0.2">
      <c r="A4474" s="9" t="s">
        <v>92</v>
      </c>
      <c r="B4474" s="6">
        <f t="shared" si="138"/>
        <v>42795</v>
      </c>
      <c r="C4474">
        <v>6</v>
      </c>
      <c r="D4474" t="str">
        <f t="shared" si="139"/>
        <v>03:00 AM</v>
      </c>
      <c r="E4474" t="s">
        <v>47</v>
      </c>
      <c r="F4474">
        <v>93033</v>
      </c>
      <c r="G4474" t="s">
        <v>50</v>
      </c>
      <c r="H4474" s="7">
        <v>16</v>
      </c>
      <c r="I4474" s="10" t="s">
        <v>34</v>
      </c>
      <c r="J4474">
        <v>2687.538</v>
      </c>
      <c r="K4474">
        <v>0</v>
      </c>
      <c r="L4474">
        <v>60</v>
      </c>
      <c r="M4474">
        <v>0</v>
      </c>
      <c r="O4474" t="str">
        <f>IF(ISBLANK(Table2[[#This Row],[Customer]]), "Missing", "Available")</f>
        <v>Missing</v>
      </c>
      <c r="P4474">
        <v>0</v>
      </c>
      <c r="Q4474" t="s">
        <v>21</v>
      </c>
    </row>
    <row r="4475" spans="1:17" x14ac:dyDescent="0.2">
      <c r="A4475" s="9" t="s">
        <v>92</v>
      </c>
      <c r="B4475" s="6">
        <f t="shared" si="138"/>
        <v>42795</v>
      </c>
      <c r="C4475">
        <v>6</v>
      </c>
      <c r="D4475" t="str">
        <f t="shared" si="139"/>
        <v>03:00 AM</v>
      </c>
      <c r="E4475" t="s">
        <v>47</v>
      </c>
      <c r="F4475">
        <v>93033</v>
      </c>
      <c r="G4475" t="s">
        <v>50</v>
      </c>
      <c r="H4475" s="7">
        <v>11</v>
      </c>
      <c r="I4475" s="10" t="s">
        <v>35</v>
      </c>
      <c r="J4475">
        <v>2448.366</v>
      </c>
      <c r="K4475">
        <v>0</v>
      </c>
      <c r="L4475">
        <v>295545</v>
      </c>
      <c r="M4475">
        <v>1318644</v>
      </c>
      <c r="O4475" t="str">
        <f>IF(ISBLANK(Table2[[#This Row],[Customer]]), "Missing", "Available")</f>
        <v>Missing</v>
      </c>
      <c r="P4475">
        <v>0</v>
      </c>
      <c r="Q4475" t="s">
        <v>21</v>
      </c>
    </row>
    <row r="4476" spans="1:17" x14ac:dyDescent="0.2">
      <c r="A4476" s="9" t="s">
        <v>92</v>
      </c>
      <c r="B4476" s="6">
        <f t="shared" si="138"/>
        <v>42795</v>
      </c>
      <c r="C4476">
        <v>6</v>
      </c>
      <c r="D4476" t="str">
        <f t="shared" si="139"/>
        <v>03:00 AM</v>
      </c>
      <c r="E4476" t="s">
        <v>47</v>
      </c>
      <c r="F4476">
        <v>93033</v>
      </c>
      <c r="G4476" t="s">
        <v>50</v>
      </c>
      <c r="H4476" s="7">
        <v>17</v>
      </c>
      <c r="I4476" s="10" t="s">
        <v>36</v>
      </c>
      <c r="J4476">
        <v>31.47</v>
      </c>
      <c r="K4476">
        <v>0</v>
      </c>
      <c r="L4476">
        <v>60</v>
      </c>
      <c r="M4476">
        <v>0</v>
      </c>
      <c r="O4476" t="str">
        <f>IF(ISBLANK(Table2[[#This Row],[Customer]]), "Missing", "Available")</f>
        <v>Missing</v>
      </c>
      <c r="P4476">
        <v>0</v>
      </c>
      <c r="Q4476" t="s">
        <v>21</v>
      </c>
    </row>
    <row r="4477" spans="1:17" x14ac:dyDescent="0.2">
      <c r="A4477" s="9" t="s">
        <v>92</v>
      </c>
      <c r="B4477" s="6">
        <f t="shared" si="138"/>
        <v>42795</v>
      </c>
      <c r="C4477">
        <v>6</v>
      </c>
      <c r="D4477" t="str">
        <f t="shared" si="139"/>
        <v>03:00 AM</v>
      </c>
      <c r="E4477" t="s">
        <v>47</v>
      </c>
      <c r="F4477">
        <v>93033</v>
      </c>
      <c r="G4477" t="s">
        <v>50</v>
      </c>
      <c r="H4477" s="7">
        <v>18</v>
      </c>
      <c r="I4477" s="10" t="s">
        <v>37</v>
      </c>
      <c r="J4477">
        <v>41414.519999999997</v>
      </c>
      <c r="K4477">
        <v>0</v>
      </c>
      <c r="L4477">
        <v>3088990</v>
      </c>
      <c r="M4477">
        <v>1553028</v>
      </c>
      <c r="O4477" t="str">
        <f>IF(ISBLANK(Table2[[#This Row],[Customer]]), "Missing", "Available")</f>
        <v>Missing</v>
      </c>
      <c r="P4477">
        <v>35682</v>
      </c>
      <c r="Q4477" t="s">
        <v>21</v>
      </c>
    </row>
    <row r="4478" spans="1:17" x14ac:dyDescent="0.2">
      <c r="A4478" s="9" t="s">
        <v>92</v>
      </c>
      <c r="B4478" s="6">
        <f t="shared" si="138"/>
        <v>42795</v>
      </c>
      <c r="C4478">
        <v>6</v>
      </c>
      <c r="D4478" t="str">
        <f t="shared" si="139"/>
        <v>03:00 AM</v>
      </c>
      <c r="E4478" t="s">
        <v>47</v>
      </c>
      <c r="F4478">
        <v>85321</v>
      </c>
      <c r="G4478" t="s">
        <v>51</v>
      </c>
      <c r="H4478" s="7">
        <v>1</v>
      </c>
      <c r="I4478" t="s">
        <v>20</v>
      </c>
      <c r="J4478">
        <v>2457.8069999999998</v>
      </c>
      <c r="K4478">
        <v>0</v>
      </c>
      <c r="L4478">
        <v>315660</v>
      </c>
      <c r="M4478">
        <v>1233537</v>
      </c>
      <c r="O4478" t="str">
        <f>IF(ISBLANK(Table2[[#This Row],[Customer]]), "Missing", "Available")</f>
        <v>Missing</v>
      </c>
      <c r="P4478">
        <v>784.32</v>
      </c>
      <c r="Q4478" t="s">
        <v>21</v>
      </c>
    </row>
    <row r="4479" spans="1:17" x14ac:dyDescent="0.2">
      <c r="A4479" s="9" t="s">
        <v>92</v>
      </c>
      <c r="B4479" s="6">
        <f t="shared" si="138"/>
        <v>42795</v>
      </c>
      <c r="C4479">
        <v>6</v>
      </c>
      <c r="D4479" t="str">
        <f t="shared" si="139"/>
        <v>03:00 AM</v>
      </c>
      <c r="E4479" t="s">
        <v>47</v>
      </c>
      <c r="F4479">
        <v>85321</v>
      </c>
      <c r="G4479" t="s">
        <v>51</v>
      </c>
      <c r="H4479" s="7">
        <v>2</v>
      </c>
      <c r="I4479" t="s">
        <v>22</v>
      </c>
      <c r="J4479">
        <v>1469.6489999999999</v>
      </c>
      <c r="K4479">
        <v>0</v>
      </c>
      <c r="L4479">
        <v>67845</v>
      </c>
      <c r="M4479">
        <v>394857</v>
      </c>
      <c r="O4479" t="str">
        <f>IF(ISBLANK(Table2[[#This Row],[Customer]]), "Missing", "Available")</f>
        <v>Missing</v>
      </c>
      <c r="P4479">
        <v>579.12</v>
      </c>
      <c r="Q4479" t="s">
        <v>21</v>
      </c>
    </row>
    <row r="4480" spans="1:17" x14ac:dyDescent="0.2">
      <c r="A4480" s="9" t="s">
        <v>92</v>
      </c>
      <c r="B4480" s="6">
        <f t="shared" si="138"/>
        <v>42795</v>
      </c>
      <c r="C4480">
        <v>6</v>
      </c>
      <c r="D4480" t="str">
        <f t="shared" si="139"/>
        <v>03:00 AM</v>
      </c>
      <c r="E4480" t="s">
        <v>47</v>
      </c>
      <c r="F4480">
        <v>85321</v>
      </c>
      <c r="G4480" t="s">
        <v>51</v>
      </c>
      <c r="H4480" s="7">
        <v>3</v>
      </c>
      <c r="I4480" t="s">
        <v>23</v>
      </c>
      <c r="J4480">
        <v>47.204999999999998</v>
      </c>
      <c r="K4480">
        <v>0</v>
      </c>
      <c r="L4480">
        <v>372915</v>
      </c>
      <c r="M4480">
        <v>522234</v>
      </c>
      <c r="O4480" t="str">
        <f>IF(ISBLANK(Table2[[#This Row],[Customer]]), "Missing", "Available")</f>
        <v>Missing</v>
      </c>
      <c r="P4480">
        <v>1039.68</v>
      </c>
      <c r="Q4480" t="s">
        <v>21</v>
      </c>
    </row>
    <row r="4481" spans="1:17" x14ac:dyDescent="0.2">
      <c r="A4481" s="9" t="s">
        <v>92</v>
      </c>
      <c r="B4481" s="6">
        <f t="shared" si="138"/>
        <v>42795</v>
      </c>
      <c r="C4481">
        <v>6</v>
      </c>
      <c r="D4481" t="str">
        <f t="shared" si="139"/>
        <v>03:00 AM</v>
      </c>
      <c r="E4481" t="s">
        <v>47</v>
      </c>
      <c r="F4481">
        <v>85321</v>
      </c>
      <c r="G4481" t="s">
        <v>51</v>
      </c>
      <c r="H4481" s="7">
        <v>4</v>
      </c>
      <c r="I4481" t="s">
        <v>24</v>
      </c>
      <c r="J4481">
        <v>289.524</v>
      </c>
      <c r="K4481">
        <v>0</v>
      </c>
      <c r="L4481">
        <v>250150</v>
      </c>
      <c r="M4481">
        <v>372765</v>
      </c>
      <c r="O4481" t="str">
        <f>IF(ISBLANK(Table2[[#This Row],[Customer]]), "Missing", "Available")</f>
        <v>Missing</v>
      </c>
      <c r="P4481">
        <v>672.6</v>
      </c>
      <c r="Q4481" t="s">
        <v>21</v>
      </c>
    </row>
    <row r="4482" spans="1:17" x14ac:dyDescent="0.2">
      <c r="A4482" s="9" t="s">
        <v>92</v>
      </c>
      <c r="B4482" s="6">
        <f t="shared" si="138"/>
        <v>42795</v>
      </c>
      <c r="C4482">
        <v>6</v>
      </c>
      <c r="D4482" t="str">
        <f t="shared" si="139"/>
        <v>03:00 AM</v>
      </c>
      <c r="E4482" t="s">
        <v>47</v>
      </c>
      <c r="F4482">
        <v>85321</v>
      </c>
      <c r="G4482" t="s">
        <v>51</v>
      </c>
      <c r="H4482" s="7">
        <v>5</v>
      </c>
      <c r="I4482" t="s">
        <v>25</v>
      </c>
      <c r="J4482">
        <v>2316.192</v>
      </c>
      <c r="K4482">
        <v>0</v>
      </c>
      <c r="L4482">
        <v>153255</v>
      </c>
      <c r="M4482">
        <v>298152</v>
      </c>
      <c r="O4482" t="str">
        <f>IF(ISBLANK(Table2[[#This Row],[Customer]]), "Missing", "Available")</f>
        <v>Missing</v>
      </c>
      <c r="P4482">
        <v>1064.76</v>
      </c>
      <c r="Q4482" t="s">
        <v>21</v>
      </c>
    </row>
    <row r="4483" spans="1:17" x14ac:dyDescent="0.2">
      <c r="A4483" s="9" t="s">
        <v>92</v>
      </c>
      <c r="B4483" s="6">
        <f t="shared" si="138"/>
        <v>42795</v>
      </c>
      <c r="C4483">
        <v>6</v>
      </c>
      <c r="D4483" t="str">
        <f t="shared" si="139"/>
        <v>03:00 AM</v>
      </c>
      <c r="E4483" t="s">
        <v>47</v>
      </c>
      <c r="F4483">
        <v>85321</v>
      </c>
      <c r="G4483" t="s">
        <v>51</v>
      </c>
      <c r="H4483" s="7">
        <v>6</v>
      </c>
      <c r="I4483" t="s">
        <v>26</v>
      </c>
      <c r="J4483">
        <v>5579.6310000000003</v>
      </c>
      <c r="K4483">
        <v>0</v>
      </c>
      <c r="L4483">
        <v>1493045</v>
      </c>
      <c r="M4483">
        <v>8162538</v>
      </c>
      <c r="O4483" t="str">
        <f>IF(ISBLANK(Table2[[#This Row],[Customer]]), "Missing", "Available")</f>
        <v>Missing</v>
      </c>
      <c r="P4483">
        <v>8317.44</v>
      </c>
      <c r="Q4483" t="s">
        <v>21</v>
      </c>
    </row>
    <row r="4484" spans="1:17" x14ac:dyDescent="0.2">
      <c r="A4484" s="9" t="s">
        <v>92</v>
      </c>
      <c r="B4484" s="6">
        <f t="shared" si="138"/>
        <v>42795</v>
      </c>
      <c r="C4484">
        <v>6</v>
      </c>
      <c r="D4484" t="str">
        <f t="shared" si="139"/>
        <v>03:00 AM</v>
      </c>
      <c r="E4484" t="s">
        <v>47</v>
      </c>
      <c r="F4484">
        <v>85321</v>
      </c>
      <c r="G4484" t="s">
        <v>51</v>
      </c>
      <c r="H4484" s="7">
        <v>13</v>
      </c>
      <c r="I4484" t="s">
        <v>27</v>
      </c>
      <c r="J4484">
        <v>12160.008</v>
      </c>
      <c r="K4484">
        <v>0</v>
      </c>
      <c r="L4484">
        <v>2652870</v>
      </c>
      <c r="M4484">
        <v>10479777</v>
      </c>
      <c r="O4484" t="str">
        <f>IF(ISBLANK(Table2[[#This Row],[Customer]]), "Missing", "Available")</f>
        <v>Missing</v>
      </c>
      <c r="P4484">
        <v>12936.72</v>
      </c>
      <c r="Q4484" t="s">
        <v>21</v>
      </c>
    </row>
    <row r="4485" spans="1:17" x14ac:dyDescent="0.2">
      <c r="A4485" s="9" t="s">
        <v>92</v>
      </c>
      <c r="B4485" s="6">
        <f t="shared" si="138"/>
        <v>42795</v>
      </c>
      <c r="C4485">
        <v>6</v>
      </c>
      <c r="D4485" t="str">
        <f t="shared" si="139"/>
        <v>03:00 AM</v>
      </c>
      <c r="E4485" t="s">
        <v>47</v>
      </c>
      <c r="F4485">
        <v>85321</v>
      </c>
      <c r="G4485" t="s">
        <v>51</v>
      </c>
      <c r="H4485" s="7">
        <v>7</v>
      </c>
      <c r="I4485" t="s">
        <v>28</v>
      </c>
      <c r="J4485">
        <v>4950.2309999999998</v>
      </c>
      <c r="K4485">
        <v>0</v>
      </c>
      <c r="L4485">
        <v>138890</v>
      </c>
      <c r="M4485">
        <v>1116663</v>
      </c>
      <c r="O4485" t="str">
        <f>IF(ISBLANK(Table2[[#This Row],[Customer]]), "Missing", "Available")</f>
        <v>Missing</v>
      </c>
      <c r="P4485">
        <v>6368.04</v>
      </c>
      <c r="Q4485" t="s">
        <v>21</v>
      </c>
    </row>
    <row r="4486" spans="1:17" x14ac:dyDescent="0.2">
      <c r="A4486" s="9" t="s">
        <v>92</v>
      </c>
      <c r="B4486" s="6">
        <f t="shared" si="138"/>
        <v>42795</v>
      </c>
      <c r="C4486">
        <v>6</v>
      </c>
      <c r="D4486" t="str">
        <f t="shared" si="139"/>
        <v>03:00 AM</v>
      </c>
      <c r="E4486" t="s">
        <v>47</v>
      </c>
      <c r="F4486">
        <v>85321</v>
      </c>
      <c r="G4486" t="s">
        <v>51</v>
      </c>
      <c r="H4486" s="7">
        <v>8</v>
      </c>
      <c r="I4486" t="s">
        <v>29</v>
      </c>
      <c r="J4486">
        <v>1998.345</v>
      </c>
      <c r="K4486">
        <v>0</v>
      </c>
      <c r="L4486">
        <v>40015</v>
      </c>
      <c r="M4486">
        <v>306180</v>
      </c>
      <c r="O4486" t="str">
        <f>IF(ISBLANK(Table2[[#This Row],[Customer]]), "Missing", "Available")</f>
        <v>Missing</v>
      </c>
      <c r="P4486">
        <v>3930.72</v>
      </c>
      <c r="Q4486" t="s">
        <v>21</v>
      </c>
    </row>
    <row r="4487" spans="1:17" x14ac:dyDescent="0.2">
      <c r="A4487" s="9" t="s">
        <v>92</v>
      </c>
      <c r="B4487" s="6">
        <f t="shared" si="138"/>
        <v>42795</v>
      </c>
      <c r="C4487">
        <v>6</v>
      </c>
      <c r="D4487" t="str">
        <f t="shared" si="139"/>
        <v>03:00 AM</v>
      </c>
      <c r="E4487" t="s">
        <v>47</v>
      </c>
      <c r="F4487">
        <v>85321</v>
      </c>
      <c r="G4487" t="s">
        <v>51</v>
      </c>
      <c r="H4487" s="7">
        <v>9</v>
      </c>
      <c r="I4487" t="s">
        <v>30</v>
      </c>
      <c r="J4487">
        <v>2190.3119999999999</v>
      </c>
      <c r="K4487">
        <v>0</v>
      </c>
      <c r="L4487">
        <v>54505</v>
      </c>
      <c r="M4487">
        <v>372693</v>
      </c>
      <c r="O4487" t="str">
        <f>IF(ISBLANK(Table2[[#This Row],[Customer]]), "Missing", "Available")</f>
        <v>Missing</v>
      </c>
      <c r="P4487">
        <v>4300.08</v>
      </c>
      <c r="Q4487" t="s">
        <v>21</v>
      </c>
    </row>
    <row r="4488" spans="1:17" x14ac:dyDescent="0.2">
      <c r="A4488" s="9" t="s">
        <v>92</v>
      </c>
      <c r="B4488" s="6">
        <f t="shared" si="138"/>
        <v>42795</v>
      </c>
      <c r="C4488">
        <v>6</v>
      </c>
      <c r="D4488" t="str">
        <f t="shared" si="139"/>
        <v>03:00 AM</v>
      </c>
      <c r="E4488" t="s">
        <v>47</v>
      </c>
      <c r="F4488">
        <v>85321</v>
      </c>
      <c r="G4488" t="s">
        <v>51</v>
      </c>
      <c r="H4488" s="7">
        <v>14</v>
      </c>
      <c r="I4488" t="s">
        <v>31</v>
      </c>
      <c r="J4488">
        <v>9138.8880000000008</v>
      </c>
      <c r="K4488">
        <v>0</v>
      </c>
      <c r="L4488">
        <v>233410</v>
      </c>
      <c r="M4488">
        <v>1714641</v>
      </c>
      <c r="O4488" t="str">
        <f>IF(ISBLANK(Table2[[#This Row],[Customer]]), "Missing", "Available")</f>
        <v>Missing</v>
      </c>
      <c r="P4488">
        <v>16142.4</v>
      </c>
      <c r="Q4488" t="s">
        <v>21</v>
      </c>
    </row>
    <row r="4489" spans="1:17" x14ac:dyDescent="0.2">
      <c r="A4489" s="9" t="s">
        <v>92</v>
      </c>
      <c r="B4489" s="6">
        <f t="shared" ref="B4489:B4552" si="140">DATE(RIGHT(A4487,4),LEFT(A4487,FIND(".",A4487)-1),1)</f>
        <v>42795</v>
      </c>
      <c r="C4489">
        <v>6</v>
      </c>
      <c r="D4489" t="str">
        <f t="shared" si="139"/>
        <v>03:00 AM</v>
      </c>
      <c r="E4489" t="s">
        <v>47</v>
      </c>
      <c r="F4489">
        <v>85321</v>
      </c>
      <c r="G4489" t="s">
        <v>51</v>
      </c>
      <c r="H4489" s="7">
        <v>15</v>
      </c>
      <c r="I4489" s="10" t="s">
        <v>32</v>
      </c>
      <c r="J4489">
        <v>2593.1280000000002</v>
      </c>
      <c r="K4489">
        <v>0</v>
      </c>
      <c r="L4489">
        <v>65</v>
      </c>
      <c r="M4489">
        <v>0</v>
      </c>
      <c r="O4489" t="str">
        <f>IF(ISBLANK(Table2[[#This Row],[Customer]]), "Missing", "Available")</f>
        <v>Missing</v>
      </c>
      <c r="P4489">
        <v>0</v>
      </c>
      <c r="Q4489" t="s">
        <v>21</v>
      </c>
    </row>
    <row r="4490" spans="1:17" x14ac:dyDescent="0.2">
      <c r="A4490" s="9" t="s">
        <v>92</v>
      </c>
      <c r="B4490" s="6">
        <f t="shared" si="140"/>
        <v>42795</v>
      </c>
      <c r="C4490">
        <v>6</v>
      </c>
      <c r="D4490" t="str">
        <f t="shared" ref="D4490:D4553" si="141">TEXT(B4490/24, "hh:mm AM/PM")</f>
        <v>03:00 AM</v>
      </c>
      <c r="E4490" t="s">
        <v>47</v>
      </c>
      <c r="F4490">
        <v>85321</v>
      </c>
      <c r="G4490" t="s">
        <v>51</v>
      </c>
      <c r="H4490" s="7">
        <v>12</v>
      </c>
      <c r="I4490" s="10" t="s">
        <v>33</v>
      </c>
      <c r="J4490">
        <v>6555.201</v>
      </c>
      <c r="K4490">
        <v>0</v>
      </c>
      <c r="L4490">
        <v>2886280</v>
      </c>
      <c r="M4490">
        <v>11748756</v>
      </c>
      <c r="O4490" t="str">
        <f>IF(ISBLANK(Table2[[#This Row],[Customer]]), "Missing", "Available")</f>
        <v>Missing</v>
      </c>
      <c r="P4490">
        <v>29079.119999999999</v>
      </c>
      <c r="Q4490" t="s">
        <v>21</v>
      </c>
    </row>
    <row r="4491" spans="1:17" x14ac:dyDescent="0.2">
      <c r="A4491" s="9" t="s">
        <v>92</v>
      </c>
      <c r="B4491" s="6">
        <f t="shared" si="140"/>
        <v>42795</v>
      </c>
      <c r="C4491">
        <v>6</v>
      </c>
      <c r="D4491" t="str">
        <f t="shared" si="141"/>
        <v>03:00 AM</v>
      </c>
      <c r="E4491" t="s">
        <v>47</v>
      </c>
      <c r="F4491">
        <v>85321</v>
      </c>
      <c r="G4491" t="s">
        <v>51</v>
      </c>
      <c r="H4491" s="7">
        <v>16</v>
      </c>
      <c r="I4491" s="10" t="s">
        <v>34</v>
      </c>
      <c r="J4491">
        <v>2505.0120000000002</v>
      </c>
      <c r="K4491">
        <v>0</v>
      </c>
      <c r="L4491">
        <v>65</v>
      </c>
      <c r="M4491">
        <v>0</v>
      </c>
      <c r="O4491" t="str">
        <f>IF(ISBLANK(Table2[[#This Row],[Customer]]), "Missing", "Available")</f>
        <v>Missing</v>
      </c>
      <c r="P4491">
        <v>0</v>
      </c>
      <c r="Q4491" t="s">
        <v>21</v>
      </c>
    </row>
    <row r="4492" spans="1:17" x14ac:dyDescent="0.2">
      <c r="A4492" s="9" t="s">
        <v>92</v>
      </c>
      <c r="B4492" s="6">
        <f t="shared" si="140"/>
        <v>42795</v>
      </c>
      <c r="C4492">
        <v>6</v>
      </c>
      <c r="D4492" t="str">
        <f t="shared" si="141"/>
        <v>03:00 AM</v>
      </c>
      <c r="E4492" t="s">
        <v>47</v>
      </c>
      <c r="F4492">
        <v>85321</v>
      </c>
      <c r="G4492" t="s">
        <v>51</v>
      </c>
      <c r="H4492" s="7">
        <v>11</v>
      </c>
      <c r="I4492" s="10" t="s">
        <v>35</v>
      </c>
      <c r="J4492">
        <v>0</v>
      </c>
      <c r="K4492">
        <v>0</v>
      </c>
      <c r="L4492">
        <v>250</v>
      </c>
      <c r="M4492">
        <v>273</v>
      </c>
      <c r="O4492" t="str">
        <f>IF(ISBLANK(Table2[[#This Row],[Customer]]), "Missing", "Available")</f>
        <v>Missing</v>
      </c>
      <c r="P4492">
        <v>0</v>
      </c>
      <c r="Q4492" t="s">
        <v>21</v>
      </c>
    </row>
    <row r="4493" spans="1:17" x14ac:dyDescent="0.2">
      <c r="A4493" s="9" t="s">
        <v>92</v>
      </c>
      <c r="B4493" s="6">
        <f t="shared" si="140"/>
        <v>42795</v>
      </c>
      <c r="C4493">
        <v>6</v>
      </c>
      <c r="D4493" t="str">
        <f t="shared" si="141"/>
        <v>03:00 AM</v>
      </c>
      <c r="E4493" t="s">
        <v>47</v>
      </c>
      <c r="F4493">
        <v>85321</v>
      </c>
      <c r="G4493" t="s">
        <v>51</v>
      </c>
      <c r="H4493" s="7">
        <v>17</v>
      </c>
      <c r="I4493" s="10" t="s">
        <v>36</v>
      </c>
      <c r="J4493">
        <v>31.47</v>
      </c>
      <c r="K4493">
        <v>0</v>
      </c>
      <c r="L4493">
        <v>65</v>
      </c>
      <c r="M4493">
        <v>0</v>
      </c>
      <c r="O4493" t="str">
        <f>IF(ISBLANK(Table2[[#This Row],[Customer]]), "Missing", "Available")</f>
        <v>Missing</v>
      </c>
      <c r="P4493">
        <v>0</v>
      </c>
      <c r="Q4493" t="s">
        <v>21</v>
      </c>
    </row>
    <row r="4494" spans="1:17" x14ac:dyDescent="0.2">
      <c r="A4494" s="9" t="s">
        <v>92</v>
      </c>
      <c r="B4494" s="6">
        <f t="shared" si="140"/>
        <v>42795</v>
      </c>
      <c r="C4494">
        <v>6</v>
      </c>
      <c r="D4494" t="str">
        <f t="shared" si="141"/>
        <v>03:00 AM</v>
      </c>
      <c r="E4494" t="s">
        <v>47</v>
      </c>
      <c r="F4494">
        <v>85321</v>
      </c>
      <c r="G4494" t="s">
        <v>51</v>
      </c>
      <c r="H4494" s="7">
        <v>18</v>
      </c>
      <c r="I4494" s="10" t="s">
        <v>37</v>
      </c>
      <c r="J4494">
        <v>32983.707000000002</v>
      </c>
      <c r="K4494">
        <v>0</v>
      </c>
      <c r="L4494">
        <v>2886280</v>
      </c>
      <c r="M4494">
        <v>12564567</v>
      </c>
      <c r="O4494" t="str">
        <f>IF(ISBLANK(Table2[[#This Row],[Customer]]), "Missing", "Available")</f>
        <v>Missing</v>
      </c>
      <c r="P4494">
        <v>29079.119999999999</v>
      </c>
      <c r="Q4494" t="s">
        <v>21</v>
      </c>
    </row>
    <row r="4495" spans="1:17" x14ac:dyDescent="0.2">
      <c r="A4495" s="9" t="s">
        <v>92</v>
      </c>
      <c r="B4495" s="6">
        <f t="shared" si="140"/>
        <v>42795</v>
      </c>
      <c r="C4495">
        <v>6</v>
      </c>
      <c r="D4495" t="str">
        <f t="shared" si="141"/>
        <v>03:00 AM</v>
      </c>
      <c r="E4495" t="s">
        <v>52</v>
      </c>
      <c r="F4495">
        <v>38560</v>
      </c>
      <c r="G4495" t="s">
        <v>53</v>
      </c>
      <c r="H4495" s="7">
        <v>1</v>
      </c>
      <c r="I4495" t="s">
        <v>20</v>
      </c>
      <c r="J4495">
        <v>1853.5830000000001</v>
      </c>
      <c r="K4495">
        <v>0</v>
      </c>
      <c r="L4495">
        <v>378975</v>
      </c>
      <c r="M4495">
        <v>1496253</v>
      </c>
      <c r="O4495" t="str">
        <f>IF(ISBLANK(Table2[[#This Row],[Customer]]), "Missing", "Available")</f>
        <v>Missing</v>
      </c>
      <c r="P4495">
        <v>902.88</v>
      </c>
      <c r="Q4495" t="s">
        <v>21</v>
      </c>
    </row>
    <row r="4496" spans="1:17" x14ac:dyDescent="0.2">
      <c r="A4496" s="9" t="s">
        <v>92</v>
      </c>
      <c r="B4496" s="6">
        <f t="shared" si="140"/>
        <v>42795</v>
      </c>
      <c r="C4496">
        <v>6</v>
      </c>
      <c r="D4496" t="str">
        <f t="shared" si="141"/>
        <v>03:00 AM</v>
      </c>
      <c r="E4496" t="s">
        <v>52</v>
      </c>
      <c r="F4496">
        <v>38560</v>
      </c>
      <c r="G4496" t="s">
        <v>53</v>
      </c>
      <c r="H4496" s="7">
        <v>2</v>
      </c>
      <c r="I4496" t="s">
        <v>22</v>
      </c>
      <c r="J4496">
        <v>1982.61</v>
      </c>
      <c r="K4496">
        <v>0</v>
      </c>
      <c r="L4496">
        <v>92175</v>
      </c>
      <c r="M4496">
        <v>589842</v>
      </c>
      <c r="O4496" t="str">
        <f>IF(ISBLANK(Table2[[#This Row],[Customer]]), "Missing", "Available")</f>
        <v>Missing</v>
      </c>
      <c r="P4496">
        <v>645.24</v>
      </c>
      <c r="Q4496" t="s">
        <v>21</v>
      </c>
    </row>
    <row r="4497" spans="1:17" x14ac:dyDescent="0.2">
      <c r="A4497" s="9" t="s">
        <v>92</v>
      </c>
      <c r="B4497" s="6">
        <f t="shared" si="140"/>
        <v>42795</v>
      </c>
      <c r="C4497">
        <v>6</v>
      </c>
      <c r="D4497" t="str">
        <f t="shared" si="141"/>
        <v>03:00 AM</v>
      </c>
      <c r="E4497" t="s">
        <v>52</v>
      </c>
      <c r="F4497">
        <v>38560</v>
      </c>
      <c r="G4497" t="s">
        <v>53</v>
      </c>
      <c r="H4497" s="7">
        <v>3</v>
      </c>
      <c r="I4497" t="s">
        <v>23</v>
      </c>
      <c r="J4497">
        <v>47.204999999999998</v>
      </c>
      <c r="K4497">
        <v>0</v>
      </c>
      <c r="L4497">
        <v>410540</v>
      </c>
      <c r="M4497">
        <v>586626</v>
      </c>
      <c r="O4497" t="str">
        <f>IF(ISBLANK(Table2[[#This Row],[Customer]]), "Missing", "Available")</f>
        <v>Missing</v>
      </c>
      <c r="P4497">
        <v>759.24</v>
      </c>
      <c r="Q4497" t="s">
        <v>21</v>
      </c>
    </row>
    <row r="4498" spans="1:17" x14ac:dyDescent="0.2">
      <c r="A4498" s="9" t="s">
        <v>92</v>
      </c>
      <c r="B4498" s="6">
        <f t="shared" si="140"/>
        <v>42795</v>
      </c>
      <c r="C4498">
        <v>6</v>
      </c>
      <c r="D4498" t="str">
        <f t="shared" si="141"/>
        <v>03:00 AM</v>
      </c>
      <c r="E4498" t="s">
        <v>52</v>
      </c>
      <c r="F4498">
        <v>38560</v>
      </c>
      <c r="G4498" t="s">
        <v>53</v>
      </c>
      <c r="H4498" s="7">
        <v>4</v>
      </c>
      <c r="I4498" t="s">
        <v>24</v>
      </c>
      <c r="J4498">
        <v>1057.3920000000001</v>
      </c>
      <c r="K4498">
        <v>0</v>
      </c>
      <c r="L4498">
        <v>298615</v>
      </c>
      <c r="M4498">
        <v>452169</v>
      </c>
      <c r="O4498" t="str">
        <f>IF(ISBLANK(Table2[[#This Row],[Customer]]), "Missing", "Available")</f>
        <v>Missing</v>
      </c>
      <c r="P4498">
        <v>859.56</v>
      </c>
      <c r="Q4498" t="s">
        <v>21</v>
      </c>
    </row>
    <row r="4499" spans="1:17" x14ac:dyDescent="0.2">
      <c r="A4499" s="9" t="s">
        <v>92</v>
      </c>
      <c r="B4499" s="6">
        <f t="shared" si="140"/>
        <v>42795</v>
      </c>
      <c r="C4499">
        <v>6</v>
      </c>
      <c r="D4499" t="str">
        <f t="shared" si="141"/>
        <v>03:00 AM</v>
      </c>
      <c r="E4499" t="s">
        <v>52</v>
      </c>
      <c r="F4499">
        <v>38560</v>
      </c>
      <c r="G4499" t="s">
        <v>53</v>
      </c>
      <c r="H4499" s="7">
        <v>5</v>
      </c>
      <c r="I4499" t="s">
        <v>25</v>
      </c>
      <c r="J4499">
        <v>3030.5610000000001</v>
      </c>
      <c r="K4499">
        <v>0</v>
      </c>
      <c r="L4499">
        <v>156285</v>
      </c>
      <c r="M4499">
        <v>391017</v>
      </c>
      <c r="O4499" t="str">
        <f>IF(ISBLANK(Table2[[#This Row],[Customer]]), "Missing", "Available")</f>
        <v>Missing</v>
      </c>
      <c r="P4499">
        <v>1256.28</v>
      </c>
      <c r="Q4499" t="s">
        <v>21</v>
      </c>
    </row>
    <row r="4500" spans="1:17" x14ac:dyDescent="0.2">
      <c r="A4500" s="9" t="s">
        <v>92</v>
      </c>
      <c r="B4500" s="6">
        <f t="shared" si="140"/>
        <v>42795</v>
      </c>
      <c r="C4500">
        <v>6</v>
      </c>
      <c r="D4500" t="str">
        <f t="shared" si="141"/>
        <v>03:00 AM</v>
      </c>
      <c r="E4500" t="s">
        <v>52</v>
      </c>
      <c r="F4500">
        <v>38560</v>
      </c>
      <c r="G4500" t="s">
        <v>53</v>
      </c>
      <c r="H4500" s="7">
        <v>6</v>
      </c>
      <c r="I4500" t="s">
        <v>26</v>
      </c>
      <c r="J4500">
        <v>9198.6810000000005</v>
      </c>
      <c r="K4500">
        <v>0</v>
      </c>
      <c r="L4500">
        <v>1593785</v>
      </c>
      <c r="M4500">
        <v>10258398</v>
      </c>
      <c r="O4500" t="str">
        <f>IF(ISBLANK(Table2[[#This Row],[Customer]]), "Missing", "Available")</f>
        <v>Missing</v>
      </c>
      <c r="P4500">
        <v>10506.24</v>
      </c>
      <c r="Q4500" t="s">
        <v>21</v>
      </c>
    </row>
    <row r="4501" spans="1:17" x14ac:dyDescent="0.2">
      <c r="A4501" s="9" t="s">
        <v>92</v>
      </c>
      <c r="B4501" s="6">
        <f t="shared" si="140"/>
        <v>42795</v>
      </c>
      <c r="C4501">
        <v>6</v>
      </c>
      <c r="D4501" t="str">
        <f t="shared" si="141"/>
        <v>03:00 AM</v>
      </c>
      <c r="E4501" t="s">
        <v>52</v>
      </c>
      <c r="F4501">
        <v>38560</v>
      </c>
      <c r="G4501" t="s">
        <v>53</v>
      </c>
      <c r="H4501" s="7">
        <v>13</v>
      </c>
      <c r="I4501" t="s">
        <v>27</v>
      </c>
      <c r="J4501">
        <v>17170.031999999999</v>
      </c>
      <c r="K4501">
        <v>0</v>
      </c>
      <c r="L4501">
        <v>2930375</v>
      </c>
      <c r="M4501">
        <v>13285212</v>
      </c>
      <c r="O4501" t="str">
        <f>IF(ISBLANK(Table2[[#This Row],[Customer]]), "Missing", "Available")</f>
        <v>Missing</v>
      </c>
      <c r="P4501">
        <v>17553.72</v>
      </c>
      <c r="Q4501" t="s">
        <v>21</v>
      </c>
    </row>
    <row r="4502" spans="1:17" x14ac:dyDescent="0.2">
      <c r="A4502" s="9" t="s">
        <v>92</v>
      </c>
      <c r="B4502" s="6">
        <f t="shared" si="140"/>
        <v>42795</v>
      </c>
      <c r="C4502">
        <v>6</v>
      </c>
      <c r="D4502" t="str">
        <f t="shared" si="141"/>
        <v>03:00 AM</v>
      </c>
      <c r="E4502" t="s">
        <v>52</v>
      </c>
      <c r="F4502">
        <v>38560</v>
      </c>
      <c r="G4502" t="s">
        <v>53</v>
      </c>
      <c r="H4502" s="7">
        <v>7</v>
      </c>
      <c r="I4502" t="s">
        <v>28</v>
      </c>
      <c r="J4502">
        <v>4556.8559999999998</v>
      </c>
      <c r="K4502">
        <v>0</v>
      </c>
      <c r="L4502">
        <v>156850</v>
      </c>
      <c r="M4502">
        <v>1176306</v>
      </c>
      <c r="O4502" t="str">
        <f>IF(ISBLANK(Table2[[#This Row],[Customer]]), "Missing", "Available")</f>
        <v>Missing</v>
      </c>
      <c r="P4502">
        <v>7658.52</v>
      </c>
      <c r="Q4502" t="s">
        <v>21</v>
      </c>
    </row>
    <row r="4503" spans="1:17" x14ac:dyDescent="0.2">
      <c r="A4503" s="9" t="s">
        <v>92</v>
      </c>
      <c r="B4503" s="6">
        <f t="shared" si="140"/>
        <v>42795</v>
      </c>
      <c r="C4503">
        <v>6</v>
      </c>
      <c r="D4503" t="str">
        <f t="shared" si="141"/>
        <v>03:00 AM</v>
      </c>
      <c r="E4503" t="s">
        <v>52</v>
      </c>
      <c r="F4503">
        <v>38560</v>
      </c>
      <c r="G4503" t="s">
        <v>53</v>
      </c>
      <c r="H4503" s="7">
        <v>8</v>
      </c>
      <c r="I4503" t="s">
        <v>29</v>
      </c>
      <c r="J4503">
        <v>1088.8620000000001</v>
      </c>
      <c r="K4503">
        <v>0</v>
      </c>
      <c r="L4503">
        <v>43335</v>
      </c>
      <c r="M4503">
        <v>348651</v>
      </c>
      <c r="O4503" t="str">
        <f>IF(ISBLANK(Table2[[#This Row],[Customer]]), "Missing", "Available")</f>
        <v>Missing</v>
      </c>
      <c r="P4503">
        <v>3458.76</v>
      </c>
      <c r="Q4503" t="s">
        <v>21</v>
      </c>
    </row>
    <row r="4504" spans="1:17" x14ac:dyDescent="0.2">
      <c r="A4504" s="9" t="s">
        <v>92</v>
      </c>
      <c r="B4504" s="6">
        <f t="shared" si="140"/>
        <v>42795</v>
      </c>
      <c r="C4504">
        <v>6</v>
      </c>
      <c r="D4504" t="str">
        <f t="shared" si="141"/>
        <v>03:00 AM</v>
      </c>
      <c r="E4504" t="s">
        <v>52</v>
      </c>
      <c r="F4504">
        <v>38560</v>
      </c>
      <c r="G4504" t="s">
        <v>53</v>
      </c>
      <c r="H4504" s="7">
        <v>9</v>
      </c>
      <c r="I4504" t="s">
        <v>30</v>
      </c>
      <c r="J4504">
        <v>2700.1260000000002</v>
      </c>
      <c r="K4504">
        <v>0</v>
      </c>
      <c r="L4504">
        <v>48430</v>
      </c>
      <c r="M4504">
        <v>333336</v>
      </c>
      <c r="O4504" t="str">
        <f>IF(ISBLANK(Table2[[#This Row],[Customer]]), "Missing", "Available")</f>
        <v>Missing</v>
      </c>
      <c r="P4504">
        <v>3011.88</v>
      </c>
      <c r="Q4504" t="s">
        <v>21</v>
      </c>
    </row>
    <row r="4505" spans="1:17" x14ac:dyDescent="0.2">
      <c r="A4505" s="9" t="s">
        <v>92</v>
      </c>
      <c r="B4505" s="6">
        <f t="shared" si="140"/>
        <v>42795</v>
      </c>
      <c r="C4505">
        <v>6</v>
      </c>
      <c r="D4505" t="str">
        <f t="shared" si="141"/>
        <v>03:00 AM</v>
      </c>
      <c r="E4505" t="s">
        <v>52</v>
      </c>
      <c r="F4505">
        <v>38560</v>
      </c>
      <c r="G4505" t="s">
        <v>53</v>
      </c>
      <c r="H4505" s="7">
        <v>14</v>
      </c>
      <c r="I4505" t="s">
        <v>31</v>
      </c>
      <c r="J4505">
        <v>8345.8439999999991</v>
      </c>
      <c r="K4505">
        <v>0</v>
      </c>
      <c r="L4505">
        <v>248615</v>
      </c>
      <c r="M4505">
        <v>1910562</v>
      </c>
      <c r="O4505" t="str">
        <f>IF(ISBLANK(Table2[[#This Row],[Customer]]), "Missing", "Available")</f>
        <v>Missing</v>
      </c>
      <c r="P4505">
        <v>15889.32</v>
      </c>
      <c r="Q4505" t="s">
        <v>21</v>
      </c>
    </row>
    <row r="4506" spans="1:17" x14ac:dyDescent="0.2">
      <c r="A4506" s="9" t="s">
        <v>92</v>
      </c>
      <c r="B4506" s="6">
        <f t="shared" si="140"/>
        <v>42795</v>
      </c>
      <c r="C4506">
        <v>6</v>
      </c>
      <c r="D4506" t="str">
        <f t="shared" si="141"/>
        <v>03:00 AM</v>
      </c>
      <c r="E4506" t="s">
        <v>52</v>
      </c>
      <c r="F4506">
        <v>38560</v>
      </c>
      <c r="G4506" t="s">
        <v>53</v>
      </c>
      <c r="H4506" s="7">
        <v>15</v>
      </c>
      <c r="I4506" s="10" t="s">
        <v>32</v>
      </c>
      <c r="J4506">
        <v>4141.4520000000002</v>
      </c>
      <c r="K4506">
        <v>0</v>
      </c>
      <c r="L4506">
        <v>70</v>
      </c>
      <c r="M4506">
        <v>0</v>
      </c>
      <c r="O4506" t="str">
        <f>IF(ISBLANK(Table2[[#This Row],[Customer]]), "Missing", "Available")</f>
        <v>Missing</v>
      </c>
      <c r="P4506">
        <v>0</v>
      </c>
      <c r="Q4506" t="s">
        <v>21</v>
      </c>
    </row>
    <row r="4507" spans="1:17" x14ac:dyDescent="0.2">
      <c r="A4507" s="9" t="s">
        <v>92</v>
      </c>
      <c r="B4507" s="6">
        <f t="shared" si="140"/>
        <v>42795</v>
      </c>
      <c r="C4507">
        <v>6</v>
      </c>
      <c r="D4507" t="str">
        <f t="shared" si="141"/>
        <v>03:00 AM</v>
      </c>
      <c r="E4507" t="s">
        <v>52</v>
      </c>
      <c r="F4507">
        <v>38560</v>
      </c>
      <c r="G4507" t="s">
        <v>53</v>
      </c>
      <c r="H4507" s="7">
        <v>12</v>
      </c>
      <c r="I4507" s="10" t="s">
        <v>33</v>
      </c>
      <c r="J4507">
        <v>6057.9750000000004</v>
      </c>
      <c r="K4507">
        <v>0</v>
      </c>
      <c r="L4507">
        <v>3178990</v>
      </c>
      <c r="M4507">
        <v>14829798</v>
      </c>
      <c r="O4507" t="str">
        <f>IF(ISBLANK(Table2[[#This Row],[Customer]]), "Missing", "Available")</f>
        <v>Missing</v>
      </c>
      <c r="P4507">
        <v>33443.040000000001</v>
      </c>
      <c r="Q4507" t="s">
        <v>21</v>
      </c>
    </row>
    <row r="4508" spans="1:17" x14ac:dyDescent="0.2">
      <c r="A4508" s="9" t="s">
        <v>92</v>
      </c>
      <c r="B4508" s="6">
        <f t="shared" si="140"/>
        <v>42795</v>
      </c>
      <c r="C4508">
        <v>6</v>
      </c>
      <c r="D4508" t="str">
        <f t="shared" si="141"/>
        <v>03:00 AM</v>
      </c>
      <c r="E4508" t="s">
        <v>52</v>
      </c>
      <c r="F4508">
        <v>38560</v>
      </c>
      <c r="G4508" t="s">
        <v>53</v>
      </c>
      <c r="H4508" s="7">
        <v>16</v>
      </c>
      <c r="I4508" s="10" t="s">
        <v>34</v>
      </c>
      <c r="J4508">
        <v>2728.4490000000001</v>
      </c>
      <c r="K4508">
        <v>0</v>
      </c>
      <c r="L4508">
        <v>70</v>
      </c>
      <c r="M4508">
        <v>0</v>
      </c>
      <c r="O4508" t="str">
        <f>IF(ISBLANK(Table2[[#This Row],[Customer]]), "Missing", "Available")</f>
        <v>Missing</v>
      </c>
      <c r="P4508">
        <v>0</v>
      </c>
      <c r="Q4508" t="s">
        <v>21</v>
      </c>
    </row>
    <row r="4509" spans="1:17" x14ac:dyDescent="0.2">
      <c r="A4509" s="9" t="s">
        <v>92</v>
      </c>
      <c r="B4509" s="6">
        <f t="shared" si="140"/>
        <v>42795</v>
      </c>
      <c r="C4509">
        <v>6</v>
      </c>
      <c r="D4509" t="str">
        <f t="shared" si="141"/>
        <v>03:00 AM</v>
      </c>
      <c r="E4509" t="s">
        <v>52</v>
      </c>
      <c r="F4509">
        <v>38560</v>
      </c>
      <c r="G4509" t="s">
        <v>53</v>
      </c>
      <c r="H4509" s="7">
        <v>11</v>
      </c>
      <c r="I4509" s="10" t="s">
        <v>35</v>
      </c>
      <c r="J4509">
        <v>2442.0720000000001</v>
      </c>
      <c r="K4509">
        <v>0</v>
      </c>
      <c r="L4509">
        <v>239655</v>
      </c>
      <c r="M4509">
        <v>870519</v>
      </c>
      <c r="O4509" t="str">
        <f>IF(ISBLANK(Table2[[#This Row],[Customer]]), "Missing", "Available")</f>
        <v>Missing</v>
      </c>
      <c r="P4509">
        <v>0</v>
      </c>
      <c r="Q4509" t="s">
        <v>21</v>
      </c>
    </row>
    <row r="4510" spans="1:17" x14ac:dyDescent="0.2">
      <c r="A4510" s="9" t="s">
        <v>92</v>
      </c>
      <c r="B4510" s="6">
        <f t="shared" si="140"/>
        <v>42795</v>
      </c>
      <c r="C4510">
        <v>6</v>
      </c>
      <c r="D4510" t="str">
        <f t="shared" si="141"/>
        <v>03:00 AM</v>
      </c>
      <c r="E4510" t="s">
        <v>52</v>
      </c>
      <c r="F4510">
        <v>38560</v>
      </c>
      <c r="G4510" t="s">
        <v>53</v>
      </c>
      <c r="H4510" s="7">
        <v>17</v>
      </c>
      <c r="I4510" s="10" t="s">
        <v>36</v>
      </c>
      <c r="J4510">
        <v>270.642</v>
      </c>
      <c r="K4510">
        <v>0</v>
      </c>
      <c r="L4510">
        <v>70</v>
      </c>
      <c r="M4510">
        <v>0</v>
      </c>
      <c r="O4510" t="str">
        <f>IF(ISBLANK(Table2[[#This Row],[Customer]]), "Missing", "Available")</f>
        <v>Missing</v>
      </c>
      <c r="P4510">
        <v>0</v>
      </c>
      <c r="Q4510" t="s">
        <v>21</v>
      </c>
    </row>
    <row r="4511" spans="1:17" x14ac:dyDescent="0.2">
      <c r="A4511" s="9" t="s">
        <v>92</v>
      </c>
      <c r="B4511" s="6">
        <f t="shared" si="140"/>
        <v>42795</v>
      </c>
      <c r="C4511">
        <v>6</v>
      </c>
      <c r="D4511" t="str">
        <f t="shared" si="141"/>
        <v>03:00 AM</v>
      </c>
      <c r="E4511" t="s">
        <v>52</v>
      </c>
      <c r="F4511">
        <v>38560</v>
      </c>
      <c r="G4511" t="s">
        <v>53</v>
      </c>
      <c r="H4511" s="7">
        <v>18</v>
      </c>
      <c r="I4511" s="10" t="s">
        <v>37</v>
      </c>
      <c r="J4511">
        <v>41156.466</v>
      </c>
      <c r="K4511">
        <v>0</v>
      </c>
      <c r="L4511">
        <v>3178990</v>
      </c>
      <c r="M4511">
        <v>17124927</v>
      </c>
      <c r="O4511" t="str">
        <f>IF(ISBLANK(Table2[[#This Row],[Customer]]), "Missing", "Available")</f>
        <v>Missing</v>
      </c>
      <c r="P4511">
        <v>33443.040000000001</v>
      </c>
      <c r="Q4511" t="s">
        <v>21</v>
      </c>
    </row>
    <row r="4512" spans="1:17" x14ac:dyDescent="0.2">
      <c r="A4512" s="9" t="s">
        <v>92</v>
      </c>
      <c r="B4512" s="6">
        <f t="shared" si="140"/>
        <v>42795</v>
      </c>
      <c r="C4512">
        <v>6</v>
      </c>
      <c r="D4512" t="str">
        <f t="shared" si="141"/>
        <v>03:00 AM</v>
      </c>
      <c r="E4512" t="s">
        <v>52</v>
      </c>
      <c r="F4512">
        <v>20891</v>
      </c>
      <c r="G4512" t="s">
        <v>54</v>
      </c>
      <c r="H4512" s="7">
        <v>1</v>
      </c>
      <c r="I4512" t="s">
        <v>20</v>
      </c>
      <c r="J4512">
        <v>2155.6950000000002</v>
      </c>
      <c r="K4512">
        <v>0</v>
      </c>
      <c r="L4512">
        <v>340925</v>
      </c>
      <c r="M4512">
        <v>1297701</v>
      </c>
      <c r="O4512" t="str">
        <f>IF(ISBLANK(Table2[[#This Row],[Customer]]), "Missing", "Available")</f>
        <v>Missing</v>
      </c>
      <c r="P4512">
        <v>832.2</v>
      </c>
      <c r="Q4512" t="s">
        <v>21</v>
      </c>
    </row>
    <row r="4513" spans="1:17" x14ac:dyDescent="0.2">
      <c r="A4513" s="9" t="s">
        <v>92</v>
      </c>
      <c r="B4513" s="6">
        <f t="shared" si="140"/>
        <v>42795</v>
      </c>
      <c r="C4513">
        <v>6</v>
      </c>
      <c r="D4513" t="str">
        <f t="shared" si="141"/>
        <v>03:00 AM</v>
      </c>
      <c r="E4513" t="s">
        <v>52</v>
      </c>
      <c r="F4513">
        <v>20891</v>
      </c>
      <c r="G4513" t="s">
        <v>54</v>
      </c>
      <c r="H4513" s="7">
        <v>2</v>
      </c>
      <c r="I4513" t="s">
        <v>22</v>
      </c>
      <c r="J4513">
        <v>1589.2349999999999</v>
      </c>
      <c r="K4513">
        <v>0</v>
      </c>
      <c r="L4513">
        <v>82820</v>
      </c>
      <c r="M4513">
        <v>456912</v>
      </c>
      <c r="O4513" t="str">
        <f>IF(ISBLANK(Table2[[#This Row],[Customer]]), "Missing", "Available")</f>
        <v>Missing</v>
      </c>
      <c r="P4513">
        <v>699.96</v>
      </c>
      <c r="Q4513" t="s">
        <v>21</v>
      </c>
    </row>
    <row r="4514" spans="1:17" x14ac:dyDescent="0.2">
      <c r="A4514" s="9" t="s">
        <v>92</v>
      </c>
      <c r="B4514" s="6">
        <f t="shared" si="140"/>
        <v>42795</v>
      </c>
      <c r="C4514">
        <v>6</v>
      </c>
      <c r="D4514" t="str">
        <f t="shared" si="141"/>
        <v>03:00 AM</v>
      </c>
      <c r="E4514" t="s">
        <v>52</v>
      </c>
      <c r="F4514">
        <v>20891</v>
      </c>
      <c r="G4514" t="s">
        <v>54</v>
      </c>
      <c r="H4514" s="7">
        <v>3</v>
      </c>
      <c r="I4514" t="s">
        <v>23</v>
      </c>
      <c r="J4514">
        <v>47.204999999999998</v>
      </c>
      <c r="K4514">
        <v>0</v>
      </c>
      <c r="L4514">
        <v>457520</v>
      </c>
      <c r="M4514">
        <v>698445</v>
      </c>
      <c r="O4514" t="str">
        <f>IF(ISBLANK(Table2[[#This Row],[Customer]]), "Missing", "Available")</f>
        <v>Missing</v>
      </c>
      <c r="P4514">
        <v>914.28</v>
      </c>
      <c r="Q4514" t="s">
        <v>21</v>
      </c>
    </row>
    <row r="4515" spans="1:17" x14ac:dyDescent="0.2">
      <c r="A4515" s="9" t="s">
        <v>92</v>
      </c>
      <c r="B4515" s="6">
        <f t="shared" si="140"/>
        <v>42795</v>
      </c>
      <c r="C4515">
        <v>6</v>
      </c>
      <c r="D4515" t="str">
        <f t="shared" si="141"/>
        <v>03:00 AM</v>
      </c>
      <c r="E4515" t="s">
        <v>52</v>
      </c>
      <c r="F4515">
        <v>20891</v>
      </c>
      <c r="G4515" t="s">
        <v>54</v>
      </c>
      <c r="H4515" s="7">
        <v>4</v>
      </c>
      <c r="I4515" t="s">
        <v>24</v>
      </c>
      <c r="J4515">
        <v>1217.8889999999999</v>
      </c>
      <c r="K4515">
        <v>0</v>
      </c>
      <c r="L4515">
        <v>271720</v>
      </c>
      <c r="M4515">
        <v>406674</v>
      </c>
      <c r="O4515" t="str">
        <f>IF(ISBLANK(Table2[[#This Row],[Customer]]), "Missing", "Available")</f>
        <v>Missing</v>
      </c>
      <c r="P4515">
        <v>652.08000000000004</v>
      </c>
      <c r="Q4515" t="s">
        <v>21</v>
      </c>
    </row>
    <row r="4516" spans="1:17" x14ac:dyDescent="0.2">
      <c r="A4516" s="9" t="s">
        <v>92</v>
      </c>
      <c r="B4516" s="6">
        <f t="shared" si="140"/>
        <v>42795</v>
      </c>
      <c r="C4516">
        <v>6</v>
      </c>
      <c r="D4516" t="str">
        <f t="shared" si="141"/>
        <v>03:00 AM</v>
      </c>
      <c r="E4516" t="s">
        <v>52</v>
      </c>
      <c r="F4516">
        <v>20891</v>
      </c>
      <c r="G4516" t="s">
        <v>54</v>
      </c>
      <c r="H4516" s="7">
        <v>5</v>
      </c>
      <c r="I4516" t="s">
        <v>25</v>
      </c>
      <c r="J4516">
        <v>2105.3429999999998</v>
      </c>
      <c r="K4516">
        <v>0</v>
      </c>
      <c r="L4516">
        <v>185360</v>
      </c>
      <c r="M4516">
        <v>329172</v>
      </c>
      <c r="O4516" t="str">
        <f>IF(ISBLANK(Table2[[#This Row],[Customer]]), "Missing", "Available")</f>
        <v>Missing</v>
      </c>
      <c r="P4516">
        <v>932.52</v>
      </c>
      <c r="Q4516" t="s">
        <v>21</v>
      </c>
    </row>
    <row r="4517" spans="1:17" x14ac:dyDescent="0.2">
      <c r="A4517" s="9" t="s">
        <v>92</v>
      </c>
      <c r="B4517" s="6">
        <f t="shared" si="140"/>
        <v>42795</v>
      </c>
      <c r="C4517">
        <v>6</v>
      </c>
      <c r="D4517" t="str">
        <f t="shared" si="141"/>
        <v>03:00 AM</v>
      </c>
      <c r="E4517" t="s">
        <v>52</v>
      </c>
      <c r="F4517">
        <v>20891</v>
      </c>
      <c r="G4517" t="s">
        <v>54</v>
      </c>
      <c r="H4517" s="7">
        <v>6</v>
      </c>
      <c r="I4517" t="s">
        <v>26</v>
      </c>
      <c r="J4517">
        <v>5535.5730000000003</v>
      </c>
      <c r="K4517">
        <v>0</v>
      </c>
      <c r="L4517">
        <v>1815165</v>
      </c>
      <c r="M4517">
        <v>11816370</v>
      </c>
      <c r="O4517" t="str">
        <f>IF(ISBLANK(Table2[[#This Row],[Customer]]), "Missing", "Available")</f>
        <v>Missing</v>
      </c>
      <c r="P4517">
        <v>9523.56</v>
      </c>
      <c r="Q4517" t="s">
        <v>21</v>
      </c>
    </row>
    <row r="4518" spans="1:17" x14ac:dyDescent="0.2">
      <c r="A4518" s="9" t="s">
        <v>92</v>
      </c>
      <c r="B4518" s="6">
        <f t="shared" si="140"/>
        <v>42795</v>
      </c>
      <c r="C4518">
        <v>6</v>
      </c>
      <c r="D4518" t="str">
        <f t="shared" si="141"/>
        <v>03:00 AM</v>
      </c>
      <c r="E4518" t="s">
        <v>52</v>
      </c>
      <c r="F4518">
        <v>20891</v>
      </c>
      <c r="G4518" t="s">
        <v>54</v>
      </c>
      <c r="H4518" s="7">
        <v>13</v>
      </c>
      <c r="I4518" t="s">
        <v>27</v>
      </c>
      <c r="J4518">
        <v>12650.94</v>
      </c>
      <c r="K4518">
        <v>0</v>
      </c>
      <c r="L4518">
        <v>3153510</v>
      </c>
      <c r="M4518">
        <v>14421102</v>
      </c>
      <c r="O4518" t="str">
        <f>IF(ISBLANK(Table2[[#This Row],[Customer]]), "Missing", "Available")</f>
        <v>Missing</v>
      </c>
      <c r="P4518">
        <v>15221.28</v>
      </c>
      <c r="Q4518" t="s">
        <v>21</v>
      </c>
    </row>
    <row r="4519" spans="1:17" x14ac:dyDescent="0.2">
      <c r="A4519" s="9" t="s">
        <v>92</v>
      </c>
      <c r="B4519" s="6">
        <f t="shared" si="140"/>
        <v>42795</v>
      </c>
      <c r="C4519">
        <v>6</v>
      </c>
      <c r="D4519" t="str">
        <f t="shared" si="141"/>
        <v>03:00 AM</v>
      </c>
      <c r="E4519" t="s">
        <v>52</v>
      </c>
      <c r="F4519">
        <v>20891</v>
      </c>
      <c r="G4519" t="s">
        <v>54</v>
      </c>
      <c r="H4519" s="7">
        <v>7</v>
      </c>
      <c r="I4519" t="s">
        <v>28</v>
      </c>
      <c r="J4519">
        <v>4386.9179999999997</v>
      </c>
      <c r="K4519">
        <v>0</v>
      </c>
      <c r="L4519">
        <v>139410</v>
      </c>
      <c r="M4519">
        <v>1074819</v>
      </c>
      <c r="O4519" t="str">
        <f>IF(ISBLANK(Table2[[#This Row],[Customer]]), "Missing", "Available")</f>
        <v>Missing</v>
      </c>
      <c r="P4519">
        <v>5690.88</v>
      </c>
      <c r="Q4519" t="s">
        <v>21</v>
      </c>
    </row>
    <row r="4520" spans="1:17" x14ac:dyDescent="0.2">
      <c r="A4520" s="9" t="s">
        <v>92</v>
      </c>
      <c r="B4520" s="6">
        <f t="shared" si="140"/>
        <v>42795</v>
      </c>
      <c r="C4520">
        <v>6</v>
      </c>
      <c r="D4520" t="str">
        <f t="shared" si="141"/>
        <v>03:00 AM</v>
      </c>
      <c r="E4520" t="s">
        <v>52</v>
      </c>
      <c r="F4520">
        <v>20891</v>
      </c>
      <c r="G4520" t="s">
        <v>54</v>
      </c>
      <c r="H4520" s="7">
        <v>8</v>
      </c>
      <c r="I4520" t="s">
        <v>29</v>
      </c>
      <c r="J4520">
        <v>1548.3240000000001</v>
      </c>
      <c r="K4520">
        <v>0</v>
      </c>
      <c r="L4520">
        <v>35670</v>
      </c>
      <c r="M4520">
        <v>266244</v>
      </c>
      <c r="O4520" t="str">
        <f>IF(ISBLANK(Table2[[#This Row],[Customer]]), "Missing", "Available")</f>
        <v>Missing</v>
      </c>
      <c r="P4520">
        <v>4154.16</v>
      </c>
      <c r="Q4520" t="s">
        <v>21</v>
      </c>
    </row>
    <row r="4521" spans="1:17" x14ac:dyDescent="0.2">
      <c r="A4521" s="9" t="s">
        <v>92</v>
      </c>
      <c r="B4521" s="6">
        <f t="shared" si="140"/>
        <v>42795</v>
      </c>
      <c r="C4521">
        <v>6</v>
      </c>
      <c r="D4521" t="str">
        <f t="shared" si="141"/>
        <v>03:00 AM</v>
      </c>
      <c r="E4521" t="s">
        <v>52</v>
      </c>
      <c r="F4521">
        <v>20891</v>
      </c>
      <c r="G4521" t="s">
        <v>54</v>
      </c>
      <c r="H4521" s="7">
        <v>9</v>
      </c>
      <c r="I4521" t="s">
        <v>30</v>
      </c>
      <c r="J4521">
        <v>1878.759</v>
      </c>
      <c r="K4521">
        <v>0</v>
      </c>
      <c r="L4521">
        <v>57260</v>
      </c>
      <c r="M4521">
        <v>361593</v>
      </c>
      <c r="O4521" t="str">
        <f>IF(ISBLANK(Table2[[#This Row],[Customer]]), "Missing", "Available")</f>
        <v>Missing</v>
      </c>
      <c r="P4521">
        <v>4623.84</v>
      </c>
      <c r="Q4521" t="s">
        <v>21</v>
      </c>
    </row>
    <row r="4522" spans="1:17" x14ac:dyDescent="0.2">
      <c r="A4522" s="9" t="s">
        <v>92</v>
      </c>
      <c r="B4522" s="6">
        <f t="shared" si="140"/>
        <v>42795</v>
      </c>
      <c r="C4522">
        <v>6</v>
      </c>
      <c r="D4522" t="str">
        <f t="shared" si="141"/>
        <v>03:00 AM</v>
      </c>
      <c r="E4522" t="s">
        <v>52</v>
      </c>
      <c r="F4522">
        <v>20891</v>
      </c>
      <c r="G4522" t="s">
        <v>54</v>
      </c>
      <c r="H4522" s="7">
        <v>14</v>
      </c>
      <c r="I4522" t="s">
        <v>31</v>
      </c>
      <c r="J4522">
        <v>7814.0010000000002</v>
      </c>
      <c r="K4522">
        <v>0</v>
      </c>
      <c r="L4522">
        <v>232340</v>
      </c>
      <c r="M4522">
        <v>1644009</v>
      </c>
      <c r="O4522" t="str">
        <f>IF(ISBLANK(Table2[[#This Row],[Customer]]), "Missing", "Available")</f>
        <v>Missing</v>
      </c>
      <c r="P4522">
        <v>15661.32</v>
      </c>
      <c r="Q4522" t="s">
        <v>21</v>
      </c>
    </row>
    <row r="4523" spans="1:17" x14ac:dyDescent="0.2">
      <c r="A4523" s="9" t="s">
        <v>92</v>
      </c>
      <c r="B4523" s="6">
        <f t="shared" si="140"/>
        <v>42795</v>
      </c>
      <c r="C4523">
        <v>6</v>
      </c>
      <c r="D4523" t="str">
        <f t="shared" si="141"/>
        <v>03:00 AM</v>
      </c>
      <c r="E4523" t="s">
        <v>52</v>
      </c>
      <c r="F4523">
        <v>20891</v>
      </c>
      <c r="G4523" t="s">
        <v>54</v>
      </c>
      <c r="H4523" s="7">
        <v>15</v>
      </c>
      <c r="I4523" s="10" t="s">
        <v>32</v>
      </c>
      <c r="J4523">
        <v>3987.2489999999998</v>
      </c>
      <c r="K4523">
        <v>0</v>
      </c>
      <c r="L4523">
        <v>75</v>
      </c>
      <c r="M4523">
        <v>0</v>
      </c>
      <c r="O4523" t="str">
        <f>IF(ISBLANK(Table2[[#This Row],[Customer]]), "Missing", "Available")</f>
        <v>Missing</v>
      </c>
      <c r="P4523">
        <v>0</v>
      </c>
      <c r="Q4523" t="s">
        <v>21</v>
      </c>
    </row>
    <row r="4524" spans="1:17" x14ac:dyDescent="0.2">
      <c r="A4524" s="9" t="s">
        <v>92</v>
      </c>
      <c r="B4524" s="6">
        <f t="shared" si="140"/>
        <v>42795</v>
      </c>
      <c r="C4524">
        <v>6</v>
      </c>
      <c r="D4524" t="str">
        <f t="shared" si="141"/>
        <v>03:00 AM</v>
      </c>
      <c r="E4524" t="s">
        <v>52</v>
      </c>
      <c r="F4524">
        <v>20891</v>
      </c>
      <c r="G4524" t="s">
        <v>54</v>
      </c>
      <c r="H4524" s="7">
        <v>12</v>
      </c>
      <c r="I4524" s="10" t="s">
        <v>33</v>
      </c>
      <c r="J4524">
        <v>6473.3789999999999</v>
      </c>
      <c r="K4524">
        <v>0</v>
      </c>
      <c r="L4524">
        <v>3385850</v>
      </c>
      <c r="M4524">
        <v>16384767</v>
      </c>
      <c r="O4524" t="str">
        <f>IF(ISBLANK(Table2[[#This Row],[Customer]]), "Missing", "Available")</f>
        <v>Missing</v>
      </c>
      <c r="P4524">
        <v>30882.6</v>
      </c>
      <c r="Q4524" t="s">
        <v>21</v>
      </c>
    </row>
    <row r="4525" spans="1:17" x14ac:dyDescent="0.2">
      <c r="A4525" s="9" t="s">
        <v>92</v>
      </c>
      <c r="B4525" s="6">
        <f t="shared" si="140"/>
        <v>42795</v>
      </c>
      <c r="C4525">
        <v>6</v>
      </c>
      <c r="D4525" t="str">
        <f t="shared" si="141"/>
        <v>03:00 AM</v>
      </c>
      <c r="E4525" t="s">
        <v>52</v>
      </c>
      <c r="F4525">
        <v>20891</v>
      </c>
      <c r="G4525" t="s">
        <v>54</v>
      </c>
      <c r="H4525" s="7">
        <v>16</v>
      </c>
      <c r="I4525" s="10" t="s">
        <v>34</v>
      </c>
      <c r="J4525">
        <v>2759.9189999999999</v>
      </c>
      <c r="K4525">
        <v>0</v>
      </c>
      <c r="L4525">
        <v>75</v>
      </c>
      <c r="M4525">
        <v>0</v>
      </c>
      <c r="O4525" t="str">
        <f>IF(ISBLANK(Table2[[#This Row],[Customer]]), "Missing", "Available")</f>
        <v>Missing</v>
      </c>
      <c r="P4525">
        <v>0</v>
      </c>
      <c r="Q4525" t="s">
        <v>21</v>
      </c>
    </row>
    <row r="4526" spans="1:17" x14ac:dyDescent="0.2">
      <c r="A4526" s="9" t="s">
        <v>92</v>
      </c>
      <c r="B4526" s="6">
        <f t="shared" si="140"/>
        <v>42795</v>
      </c>
      <c r="C4526">
        <v>6</v>
      </c>
      <c r="D4526" t="str">
        <f t="shared" si="141"/>
        <v>03:00 AM</v>
      </c>
      <c r="E4526" t="s">
        <v>52</v>
      </c>
      <c r="F4526">
        <v>20891</v>
      </c>
      <c r="G4526" t="s">
        <v>54</v>
      </c>
      <c r="H4526" s="7">
        <v>11</v>
      </c>
      <c r="I4526" s="10" t="s">
        <v>35</v>
      </c>
      <c r="J4526">
        <v>0</v>
      </c>
      <c r="K4526">
        <v>0</v>
      </c>
      <c r="L4526">
        <v>7210</v>
      </c>
      <c r="M4526">
        <v>94257</v>
      </c>
      <c r="O4526" t="str">
        <f>IF(ISBLANK(Table2[[#This Row],[Customer]]), "Missing", "Available")</f>
        <v>Missing</v>
      </c>
      <c r="P4526">
        <v>0</v>
      </c>
      <c r="Q4526" t="s">
        <v>21</v>
      </c>
    </row>
    <row r="4527" spans="1:17" x14ac:dyDescent="0.2">
      <c r="A4527" s="9" t="s">
        <v>92</v>
      </c>
      <c r="B4527" s="6">
        <f t="shared" si="140"/>
        <v>42795</v>
      </c>
      <c r="C4527">
        <v>6</v>
      </c>
      <c r="D4527" t="str">
        <f t="shared" si="141"/>
        <v>03:00 AM</v>
      </c>
      <c r="E4527" t="s">
        <v>52</v>
      </c>
      <c r="F4527">
        <v>20891</v>
      </c>
      <c r="G4527" t="s">
        <v>54</v>
      </c>
      <c r="H4527" s="7">
        <v>17</v>
      </c>
      <c r="I4527" s="10" t="s">
        <v>36</v>
      </c>
      <c r="J4527">
        <v>31.47</v>
      </c>
      <c r="K4527">
        <v>324</v>
      </c>
      <c r="L4527">
        <v>75</v>
      </c>
      <c r="M4527">
        <v>0</v>
      </c>
      <c r="O4527" t="str">
        <f>IF(ISBLANK(Table2[[#This Row],[Customer]]), "Missing", "Available")</f>
        <v>Missing</v>
      </c>
      <c r="P4527">
        <v>0</v>
      </c>
      <c r="Q4527" t="s">
        <v>21</v>
      </c>
    </row>
    <row r="4528" spans="1:17" x14ac:dyDescent="0.2">
      <c r="A4528" s="9" t="s">
        <v>92</v>
      </c>
      <c r="B4528" s="6">
        <f t="shared" si="140"/>
        <v>42795</v>
      </c>
      <c r="C4528">
        <v>6</v>
      </c>
      <c r="D4528" t="str">
        <f t="shared" si="141"/>
        <v>03:00 AM</v>
      </c>
      <c r="E4528" t="s">
        <v>52</v>
      </c>
      <c r="F4528">
        <v>20891</v>
      </c>
      <c r="G4528" t="s">
        <v>54</v>
      </c>
      <c r="H4528" s="7">
        <v>18</v>
      </c>
      <c r="I4528" s="10" t="s">
        <v>37</v>
      </c>
      <c r="J4528">
        <v>33716.957999999999</v>
      </c>
      <c r="K4528">
        <v>324</v>
      </c>
      <c r="L4528">
        <v>3385850</v>
      </c>
      <c r="M4528">
        <v>15921171</v>
      </c>
      <c r="O4528" t="str">
        <f>IF(ISBLANK(Table2[[#This Row],[Customer]]), "Missing", "Available")</f>
        <v>Missing</v>
      </c>
      <c r="P4528">
        <v>30882.6</v>
      </c>
      <c r="Q4528" t="s">
        <v>21</v>
      </c>
    </row>
    <row r="4529" spans="1:17" x14ac:dyDescent="0.2">
      <c r="A4529" s="9" t="s">
        <v>92</v>
      </c>
      <c r="B4529" s="6">
        <f t="shared" si="140"/>
        <v>42795</v>
      </c>
      <c r="C4529">
        <v>6</v>
      </c>
      <c r="D4529" t="str">
        <f t="shared" si="141"/>
        <v>03:00 AM</v>
      </c>
      <c r="E4529" t="s">
        <v>52</v>
      </c>
      <c r="F4529">
        <v>45583</v>
      </c>
      <c r="G4529" t="s">
        <v>55</v>
      </c>
      <c r="H4529" s="7">
        <v>1</v>
      </c>
      <c r="I4529" t="s">
        <v>20</v>
      </c>
      <c r="J4529">
        <v>1598.6759999999999</v>
      </c>
      <c r="K4529">
        <v>0</v>
      </c>
      <c r="L4529">
        <v>319150</v>
      </c>
      <c r="M4529">
        <v>1161807</v>
      </c>
      <c r="O4529" t="str">
        <f>IF(ISBLANK(Table2[[#This Row],[Customer]]), "Missing", "Available")</f>
        <v>Missing</v>
      </c>
      <c r="P4529">
        <v>925.68</v>
      </c>
      <c r="Q4529" t="s">
        <v>21</v>
      </c>
    </row>
    <row r="4530" spans="1:17" x14ac:dyDescent="0.2">
      <c r="A4530" s="9" t="s">
        <v>92</v>
      </c>
      <c r="B4530" s="6">
        <f t="shared" si="140"/>
        <v>42795</v>
      </c>
      <c r="C4530">
        <v>6</v>
      </c>
      <c r="D4530" t="str">
        <f t="shared" si="141"/>
        <v>03:00 AM</v>
      </c>
      <c r="E4530" t="s">
        <v>52</v>
      </c>
      <c r="F4530">
        <v>45583</v>
      </c>
      <c r="G4530" t="s">
        <v>55</v>
      </c>
      <c r="H4530" s="7">
        <v>2</v>
      </c>
      <c r="I4530" t="s">
        <v>22</v>
      </c>
      <c r="J4530">
        <v>2070.7260000000001</v>
      </c>
      <c r="K4530">
        <v>0</v>
      </c>
      <c r="L4530">
        <v>109830</v>
      </c>
      <c r="M4530">
        <v>690729</v>
      </c>
      <c r="O4530" t="str">
        <f>IF(ISBLANK(Table2[[#This Row],[Customer]]), "Missing", "Available")</f>
        <v>Missing</v>
      </c>
      <c r="P4530">
        <v>706.8</v>
      </c>
      <c r="Q4530" t="s">
        <v>21</v>
      </c>
    </row>
    <row r="4531" spans="1:17" x14ac:dyDescent="0.2">
      <c r="A4531" s="9" t="s">
        <v>92</v>
      </c>
      <c r="B4531" s="6">
        <f t="shared" si="140"/>
        <v>42795</v>
      </c>
      <c r="C4531">
        <v>6</v>
      </c>
      <c r="D4531" t="str">
        <f t="shared" si="141"/>
        <v>03:00 AM</v>
      </c>
      <c r="E4531" t="s">
        <v>52</v>
      </c>
      <c r="F4531">
        <v>45583</v>
      </c>
      <c r="G4531" t="s">
        <v>55</v>
      </c>
      <c r="H4531" s="7">
        <v>3</v>
      </c>
      <c r="I4531" t="s">
        <v>23</v>
      </c>
      <c r="J4531">
        <v>47.204999999999998</v>
      </c>
      <c r="K4531">
        <v>0</v>
      </c>
      <c r="L4531">
        <v>446320</v>
      </c>
      <c r="M4531">
        <v>633042</v>
      </c>
      <c r="O4531" t="str">
        <f>IF(ISBLANK(Table2[[#This Row],[Customer]]), "Missing", "Available")</f>
        <v>Missing</v>
      </c>
      <c r="P4531">
        <v>1044.24</v>
      </c>
      <c r="Q4531" t="s">
        <v>21</v>
      </c>
    </row>
    <row r="4532" spans="1:17" x14ac:dyDescent="0.2">
      <c r="A4532" s="9" t="s">
        <v>92</v>
      </c>
      <c r="B4532" s="6">
        <f t="shared" si="140"/>
        <v>42795</v>
      </c>
      <c r="C4532">
        <v>6</v>
      </c>
      <c r="D4532" t="str">
        <f t="shared" si="141"/>
        <v>03:00 AM</v>
      </c>
      <c r="E4532" t="s">
        <v>52</v>
      </c>
      <c r="F4532">
        <v>45583</v>
      </c>
      <c r="G4532" t="s">
        <v>55</v>
      </c>
      <c r="H4532" s="7">
        <v>4</v>
      </c>
      <c r="I4532" t="s">
        <v>24</v>
      </c>
      <c r="J4532">
        <v>1016.481</v>
      </c>
      <c r="K4532">
        <v>0</v>
      </c>
      <c r="L4532">
        <v>378540</v>
      </c>
      <c r="M4532">
        <v>613206</v>
      </c>
      <c r="O4532" t="str">
        <f>IF(ISBLANK(Table2[[#This Row],[Customer]]), "Missing", "Available")</f>
        <v>Missing</v>
      </c>
      <c r="P4532">
        <v>601.91999999999996</v>
      </c>
      <c r="Q4532" t="s">
        <v>21</v>
      </c>
    </row>
    <row r="4533" spans="1:17" x14ac:dyDescent="0.2">
      <c r="A4533" s="9" t="s">
        <v>92</v>
      </c>
      <c r="B4533" s="6">
        <f t="shared" si="140"/>
        <v>42795</v>
      </c>
      <c r="C4533">
        <v>6</v>
      </c>
      <c r="D4533" t="str">
        <f t="shared" si="141"/>
        <v>03:00 AM</v>
      </c>
      <c r="E4533" t="s">
        <v>52</v>
      </c>
      <c r="F4533">
        <v>45583</v>
      </c>
      <c r="G4533" t="s">
        <v>55</v>
      </c>
      <c r="H4533" s="7">
        <v>5</v>
      </c>
      <c r="I4533" t="s">
        <v>25</v>
      </c>
      <c r="J4533">
        <v>1922.817</v>
      </c>
      <c r="K4533">
        <v>0</v>
      </c>
      <c r="L4533">
        <v>142955</v>
      </c>
      <c r="M4533">
        <v>275151</v>
      </c>
      <c r="O4533" t="str">
        <f>IF(ISBLANK(Table2[[#This Row],[Customer]]), "Missing", "Available")</f>
        <v>Missing</v>
      </c>
      <c r="P4533">
        <v>1133.1600000000001</v>
      </c>
      <c r="Q4533" t="s">
        <v>21</v>
      </c>
    </row>
    <row r="4534" spans="1:17" x14ac:dyDescent="0.2">
      <c r="A4534" s="9" t="s">
        <v>92</v>
      </c>
      <c r="B4534" s="6">
        <f t="shared" si="140"/>
        <v>42795</v>
      </c>
      <c r="C4534">
        <v>6</v>
      </c>
      <c r="D4534" t="str">
        <f t="shared" si="141"/>
        <v>03:00 AM</v>
      </c>
      <c r="E4534" t="s">
        <v>52</v>
      </c>
      <c r="F4534">
        <v>45583</v>
      </c>
      <c r="G4534" t="s">
        <v>55</v>
      </c>
      <c r="H4534" s="7">
        <v>6</v>
      </c>
      <c r="I4534" t="s">
        <v>26</v>
      </c>
      <c r="J4534">
        <v>8364.7260000000006</v>
      </c>
      <c r="K4534">
        <v>0</v>
      </c>
      <c r="L4534">
        <v>1346870</v>
      </c>
      <c r="M4534">
        <v>3484269</v>
      </c>
      <c r="O4534" t="str">
        <f>IF(ISBLANK(Table2[[#This Row],[Customer]]), "Missing", "Available")</f>
        <v>Missing</v>
      </c>
      <c r="P4534">
        <v>8846.4</v>
      </c>
      <c r="Q4534" t="s">
        <v>21</v>
      </c>
    </row>
    <row r="4535" spans="1:17" x14ac:dyDescent="0.2">
      <c r="A4535" s="9" t="s">
        <v>92</v>
      </c>
      <c r="B4535" s="6">
        <f t="shared" si="140"/>
        <v>42795</v>
      </c>
      <c r="C4535">
        <v>6</v>
      </c>
      <c r="D4535" t="str">
        <f t="shared" si="141"/>
        <v>03:00 AM</v>
      </c>
      <c r="E4535" t="s">
        <v>52</v>
      </c>
      <c r="F4535">
        <v>45583</v>
      </c>
      <c r="G4535" t="s">
        <v>55</v>
      </c>
      <c r="H4535" s="7">
        <v>13</v>
      </c>
      <c r="I4535" t="s">
        <v>27</v>
      </c>
      <c r="J4535">
        <v>15020.630999999999</v>
      </c>
      <c r="K4535">
        <v>0</v>
      </c>
      <c r="L4535">
        <v>2743665</v>
      </c>
      <c r="M4535">
        <v>6411792</v>
      </c>
      <c r="O4535" t="str">
        <f>IF(ISBLANK(Table2[[#This Row],[Customer]]), "Missing", "Available")</f>
        <v>Missing</v>
      </c>
      <c r="P4535">
        <v>15558.72</v>
      </c>
      <c r="Q4535" t="s">
        <v>21</v>
      </c>
    </row>
    <row r="4536" spans="1:17" x14ac:dyDescent="0.2">
      <c r="A4536" s="9" t="s">
        <v>92</v>
      </c>
      <c r="B4536" s="6">
        <f t="shared" si="140"/>
        <v>42795</v>
      </c>
      <c r="C4536">
        <v>6</v>
      </c>
      <c r="D4536" t="str">
        <f t="shared" si="141"/>
        <v>03:00 AM</v>
      </c>
      <c r="E4536" t="s">
        <v>52</v>
      </c>
      <c r="F4536">
        <v>45583</v>
      </c>
      <c r="G4536" t="s">
        <v>55</v>
      </c>
      <c r="H4536" s="7">
        <v>7</v>
      </c>
      <c r="I4536" t="s">
        <v>28</v>
      </c>
      <c r="J4536">
        <v>7275.8639999999996</v>
      </c>
      <c r="K4536">
        <v>0</v>
      </c>
      <c r="L4536">
        <v>147490</v>
      </c>
      <c r="M4536">
        <v>1142769</v>
      </c>
      <c r="O4536" t="str">
        <f>IF(ISBLANK(Table2[[#This Row],[Customer]]), "Missing", "Available")</f>
        <v>Missing</v>
      </c>
      <c r="P4536">
        <v>5827.68</v>
      </c>
      <c r="Q4536" t="s">
        <v>21</v>
      </c>
    </row>
    <row r="4537" spans="1:17" x14ac:dyDescent="0.2">
      <c r="A4537" s="9" t="s">
        <v>92</v>
      </c>
      <c r="B4537" s="6">
        <f t="shared" si="140"/>
        <v>42795</v>
      </c>
      <c r="C4537">
        <v>6</v>
      </c>
      <c r="D4537" t="str">
        <f t="shared" si="141"/>
        <v>03:00 AM</v>
      </c>
      <c r="E4537" t="s">
        <v>52</v>
      </c>
      <c r="F4537">
        <v>45583</v>
      </c>
      <c r="G4537" t="s">
        <v>55</v>
      </c>
      <c r="H4537" s="7">
        <v>8</v>
      </c>
      <c r="I4537" t="s">
        <v>29</v>
      </c>
      <c r="J4537">
        <v>62.94</v>
      </c>
      <c r="K4537">
        <v>0</v>
      </c>
      <c r="L4537">
        <v>49155</v>
      </c>
      <c r="M4537">
        <v>347196</v>
      </c>
      <c r="O4537" t="str">
        <f>IF(ISBLANK(Table2[[#This Row],[Customer]]), "Missing", "Available")</f>
        <v>Missing</v>
      </c>
      <c r="P4537">
        <v>4019.64</v>
      </c>
      <c r="Q4537" t="s">
        <v>21</v>
      </c>
    </row>
    <row r="4538" spans="1:17" x14ac:dyDescent="0.2">
      <c r="A4538" s="9" t="s">
        <v>92</v>
      </c>
      <c r="B4538" s="6">
        <f t="shared" si="140"/>
        <v>42795</v>
      </c>
      <c r="C4538">
        <v>6</v>
      </c>
      <c r="D4538" t="str">
        <f t="shared" si="141"/>
        <v>03:00 AM</v>
      </c>
      <c r="E4538" t="s">
        <v>52</v>
      </c>
      <c r="F4538">
        <v>45583</v>
      </c>
      <c r="G4538" t="s">
        <v>55</v>
      </c>
      <c r="H4538" s="7">
        <v>9</v>
      </c>
      <c r="I4538" t="s">
        <v>30</v>
      </c>
      <c r="J4538">
        <v>78.674999999999997</v>
      </c>
      <c r="K4538">
        <v>0</v>
      </c>
      <c r="L4538">
        <v>36680</v>
      </c>
      <c r="M4538">
        <v>305190</v>
      </c>
      <c r="O4538" t="str">
        <f>IF(ISBLANK(Table2[[#This Row],[Customer]]), "Missing", "Available")</f>
        <v>Missing</v>
      </c>
      <c r="P4538">
        <v>3413.16</v>
      </c>
      <c r="Q4538" t="s">
        <v>21</v>
      </c>
    </row>
    <row r="4539" spans="1:17" x14ac:dyDescent="0.2">
      <c r="A4539" s="9" t="s">
        <v>92</v>
      </c>
      <c r="B4539" s="6">
        <f t="shared" si="140"/>
        <v>42795</v>
      </c>
      <c r="C4539">
        <v>6</v>
      </c>
      <c r="D4539" t="str">
        <f t="shared" si="141"/>
        <v>03:00 AM</v>
      </c>
      <c r="E4539" t="s">
        <v>52</v>
      </c>
      <c r="F4539">
        <v>45583</v>
      </c>
      <c r="G4539" t="s">
        <v>55</v>
      </c>
      <c r="H4539" s="7">
        <v>14</v>
      </c>
      <c r="I4539" t="s">
        <v>31</v>
      </c>
      <c r="J4539">
        <v>7417.4790000000003</v>
      </c>
      <c r="K4539">
        <v>0</v>
      </c>
      <c r="L4539">
        <v>233325</v>
      </c>
      <c r="M4539">
        <v>1900962</v>
      </c>
      <c r="O4539" t="str">
        <f>IF(ISBLANK(Table2[[#This Row],[Customer]]), "Missing", "Available")</f>
        <v>Missing</v>
      </c>
      <c r="P4539">
        <v>13921.68</v>
      </c>
      <c r="Q4539" t="s">
        <v>21</v>
      </c>
    </row>
    <row r="4540" spans="1:17" x14ac:dyDescent="0.2">
      <c r="A4540" s="9" t="s">
        <v>92</v>
      </c>
      <c r="B4540" s="6">
        <f t="shared" si="140"/>
        <v>42795</v>
      </c>
      <c r="C4540">
        <v>6</v>
      </c>
      <c r="D4540" t="str">
        <f t="shared" si="141"/>
        <v>03:00 AM</v>
      </c>
      <c r="E4540" t="s">
        <v>52</v>
      </c>
      <c r="F4540">
        <v>45583</v>
      </c>
      <c r="G4540" t="s">
        <v>55</v>
      </c>
      <c r="H4540" s="7">
        <v>15</v>
      </c>
      <c r="I4540" s="10" t="s">
        <v>32</v>
      </c>
      <c r="J4540">
        <v>2429.4839999999999</v>
      </c>
      <c r="K4540">
        <v>0</v>
      </c>
      <c r="L4540">
        <v>80</v>
      </c>
      <c r="M4540">
        <v>0</v>
      </c>
      <c r="O4540" t="str">
        <f>IF(ISBLANK(Table2[[#This Row],[Customer]]), "Missing", "Available")</f>
        <v>Missing</v>
      </c>
      <c r="P4540">
        <v>0</v>
      </c>
      <c r="Q4540" t="s">
        <v>21</v>
      </c>
    </row>
    <row r="4541" spans="1:17" x14ac:dyDescent="0.2">
      <c r="A4541" s="9" t="s">
        <v>92</v>
      </c>
      <c r="B4541" s="6">
        <f t="shared" si="140"/>
        <v>42795</v>
      </c>
      <c r="C4541">
        <v>6</v>
      </c>
      <c r="D4541" t="str">
        <f t="shared" si="141"/>
        <v>03:00 AM</v>
      </c>
      <c r="E4541" t="s">
        <v>52</v>
      </c>
      <c r="F4541">
        <v>45583</v>
      </c>
      <c r="G4541" t="s">
        <v>55</v>
      </c>
      <c r="H4541" s="7">
        <v>12</v>
      </c>
      <c r="I4541" s="10" t="s">
        <v>33</v>
      </c>
      <c r="J4541">
        <v>5113.875</v>
      </c>
      <c r="K4541">
        <v>0</v>
      </c>
      <c r="L4541">
        <v>2976990</v>
      </c>
      <c r="M4541">
        <v>8562105</v>
      </c>
      <c r="O4541" t="str">
        <f>IF(ISBLANK(Table2[[#This Row],[Customer]]), "Missing", "Available")</f>
        <v>Missing</v>
      </c>
      <c r="P4541">
        <v>29480.400000000001</v>
      </c>
      <c r="Q4541" t="s">
        <v>21</v>
      </c>
    </row>
    <row r="4542" spans="1:17" x14ac:dyDescent="0.2">
      <c r="A4542" s="9" t="s">
        <v>92</v>
      </c>
      <c r="B4542" s="6">
        <f t="shared" si="140"/>
        <v>42795</v>
      </c>
      <c r="C4542">
        <v>6</v>
      </c>
      <c r="D4542" t="str">
        <f t="shared" si="141"/>
        <v>03:00 AM</v>
      </c>
      <c r="E4542" t="s">
        <v>52</v>
      </c>
      <c r="F4542">
        <v>45583</v>
      </c>
      <c r="G4542" t="s">
        <v>55</v>
      </c>
      <c r="H4542" s="7">
        <v>16</v>
      </c>
      <c r="I4542" s="10" t="s">
        <v>34</v>
      </c>
      <c r="J4542">
        <v>2275.2809999999999</v>
      </c>
      <c r="K4542">
        <v>0</v>
      </c>
      <c r="L4542">
        <v>80</v>
      </c>
      <c r="M4542">
        <v>0</v>
      </c>
      <c r="O4542" t="str">
        <f>IF(ISBLANK(Table2[[#This Row],[Customer]]), "Missing", "Available")</f>
        <v>Missing</v>
      </c>
      <c r="P4542">
        <v>0</v>
      </c>
      <c r="Q4542" t="s">
        <v>21</v>
      </c>
    </row>
    <row r="4543" spans="1:17" x14ac:dyDescent="0.2">
      <c r="A4543" s="9" t="s">
        <v>92</v>
      </c>
      <c r="B4543" s="6">
        <f t="shared" si="140"/>
        <v>42795</v>
      </c>
      <c r="C4543">
        <v>6</v>
      </c>
      <c r="D4543" t="str">
        <f t="shared" si="141"/>
        <v>03:00 AM</v>
      </c>
      <c r="E4543" t="s">
        <v>52</v>
      </c>
      <c r="F4543">
        <v>45583</v>
      </c>
      <c r="G4543" t="s">
        <v>55</v>
      </c>
      <c r="H4543" s="7">
        <v>11</v>
      </c>
      <c r="I4543" s="10" t="s">
        <v>35</v>
      </c>
      <c r="J4543">
        <v>3817.3110000000001</v>
      </c>
      <c r="K4543">
        <v>0</v>
      </c>
      <c r="L4543">
        <v>453820</v>
      </c>
      <c r="M4543">
        <v>1470147</v>
      </c>
      <c r="O4543" t="str">
        <f>IF(ISBLANK(Table2[[#This Row],[Customer]]), "Missing", "Available")</f>
        <v>Missing</v>
      </c>
      <c r="P4543">
        <v>0</v>
      </c>
      <c r="Q4543" t="s">
        <v>21</v>
      </c>
    </row>
    <row r="4544" spans="1:17" x14ac:dyDescent="0.2">
      <c r="A4544" s="9" t="s">
        <v>92</v>
      </c>
      <c r="B4544" s="6">
        <f t="shared" si="140"/>
        <v>42795</v>
      </c>
      <c r="C4544">
        <v>6</v>
      </c>
      <c r="D4544" t="str">
        <f t="shared" si="141"/>
        <v>03:00 AM</v>
      </c>
      <c r="E4544" t="s">
        <v>52</v>
      </c>
      <c r="F4544">
        <v>45583</v>
      </c>
      <c r="G4544" t="s">
        <v>55</v>
      </c>
      <c r="H4544" s="7">
        <v>17</v>
      </c>
      <c r="I4544" s="10" t="s">
        <v>36</v>
      </c>
      <c r="J4544">
        <v>31.47</v>
      </c>
      <c r="K4544">
        <v>0</v>
      </c>
      <c r="L4544">
        <v>80</v>
      </c>
      <c r="M4544">
        <v>0</v>
      </c>
      <c r="O4544" t="str">
        <f>IF(ISBLANK(Table2[[#This Row],[Customer]]), "Missing", "Available")</f>
        <v>Missing</v>
      </c>
      <c r="P4544">
        <v>0</v>
      </c>
      <c r="Q4544" t="s">
        <v>21</v>
      </c>
    </row>
    <row r="4545" spans="1:17" x14ac:dyDescent="0.2">
      <c r="A4545" s="9" t="s">
        <v>92</v>
      </c>
      <c r="B4545" s="6">
        <f t="shared" si="140"/>
        <v>42795</v>
      </c>
      <c r="C4545">
        <v>6</v>
      </c>
      <c r="D4545" t="str">
        <f t="shared" si="141"/>
        <v>03:00 AM</v>
      </c>
      <c r="E4545" t="s">
        <v>52</v>
      </c>
      <c r="F4545">
        <v>45583</v>
      </c>
      <c r="G4545" t="s">
        <v>55</v>
      </c>
      <c r="H4545" s="7">
        <v>18</v>
      </c>
      <c r="I4545" s="10" t="s">
        <v>37</v>
      </c>
      <c r="J4545">
        <v>36105.531000000003</v>
      </c>
      <c r="K4545">
        <v>0</v>
      </c>
      <c r="L4545">
        <v>2976990</v>
      </c>
      <c r="M4545">
        <v>10156152</v>
      </c>
      <c r="O4545" t="str">
        <f>IF(ISBLANK(Table2[[#This Row],[Customer]]), "Missing", "Available")</f>
        <v>Missing</v>
      </c>
      <c r="P4545">
        <v>29480.400000000001</v>
      </c>
      <c r="Q4545" t="s">
        <v>21</v>
      </c>
    </row>
    <row r="4546" spans="1:17" x14ac:dyDescent="0.2">
      <c r="A4546" s="9" t="s">
        <v>92</v>
      </c>
      <c r="B4546" s="6">
        <f t="shared" si="140"/>
        <v>42795</v>
      </c>
      <c r="C4546">
        <v>6</v>
      </c>
      <c r="D4546" t="str">
        <f t="shared" si="141"/>
        <v>03:00 AM</v>
      </c>
      <c r="E4546" t="s">
        <v>52</v>
      </c>
      <c r="F4546">
        <v>85696</v>
      </c>
      <c r="G4546" t="s">
        <v>53</v>
      </c>
      <c r="H4546" s="7">
        <v>1</v>
      </c>
      <c r="I4546" t="s">
        <v>20</v>
      </c>
      <c r="J4546">
        <v>3785.8409999999999</v>
      </c>
      <c r="K4546">
        <v>0</v>
      </c>
      <c r="L4546">
        <v>362235</v>
      </c>
      <c r="M4546">
        <v>1222437</v>
      </c>
      <c r="O4546" t="str">
        <f>IF(ISBLANK(Table2[[#This Row],[Customer]]), "Missing", "Available")</f>
        <v>Missing</v>
      </c>
      <c r="P4546">
        <v>777.48</v>
      </c>
      <c r="Q4546" t="s">
        <v>42</v>
      </c>
    </row>
    <row r="4547" spans="1:17" x14ac:dyDescent="0.2">
      <c r="A4547" s="9" t="s">
        <v>92</v>
      </c>
      <c r="B4547" s="6">
        <f t="shared" si="140"/>
        <v>42795</v>
      </c>
      <c r="C4547">
        <v>6</v>
      </c>
      <c r="D4547" t="str">
        <f t="shared" si="141"/>
        <v>03:00 AM</v>
      </c>
      <c r="E4547" t="s">
        <v>52</v>
      </c>
      <c r="F4547">
        <v>85696</v>
      </c>
      <c r="G4547" t="s">
        <v>53</v>
      </c>
      <c r="H4547" s="7">
        <v>2</v>
      </c>
      <c r="I4547" t="s">
        <v>22</v>
      </c>
      <c r="J4547">
        <v>1992.0509999999999</v>
      </c>
      <c r="K4547">
        <v>0</v>
      </c>
      <c r="L4547">
        <v>111915</v>
      </c>
      <c r="M4547">
        <v>727848</v>
      </c>
      <c r="O4547" t="str">
        <f>IF(ISBLANK(Table2[[#This Row],[Customer]]), "Missing", "Available")</f>
        <v>Missing</v>
      </c>
      <c r="P4547">
        <v>544.91999999999996</v>
      </c>
      <c r="Q4547" t="s">
        <v>42</v>
      </c>
    </row>
    <row r="4548" spans="1:17" x14ac:dyDescent="0.2">
      <c r="A4548" s="9" t="s">
        <v>92</v>
      </c>
      <c r="B4548" s="6">
        <f t="shared" si="140"/>
        <v>42795</v>
      </c>
      <c r="C4548">
        <v>6</v>
      </c>
      <c r="D4548" t="str">
        <f t="shared" si="141"/>
        <v>03:00 AM</v>
      </c>
      <c r="E4548" t="s">
        <v>52</v>
      </c>
      <c r="F4548">
        <v>85696</v>
      </c>
      <c r="G4548" t="s">
        <v>53</v>
      </c>
      <c r="H4548" s="7">
        <v>3</v>
      </c>
      <c r="I4548" t="s">
        <v>23</v>
      </c>
      <c r="J4548">
        <v>47.204999999999998</v>
      </c>
      <c r="K4548">
        <v>0</v>
      </c>
      <c r="L4548">
        <v>411545</v>
      </c>
      <c r="M4548">
        <v>614949</v>
      </c>
      <c r="O4548" t="str">
        <f>IF(ISBLANK(Table2[[#This Row],[Customer]]), "Missing", "Available")</f>
        <v>Missing</v>
      </c>
      <c r="P4548">
        <v>813.96</v>
      </c>
      <c r="Q4548" t="s">
        <v>42</v>
      </c>
    </row>
    <row r="4549" spans="1:17" x14ac:dyDescent="0.2">
      <c r="A4549" s="9" t="s">
        <v>92</v>
      </c>
      <c r="B4549" s="6">
        <f t="shared" si="140"/>
        <v>42795</v>
      </c>
      <c r="C4549">
        <v>6</v>
      </c>
      <c r="D4549" t="str">
        <f t="shared" si="141"/>
        <v>03:00 AM</v>
      </c>
      <c r="E4549" t="s">
        <v>52</v>
      </c>
      <c r="F4549">
        <v>85696</v>
      </c>
      <c r="G4549" t="s">
        <v>53</v>
      </c>
      <c r="H4549" s="7">
        <v>4</v>
      </c>
      <c r="I4549" t="s">
        <v>24</v>
      </c>
      <c r="J4549">
        <v>1548.3240000000001</v>
      </c>
      <c r="K4549">
        <v>0</v>
      </c>
      <c r="L4549">
        <v>355130</v>
      </c>
      <c r="M4549">
        <v>597732</v>
      </c>
      <c r="O4549" t="str">
        <f>IF(ISBLANK(Table2[[#This Row],[Customer]]), "Missing", "Available")</f>
        <v>Missing</v>
      </c>
      <c r="P4549">
        <v>763.8</v>
      </c>
      <c r="Q4549" t="s">
        <v>42</v>
      </c>
    </row>
    <row r="4550" spans="1:17" x14ac:dyDescent="0.2">
      <c r="A4550" s="9" t="s">
        <v>92</v>
      </c>
      <c r="B4550" s="6">
        <f t="shared" si="140"/>
        <v>42795</v>
      </c>
      <c r="C4550">
        <v>6</v>
      </c>
      <c r="D4550" t="str">
        <f t="shared" si="141"/>
        <v>03:00 AM</v>
      </c>
      <c r="E4550" t="s">
        <v>52</v>
      </c>
      <c r="F4550">
        <v>85696</v>
      </c>
      <c r="G4550" t="s">
        <v>53</v>
      </c>
      <c r="H4550" s="7">
        <v>5</v>
      </c>
      <c r="I4550" t="s">
        <v>25</v>
      </c>
      <c r="J4550">
        <v>2995.944</v>
      </c>
      <c r="K4550">
        <v>0</v>
      </c>
      <c r="L4550">
        <v>148000</v>
      </c>
      <c r="M4550">
        <v>310584</v>
      </c>
      <c r="O4550" t="str">
        <f>IF(ISBLANK(Table2[[#This Row],[Customer]]), "Missing", "Available")</f>
        <v>Missing</v>
      </c>
      <c r="P4550">
        <v>857.28</v>
      </c>
      <c r="Q4550" t="s">
        <v>42</v>
      </c>
    </row>
    <row r="4551" spans="1:17" x14ac:dyDescent="0.2">
      <c r="A4551" s="9" t="s">
        <v>92</v>
      </c>
      <c r="B4551" s="6">
        <f t="shared" si="140"/>
        <v>42795</v>
      </c>
      <c r="C4551">
        <v>6</v>
      </c>
      <c r="D4551" t="str">
        <f t="shared" si="141"/>
        <v>03:00 AM</v>
      </c>
      <c r="E4551" t="s">
        <v>52</v>
      </c>
      <c r="F4551">
        <v>85696</v>
      </c>
      <c r="G4551" t="s">
        <v>53</v>
      </c>
      <c r="H4551" s="7">
        <v>6</v>
      </c>
      <c r="I4551" t="s">
        <v>26</v>
      </c>
      <c r="J4551">
        <v>9544.8510000000006</v>
      </c>
      <c r="K4551">
        <v>0</v>
      </c>
      <c r="L4551">
        <v>1239460</v>
      </c>
      <c r="M4551">
        <v>4477158</v>
      </c>
      <c r="O4551" t="str">
        <f>IF(ISBLANK(Table2[[#This Row],[Customer]]), "Missing", "Available")</f>
        <v>Missing</v>
      </c>
      <c r="P4551">
        <v>10893.84</v>
      </c>
      <c r="Q4551" t="s">
        <v>42</v>
      </c>
    </row>
    <row r="4552" spans="1:17" x14ac:dyDescent="0.2">
      <c r="A4552" s="9" t="s">
        <v>92</v>
      </c>
      <c r="B4552" s="6">
        <f t="shared" si="140"/>
        <v>42795</v>
      </c>
      <c r="C4552">
        <v>6</v>
      </c>
      <c r="D4552" t="str">
        <f t="shared" si="141"/>
        <v>03:00 AM</v>
      </c>
      <c r="E4552" t="s">
        <v>52</v>
      </c>
      <c r="F4552">
        <v>85696</v>
      </c>
      <c r="G4552" t="s">
        <v>53</v>
      </c>
      <c r="H4552" s="7">
        <v>13</v>
      </c>
      <c r="I4552" t="s">
        <v>27</v>
      </c>
      <c r="J4552">
        <v>19914.216</v>
      </c>
      <c r="K4552">
        <v>0</v>
      </c>
      <c r="L4552">
        <v>2628285</v>
      </c>
      <c r="M4552">
        <v>822405</v>
      </c>
      <c r="O4552" t="str">
        <f>IF(ISBLANK(Table2[[#This Row],[Customer]]), "Missing", "Available")</f>
        <v>Missing</v>
      </c>
      <c r="P4552">
        <v>16359</v>
      </c>
      <c r="Q4552" t="s">
        <v>42</v>
      </c>
    </row>
    <row r="4553" spans="1:17" x14ac:dyDescent="0.2">
      <c r="A4553" s="9" t="s">
        <v>92</v>
      </c>
      <c r="B4553" s="6">
        <f t="shared" ref="B4553:B4616" si="142">DATE(RIGHT(A4551,4),LEFT(A4551,FIND(".",A4551)-1),1)</f>
        <v>42795</v>
      </c>
      <c r="C4553">
        <v>6</v>
      </c>
      <c r="D4553" t="str">
        <f t="shared" si="141"/>
        <v>03:00 AM</v>
      </c>
      <c r="E4553" t="s">
        <v>52</v>
      </c>
      <c r="F4553">
        <v>85696</v>
      </c>
      <c r="G4553" t="s">
        <v>53</v>
      </c>
      <c r="H4553" s="7">
        <v>7</v>
      </c>
      <c r="I4553" t="s">
        <v>28</v>
      </c>
      <c r="J4553">
        <v>5957.2709999999997</v>
      </c>
      <c r="K4553">
        <v>102</v>
      </c>
      <c r="L4553">
        <v>168335</v>
      </c>
      <c r="M4553">
        <v>1616853</v>
      </c>
      <c r="O4553" t="str">
        <f>IF(ISBLANK(Table2[[#This Row],[Customer]]), "Missing", "Available")</f>
        <v>Missing</v>
      </c>
      <c r="P4553">
        <v>6602.88</v>
      </c>
      <c r="Q4553" t="s">
        <v>42</v>
      </c>
    </row>
    <row r="4554" spans="1:17" x14ac:dyDescent="0.2">
      <c r="A4554" s="9" t="s">
        <v>92</v>
      </c>
      <c r="B4554" s="6">
        <f t="shared" si="142"/>
        <v>42795</v>
      </c>
      <c r="C4554">
        <v>6</v>
      </c>
      <c r="D4554" t="str">
        <f t="shared" ref="D4554:D4617" si="143">TEXT(B4554/24, "hh:mm AM/PM")</f>
        <v>03:00 AM</v>
      </c>
      <c r="E4554" t="s">
        <v>52</v>
      </c>
      <c r="F4554">
        <v>85696</v>
      </c>
      <c r="G4554" t="s">
        <v>53</v>
      </c>
      <c r="H4554" s="7">
        <v>8</v>
      </c>
      <c r="I4554" t="s">
        <v>29</v>
      </c>
      <c r="J4554">
        <v>840.24900000000002</v>
      </c>
      <c r="K4554">
        <v>0</v>
      </c>
      <c r="L4554">
        <v>51945</v>
      </c>
      <c r="M4554">
        <v>419646</v>
      </c>
      <c r="O4554" t="str">
        <f>IF(ISBLANK(Table2[[#This Row],[Customer]]), "Missing", "Available")</f>
        <v>Missing</v>
      </c>
      <c r="P4554">
        <v>5045.6400000000003</v>
      </c>
      <c r="Q4554" t="s">
        <v>42</v>
      </c>
    </row>
    <row r="4555" spans="1:17" x14ac:dyDescent="0.2">
      <c r="A4555" s="9" t="s">
        <v>92</v>
      </c>
      <c r="B4555" s="6">
        <f t="shared" si="142"/>
        <v>42795</v>
      </c>
      <c r="C4555">
        <v>6</v>
      </c>
      <c r="D4555" t="str">
        <f t="shared" si="143"/>
        <v>03:00 AM</v>
      </c>
      <c r="E4555" t="s">
        <v>52</v>
      </c>
      <c r="F4555">
        <v>85696</v>
      </c>
      <c r="G4555" t="s">
        <v>53</v>
      </c>
      <c r="H4555" s="7">
        <v>9</v>
      </c>
      <c r="I4555" t="s">
        <v>30</v>
      </c>
      <c r="J4555">
        <v>1438.1790000000001</v>
      </c>
      <c r="K4555">
        <v>146</v>
      </c>
      <c r="L4555">
        <v>56140</v>
      </c>
      <c r="M4555">
        <v>418188</v>
      </c>
      <c r="O4555" t="str">
        <f>IF(ISBLANK(Table2[[#This Row],[Customer]]), "Missing", "Available")</f>
        <v>Missing</v>
      </c>
      <c r="P4555">
        <v>5798.04</v>
      </c>
      <c r="Q4555" t="s">
        <v>42</v>
      </c>
    </row>
    <row r="4556" spans="1:17" x14ac:dyDescent="0.2">
      <c r="A4556" s="9" t="s">
        <v>92</v>
      </c>
      <c r="B4556" s="6">
        <f t="shared" si="142"/>
        <v>42795</v>
      </c>
      <c r="C4556">
        <v>6</v>
      </c>
      <c r="D4556" t="str">
        <f t="shared" si="143"/>
        <v>03:00 AM</v>
      </c>
      <c r="E4556" t="s">
        <v>52</v>
      </c>
      <c r="F4556">
        <v>85696</v>
      </c>
      <c r="G4556" t="s">
        <v>53</v>
      </c>
      <c r="H4556" s="7">
        <v>14</v>
      </c>
      <c r="I4556" t="s">
        <v>31</v>
      </c>
      <c r="J4556">
        <v>8235.6990000000005</v>
      </c>
      <c r="K4556">
        <v>248</v>
      </c>
      <c r="L4556">
        <v>276420</v>
      </c>
      <c r="M4556">
        <v>2576388</v>
      </c>
      <c r="O4556" t="str">
        <f>IF(ISBLANK(Table2[[#This Row],[Customer]]), "Missing", "Available")</f>
        <v>Missing</v>
      </c>
      <c r="P4556">
        <v>17749.8</v>
      </c>
      <c r="Q4556" t="s">
        <v>42</v>
      </c>
    </row>
    <row r="4557" spans="1:17" x14ac:dyDescent="0.2">
      <c r="A4557" s="9" t="s">
        <v>92</v>
      </c>
      <c r="B4557" s="6">
        <f t="shared" si="142"/>
        <v>42795</v>
      </c>
      <c r="C4557">
        <v>6</v>
      </c>
      <c r="D4557" t="str">
        <f t="shared" si="143"/>
        <v>03:00 AM</v>
      </c>
      <c r="E4557" t="s">
        <v>52</v>
      </c>
      <c r="F4557">
        <v>85696</v>
      </c>
      <c r="G4557" t="s">
        <v>53</v>
      </c>
      <c r="H4557" s="7">
        <v>15</v>
      </c>
      <c r="I4557" s="10" t="s">
        <v>32</v>
      </c>
      <c r="J4557">
        <v>3924.3090000000002</v>
      </c>
      <c r="K4557">
        <v>0</v>
      </c>
      <c r="L4557">
        <v>85</v>
      </c>
      <c r="M4557">
        <v>0</v>
      </c>
      <c r="O4557" t="str">
        <f>IF(ISBLANK(Table2[[#This Row],[Customer]]), "Missing", "Available")</f>
        <v>Missing</v>
      </c>
      <c r="P4557">
        <v>0</v>
      </c>
      <c r="Q4557" t="s">
        <v>42</v>
      </c>
    </row>
    <row r="4558" spans="1:17" x14ac:dyDescent="0.2">
      <c r="A4558" s="9" t="s">
        <v>92</v>
      </c>
      <c r="B4558" s="6">
        <f t="shared" si="142"/>
        <v>42795</v>
      </c>
      <c r="C4558">
        <v>6</v>
      </c>
      <c r="D4558" t="str">
        <f t="shared" si="143"/>
        <v>03:00 AM</v>
      </c>
      <c r="E4558" t="s">
        <v>52</v>
      </c>
      <c r="F4558">
        <v>85696</v>
      </c>
      <c r="G4558" t="s">
        <v>53</v>
      </c>
      <c r="H4558" s="7">
        <v>12</v>
      </c>
      <c r="I4558" s="10" t="s">
        <v>33</v>
      </c>
      <c r="J4558">
        <v>6520.5839999999998</v>
      </c>
      <c r="K4558">
        <v>0</v>
      </c>
      <c r="L4558">
        <v>2904705</v>
      </c>
      <c r="M4558">
        <v>10385520</v>
      </c>
      <c r="O4558" t="str">
        <f>IF(ISBLANK(Table2[[#This Row],[Customer]]), "Missing", "Available")</f>
        <v>Missing</v>
      </c>
      <c r="P4558">
        <v>34108.800000000003</v>
      </c>
      <c r="Q4558" t="s">
        <v>42</v>
      </c>
    </row>
    <row r="4559" spans="1:17" x14ac:dyDescent="0.2">
      <c r="A4559" s="9" t="s">
        <v>92</v>
      </c>
      <c r="B4559" s="6">
        <f t="shared" si="142"/>
        <v>42795</v>
      </c>
      <c r="C4559">
        <v>6</v>
      </c>
      <c r="D4559" t="str">
        <f t="shared" si="143"/>
        <v>03:00 AM</v>
      </c>
      <c r="E4559" t="s">
        <v>52</v>
      </c>
      <c r="F4559">
        <v>85696</v>
      </c>
      <c r="G4559" t="s">
        <v>53</v>
      </c>
      <c r="H4559" s="7">
        <v>16</v>
      </c>
      <c r="I4559" s="10" t="s">
        <v>34</v>
      </c>
      <c r="J4559">
        <v>2228.076</v>
      </c>
      <c r="K4559">
        <v>0</v>
      </c>
      <c r="L4559">
        <v>85</v>
      </c>
      <c r="M4559">
        <v>0</v>
      </c>
      <c r="O4559" t="str">
        <f>IF(ISBLANK(Table2[[#This Row],[Customer]]), "Missing", "Available")</f>
        <v>Missing</v>
      </c>
      <c r="P4559">
        <v>0</v>
      </c>
      <c r="Q4559" t="s">
        <v>42</v>
      </c>
    </row>
    <row r="4560" spans="1:17" x14ac:dyDescent="0.2">
      <c r="A4560" s="9" t="s">
        <v>92</v>
      </c>
      <c r="B4560" s="6">
        <f t="shared" si="142"/>
        <v>42795</v>
      </c>
      <c r="C4560">
        <v>6</v>
      </c>
      <c r="D4560" t="str">
        <f t="shared" si="143"/>
        <v>03:00 AM</v>
      </c>
      <c r="E4560" t="s">
        <v>52</v>
      </c>
      <c r="F4560">
        <v>85696</v>
      </c>
      <c r="G4560" t="s">
        <v>53</v>
      </c>
      <c r="H4560" s="7">
        <v>11</v>
      </c>
      <c r="I4560" s="10" t="s">
        <v>35</v>
      </c>
      <c r="J4560">
        <v>3836.1930000000002</v>
      </c>
      <c r="K4560">
        <v>0</v>
      </c>
      <c r="L4560">
        <v>328210</v>
      </c>
      <c r="M4560">
        <v>1539570</v>
      </c>
      <c r="O4560" t="str">
        <f>IF(ISBLANK(Table2[[#This Row],[Customer]]), "Missing", "Available")</f>
        <v>Missing</v>
      </c>
      <c r="P4560">
        <v>0</v>
      </c>
      <c r="Q4560" t="s">
        <v>42</v>
      </c>
    </row>
    <row r="4561" spans="1:17" x14ac:dyDescent="0.2">
      <c r="A4561" s="9" t="s">
        <v>92</v>
      </c>
      <c r="B4561" s="6">
        <f t="shared" si="142"/>
        <v>42795</v>
      </c>
      <c r="C4561">
        <v>6</v>
      </c>
      <c r="D4561" t="str">
        <f t="shared" si="143"/>
        <v>03:00 AM</v>
      </c>
      <c r="E4561" t="s">
        <v>52</v>
      </c>
      <c r="F4561">
        <v>85696</v>
      </c>
      <c r="G4561" t="s">
        <v>53</v>
      </c>
      <c r="H4561" s="7">
        <v>17</v>
      </c>
      <c r="I4561" s="10" t="s">
        <v>36</v>
      </c>
      <c r="J4561">
        <v>2498.7179999999998</v>
      </c>
      <c r="K4561">
        <v>0</v>
      </c>
      <c r="L4561">
        <v>85</v>
      </c>
      <c r="M4561">
        <v>0</v>
      </c>
      <c r="O4561" t="str">
        <f>IF(ISBLANK(Table2[[#This Row],[Customer]]), "Missing", "Available")</f>
        <v>Missing</v>
      </c>
      <c r="P4561">
        <v>0</v>
      </c>
      <c r="Q4561" t="s">
        <v>42</v>
      </c>
    </row>
    <row r="4562" spans="1:17" x14ac:dyDescent="0.2">
      <c r="A4562" s="9" t="s">
        <v>92</v>
      </c>
      <c r="B4562" s="6">
        <f t="shared" si="142"/>
        <v>42795</v>
      </c>
      <c r="C4562">
        <v>6</v>
      </c>
      <c r="D4562" t="str">
        <f t="shared" si="143"/>
        <v>03:00 AM</v>
      </c>
      <c r="E4562" t="s">
        <v>52</v>
      </c>
      <c r="F4562">
        <v>85696</v>
      </c>
      <c r="G4562" t="s">
        <v>53</v>
      </c>
      <c r="H4562" s="7">
        <v>18</v>
      </c>
      <c r="I4562" s="10" t="s">
        <v>37</v>
      </c>
      <c r="J4562">
        <v>47157.794999999998</v>
      </c>
      <c r="K4562">
        <v>248</v>
      </c>
      <c r="L4562">
        <v>2904705</v>
      </c>
      <c r="M4562">
        <v>11537991</v>
      </c>
      <c r="O4562" t="str">
        <f>IF(ISBLANK(Table2[[#This Row],[Customer]]), "Missing", "Available")</f>
        <v>Missing</v>
      </c>
      <c r="P4562">
        <v>34108.800000000003</v>
      </c>
      <c r="Q4562" t="s">
        <v>42</v>
      </c>
    </row>
    <row r="4563" spans="1:17" x14ac:dyDescent="0.2">
      <c r="A4563" s="9" t="s">
        <v>92</v>
      </c>
      <c r="B4563" s="6">
        <f t="shared" si="142"/>
        <v>42795</v>
      </c>
      <c r="C4563">
        <v>6</v>
      </c>
      <c r="D4563" t="str">
        <f t="shared" si="143"/>
        <v>03:00 AM</v>
      </c>
      <c r="E4563" t="s">
        <v>56</v>
      </c>
      <c r="F4563">
        <v>32949</v>
      </c>
      <c r="G4563" t="s">
        <v>57</v>
      </c>
      <c r="H4563" s="7">
        <v>1</v>
      </c>
      <c r="I4563" t="s">
        <v>20</v>
      </c>
      <c r="J4563">
        <v>2127.3719999999998</v>
      </c>
      <c r="K4563">
        <v>0</v>
      </c>
      <c r="L4563">
        <v>386060</v>
      </c>
      <c r="M4563">
        <v>1098528</v>
      </c>
      <c r="O4563" t="str">
        <f>IF(ISBLANK(Table2[[#This Row],[Customer]]), "Missing", "Available")</f>
        <v>Missing</v>
      </c>
      <c r="P4563">
        <v>725.04</v>
      </c>
      <c r="Q4563" t="s">
        <v>21</v>
      </c>
    </row>
    <row r="4564" spans="1:17" x14ac:dyDescent="0.2">
      <c r="A4564" s="9" t="s">
        <v>92</v>
      </c>
      <c r="B4564" s="6">
        <f t="shared" si="142"/>
        <v>42795</v>
      </c>
      <c r="C4564">
        <v>6</v>
      </c>
      <c r="D4564" t="str">
        <f t="shared" si="143"/>
        <v>03:00 AM</v>
      </c>
      <c r="E4564" t="s">
        <v>56</v>
      </c>
      <c r="F4564">
        <v>32949</v>
      </c>
      <c r="G4564" t="s">
        <v>57</v>
      </c>
      <c r="H4564" s="7">
        <v>2</v>
      </c>
      <c r="I4564" t="s">
        <v>22</v>
      </c>
      <c r="J4564">
        <v>1973.1690000000001</v>
      </c>
      <c r="K4564">
        <v>0</v>
      </c>
      <c r="L4564">
        <v>56050</v>
      </c>
      <c r="M4564">
        <v>290238</v>
      </c>
      <c r="O4564" t="str">
        <f>IF(ISBLANK(Table2[[#This Row],[Customer]]), "Missing", "Available")</f>
        <v>Missing</v>
      </c>
      <c r="P4564">
        <v>481.08</v>
      </c>
      <c r="Q4564" t="s">
        <v>21</v>
      </c>
    </row>
    <row r="4565" spans="1:17" x14ac:dyDescent="0.2">
      <c r="A4565" s="9" t="s">
        <v>92</v>
      </c>
      <c r="B4565" s="6">
        <f t="shared" si="142"/>
        <v>42795</v>
      </c>
      <c r="C4565">
        <v>6</v>
      </c>
      <c r="D4565" t="str">
        <f t="shared" si="143"/>
        <v>03:00 AM</v>
      </c>
      <c r="E4565" t="s">
        <v>56</v>
      </c>
      <c r="F4565">
        <v>32949</v>
      </c>
      <c r="G4565" t="s">
        <v>57</v>
      </c>
      <c r="H4565" s="7">
        <v>3</v>
      </c>
      <c r="I4565" t="s">
        <v>23</v>
      </c>
      <c r="J4565">
        <v>47.204999999999998</v>
      </c>
      <c r="K4565">
        <v>0</v>
      </c>
      <c r="L4565">
        <v>352650</v>
      </c>
      <c r="M4565">
        <v>543477</v>
      </c>
      <c r="O4565" t="str">
        <f>IF(ISBLANK(Table2[[#This Row],[Customer]]), "Missing", "Available")</f>
        <v>Missing</v>
      </c>
      <c r="P4565">
        <v>690.84</v>
      </c>
      <c r="Q4565" t="s">
        <v>21</v>
      </c>
    </row>
    <row r="4566" spans="1:17" x14ac:dyDescent="0.2">
      <c r="A4566" s="9" t="s">
        <v>92</v>
      </c>
      <c r="B4566" s="6">
        <f t="shared" si="142"/>
        <v>42795</v>
      </c>
      <c r="C4566">
        <v>6</v>
      </c>
      <c r="D4566" t="str">
        <f t="shared" si="143"/>
        <v>03:00 AM</v>
      </c>
      <c r="E4566" t="s">
        <v>56</v>
      </c>
      <c r="F4566">
        <v>32949</v>
      </c>
      <c r="G4566" t="s">
        <v>57</v>
      </c>
      <c r="H4566" s="7">
        <v>4</v>
      </c>
      <c r="I4566" t="s">
        <v>24</v>
      </c>
      <c r="J4566">
        <v>1227.33</v>
      </c>
      <c r="K4566">
        <v>0</v>
      </c>
      <c r="L4566">
        <v>277315</v>
      </c>
      <c r="M4566">
        <v>433401</v>
      </c>
      <c r="O4566" t="str">
        <f>IF(ISBLANK(Table2[[#This Row],[Customer]]), "Missing", "Available")</f>
        <v>Missing</v>
      </c>
      <c r="P4566">
        <v>574.55999999999995</v>
      </c>
      <c r="Q4566" t="s">
        <v>21</v>
      </c>
    </row>
    <row r="4567" spans="1:17" x14ac:dyDescent="0.2">
      <c r="A4567" s="9" t="s">
        <v>92</v>
      </c>
      <c r="B4567" s="6">
        <f t="shared" si="142"/>
        <v>42795</v>
      </c>
      <c r="C4567">
        <v>6</v>
      </c>
      <c r="D4567" t="str">
        <f t="shared" si="143"/>
        <v>03:00 AM</v>
      </c>
      <c r="E4567" t="s">
        <v>56</v>
      </c>
      <c r="F4567">
        <v>32949</v>
      </c>
      <c r="G4567" t="s">
        <v>57</v>
      </c>
      <c r="H4567" s="7">
        <v>5</v>
      </c>
      <c r="I4567" t="s">
        <v>25</v>
      </c>
      <c r="J4567">
        <v>1859.877</v>
      </c>
      <c r="K4567">
        <v>0</v>
      </c>
      <c r="L4567">
        <v>101995</v>
      </c>
      <c r="M4567">
        <v>231240</v>
      </c>
      <c r="O4567" t="str">
        <f>IF(ISBLANK(Table2[[#This Row],[Customer]]), "Missing", "Available")</f>
        <v>Missing</v>
      </c>
      <c r="P4567">
        <v>640.67999999999995</v>
      </c>
      <c r="Q4567" t="s">
        <v>21</v>
      </c>
    </row>
    <row r="4568" spans="1:17" x14ac:dyDescent="0.2">
      <c r="A4568" s="9" t="s">
        <v>92</v>
      </c>
      <c r="B4568" s="6">
        <f t="shared" si="142"/>
        <v>42795</v>
      </c>
      <c r="C4568">
        <v>6</v>
      </c>
      <c r="D4568" t="str">
        <f t="shared" si="143"/>
        <v>03:00 AM</v>
      </c>
      <c r="E4568" t="s">
        <v>56</v>
      </c>
      <c r="F4568">
        <v>32949</v>
      </c>
      <c r="G4568" t="s">
        <v>57</v>
      </c>
      <c r="H4568" s="7">
        <v>6</v>
      </c>
      <c r="I4568" t="s">
        <v>26</v>
      </c>
      <c r="J4568">
        <v>6627.5820000000003</v>
      </c>
      <c r="K4568">
        <v>0</v>
      </c>
      <c r="L4568">
        <v>908360</v>
      </c>
      <c r="M4568">
        <v>2698578</v>
      </c>
      <c r="O4568" t="str">
        <f>IF(ISBLANK(Table2[[#This Row],[Customer]]), "Missing", "Available")</f>
        <v>Missing</v>
      </c>
      <c r="P4568">
        <v>8237.64</v>
      </c>
      <c r="Q4568" t="s">
        <v>21</v>
      </c>
    </row>
    <row r="4569" spans="1:17" x14ac:dyDescent="0.2">
      <c r="A4569" s="9" t="s">
        <v>92</v>
      </c>
      <c r="B4569" s="6">
        <f t="shared" si="142"/>
        <v>42795</v>
      </c>
      <c r="C4569">
        <v>6</v>
      </c>
      <c r="D4569" t="str">
        <f t="shared" si="143"/>
        <v>03:00 AM</v>
      </c>
      <c r="E4569" t="s">
        <v>56</v>
      </c>
      <c r="F4569">
        <v>32949</v>
      </c>
      <c r="G4569" t="s">
        <v>57</v>
      </c>
      <c r="H4569" s="7">
        <v>13</v>
      </c>
      <c r="I4569" t="s">
        <v>27</v>
      </c>
      <c r="J4569">
        <v>13862.535</v>
      </c>
      <c r="K4569">
        <v>0</v>
      </c>
      <c r="L4569">
        <v>2082430</v>
      </c>
      <c r="M4569">
        <v>5017569</v>
      </c>
      <c r="O4569" t="str">
        <f>IF(ISBLANK(Table2[[#This Row],[Customer]]), "Missing", "Available")</f>
        <v>Missing</v>
      </c>
      <c r="P4569">
        <v>12325.68</v>
      </c>
      <c r="Q4569" t="s">
        <v>21</v>
      </c>
    </row>
    <row r="4570" spans="1:17" x14ac:dyDescent="0.2">
      <c r="A4570" s="9" t="s">
        <v>92</v>
      </c>
      <c r="B4570" s="6">
        <f t="shared" si="142"/>
        <v>42795</v>
      </c>
      <c r="C4570">
        <v>6</v>
      </c>
      <c r="D4570" t="str">
        <f t="shared" si="143"/>
        <v>03:00 AM</v>
      </c>
      <c r="E4570" t="s">
        <v>56</v>
      </c>
      <c r="F4570">
        <v>32949</v>
      </c>
      <c r="G4570" t="s">
        <v>57</v>
      </c>
      <c r="H4570" s="7">
        <v>7</v>
      </c>
      <c r="I4570" t="s">
        <v>28</v>
      </c>
      <c r="J4570">
        <v>2750.4780000000001</v>
      </c>
      <c r="K4570">
        <v>0</v>
      </c>
      <c r="L4570">
        <v>108840</v>
      </c>
      <c r="M4570">
        <v>1004370</v>
      </c>
      <c r="O4570" t="str">
        <f>IF(ISBLANK(Table2[[#This Row],[Customer]]), "Missing", "Available")</f>
        <v>Missing</v>
      </c>
      <c r="P4570">
        <v>6151.44</v>
      </c>
      <c r="Q4570" t="s">
        <v>21</v>
      </c>
    </row>
    <row r="4571" spans="1:17" x14ac:dyDescent="0.2">
      <c r="A4571" s="9" t="s">
        <v>92</v>
      </c>
      <c r="B4571" s="6">
        <f t="shared" si="142"/>
        <v>42795</v>
      </c>
      <c r="C4571">
        <v>6</v>
      </c>
      <c r="D4571" t="str">
        <f t="shared" si="143"/>
        <v>03:00 AM</v>
      </c>
      <c r="E4571" t="s">
        <v>56</v>
      </c>
      <c r="F4571">
        <v>32949</v>
      </c>
      <c r="G4571" t="s">
        <v>57</v>
      </c>
      <c r="H4571" s="7">
        <v>8</v>
      </c>
      <c r="I4571" t="s">
        <v>29</v>
      </c>
      <c r="J4571">
        <v>2353.9560000000001</v>
      </c>
      <c r="K4571">
        <v>0</v>
      </c>
      <c r="L4571">
        <v>41320</v>
      </c>
      <c r="M4571">
        <v>304671</v>
      </c>
      <c r="O4571" t="str">
        <f>IF(ISBLANK(Table2[[#This Row],[Customer]]), "Missing", "Available")</f>
        <v>Missing</v>
      </c>
      <c r="P4571">
        <v>4580.5200000000004</v>
      </c>
      <c r="Q4571" t="s">
        <v>21</v>
      </c>
    </row>
    <row r="4572" spans="1:17" x14ac:dyDescent="0.2">
      <c r="A4572" s="9" t="s">
        <v>92</v>
      </c>
      <c r="B4572" s="6">
        <f t="shared" si="142"/>
        <v>42795</v>
      </c>
      <c r="C4572">
        <v>6</v>
      </c>
      <c r="D4572" t="str">
        <f t="shared" si="143"/>
        <v>03:00 AM</v>
      </c>
      <c r="E4572" t="s">
        <v>56</v>
      </c>
      <c r="F4572">
        <v>32949</v>
      </c>
      <c r="G4572" t="s">
        <v>57</v>
      </c>
      <c r="H4572" s="7">
        <v>9</v>
      </c>
      <c r="I4572" t="s">
        <v>30</v>
      </c>
      <c r="J4572">
        <v>1173.8309999999999</v>
      </c>
      <c r="K4572">
        <v>0</v>
      </c>
      <c r="L4572">
        <v>31115</v>
      </c>
      <c r="M4572">
        <v>242574</v>
      </c>
      <c r="O4572" t="str">
        <f>IF(ISBLANK(Table2[[#This Row],[Customer]]), "Missing", "Available")</f>
        <v>Missing</v>
      </c>
      <c r="P4572">
        <v>4427.76</v>
      </c>
      <c r="Q4572" t="s">
        <v>21</v>
      </c>
    </row>
    <row r="4573" spans="1:17" x14ac:dyDescent="0.2">
      <c r="A4573" s="9" t="s">
        <v>92</v>
      </c>
      <c r="B4573" s="6">
        <f t="shared" si="142"/>
        <v>42795</v>
      </c>
      <c r="C4573">
        <v>6</v>
      </c>
      <c r="D4573" t="str">
        <f t="shared" si="143"/>
        <v>03:00 AM</v>
      </c>
      <c r="E4573" t="s">
        <v>56</v>
      </c>
      <c r="F4573">
        <v>32949</v>
      </c>
      <c r="G4573" t="s">
        <v>57</v>
      </c>
      <c r="H4573" s="7">
        <v>14</v>
      </c>
      <c r="I4573" t="s">
        <v>31</v>
      </c>
      <c r="J4573">
        <v>6278.2650000000003</v>
      </c>
      <c r="K4573">
        <v>0</v>
      </c>
      <c r="L4573">
        <v>181275</v>
      </c>
      <c r="M4573">
        <v>1481415</v>
      </c>
      <c r="O4573" t="str">
        <f>IF(ISBLANK(Table2[[#This Row],[Customer]]), "Missing", "Available")</f>
        <v>Missing</v>
      </c>
      <c r="P4573">
        <v>17451.12</v>
      </c>
      <c r="Q4573" t="s">
        <v>21</v>
      </c>
    </row>
    <row r="4574" spans="1:17" x14ac:dyDescent="0.2">
      <c r="A4574" s="9" t="s">
        <v>92</v>
      </c>
      <c r="B4574" s="6">
        <f t="shared" si="142"/>
        <v>42795</v>
      </c>
      <c r="C4574">
        <v>6</v>
      </c>
      <c r="D4574" t="str">
        <f t="shared" si="143"/>
        <v>03:00 AM</v>
      </c>
      <c r="E4574" t="s">
        <v>56</v>
      </c>
      <c r="F4574">
        <v>32949</v>
      </c>
      <c r="G4574" t="s">
        <v>57</v>
      </c>
      <c r="H4574" s="7">
        <v>15</v>
      </c>
      <c r="I4574" s="10" t="s">
        <v>32</v>
      </c>
      <c r="J4574">
        <v>3672.549</v>
      </c>
      <c r="K4574">
        <v>0</v>
      </c>
      <c r="L4574">
        <v>90</v>
      </c>
      <c r="M4574">
        <v>0</v>
      </c>
      <c r="O4574" t="str">
        <f>IF(ISBLANK(Table2[[#This Row],[Customer]]), "Missing", "Available")</f>
        <v>Missing</v>
      </c>
      <c r="P4574">
        <v>0</v>
      </c>
      <c r="Q4574" t="s">
        <v>21</v>
      </c>
    </row>
    <row r="4575" spans="1:17" x14ac:dyDescent="0.2">
      <c r="A4575" s="9" t="s">
        <v>92</v>
      </c>
      <c r="B4575" s="6">
        <f t="shared" si="142"/>
        <v>42795</v>
      </c>
      <c r="C4575">
        <v>6</v>
      </c>
      <c r="D4575" t="str">
        <f t="shared" si="143"/>
        <v>03:00 AM</v>
      </c>
      <c r="E4575" t="s">
        <v>56</v>
      </c>
      <c r="F4575">
        <v>32949</v>
      </c>
      <c r="G4575" t="s">
        <v>57</v>
      </c>
      <c r="H4575" s="7">
        <v>12</v>
      </c>
      <c r="I4575" s="10" t="s">
        <v>33</v>
      </c>
      <c r="J4575">
        <v>5689.7759999999998</v>
      </c>
      <c r="K4575">
        <v>0</v>
      </c>
      <c r="L4575">
        <v>2263705</v>
      </c>
      <c r="M4575">
        <v>6249288</v>
      </c>
      <c r="O4575" t="str">
        <f>IF(ISBLANK(Table2[[#This Row],[Customer]]), "Missing", "Available")</f>
        <v>Missing</v>
      </c>
      <c r="P4575">
        <v>29776.799999999999</v>
      </c>
      <c r="Q4575" t="s">
        <v>21</v>
      </c>
    </row>
    <row r="4576" spans="1:17" x14ac:dyDescent="0.2">
      <c r="A4576" s="9" t="s">
        <v>92</v>
      </c>
      <c r="B4576" s="6">
        <f t="shared" si="142"/>
        <v>42795</v>
      </c>
      <c r="C4576">
        <v>6</v>
      </c>
      <c r="D4576" t="str">
        <f t="shared" si="143"/>
        <v>03:00 AM</v>
      </c>
      <c r="E4576" t="s">
        <v>56</v>
      </c>
      <c r="F4576">
        <v>32949</v>
      </c>
      <c r="G4576" t="s">
        <v>57</v>
      </c>
      <c r="H4576" s="7">
        <v>16</v>
      </c>
      <c r="I4576" s="10" t="s">
        <v>34</v>
      </c>
      <c r="J4576">
        <v>2174.5770000000002</v>
      </c>
      <c r="K4576">
        <v>0</v>
      </c>
      <c r="L4576">
        <v>90</v>
      </c>
      <c r="M4576">
        <v>0</v>
      </c>
      <c r="O4576" t="str">
        <f>IF(ISBLANK(Table2[[#This Row],[Customer]]), "Missing", "Available")</f>
        <v>Missing</v>
      </c>
      <c r="P4576">
        <v>0</v>
      </c>
      <c r="Q4576" t="s">
        <v>21</v>
      </c>
    </row>
    <row r="4577" spans="1:17" x14ac:dyDescent="0.2">
      <c r="A4577" s="9" t="s">
        <v>92</v>
      </c>
      <c r="B4577" s="6">
        <f t="shared" si="142"/>
        <v>42795</v>
      </c>
      <c r="C4577">
        <v>6</v>
      </c>
      <c r="D4577" t="str">
        <f t="shared" si="143"/>
        <v>03:00 AM</v>
      </c>
      <c r="E4577" t="s">
        <v>56</v>
      </c>
      <c r="F4577">
        <v>32949</v>
      </c>
      <c r="G4577" t="s">
        <v>57</v>
      </c>
      <c r="H4577" s="7">
        <v>11</v>
      </c>
      <c r="I4577" s="10" t="s">
        <v>35</v>
      </c>
      <c r="J4577">
        <v>3373.5839999999998</v>
      </c>
      <c r="K4577">
        <v>0</v>
      </c>
      <c r="L4577">
        <v>355560</v>
      </c>
      <c r="M4577">
        <v>1283211</v>
      </c>
      <c r="O4577" t="str">
        <f>IF(ISBLANK(Table2[[#This Row],[Customer]]), "Missing", "Available")</f>
        <v>Missing</v>
      </c>
      <c r="P4577">
        <v>0</v>
      </c>
      <c r="Q4577" t="s">
        <v>21</v>
      </c>
    </row>
    <row r="4578" spans="1:17" x14ac:dyDescent="0.2">
      <c r="A4578" s="9" t="s">
        <v>92</v>
      </c>
      <c r="B4578" s="6">
        <f t="shared" si="142"/>
        <v>42795</v>
      </c>
      <c r="C4578">
        <v>6</v>
      </c>
      <c r="D4578" t="str">
        <f t="shared" si="143"/>
        <v>03:00 AM</v>
      </c>
      <c r="E4578" t="s">
        <v>56</v>
      </c>
      <c r="F4578">
        <v>32949</v>
      </c>
      <c r="G4578" t="s">
        <v>57</v>
      </c>
      <c r="H4578" s="7">
        <v>17</v>
      </c>
      <c r="I4578" s="10" t="s">
        <v>36</v>
      </c>
      <c r="J4578">
        <v>31.47</v>
      </c>
      <c r="K4578">
        <v>0</v>
      </c>
      <c r="L4578">
        <v>90</v>
      </c>
      <c r="M4578">
        <v>0</v>
      </c>
      <c r="O4578" t="str">
        <f>IF(ISBLANK(Table2[[#This Row],[Customer]]), "Missing", "Available")</f>
        <v>Missing</v>
      </c>
      <c r="P4578">
        <v>0</v>
      </c>
      <c r="Q4578" t="s">
        <v>21</v>
      </c>
    </row>
    <row r="4579" spans="1:17" x14ac:dyDescent="0.2">
      <c r="A4579" s="9" t="s">
        <v>92</v>
      </c>
      <c r="B4579" s="6">
        <f t="shared" si="142"/>
        <v>42795</v>
      </c>
      <c r="C4579">
        <v>6</v>
      </c>
      <c r="D4579" t="str">
        <f t="shared" si="143"/>
        <v>03:00 AM</v>
      </c>
      <c r="E4579" t="s">
        <v>56</v>
      </c>
      <c r="F4579">
        <v>32949</v>
      </c>
      <c r="G4579" t="s">
        <v>57</v>
      </c>
      <c r="H4579" s="7">
        <v>18</v>
      </c>
      <c r="I4579" s="10" t="s">
        <v>37</v>
      </c>
      <c r="J4579">
        <v>35082.756000000001</v>
      </c>
      <c r="K4579">
        <v>0</v>
      </c>
      <c r="L4579">
        <v>2263705</v>
      </c>
      <c r="M4579">
        <v>7811499</v>
      </c>
      <c r="O4579" t="str">
        <f>IF(ISBLANK(Table2[[#This Row],[Customer]]), "Missing", "Available")</f>
        <v>Missing</v>
      </c>
      <c r="P4579">
        <v>29776.799999999999</v>
      </c>
      <c r="Q4579" t="s">
        <v>21</v>
      </c>
    </row>
    <row r="4580" spans="1:17" x14ac:dyDescent="0.2">
      <c r="A4580" s="9" t="s">
        <v>92</v>
      </c>
      <c r="B4580" s="6">
        <f t="shared" si="142"/>
        <v>42795</v>
      </c>
      <c r="C4580">
        <v>6</v>
      </c>
      <c r="D4580" t="str">
        <f t="shared" si="143"/>
        <v>03:00 AM</v>
      </c>
      <c r="E4580" t="s">
        <v>56</v>
      </c>
      <c r="F4580">
        <v>96857</v>
      </c>
      <c r="G4580" t="s">
        <v>57</v>
      </c>
      <c r="H4580" s="7">
        <v>1</v>
      </c>
      <c r="I4580" t="s">
        <v>20</v>
      </c>
      <c r="J4580">
        <v>3304.35</v>
      </c>
      <c r="K4580">
        <v>0</v>
      </c>
      <c r="L4580">
        <v>345670</v>
      </c>
      <c r="M4580">
        <v>1097559</v>
      </c>
      <c r="O4580" t="str">
        <f>IF(ISBLANK(Table2[[#This Row],[Customer]]), "Missing", "Available")</f>
        <v>Missing</v>
      </c>
      <c r="P4580">
        <v>1206.1199999999999</v>
      </c>
      <c r="Q4580" t="s">
        <v>21</v>
      </c>
    </row>
    <row r="4581" spans="1:17" x14ac:dyDescent="0.2">
      <c r="A4581" s="9" t="s">
        <v>92</v>
      </c>
      <c r="B4581" s="6">
        <f t="shared" si="142"/>
        <v>42795</v>
      </c>
      <c r="C4581">
        <v>6</v>
      </c>
      <c r="D4581" t="str">
        <f t="shared" si="143"/>
        <v>03:00 AM</v>
      </c>
      <c r="E4581" t="s">
        <v>56</v>
      </c>
      <c r="F4581">
        <v>96857</v>
      </c>
      <c r="G4581" t="s">
        <v>57</v>
      </c>
      <c r="H4581" s="7">
        <v>2</v>
      </c>
      <c r="I4581" t="s">
        <v>22</v>
      </c>
      <c r="J4581">
        <v>1875.6120000000001</v>
      </c>
      <c r="K4581">
        <v>0</v>
      </c>
      <c r="L4581">
        <v>95635</v>
      </c>
      <c r="M4581">
        <v>584364</v>
      </c>
      <c r="O4581" t="str">
        <f>IF(ISBLANK(Table2[[#This Row],[Customer]]), "Missing", "Available")</f>
        <v>Missing</v>
      </c>
      <c r="P4581">
        <v>554.04</v>
      </c>
      <c r="Q4581" t="s">
        <v>21</v>
      </c>
    </row>
    <row r="4582" spans="1:17" x14ac:dyDescent="0.2">
      <c r="A4582" s="9" t="s">
        <v>92</v>
      </c>
      <c r="B4582" s="6">
        <f t="shared" si="142"/>
        <v>42795</v>
      </c>
      <c r="C4582">
        <v>6</v>
      </c>
      <c r="D4582" t="str">
        <f t="shared" si="143"/>
        <v>03:00 AM</v>
      </c>
      <c r="E4582" t="s">
        <v>56</v>
      </c>
      <c r="F4582">
        <v>96857</v>
      </c>
      <c r="G4582" t="s">
        <v>57</v>
      </c>
      <c r="H4582" s="7">
        <v>3</v>
      </c>
      <c r="I4582" t="s">
        <v>23</v>
      </c>
      <c r="J4582">
        <v>47.204999999999998</v>
      </c>
      <c r="K4582">
        <v>0</v>
      </c>
      <c r="L4582">
        <v>398855</v>
      </c>
      <c r="M4582">
        <v>710781</v>
      </c>
      <c r="O4582" t="str">
        <f>IF(ISBLANK(Table2[[#This Row],[Customer]]), "Missing", "Available")</f>
        <v>Missing</v>
      </c>
      <c r="P4582">
        <v>1062.48</v>
      </c>
      <c r="Q4582" t="s">
        <v>21</v>
      </c>
    </row>
    <row r="4583" spans="1:17" x14ac:dyDescent="0.2">
      <c r="A4583" s="9" t="s">
        <v>92</v>
      </c>
      <c r="B4583" s="6">
        <f t="shared" si="142"/>
        <v>42795</v>
      </c>
      <c r="C4583">
        <v>6</v>
      </c>
      <c r="D4583" t="str">
        <f t="shared" si="143"/>
        <v>03:00 AM</v>
      </c>
      <c r="E4583" t="s">
        <v>56</v>
      </c>
      <c r="F4583">
        <v>96857</v>
      </c>
      <c r="G4583" t="s">
        <v>57</v>
      </c>
      <c r="H4583" s="7">
        <v>4</v>
      </c>
      <c r="I4583" t="s">
        <v>24</v>
      </c>
      <c r="J4583">
        <v>1069.98</v>
      </c>
      <c r="K4583">
        <v>0</v>
      </c>
      <c r="L4583">
        <v>351255</v>
      </c>
      <c r="M4583">
        <v>571854</v>
      </c>
      <c r="O4583" t="str">
        <f>IF(ISBLANK(Table2[[#This Row],[Customer]]), "Missing", "Available")</f>
        <v>Missing</v>
      </c>
      <c r="P4583">
        <v>588.24</v>
      </c>
      <c r="Q4583" t="s">
        <v>21</v>
      </c>
    </row>
    <row r="4584" spans="1:17" x14ac:dyDescent="0.2">
      <c r="A4584" s="9" t="s">
        <v>92</v>
      </c>
      <c r="B4584" s="6">
        <f t="shared" si="142"/>
        <v>42795</v>
      </c>
      <c r="C4584">
        <v>6</v>
      </c>
      <c r="D4584" t="str">
        <f t="shared" si="143"/>
        <v>03:00 AM</v>
      </c>
      <c r="E4584" t="s">
        <v>56</v>
      </c>
      <c r="F4584">
        <v>96857</v>
      </c>
      <c r="G4584" t="s">
        <v>57</v>
      </c>
      <c r="H4584" s="7">
        <v>5</v>
      </c>
      <c r="I4584" t="s">
        <v>25</v>
      </c>
      <c r="J4584">
        <v>1822.1130000000001</v>
      </c>
      <c r="K4584">
        <v>0</v>
      </c>
      <c r="L4584">
        <v>151485</v>
      </c>
      <c r="M4584">
        <v>299625</v>
      </c>
      <c r="O4584" t="str">
        <f>IF(ISBLANK(Table2[[#This Row],[Customer]]), "Missing", "Available")</f>
        <v>Missing</v>
      </c>
      <c r="P4584">
        <v>1105.8</v>
      </c>
      <c r="Q4584" t="s">
        <v>21</v>
      </c>
    </row>
    <row r="4585" spans="1:17" x14ac:dyDescent="0.2">
      <c r="A4585" s="9" t="s">
        <v>92</v>
      </c>
      <c r="B4585" s="6">
        <f t="shared" si="142"/>
        <v>42795</v>
      </c>
      <c r="C4585">
        <v>6</v>
      </c>
      <c r="D4585" t="str">
        <f t="shared" si="143"/>
        <v>03:00 AM</v>
      </c>
      <c r="E4585" t="s">
        <v>56</v>
      </c>
      <c r="F4585">
        <v>96857</v>
      </c>
      <c r="G4585" t="s">
        <v>57</v>
      </c>
      <c r="H4585" s="7">
        <v>6</v>
      </c>
      <c r="I4585" t="s">
        <v>26</v>
      </c>
      <c r="J4585">
        <v>8968.9500000000007</v>
      </c>
      <c r="K4585">
        <v>0</v>
      </c>
      <c r="L4585">
        <v>1072200</v>
      </c>
      <c r="M4585">
        <v>3671724</v>
      </c>
      <c r="O4585" t="str">
        <f>IF(ISBLANK(Table2[[#This Row],[Customer]]), "Missing", "Available")</f>
        <v>Missing</v>
      </c>
      <c r="P4585">
        <v>10494.84</v>
      </c>
      <c r="Q4585" t="s">
        <v>21</v>
      </c>
    </row>
    <row r="4586" spans="1:17" x14ac:dyDescent="0.2">
      <c r="A4586" s="9" t="s">
        <v>92</v>
      </c>
      <c r="B4586" s="6">
        <f t="shared" si="142"/>
        <v>42795</v>
      </c>
      <c r="C4586">
        <v>6</v>
      </c>
      <c r="D4586" t="str">
        <f t="shared" si="143"/>
        <v>03:00 AM</v>
      </c>
      <c r="E4586" t="s">
        <v>56</v>
      </c>
      <c r="F4586">
        <v>96857</v>
      </c>
      <c r="G4586" t="s">
        <v>57</v>
      </c>
      <c r="H4586" s="7">
        <v>13</v>
      </c>
      <c r="I4586" t="s">
        <v>27</v>
      </c>
      <c r="J4586">
        <v>17088.21</v>
      </c>
      <c r="K4586">
        <v>0</v>
      </c>
      <c r="L4586">
        <v>2415100</v>
      </c>
      <c r="M4586">
        <v>6742755</v>
      </c>
      <c r="O4586" t="str">
        <f>IF(ISBLANK(Table2[[#This Row],[Customer]]), "Missing", "Available")</f>
        <v>Missing</v>
      </c>
      <c r="P4586">
        <v>14674.08</v>
      </c>
      <c r="Q4586" t="s">
        <v>21</v>
      </c>
    </row>
    <row r="4587" spans="1:17" x14ac:dyDescent="0.2">
      <c r="A4587" s="9" t="s">
        <v>92</v>
      </c>
      <c r="B4587" s="6">
        <f t="shared" si="142"/>
        <v>42795</v>
      </c>
      <c r="C4587">
        <v>6</v>
      </c>
      <c r="D4587" t="str">
        <f t="shared" si="143"/>
        <v>03:00 AM</v>
      </c>
      <c r="E4587" t="s">
        <v>56</v>
      </c>
      <c r="F4587">
        <v>96857</v>
      </c>
      <c r="G4587" t="s">
        <v>57</v>
      </c>
      <c r="H4587" s="7">
        <v>7</v>
      </c>
      <c r="I4587" t="s">
        <v>28</v>
      </c>
      <c r="J4587">
        <v>5626.8360000000002</v>
      </c>
      <c r="K4587">
        <v>0</v>
      </c>
      <c r="L4587">
        <v>129910</v>
      </c>
      <c r="M4587">
        <v>1081905</v>
      </c>
      <c r="O4587" t="str">
        <f>IF(ISBLANK(Table2[[#This Row],[Customer]]), "Missing", "Available")</f>
        <v>Missing</v>
      </c>
      <c r="P4587">
        <v>5437.8</v>
      </c>
      <c r="Q4587" t="s">
        <v>21</v>
      </c>
    </row>
    <row r="4588" spans="1:17" x14ac:dyDescent="0.2">
      <c r="A4588" s="9" t="s">
        <v>92</v>
      </c>
      <c r="B4588" s="6">
        <f t="shared" si="142"/>
        <v>42795</v>
      </c>
      <c r="C4588">
        <v>6</v>
      </c>
      <c r="D4588" t="str">
        <f t="shared" si="143"/>
        <v>03:00 AM</v>
      </c>
      <c r="E4588" t="s">
        <v>56</v>
      </c>
      <c r="F4588">
        <v>96857</v>
      </c>
      <c r="G4588" t="s">
        <v>57</v>
      </c>
      <c r="H4588" s="7">
        <v>8</v>
      </c>
      <c r="I4588" t="s">
        <v>29</v>
      </c>
      <c r="J4588">
        <v>2212.3409999999999</v>
      </c>
      <c r="K4588">
        <v>0</v>
      </c>
      <c r="L4588">
        <v>47770</v>
      </c>
      <c r="M4588">
        <v>307977</v>
      </c>
      <c r="O4588" t="str">
        <f>IF(ISBLANK(Table2[[#This Row],[Customer]]), "Missing", "Available")</f>
        <v>Missing</v>
      </c>
      <c r="P4588">
        <v>3762</v>
      </c>
      <c r="Q4588" t="s">
        <v>21</v>
      </c>
    </row>
    <row r="4589" spans="1:17" x14ac:dyDescent="0.2">
      <c r="A4589" s="9" t="s">
        <v>92</v>
      </c>
      <c r="B4589" s="6">
        <f t="shared" si="142"/>
        <v>42795</v>
      </c>
      <c r="C4589">
        <v>6</v>
      </c>
      <c r="D4589" t="str">
        <f t="shared" si="143"/>
        <v>03:00 AM</v>
      </c>
      <c r="E4589" t="s">
        <v>56</v>
      </c>
      <c r="F4589">
        <v>96857</v>
      </c>
      <c r="G4589" t="s">
        <v>57</v>
      </c>
      <c r="H4589" s="7">
        <v>9</v>
      </c>
      <c r="I4589" t="s">
        <v>30</v>
      </c>
      <c r="J4589">
        <v>2077.02</v>
      </c>
      <c r="K4589">
        <v>0</v>
      </c>
      <c r="L4589">
        <v>35380</v>
      </c>
      <c r="M4589">
        <v>239334</v>
      </c>
      <c r="O4589" t="str">
        <f>IF(ISBLANK(Table2[[#This Row],[Customer]]), "Missing", "Available")</f>
        <v>Missing</v>
      </c>
      <c r="P4589">
        <v>3310.56</v>
      </c>
      <c r="Q4589" t="s">
        <v>21</v>
      </c>
    </row>
    <row r="4590" spans="1:17" x14ac:dyDescent="0.2">
      <c r="A4590" s="9" t="s">
        <v>92</v>
      </c>
      <c r="B4590" s="6">
        <f t="shared" si="142"/>
        <v>42795</v>
      </c>
      <c r="C4590">
        <v>6</v>
      </c>
      <c r="D4590" t="str">
        <f t="shared" si="143"/>
        <v>03:00 AM</v>
      </c>
      <c r="E4590" t="s">
        <v>56</v>
      </c>
      <c r="F4590">
        <v>96857</v>
      </c>
      <c r="G4590" t="s">
        <v>57</v>
      </c>
      <c r="H4590" s="7">
        <v>14</v>
      </c>
      <c r="I4590" t="s">
        <v>31</v>
      </c>
      <c r="J4590">
        <v>9916.1970000000001</v>
      </c>
      <c r="K4590">
        <v>0</v>
      </c>
      <c r="L4590">
        <v>213060</v>
      </c>
      <c r="M4590">
        <v>1721049</v>
      </c>
      <c r="O4590" t="str">
        <f>IF(ISBLANK(Table2[[#This Row],[Customer]]), "Missing", "Available")</f>
        <v>Missing</v>
      </c>
      <c r="P4590">
        <v>13392.72</v>
      </c>
      <c r="Q4590" t="s">
        <v>21</v>
      </c>
    </row>
    <row r="4591" spans="1:17" x14ac:dyDescent="0.2">
      <c r="A4591" s="9" t="s">
        <v>92</v>
      </c>
      <c r="B4591" s="6">
        <f t="shared" si="142"/>
        <v>42795</v>
      </c>
      <c r="C4591">
        <v>6</v>
      </c>
      <c r="D4591" t="str">
        <f t="shared" si="143"/>
        <v>03:00 AM</v>
      </c>
      <c r="E4591" t="s">
        <v>56</v>
      </c>
      <c r="F4591">
        <v>96857</v>
      </c>
      <c r="G4591" t="s">
        <v>57</v>
      </c>
      <c r="H4591" s="7">
        <v>15</v>
      </c>
      <c r="I4591" s="10" t="s">
        <v>32</v>
      </c>
      <c r="J4591">
        <v>4434.1229999999996</v>
      </c>
      <c r="K4591">
        <v>0</v>
      </c>
      <c r="L4591">
        <v>95</v>
      </c>
      <c r="M4591">
        <v>0</v>
      </c>
      <c r="O4591" t="str">
        <f>IF(ISBLANK(Table2[[#This Row],[Customer]]), "Missing", "Available")</f>
        <v>Missing</v>
      </c>
      <c r="P4591">
        <v>0</v>
      </c>
      <c r="Q4591" t="s">
        <v>21</v>
      </c>
    </row>
    <row r="4592" spans="1:17" x14ac:dyDescent="0.2">
      <c r="A4592" s="9" t="s">
        <v>92</v>
      </c>
      <c r="B4592" s="6">
        <f t="shared" si="142"/>
        <v>42795</v>
      </c>
      <c r="C4592">
        <v>6</v>
      </c>
      <c r="D4592" t="str">
        <f t="shared" si="143"/>
        <v>03:00 AM</v>
      </c>
      <c r="E4592" t="s">
        <v>56</v>
      </c>
      <c r="F4592">
        <v>96857</v>
      </c>
      <c r="G4592" t="s">
        <v>57</v>
      </c>
      <c r="H4592" s="7">
        <v>12</v>
      </c>
      <c r="I4592" s="10" t="s">
        <v>33</v>
      </c>
      <c r="J4592">
        <v>5950.9769999999999</v>
      </c>
      <c r="K4592">
        <v>0</v>
      </c>
      <c r="L4592">
        <v>2628160</v>
      </c>
      <c r="M4592">
        <v>8938746</v>
      </c>
      <c r="O4592" t="str">
        <f>IF(ISBLANK(Table2[[#This Row],[Customer]]), "Missing", "Available")</f>
        <v>Missing</v>
      </c>
      <c r="P4592">
        <v>28066.799999999999</v>
      </c>
      <c r="Q4592" t="s">
        <v>21</v>
      </c>
    </row>
    <row r="4593" spans="1:17" x14ac:dyDescent="0.2">
      <c r="A4593" s="9" t="s">
        <v>92</v>
      </c>
      <c r="B4593" s="6">
        <f t="shared" si="142"/>
        <v>42795</v>
      </c>
      <c r="C4593">
        <v>6</v>
      </c>
      <c r="D4593" t="str">
        <f t="shared" si="143"/>
        <v>03:00 AM</v>
      </c>
      <c r="E4593" t="s">
        <v>56</v>
      </c>
      <c r="F4593">
        <v>96857</v>
      </c>
      <c r="G4593" t="s">
        <v>57</v>
      </c>
      <c r="H4593" s="7">
        <v>16</v>
      </c>
      <c r="I4593" s="10" t="s">
        <v>34</v>
      </c>
      <c r="J4593">
        <v>1737.144</v>
      </c>
      <c r="K4593">
        <v>0</v>
      </c>
      <c r="L4593">
        <v>95</v>
      </c>
      <c r="M4593">
        <v>0</v>
      </c>
      <c r="O4593" t="str">
        <f>IF(ISBLANK(Table2[[#This Row],[Customer]]), "Missing", "Available")</f>
        <v>Missing</v>
      </c>
      <c r="P4593">
        <v>0</v>
      </c>
      <c r="Q4593" t="s">
        <v>21</v>
      </c>
    </row>
    <row r="4594" spans="1:17" x14ac:dyDescent="0.2">
      <c r="A4594" s="9" t="s">
        <v>92</v>
      </c>
      <c r="B4594" s="6">
        <f t="shared" si="142"/>
        <v>42795</v>
      </c>
      <c r="C4594">
        <v>6</v>
      </c>
      <c r="D4594" t="str">
        <f t="shared" si="143"/>
        <v>03:00 AM</v>
      </c>
      <c r="E4594" t="s">
        <v>56</v>
      </c>
      <c r="F4594">
        <v>96857</v>
      </c>
      <c r="G4594" t="s">
        <v>57</v>
      </c>
      <c r="H4594" s="7">
        <v>11</v>
      </c>
      <c r="I4594" s="10" t="s">
        <v>35</v>
      </c>
      <c r="J4594">
        <v>4874.7030000000004</v>
      </c>
      <c r="K4594">
        <v>0</v>
      </c>
      <c r="L4594">
        <v>556665</v>
      </c>
      <c r="M4594">
        <v>1538547</v>
      </c>
      <c r="O4594" t="str">
        <f>IF(ISBLANK(Table2[[#This Row],[Customer]]), "Missing", "Available")</f>
        <v>Missing</v>
      </c>
      <c r="P4594">
        <v>0</v>
      </c>
      <c r="Q4594" t="s">
        <v>21</v>
      </c>
    </row>
    <row r="4595" spans="1:17" x14ac:dyDescent="0.2">
      <c r="A4595" s="9" t="s">
        <v>92</v>
      </c>
      <c r="B4595" s="6">
        <f t="shared" si="142"/>
        <v>42795</v>
      </c>
      <c r="C4595">
        <v>6</v>
      </c>
      <c r="D4595" t="str">
        <f t="shared" si="143"/>
        <v>03:00 AM</v>
      </c>
      <c r="E4595" t="s">
        <v>56</v>
      </c>
      <c r="F4595">
        <v>96857</v>
      </c>
      <c r="G4595" t="s">
        <v>57</v>
      </c>
      <c r="H4595" s="7">
        <v>17</v>
      </c>
      <c r="I4595" s="10" t="s">
        <v>36</v>
      </c>
      <c r="J4595">
        <v>31.47</v>
      </c>
      <c r="K4595">
        <v>310</v>
      </c>
      <c r="L4595">
        <v>95</v>
      </c>
      <c r="M4595">
        <v>0</v>
      </c>
      <c r="O4595" t="str">
        <f>IF(ISBLANK(Table2[[#This Row],[Customer]]), "Missing", "Available")</f>
        <v>Missing</v>
      </c>
      <c r="P4595">
        <v>0</v>
      </c>
      <c r="Q4595" t="s">
        <v>21</v>
      </c>
    </row>
    <row r="4596" spans="1:17" x14ac:dyDescent="0.2">
      <c r="A4596" s="9" t="s">
        <v>92</v>
      </c>
      <c r="B4596" s="6">
        <f t="shared" si="142"/>
        <v>42795</v>
      </c>
      <c r="C4596">
        <v>6</v>
      </c>
      <c r="D4596" t="str">
        <f t="shared" si="143"/>
        <v>03:00 AM</v>
      </c>
      <c r="E4596" t="s">
        <v>56</v>
      </c>
      <c r="F4596">
        <v>96857</v>
      </c>
      <c r="G4596" t="s">
        <v>57</v>
      </c>
      <c r="H4596" s="7">
        <v>18</v>
      </c>
      <c r="I4596" s="10" t="s">
        <v>37</v>
      </c>
      <c r="J4596">
        <v>44032.824000000001</v>
      </c>
      <c r="K4596">
        <v>310</v>
      </c>
      <c r="L4596">
        <v>2628160</v>
      </c>
      <c r="M4596">
        <v>10077825</v>
      </c>
      <c r="O4596" t="str">
        <f>IF(ISBLANK(Table2[[#This Row],[Customer]]), "Missing", "Available")</f>
        <v>Missing</v>
      </c>
      <c r="P4596">
        <v>28066.799999999999</v>
      </c>
      <c r="Q4596" t="s">
        <v>21</v>
      </c>
    </row>
    <row r="4597" spans="1:17" x14ac:dyDescent="0.2">
      <c r="A4597" s="9" t="s">
        <v>92</v>
      </c>
      <c r="B4597" s="6">
        <f t="shared" si="142"/>
        <v>42795</v>
      </c>
      <c r="C4597">
        <v>6</v>
      </c>
      <c r="D4597" t="str">
        <f t="shared" si="143"/>
        <v>03:00 AM</v>
      </c>
      <c r="E4597" t="s">
        <v>56</v>
      </c>
      <c r="F4597">
        <v>87703</v>
      </c>
      <c r="G4597" t="s">
        <v>58</v>
      </c>
      <c r="H4597" s="7">
        <v>1</v>
      </c>
      <c r="I4597" t="s">
        <v>20</v>
      </c>
      <c r="J4597">
        <v>2158.8420000000001</v>
      </c>
      <c r="K4597">
        <v>0</v>
      </c>
      <c r="L4597">
        <v>334660</v>
      </c>
      <c r="M4597">
        <v>1057464</v>
      </c>
      <c r="O4597" t="str">
        <f>IF(ISBLANK(Table2[[#This Row],[Customer]]), "Missing", "Available")</f>
        <v>Missing</v>
      </c>
      <c r="P4597">
        <v>884.64</v>
      </c>
      <c r="Q4597" t="s">
        <v>21</v>
      </c>
    </row>
    <row r="4598" spans="1:17" x14ac:dyDescent="0.2">
      <c r="A4598" s="9" t="s">
        <v>92</v>
      </c>
      <c r="B4598" s="6">
        <f t="shared" si="142"/>
        <v>42795</v>
      </c>
      <c r="C4598">
        <v>6</v>
      </c>
      <c r="D4598" t="str">
        <f t="shared" si="143"/>
        <v>03:00 AM</v>
      </c>
      <c r="E4598" t="s">
        <v>56</v>
      </c>
      <c r="F4598">
        <v>87703</v>
      </c>
      <c r="G4598" t="s">
        <v>58</v>
      </c>
      <c r="H4598" s="7">
        <v>2</v>
      </c>
      <c r="I4598" t="s">
        <v>22</v>
      </c>
      <c r="J4598">
        <v>2139.96</v>
      </c>
      <c r="K4598">
        <v>0</v>
      </c>
      <c r="L4598">
        <v>83330</v>
      </c>
      <c r="M4598">
        <v>476982</v>
      </c>
      <c r="O4598" t="str">
        <f>IF(ISBLANK(Table2[[#This Row],[Customer]]), "Missing", "Available")</f>
        <v>Missing</v>
      </c>
      <c r="P4598">
        <v>544.91999999999996</v>
      </c>
      <c r="Q4598" t="s">
        <v>21</v>
      </c>
    </row>
    <row r="4599" spans="1:17" x14ac:dyDescent="0.2">
      <c r="A4599" s="9" t="s">
        <v>92</v>
      </c>
      <c r="B4599" s="6">
        <f t="shared" si="142"/>
        <v>42795</v>
      </c>
      <c r="C4599">
        <v>6</v>
      </c>
      <c r="D4599" t="str">
        <f t="shared" si="143"/>
        <v>03:00 AM</v>
      </c>
      <c r="E4599" t="s">
        <v>56</v>
      </c>
      <c r="F4599">
        <v>87703</v>
      </c>
      <c r="G4599" t="s">
        <v>58</v>
      </c>
      <c r="H4599" s="7">
        <v>3</v>
      </c>
      <c r="I4599" t="s">
        <v>23</v>
      </c>
      <c r="J4599">
        <v>47.204999999999998</v>
      </c>
      <c r="K4599">
        <v>0</v>
      </c>
      <c r="L4599">
        <v>464755</v>
      </c>
      <c r="M4599">
        <v>641472</v>
      </c>
      <c r="O4599" t="str">
        <f>IF(ISBLANK(Table2[[#This Row],[Customer]]), "Missing", "Available")</f>
        <v>Missing</v>
      </c>
      <c r="P4599">
        <v>861.84</v>
      </c>
      <c r="Q4599" t="s">
        <v>21</v>
      </c>
    </row>
    <row r="4600" spans="1:17" x14ac:dyDescent="0.2">
      <c r="A4600" s="9" t="s">
        <v>92</v>
      </c>
      <c r="B4600" s="6">
        <f t="shared" si="142"/>
        <v>42795</v>
      </c>
      <c r="C4600">
        <v>6</v>
      </c>
      <c r="D4600" t="str">
        <f t="shared" si="143"/>
        <v>03:00 AM</v>
      </c>
      <c r="E4600" t="s">
        <v>56</v>
      </c>
      <c r="F4600">
        <v>87703</v>
      </c>
      <c r="G4600" t="s">
        <v>58</v>
      </c>
      <c r="H4600" s="7">
        <v>4</v>
      </c>
      <c r="I4600" t="s">
        <v>24</v>
      </c>
      <c r="J4600">
        <v>1711.9680000000001</v>
      </c>
      <c r="K4600">
        <v>0</v>
      </c>
      <c r="L4600">
        <v>425640</v>
      </c>
      <c r="M4600">
        <v>60744</v>
      </c>
      <c r="O4600" t="str">
        <f>IF(ISBLANK(Table2[[#This Row],[Customer]]), "Missing", "Available")</f>
        <v>Missing</v>
      </c>
      <c r="P4600">
        <v>554.04</v>
      </c>
      <c r="Q4600" t="s">
        <v>21</v>
      </c>
    </row>
    <row r="4601" spans="1:17" x14ac:dyDescent="0.2">
      <c r="A4601" s="9" t="s">
        <v>92</v>
      </c>
      <c r="B4601" s="6">
        <f t="shared" si="142"/>
        <v>42795</v>
      </c>
      <c r="C4601">
        <v>6</v>
      </c>
      <c r="D4601" t="str">
        <f t="shared" si="143"/>
        <v>03:00 AM</v>
      </c>
      <c r="E4601" t="s">
        <v>56</v>
      </c>
      <c r="F4601">
        <v>87703</v>
      </c>
      <c r="G4601" t="s">
        <v>58</v>
      </c>
      <c r="H4601" s="7">
        <v>5</v>
      </c>
      <c r="I4601" t="s">
        <v>25</v>
      </c>
      <c r="J4601">
        <v>1976.316</v>
      </c>
      <c r="K4601">
        <v>0</v>
      </c>
      <c r="L4601">
        <v>151415</v>
      </c>
      <c r="M4601">
        <v>272421</v>
      </c>
      <c r="O4601" t="str">
        <f>IF(ISBLANK(Table2[[#This Row],[Customer]]), "Missing", "Available")</f>
        <v>Missing</v>
      </c>
      <c r="P4601">
        <v>802.56</v>
      </c>
      <c r="Q4601" t="s">
        <v>21</v>
      </c>
    </row>
    <row r="4602" spans="1:17" x14ac:dyDescent="0.2">
      <c r="A4602" s="9" t="s">
        <v>92</v>
      </c>
      <c r="B4602" s="6">
        <f t="shared" si="142"/>
        <v>42795</v>
      </c>
      <c r="C4602">
        <v>6</v>
      </c>
      <c r="D4602" t="str">
        <f t="shared" si="143"/>
        <v>03:00 AM</v>
      </c>
      <c r="E4602" t="s">
        <v>56</v>
      </c>
      <c r="F4602">
        <v>87703</v>
      </c>
      <c r="G4602" t="s">
        <v>58</v>
      </c>
      <c r="H4602" s="7">
        <v>6</v>
      </c>
      <c r="I4602" t="s">
        <v>26</v>
      </c>
      <c r="J4602">
        <v>7187.7479999999996</v>
      </c>
      <c r="K4602">
        <v>0</v>
      </c>
      <c r="L4602">
        <v>1132775</v>
      </c>
      <c r="M4602">
        <v>3324885</v>
      </c>
      <c r="O4602" t="str">
        <f>IF(ISBLANK(Table2[[#This Row],[Customer]]), "Missing", "Available")</f>
        <v>Missing</v>
      </c>
      <c r="P4602">
        <v>8474.76</v>
      </c>
      <c r="Q4602" t="s">
        <v>21</v>
      </c>
    </row>
    <row r="4603" spans="1:17" x14ac:dyDescent="0.2">
      <c r="A4603" s="9" t="s">
        <v>92</v>
      </c>
      <c r="B4603" s="6">
        <f t="shared" si="142"/>
        <v>42795</v>
      </c>
      <c r="C4603">
        <v>6</v>
      </c>
      <c r="D4603" t="str">
        <f t="shared" si="143"/>
        <v>03:00 AM</v>
      </c>
      <c r="E4603" t="s">
        <v>56</v>
      </c>
      <c r="F4603">
        <v>87703</v>
      </c>
      <c r="G4603" t="s">
        <v>58</v>
      </c>
      <c r="H4603" s="7">
        <v>13</v>
      </c>
      <c r="I4603" t="s">
        <v>27</v>
      </c>
      <c r="J4603">
        <v>15222.039000000001</v>
      </c>
      <c r="K4603">
        <v>0</v>
      </c>
      <c r="L4603">
        <v>2592575</v>
      </c>
      <c r="M4603">
        <v>6331641</v>
      </c>
      <c r="O4603" t="str">
        <f>IF(ISBLANK(Table2[[#This Row],[Customer]]), "Missing", "Available")</f>
        <v>Missing</v>
      </c>
      <c r="P4603">
        <v>12298.32</v>
      </c>
      <c r="Q4603" t="s">
        <v>21</v>
      </c>
    </row>
    <row r="4604" spans="1:17" x14ac:dyDescent="0.2">
      <c r="A4604" s="9" t="s">
        <v>92</v>
      </c>
      <c r="B4604" s="6">
        <f t="shared" si="142"/>
        <v>42795</v>
      </c>
      <c r="C4604">
        <v>6</v>
      </c>
      <c r="D4604" t="str">
        <f t="shared" si="143"/>
        <v>03:00 AM</v>
      </c>
      <c r="E4604" t="s">
        <v>56</v>
      </c>
      <c r="F4604">
        <v>87703</v>
      </c>
      <c r="G4604" t="s">
        <v>58</v>
      </c>
      <c r="H4604" s="7">
        <v>7</v>
      </c>
      <c r="I4604" t="s">
        <v>28</v>
      </c>
      <c r="J4604">
        <v>4009.2779999999998</v>
      </c>
      <c r="K4604">
        <v>0</v>
      </c>
      <c r="L4604">
        <v>141410</v>
      </c>
      <c r="M4604">
        <v>1267428</v>
      </c>
      <c r="O4604" t="str">
        <f>IF(ISBLANK(Table2[[#This Row],[Customer]]), "Missing", "Available")</f>
        <v>Missing</v>
      </c>
      <c r="P4604">
        <v>5241.72</v>
      </c>
      <c r="Q4604" t="s">
        <v>21</v>
      </c>
    </row>
    <row r="4605" spans="1:17" x14ac:dyDescent="0.2">
      <c r="A4605" s="9" t="s">
        <v>92</v>
      </c>
      <c r="B4605" s="6">
        <f t="shared" si="142"/>
        <v>42795</v>
      </c>
      <c r="C4605">
        <v>6</v>
      </c>
      <c r="D4605" t="str">
        <f t="shared" si="143"/>
        <v>03:00 AM</v>
      </c>
      <c r="E4605" t="s">
        <v>56</v>
      </c>
      <c r="F4605">
        <v>87703</v>
      </c>
      <c r="G4605" t="s">
        <v>58</v>
      </c>
      <c r="H4605" s="7">
        <v>8</v>
      </c>
      <c r="I4605" t="s">
        <v>29</v>
      </c>
      <c r="J4605">
        <v>1847.289</v>
      </c>
      <c r="K4605">
        <v>0</v>
      </c>
      <c r="L4605">
        <v>49560</v>
      </c>
      <c r="M4605">
        <v>375366</v>
      </c>
      <c r="O4605" t="str">
        <f>IF(ISBLANK(Table2[[#This Row],[Customer]]), "Missing", "Available")</f>
        <v>Missing</v>
      </c>
      <c r="P4605">
        <v>3848.64</v>
      </c>
      <c r="Q4605" t="s">
        <v>21</v>
      </c>
    </row>
    <row r="4606" spans="1:17" x14ac:dyDescent="0.2">
      <c r="A4606" s="9" t="s">
        <v>92</v>
      </c>
      <c r="B4606" s="6">
        <f t="shared" si="142"/>
        <v>42795</v>
      </c>
      <c r="C4606">
        <v>6</v>
      </c>
      <c r="D4606" t="str">
        <f t="shared" si="143"/>
        <v>03:00 AM</v>
      </c>
      <c r="E4606" t="s">
        <v>56</v>
      </c>
      <c r="F4606">
        <v>87703</v>
      </c>
      <c r="G4606" t="s">
        <v>58</v>
      </c>
      <c r="H4606" s="7">
        <v>9</v>
      </c>
      <c r="I4606" t="s">
        <v>30</v>
      </c>
      <c r="J4606">
        <v>1123.479</v>
      </c>
      <c r="K4606">
        <v>0</v>
      </c>
      <c r="L4606">
        <v>47885</v>
      </c>
      <c r="M4606">
        <v>367521</v>
      </c>
      <c r="O4606" t="str">
        <f>IF(ISBLANK(Table2[[#This Row],[Customer]]), "Missing", "Available")</f>
        <v>Missing</v>
      </c>
      <c r="P4606">
        <v>5405.88</v>
      </c>
      <c r="Q4606" t="s">
        <v>21</v>
      </c>
    </row>
    <row r="4607" spans="1:17" x14ac:dyDescent="0.2">
      <c r="A4607" s="9" t="s">
        <v>92</v>
      </c>
      <c r="B4607" s="6">
        <f t="shared" si="142"/>
        <v>42795</v>
      </c>
      <c r="C4607">
        <v>6</v>
      </c>
      <c r="D4607" t="str">
        <f t="shared" si="143"/>
        <v>03:00 AM</v>
      </c>
      <c r="E4607" t="s">
        <v>56</v>
      </c>
      <c r="F4607">
        <v>87703</v>
      </c>
      <c r="G4607" t="s">
        <v>58</v>
      </c>
      <c r="H4607" s="7">
        <v>14</v>
      </c>
      <c r="I4607" t="s">
        <v>31</v>
      </c>
      <c r="J4607">
        <v>6980.0460000000003</v>
      </c>
      <c r="K4607">
        <v>0</v>
      </c>
      <c r="L4607">
        <v>238855</v>
      </c>
      <c r="M4607">
        <v>1958532</v>
      </c>
      <c r="O4607" t="str">
        <f>IF(ISBLANK(Table2[[#This Row],[Customer]]), "Missing", "Available")</f>
        <v>Missing</v>
      </c>
      <c r="P4607">
        <v>15105</v>
      </c>
      <c r="Q4607" t="s">
        <v>21</v>
      </c>
    </row>
    <row r="4608" spans="1:17" x14ac:dyDescent="0.2">
      <c r="A4608" s="9" t="s">
        <v>92</v>
      </c>
      <c r="B4608" s="6">
        <f t="shared" si="142"/>
        <v>42795</v>
      </c>
      <c r="C4608">
        <v>6</v>
      </c>
      <c r="D4608" t="str">
        <f t="shared" si="143"/>
        <v>03:00 AM</v>
      </c>
      <c r="E4608" t="s">
        <v>56</v>
      </c>
      <c r="F4608">
        <v>87703</v>
      </c>
      <c r="G4608" t="s">
        <v>58</v>
      </c>
      <c r="H4608" s="7">
        <v>15</v>
      </c>
      <c r="I4608" s="10" t="s">
        <v>32</v>
      </c>
      <c r="J4608">
        <v>4358.5950000000003</v>
      </c>
      <c r="K4608">
        <v>0</v>
      </c>
      <c r="L4608">
        <v>100</v>
      </c>
      <c r="M4608">
        <v>0</v>
      </c>
      <c r="O4608" t="str">
        <f>IF(ISBLANK(Table2[[#This Row],[Customer]]), "Missing", "Available")</f>
        <v>Missing</v>
      </c>
      <c r="P4608">
        <v>0</v>
      </c>
      <c r="Q4608" t="s">
        <v>21</v>
      </c>
    </row>
    <row r="4609" spans="1:17" x14ac:dyDescent="0.2">
      <c r="A4609" s="9" t="s">
        <v>92</v>
      </c>
      <c r="B4609" s="6">
        <f t="shared" si="142"/>
        <v>42795</v>
      </c>
      <c r="C4609">
        <v>6</v>
      </c>
      <c r="D4609" t="str">
        <f t="shared" si="143"/>
        <v>03:00 AM</v>
      </c>
      <c r="E4609" t="s">
        <v>56</v>
      </c>
      <c r="F4609">
        <v>87703</v>
      </c>
      <c r="G4609" t="s">
        <v>58</v>
      </c>
      <c r="H4609" s="7">
        <v>12</v>
      </c>
      <c r="I4609" s="10" t="s">
        <v>33</v>
      </c>
      <c r="J4609">
        <v>5976.1530000000002</v>
      </c>
      <c r="K4609">
        <v>0</v>
      </c>
      <c r="L4609">
        <v>2831430</v>
      </c>
      <c r="M4609">
        <v>8567850</v>
      </c>
      <c r="O4609" t="str">
        <f>IF(ISBLANK(Table2[[#This Row],[Customer]]), "Missing", "Available")</f>
        <v>Missing</v>
      </c>
      <c r="P4609">
        <v>27403.32</v>
      </c>
      <c r="Q4609" t="s">
        <v>21</v>
      </c>
    </row>
    <row r="4610" spans="1:17" x14ac:dyDescent="0.2">
      <c r="A4610" s="9" t="s">
        <v>92</v>
      </c>
      <c r="B4610" s="6">
        <f t="shared" si="142"/>
        <v>42795</v>
      </c>
      <c r="C4610">
        <v>6</v>
      </c>
      <c r="D4610" t="str">
        <f t="shared" si="143"/>
        <v>03:00 AM</v>
      </c>
      <c r="E4610" t="s">
        <v>56</v>
      </c>
      <c r="F4610">
        <v>87703</v>
      </c>
      <c r="G4610" t="s">
        <v>58</v>
      </c>
      <c r="H4610" s="7">
        <v>16</v>
      </c>
      <c r="I4610" s="10" t="s">
        <v>34</v>
      </c>
      <c r="J4610">
        <v>3077.7660000000001</v>
      </c>
      <c r="K4610">
        <v>0</v>
      </c>
      <c r="L4610">
        <v>100</v>
      </c>
      <c r="M4610">
        <v>0</v>
      </c>
      <c r="O4610" t="str">
        <f>IF(ISBLANK(Table2[[#This Row],[Customer]]), "Missing", "Available")</f>
        <v>Missing</v>
      </c>
      <c r="P4610">
        <v>0</v>
      </c>
      <c r="Q4610" t="s">
        <v>21</v>
      </c>
    </row>
    <row r="4611" spans="1:17" x14ac:dyDescent="0.2">
      <c r="A4611" s="9" t="s">
        <v>92</v>
      </c>
      <c r="B4611" s="6">
        <f t="shared" si="142"/>
        <v>42795</v>
      </c>
      <c r="C4611">
        <v>6</v>
      </c>
      <c r="D4611" t="str">
        <f t="shared" si="143"/>
        <v>03:00 AM</v>
      </c>
      <c r="E4611" t="s">
        <v>56</v>
      </c>
      <c r="F4611">
        <v>87703</v>
      </c>
      <c r="G4611" t="s">
        <v>58</v>
      </c>
      <c r="H4611" s="7">
        <v>11</v>
      </c>
      <c r="I4611" s="10" t="s">
        <v>35</v>
      </c>
      <c r="J4611">
        <v>8191.6409999999996</v>
      </c>
      <c r="K4611">
        <v>0</v>
      </c>
      <c r="L4611">
        <v>788925</v>
      </c>
      <c r="M4611">
        <v>2383506</v>
      </c>
      <c r="O4611" t="str">
        <f>IF(ISBLANK(Table2[[#This Row],[Customer]]), "Missing", "Available")</f>
        <v>Missing</v>
      </c>
      <c r="P4611">
        <v>0</v>
      </c>
      <c r="Q4611" t="s">
        <v>21</v>
      </c>
    </row>
    <row r="4612" spans="1:17" x14ac:dyDescent="0.2">
      <c r="A4612" s="9" t="s">
        <v>92</v>
      </c>
      <c r="B4612" s="6">
        <f t="shared" si="142"/>
        <v>42795</v>
      </c>
      <c r="C4612">
        <v>6</v>
      </c>
      <c r="D4612" t="str">
        <f t="shared" si="143"/>
        <v>03:00 AM</v>
      </c>
      <c r="E4612" t="s">
        <v>56</v>
      </c>
      <c r="F4612">
        <v>87703</v>
      </c>
      <c r="G4612" t="s">
        <v>58</v>
      </c>
      <c r="H4612" s="7">
        <v>17</v>
      </c>
      <c r="I4612" s="10" t="s">
        <v>36</v>
      </c>
      <c r="J4612">
        <v>31.47</v>
      </c>
      <c r="K4612">
        <v>0</v>
      </c>
      <c r="L4612">
        <v>100</v>
      </c>
      <c r="M4612">
        <v>0</v>
      </c>
      <c r="O4612" t="str">
        <f>IF(ISBLANK(Table2[[#This Row],[Customer]]), "Missing", "Available")</f>
        <v>Missing</v>
      </c>
      <c r="P4612">
        <v>0</v>
      </c>
      <c r="Q4612" t="s">
        <v>21</v>
      </c>
    </row>
    <row r="4613" spans="1:17" x14ac:dyDescent="0.2">
      <c r="A4613" s="9" t="s">
        <v>92</v>
      </c>
      <c r="B4613" s="6">
        <f t="shared" si="142"/>
        <v>42795</v>
      </c>
      <c r="C4613">
        <v>6</v>
      </c>
      <c r="D4613" t="str">
        <f t="shared" si="143"/>
        <v>03:00 AM</v>
      </c>
      <c r="E4613" t="s">
        <v>56</v>
      </c>
      <c r="F4613">
        <v>87703</v>
      </c>
      <c r="G4613" t="s">
        <v>58</v>
      </c>
      <c r="H4613" s="7">
        <v>18</v>
      </c>
      <c r="I4613" s="10" t="s">
        <v>37</v>
      </c>
      <c r="J4613">
        <v>43837.71</v>
      </c>
      <c r="K4613">
        <v>0</v>
      </c>
      <c r="L4613">
        <v>2831430</v>
      </c>
      <c r="M4613">
        <v>10828293</v>
      </c>
      <c r="O4613" t="str">
        <f>IF(ISBLANK(Table2[[#This Row],[Customer]]), "Missing", "Available")</f>
        <v>Missing</v>
      </c>
      <c r="P4613">
        <v>27403.32</v>
      </c>
      <c r="Q4613" t="s">
        <v>21</v>
      </c>
    </row>
    <row r="4614" spans="1:17" x14ac:dyDescent="0.2">
      <c r="A4614" s="9" t="s">
        <v>92</v>
      </c>
      <c r="B4614" s="6">
        <f t="shared" si="142"/>
        <v>42795</v>
      </c>
      <c r="C4614">
        <v>6</v>
      </c>
      <c r="D4614" t="str">
        <f t="shared" si="143"/>
        <v>03:00 AM</v>
      </c>
      <c r="E4614" t="s">
        <v>56</v>
      </c>
      <c r="F4614">
        <v>19000</v>
      </c>
      <c r="G4614" t="s">
        <v>58</v>
      </c>
      <c r="H4614" s="7">
        <v>1</v>
      </c>
      <c r="I4614" t="s">
        <v>20</v>
      </c>
      <c r="J4614">
        <v>3310.6439999999998</v>
      </c>
      <c r="K4614">
        <v>0</v>
      </c>
      <c r="L4614">
        <v>366820</v>
      </c>
      <c r="M4614">
        <v>1523943</v>
      </c>
      <c r="O4614" t="str">
        <f>IF(ISBLANK(Table2[[#This Row],[Customer]]), "Missing", "Available")</f>
        <v>Missing</v>
      </c>
      <c r="P4614">
        <v>1244.8800000000001</v>
      </c>
      <c r="Q4614" t="s">
        <v>21</v>
      </c>
    </row>
    <row r="4615" spans="1:17" x14ac:dyDescent="0.2">
      <c r="A4615" s="9" t="s">
        <v>92</v>
      </c>
      <c r="B4615" s="6">
        <f t="shared" si="142"/>
        <v>42795</v>
      </c>
      <c r="C4615">
        <v>6</v>
      </c>
      <c r="D4615" t="str">
        <f t="shared" si="143"/>
        <v>03:00 AM</v>
      </c>
      <c r="E4615" t="s">
        <v>56</v>
      </c>
      <c r="F4615">
        <v>19000</v>
      </c>
      <c r="G4615" t="s">
        <v>58</v>
      </c>
      <c r="H4615" s="7">
        <v>2</v>
      </c>
      <c r="I4615" t="s">
        <v>22</v>
      </c>
      <c r="J4615">
        <v>3181.6170000000002</v>
      </c>
      <c r="K4615">
        <v>0</v>
      </c>
      <c r="L4615">
        <v>129390</v>
      </c>
      <c r="M4615">
        <v>772146</v>
      </c>
      <c r="O4615" t="str">
        <f>IF(ISBLANK(Table2[[#This Row],[Customer]]), "Missing", "Available")</f>
        <v>Missing</v>
      </c>
      <c r="P4615">
        <v>1110.3599999999999</v>
      </c>
      <c r="Q4615" t="s">
        <v>21</v>
      </c>
    </row>
    <row r="4616" spans="1:17" x14ac:dyDescent="0.2">
      <c r="A4616" s="9" t="s">
        <v>92</v>
      </c>
      <c r="B4616" s="6">
        <f t="shared" si="142"/>
        <v>42795</v>
      </c>
      <c r="C4616">
        <v>6</v>
      </c>
      <c r="D4616" t="str">
        <f t="shared" si="143"/>
        <v>03:00 AM</v>
      </c>
      <c r="E4616" t="s">
        <v>56</v>
      </c>
      <c r="F4616">
        <v>19000</v>
      </c>
      <c r="G4616" t="s">
        <v>58</v>
      </c>
      <c r="H4616" s="7">
        <v>3</v>
      </c>
      <c r="I4616" t="s">
        <v>23</v>
      </c>
      <c r="J4616">
        <v>47.204999999999998</v>
      </c>
      <c r="K4616">
        <v>0</v>
      </c>
      <c r="L4616">
        <v>651445</v>
      </c>
      <c r="M4616">
        <v>1022976</v>
      </c>
      <c r="O4616" t="str">
        <f>IF(ISBLANK(Table2[[#This Row],[Customer]]), "Missing", "Available")</f>
        <v>Missing</v>
      </c>
      <c r="P4616">
        <v>1117.2</v>
      </c>
      <c r="Q4616" t="s">
        <v>21</v>
      </c>
    </row>
    <row r="4617" spans="1:17" x14ac:dyDescent="0.2">
      <c r="A4617" s="9" t="s">
        <v>92</v>
      </c>
      <c r="B4617" s="6">
        <f t="shared" ref="B4617:B4680" si="144">DATE(RIGHT(A4615,4),LEFT(A4615,FIND(".",A4615)-1),1)</f>
        <v>42795</v>
      </c>
      <c r="C4617">
        <v>6</v>
      </c>
      <c r="D4617" t="str">
        <f t="shared" si="143"/>
        <v>03:00 AM</v>
      </c>
      <c r="E4617" t="s">
        <v>56</v>
      </c>
      <c r="F4617">
        <v>19000</v>
      </c>
      <c r="G4617" t="s">
        <v>58</v>
      </c>
      <c r="H4617" s="7">
        <v>4</v>
      </c>
      <c r="I4617" t="s">
        <v>24</v>
      </c>
      <c r="J4617">
        <v>1551.471</v>
      </c>
      <c r="K4617">
        <v>0</v>
      </c>
      <c r="L4617">
        <v>506845</v>
      </c>
      <c r="M4617">
        <v>781713</v>
      </c>
      <c r="O4617" t="str">
        <f>IF(ISBLANK(Table2[[#This Row],[Customer]]), "Missing", "Available")</f>
        <v>Missing</v>
      </c>
      <c r="P4617">
        <v>1224.3599999999999</v>
      </c>
      <c r="Q4617" t="s">
        <v>21</v>
      </c>
    </row>
    <row r="4618" spans="1:17" x14ac:dyDescent="0.2">
      <c r="A4618" s="9" t="s">
        <v>92</v>
      </c>
      <c r="B4618" s="6">
        <f t="shared" si="144"/>
        <v>42795</v>
      </c>
      <c r="C4618">
        <v>6</v>
      </c>
      <c r="D4618" t="str">
        <f t="shared" ref="D4618:D4681" si="145">TEXT(B4618/24, "hh:mm AM/PM")</f>
        <v>03:00 AM</v>
      </c>
      <c r="E4618" t="s">
        <v>56</v>
      </c>
      <c r="F4618">
        <v>19000</v>
      </c>
      <c r="G4618" t="s">
        <v>58</v>
      </c>
      <c r="H4618" s="7">
        <v>5</v>
      </c>
      <c r="I4618" t="s">
        <v>25</v>
      </c>
      <c r="J4618">
        <v>2445.2190000000001</v>
      </c>
      <c r="K4618">
        <v>0</v>
      </c>
      <c r="L4618">
        <v>220845</v>
      </c>
      <c r="M4618">
        <v>543117</v>
      </c>
      <c r="O4618" t="str">
        <f>IF(ISBLANK(Table2[[#This Row],[Customer]]), "Missing", "Available")</f>
        <v>Missing</v>
      </c>
      <c r="P4618">
        <v>1379.4</v>
      </c>
      <c r="Q4618" t="s">
        <v>21</v>
      </c>
    </row>
    <row r="4619" spans="1:17" x14ac:dyDescent="0.2">
      <c r="A4619" s="9" t="s">
        <v>92</v>
      </c>
      <c r="B4619" s="6">
        <f t="shared" si="144"/>
        <v>42795</v>
      </c>
      <c r="C4619">
        <v>6</v>
      </c>
      <c r="D4619" t="str">
        <f t="shared" si="145"/>
        <v>03:00 AM</v>
      </c>
      <c r="E4619" t="s">
        <v>56</v>
      </c>
      <c r="F4619">
        <v>19000</v>
      </c>
      <c r="G4619" t="s">
        <v>58</v>
      </c>
      <c r="H4619" s="7">
        <v>6</v>
      </c>
      <c r="I4619" t="s">
        <v>26</v>
      </c>
      <c r="J4619">
        <v>8528.3700000000008</v>
      </c>
      <c r="K4619">
        <v>0</v>
      </c>
      <c r="L4619">
        <v>2030085</v>
      </c>
      <c r="M4619">
        <v>8697024</v>
      </c>
      <c r="O4619" t="str">
        <f>IF(ISBLANK(Table2[[#This Row],[Customer]]), "Missing", "Available")</f>
        <v>Missing</v>
      </c>
      <c r="P4619">
        <v>10565.52</v>
      </c>
      <c r="Q4619" t="s">
        <v>21</v>
      </c>
    </row>
    <row r="4620" spans="1:17" x14ac:dyDescent="0.2">
      <c r="A4620" s="9" t="s">
        <v>92</v>
      </c>
      <c r="B4620" s="6">
        <f t="shared" si="144"/>
        <v>42795</v>
      </c>
      <c r="C4620">
        <v>6</v>
      </c>
      <c r="D4620" t="str">
        <f t="shared" si="145"/>
        <v>03:00 AM</v>
      </c>
      <c r="E4620" t="s">
        <v>56</v>
      </c>
      <c r="F4620">
        <v>19000</v>
      </c>
      <c r="G4620" t="s">
        <v>58</v>
      </c>
      <c r="H4620" s="7">
        <v>13</v>
      </c>
      <c r="I4620" t="s">
        <v>27</v>
      </c>
      <c r="J4620">
        <v>19064.526000000002</v>
      </c>
      <c r="K4620">
        <v>0</v>
      </c>
      <c r="L4620">
        <v>3905430</v>
      </c>
      <c r="M4620">
        <v>14142873</v>
      </c>
      <c r="O4620" t="str">
        <f>IF(ISBLANK(Table2[[#This Row],[Customer]]), "Missing", "Available")</f>
        <v>Missing</v>
      </c>
      <c r="P4620">
        <v>18315.240000000002</v>
      </c>
      <c r="Q4620" t="s">
        <v>21</v>
      </c>
    </row>
    <row r="4621" spans="1:17" x14ac:dyDescent="0.2">
      <c r="A4621" s="9" t="s">
        <v>92</v>
      </c>
      <c r="B4621" s="6">
        <f t="shared" si="144"/>
        <v>42795</v>
      </c>
      <c r="C4621">
        <v>6</v>
      </c>
      <c r="D4621" t="str">
        <f t="shared" si="145"/>
        <v>03:00 AM</v>
      </c>
      <c r="E4621" t="s">
        <v>56</v>
      </c>
      <c r="F4621">
        <v>19000</v>
      </c>
      <c r="G4621" t="s">
        <v>58</v>
      </c>
      <c r="H4621" s="7">
        <v>7</v>
      </c>
      <c r="I4621" t="s">
        <v>28</v>
      </c>
      <c r="J4621">
        <v>4764.558</v>
      </c>
      <c r="K4621">
        <v>0</v>
      </c>
      <c r="L4621">
        <v>183760</v>
      </c>
      <c r="M4621">
        <v>1270371</v>
      </c>
      <c r="O4621" t="str">
        <f>IF(ISBLANK(Table2[[#This Row],[Customer]]), "Missing", "Available")</f>
        <v>Missing</v>
      </c>
      <c r="P4621">
        <v>5636.16</v>
      </c>
      <c r="Q4621" t="s">
        <v>21</v>
      </c>
    </row>
    <row r="4622" spans="1:17" x14ac:dyDescent="0.2">
      <c r="A4622" s="9" t="s">
        <v>92</v>
      </c>
      <c r="B4622" s="6">
        <f t="shared" si="144"/>
        <v>42795</v>
      </c>
      <c r="C4622">
        <v>6</v>
      </c>
      <c r="D4622" t="str">
        <f t="shared" si="145"/>
        <v>03:00 AM</v>
      </c>
      <c r="E4622" t="s">
        <v>56</v>
      </c>
      <c r="F4622">
        <v>19000</v>
      </c>
      <c r="G4622" t="s">
        <v>58</v>
      </c>
      <c r="H4622" s="7">
        <v>8</v>
      </c>
      <c r="I4622" t="s">
        <v>29</v>
      </c>
      <c r="J4622">
        <v>1881.9059999999999</v>
      </c>
      <c r="K4622">
        <v>0</v>
      </c>
      <c r="L4622">
        <v>35345</v>
      </c>
      <c r="M4622">
        <v>249492</v>
      </c>
      <c r="O4622" t="str">
        <f>IF(ISBLANK(Table2[[#This Row],[Customer]]), "Missing", "Available")</f>
        <v>Missing</v>
      </c>
      <c r="P4622">
        <v>2879.64</v>
      </c>
      <c r="Q4622" t="s">
        <v>21</v>
      </c>
    </row>
    <row r="4623" spans="1:17" x14ac:dyDescent="0.2">
      <c r="A4623" s="9" t="s">
        <v>92</v>
      </c>
      <c r="B4623" s="6">
        <f t="shared" si="144"/>
        <v>42795</v>
      </c>
      <c r="C4623">
        <v>6</v>
      </c>
      <c r="D4623" t="str">
        <f t="shared" si="145"/>
        <v>03:00 AM</v>
      </c>
      <c r="E4623" t="s">
        <v>56</v>
      </c>
      <c r="F4623">
        <v>19000</v>
      </c>
      <c r="G4623" t="s">
        <v>58</v>
      </c>
      <c r="H4623" s="7">
        <v>9</v>
      </c>
      <c r="I4623" t="s">
        <v>30</v>
      </c>
      <c r="J4623">
        <v>1529.442</v>
      </c>
      <c r="K4623">
        <v>0</v>
      </c>
      <c r="L4623">
        <v>40655</v>
      </c>
      <c r="M4623">
        <v>265515</v>
      </c>
      <c r="O4623" t="str">
        <f>IF(ISBLANK(Table2[[#This Row],[Customer]]), "Missing", "Available")</f>
        <v>Missing</v>
      </c>
      <c r="P4623">
        <v>2865.96</v>
      </c>
      <c r="Q4623" t="s">
        <v>21</v>
      </c>
    </row>
    <row r="4624" spans="1:17" x14ac:dyDescent="0.2">
      <c r="A4624" s="9" t="s">
        <v>92</v>
      </c>
      <c r="B4624" s="6">
        <f t="shared" si="144"/>
        <v>42795</v>
      </c>
      <c r="C4624">
        <v>6</v>
      </c>
      <c r="D4624" t="str">
        <f t="shared" si="145"/>
        <v>03:00 AM</v>
      </c>
      <c r="E4624" t="s">
        <v>56</v>
      </c>
      <c r="F4624">
        <v>19000</v>
      </c>
      <c r="G4624" t="s">
        <v>58</v>
      </c>
      <c r="H4624" s="7">
        <v>14</v>
      </c>
      <c r="I4624" t="s">
        <v>31</v>
      </c>
      <c r="J4624">
        <v>8175.9059999999999</v>
      </c>
      <c r="K4624">
        <v>0</v>
      </c>
      <c r="L4624">
        <v>259760</v>
      </c>
      <c r="M4624">
        <v>1713921</v>
      </c>
      <c r="O4624" t="str">
        <f>IF(ISBLANK(Table2[[#This Row],[Customer]]), "Missing", "Available")</f>
        <v>Missing</v>
      </c>
      <c r="P4624">
        <v>13326.6</v>
      </c>
      <c r="Q4624" t="s">
        <v>21</v>
      </c>
    </row>
    <row r="4625" spans="1:17" x14ac:dyDescent="0.2">
      <c r="A4625" s="9" t="s">
        <v>92</v>
      </c>
      <c r="B4625" s="6">
        <f t="shared" si="144"/>
        <v>42795</v>
      </c>
      <c r="C4625">
        <v>6</v>
      </c>
      <c r="D4625" t="str">
        <f t="shared" si="145"/>
        <v>03:00 AM</v>
      </c>
      <c r="E4625" t="s">
        <v>56</v>
      </c>
      <c r="F4625">
        <v>19000</v>
      </c>
      <c r="G4625" t="s">
        <v>58</v>
      </c>
      <c r="H4625" s="7">
        <v>15</v>
      </c>
      <c r="I4625" s="10" t="s">
        <v>32</v>
      </c>
      <c r="J4625">
        <v>4352.3010000000004</v>
      </c>
      <c r="K4625">
        <v>0</v>
      </c>
      <c r="L4625">
        <v>105</v>
      </c>
      <c r="M4625">
        <v>0</v>
      </c>
      <c r="O4625" t="str">
        <f>IF(ISBLANK(Table2[[#This Row],[Customer]]), "Missing", "Available")</f>
        <v>Missing</v>
      </c>
      <c r="P4625">
        <v>0</v>
      </c>
      <c r="Q4625" t="s">
        <v>21</v>
      </c>
    </row>
    <row r="4626" spans="1:17" x14ac:dyDescent="0.2">
      <c r="A4626" s="9" t="s">
        <v>92</v>
      </c>
      <c r="B4626" s="6">
        <f t="shared" si="144"/>
        <v>42795</v>
      </c>
      <c r="C4626">
        <v>6</v>
      </c>
      <c r="D4626" t="str">
        <f t="shared" si="145"/>
        <v>03:00 AM</v>
      </c>
      <c r="E4626" t="s">
        <v>56</v>
      </c>
      <c r="F4626">
        <v>19000</v>
      </c>
      <c r="G4626" t="s">
        <v>58</v>
      </c>
      <c r="H4626" s="7">
        <v>12</v>
      </c>
      <c r="I4626" s="10" t="s">
        <v>33</v>
      </c>
      <c r="J4626">
        <v>8887.1280000000006</v>
      </c>
      <c r="K4626">
        <v>0</v>
      </c>
      <c r="L4626">
        <v>4165190</v>
      </c>
      <c r="M4626">
        <v>15881448</v>
      </c>
      <c r="O4626" t="str">
        <f>IF(ISBLANK(Table2[[#This Row],[Customer]]), "Missing", "Available")</f>
        <v>Missing</v>
      </c>
      <c r="P4626">
        <v>31641.84</v>
      </c>
      <c r="Q4626" t="s">
        <v>21</v>
      </c>
    </row>
    <row r="4627" spans="1:17" x14ac:dyDescent="0.2">
      <c r="A4627" s="9" t="s">
        <v>92</v>
      </c>
      <c r="B4627" s="6">
        <f t="shared" si="144"/>
        <v>42795</v>
      </c>
      <c r="C4627">
        <v>6</v>
      </c>
      <c r="D4627" t="str">
        <f t="shared" si="145"/>
        <v>03:00 AM</v>
      </c>
      <c r="E4627" t="s">
        <v>56</v>
      </c>
      <c r="F4627">
        <v>19000</v>
      </c>
      <c r="G4627" t="s">
        <v>58</v>
      </c>
      <c r="H4627" s="7">
        <v>16</v>
      </c>
      <c r="I4627" s="10" t="s">
        <v>34</v>
      </c>
      <c r="J4627">
        <v>3279.174</v>
      </c>
      <c r="K4627">
        <v>0</v>
      </c>
      <c r="L4627">
        <v>105</v>
      </c>
      <c r="M4627">
        <v>0</v>
      </c>
      <c r="O4627" t="str">
        <f>IF(ISBLANK(Table2[[#This Row],[Customer]]), "Missing", "Available")</f>
        <v>Missing</v>
      </c>
      <c r="P4627">
        <v>0</v>
      </c>
      <c r="Q4627" t="s">
        <v>21</v>
      </c>
    </row>
    <row r="4628" spans="1:17" x14ac:dyDescent="0.2">
      <c r="A4628" s="9" t="s">
        <v>92</v>
      </c>
      <c r="B4628" s="6">
        <f t="shared" si="144"/>
        <v>42795</v>
      </c>
      <c r="C4628">
        <v>6</v>
      </c>
      <c r="D4628" t="str">
        <f t="shared" si="145"/>
        <v>03:00 AM</v>
      </c>
      <c r="E4628" t="s">
        <v>56</v>
      </c>
      <c r="F4628">
        <v>19000</v>
      </c>
      <c r="G4628" t="s">
        <v>58</v>
      </c>
      <c r="H4628" s="7">
        <v>11</v>
      </c>
      <c r="I4628" s="10" t="s">
        <v>35</v>
      </c>
      <c r="J4628">
        <v>0</v>
      </c>
      <c r="K4628">
        <v>0</v>
      </c>
      <c r="L4628">
        <v>20</v>
      </c>
      <c r="M4628">
        <v>39</v>
      </c>
      <c r="O4628" t="str">
        <f>IF(ISBLANK(Table2[[#This Row],[Customer]]), "Missing", "Available")</f>
        <v>Missing</v>
      </c>
      <c r="P4628">
        <v>0</v>
      </c>
      <c r="Q4628" t="s">
        <v>21</v>
      </c>
    </row>
    <row r="4629" spans="1:17" x14ac:dyDescent="0.2">
      <c r="A4629" s="9" t="s">
        <v>92</v>
      </c>
      <c r="B4629" s="6">
        <f t="shared" si="144"/>
        <v>42795</v>
      </c>
      <c r="C4629">
        <v>6</v>
      </c>
      <c r="D4629" t="str">
        <f t="shared" si="145"/>
        <v>03:00 AM</v>
      </c>
      <c r="E4629" t="s">
        <v>56</v>
      </c>
      <c r="F4629">
        <v>19000</v>
      </c>
      <c r="G4629" t="s">
        <v>58</v>
      </c>
      <c r="H4629" s="7">
        <v>17</v>
      </c>
      <c r="I4629" s="10" t="s">
        <v>36</v>
      </c>
      <c r="J4629">
        <v>1567.2059999999999</v>
      </c>
      <c r="K4629">
        <v>322</v>
      </c>
      <c r="L4629">
        <v>105</v>
      </c>
      <c r="M4629">
        <v>0</v>
      </c>
      <c r="O4629" t="str">
        <f>IF(ISBLANK(Table2[[#This Row],[Customer]]), "Missing", "Available")</f>
        <v>Missing</v>
      </c>
      <c r="P4629">
        <v>0</v>
      </c>
      <c r="Q4629" t="s">
        <v>21</v>
      </c>
    </row>
    <row r="4630" spans="1:17" x14ac:dyDescent="0.2">
      <c r="A4630" s="9" t="s">
        <v>92</v>
      </c>
      <c r="B4630" s="6">
        <f t="shared" si="144"/>
        <v>42795</v>
      </c>
      <c r="C4630">
        <v>6</v>
      </c>
      <c r="D4630" t="str">
        <f t="shared" si="145"/>
        <v>03:00 AM</v>
      </c>
      <c r="E4630" t="s">
        <v>56</v>
      </c>
      <c r="F4630">
        <v>19000</v>
      </c>
      <c r="G4630" t="s">
        <v>58</v>
      </c>
      <c r="H4630" s="7">
        <v>18</v>
      </c>
      <c r="I4630" s="10" t="s">
        <v>37</v>
      </c>
      <c r="J4630">
        <v>45326.241000000002</v>
      </c>
      <c r="K4630">
        <v>322</v>
      </c>
      <c r="L4630">
        <v>4165190</v>
      </c>
      <c r="M4630">
        <v>1039680</v>
      </c>
      <c r="O4630" t="str">
        <f>IF(ISBLANK(Table2[[#This Row],[Customer]]), "Missing", "Available")</f>
        <v>Missing</v>
      </c>
      <c r="P4630">
        <v>31641.84</v>
      </c>
      <c r="Q4630" t="s">
        <v>21</v>
      </c>
    </row>
    <row r="4631" spans="1:17" x14ac:dyDescent="0.2">
      <c r="A4631" s="9" t="s">
        <v>92</v>
      </c>
      <c r="B4631" s="6">
        <f t="shared" si="144"/>
        <v>42795</v>
      </c>
      <c r="C4631">
        <v>6</v>
      </c>
      <c r="D4631" t="str">
        <f t="shared" si="145"/>
        <v>03:00 AM</v>
      </c>
      <c r="E4631" t="s">
        <v>59</v>
      </c>
      <c r="F4631">
        <v>88994</v>
      </c>
      <c r="G4631" t="s">
        <v>60</v>
      </c>
      <c r="H4631" s="7">
        <v>1</v>
      </c>
      <c r="I4631" t="s">
        <v>20</v>
      </c>
      <c r="J4631">
        <v>3288.6149999999998</v>
      </c>
      <c r="K4631">
        <v>0</v>
      </c>
      <c r="L4631">
        <v>413550</v>
      </c>
      <c r="M4631">
        <v>1708029</v>
      </c>
      <c r="O4631" t="str">
        <f>IF(ISBLANK(Table2[[#This Row],[Customer]]), "Missing", "Available")</f>
        <v>Missing</v>
      </c>
      <c r="P4631">
        <v>1126.32</v>
      </c>
      <c r="Q4631" t="s">
        <v>21</v>
      </c>
    </row>
    <row r="4632" spans="1:17" x14ac:dyDescent="0.2">
      <c r="A4632" s="9" t="s">
        <v>92</v>
      </c>
      <c r="B4632" s="6">
        <f t="shared" si="144"/>
        <v>42795</v>
      </c>
      <c r="C4632">
        <v>6</v>
      </c>
      <c r="D4632" t="str">
        <f t="shared" si="145"/>
        <v>03:00 AM</v>
      </c>
      <c r="E4632" t="s">
        <v>59</v>
      </c>
      <c r="F4632">
        <v>88994</v>
      </c>
      <c r="G4632" t="s">
        <v>60</v>
      </c>
      <c r="H4632" s="7">
        <v>2</v>
      </c>
      <c r="I4632" t="s">
        <v>22</v>
      </c>
      <c r="J4632">
        <v>2558.511</v>
      </c>
      <c r="K4632">
        <v>0</v>
      </c>
      <c r="L4632">
        <v>147690</v>
      </c>
      <c r="M4632">
        <v>896664</v>
      </c>
      <c r="O4632" t="str">
        <f>IF(ISBLANK(Table2[[#This Row],[Customer]]), "Missing", "Available")</f>
        <v>Missing</v>
      </c>
      <c r="P4632">
        <v>829.92</v>
      </c>
      <c r="Q4632" t="s">
        <v>21</v>
      </c>
    </row>
    <row r="4633" spans="1:17" x14ac:dyDescent="0.2">
      <c r="A4633" s="9" t="s">
        <v>92</v>
      </c>
      <c r="B4633" s="6">
        <f t="shared" si="144"/>
        <v>42795</v>
      </c>
      <c r="C4633">
        <v>6</v>
      </c>
      <c r="D4633" t="str">
        <f t="shared" si="145"/>
        <v>03:00 AM</v>
      </c>
      <c r="E4633" t="s">
        <v>59</v>
      </c>
      <c r="F4633">
        <v>88994</v>
      </c>
      <c r="G4633" t="s">
        <v>60</v>
      </c>
      <c r="H4633" s="7">
        <v>3</v>
      </c>
      <c r="I4633" t="s">
        <v>23</v>
      </c>
      <c r="J4633">
        <v>47.204999999999998</v>
      </c>
      <c r="K4633">
        <v>0</v>
      </c>
      <c r="L4633">
        <v>616330</v>
      </c>
      <c r="M4633">
        <v>951411</v>
      </c>
      <c r="O4633" t="str">
        <f>IF(ISBLANK(Table2[[#This Row],[Customer]]), "Missing", "Available")</f>
        <v>Missing</v>
      </c>
      <c r="P4633">
        <v>1342.92</v>
      </c>
      <c r="Q4633" t="s">
        <v>21</v>
      </c>
    </row>
    <row r="4634" spans="1:17" x14ac:dyDescent="0.2">
      <c r="A4634" s="9" t="s">
        <v>92</v>
      </c>
      <c r="B4634" s="6">
        <f t="shared" si="144"/>
        <v>42795</v>
      </c>
      <c r="C4634">
        <v>6</v>
      </c>
      <c r="D4634" t="str">
        <f t="shared" si="145"/>
        <v>03:00 AM</v>
      </c>
      <c r="E4634" t="s">
        <v>59</v>
      </c>
      <c r="F4634">
        <v>88994</v>
      </c>
      <c r="G4634" t="s">
        <v>60</v>
      </c>
      <c r="H4634" s="7">
        <v>4</v>
      </c>
      <c r="I4634" t="s">
        <v>24</v>
      </c>
      <c r="J4634">
        <v>1545.1769999999999</v>
      </c>
      <c r="K4634">
        <v>0</v>
      </c>
      <c r="L4634">
        <v>493080</v>
      </c>
      <c r="M4634">
        <v>774876</v>
      </c>
      <c r="O4634" t="str">
        <f>IF(ISBLANK(Table2[[#This Row],[Customer]]), "Missing", "Available")</f>
        <v>Missing</v>
      </c>
      <c r="P4634">
        <v>793.44</v>
      </c>
      <c r="Q4634" t="s">
        <v>21</v>
      </c>
    </row>
    <row r="4635" spans="1:17" x14ac:dyDescent="0.2">
      <c r="A4635" s="9" t="s">
        <v>92</v>
      </c>
      <c r="B4635" s="6">
        <f t="shared" si="144"/>
        <v>42795</v>
      </c>
      <c r="C4635">
        <v>6</v>
      </c>
      <c r="D4635" t="str">
        <f t="shared" si="145"/>
        <v>03:00 AM</v>
      </c>
      <c r="E4635" t="s">
        <v>59</v>
      </c>
      <c r="F4635">
        <v>88994</v>
      </c>
      <c r="G4635" t="s">
        <v>60</v>
      </c>
      <c r="H4635" s="7">
        <v>5</v>
      </c>
      <c r="I4635" t="s">
        <v>25</v>
      </c>
      <c r="J4635">
        <v>1828.4069999999999</v>
      </c>
      <c r="K4635">
        <v>0</v>
      </c>
      <c r="L4635">
        <v>196960</v>
      </c>
      <c r="M4635">
        <v>420558</v>
      </c>
      <c r="O4635" t="str">
        <f>IF(ISBLANK(Table2[[#This Row],[Customer]]), "Missing", "Available")</f>
        <v>Missing</v>
      </c>
      <c r="P4635">
        <v>1135.44</v>
      </c>
      <c r="Q4635" t="s">
        <v>21</v>
      </c>
    </row>
    <row r="4636" spans="1:17" x14ac:dyDescent="0.2">
      <c r="A4636" s="9" t="s">
        <v>92</v>
      </c>
      <c r="B4636" s="6">
        <f t="shared" si="144"/>
        <v>42795</v>
      </c>
      <c r="C4636">
        <v>6</v>
      </c>
      <c r="D4636" t="str">
        <f t="shared" si="145"/>
        <v>03:00 AM</v>
      </c>
      <c r="E4636" t="s">
        <v>59</v>
      </c>
      <c r="F4636">
        <v>88994</v>
      </c>
      <c r="G4636" t="s">
        <v>60</v>
      </c>
      <c r="H4636" s="7">
        <v>6</v>
      </c>
      <c r="I4636" t="s">
        <v>26</v>
      </c>
      <c r="J4636">
        <v>8393.0490000000009</v>
      </c>
      <c r="K4636">
        <v>0</v>
      </c>
      <c r="L4636">
        <v>1763410</v>
      </c>
      <c r="M4636">
        <v>6106125</v>
      </c>
      <c r="O4636" t="str">
        <f>IF(ISBLANK(Table2[[#This Row],[Customer]]), "Missing", "Available")</f>
        <v>Missing</v>
      </c>
      <c r="P4636">
        <v>10720.56</v>
      </c>
      <c r="Q4636" t="s">
        <v>21</v>
      </c>
    </row>
    <row r="4637" spans="1:17" x14ac:dyDescent="0.2">
      <c r="A4637" s="9" t="s">
        <v>92</v>
      </c>
      <c r="B4637" s="6">
        <f t="shared" si="144"/>
        <v>42795</v>
      </c>
      <c r="C4637">
        <v>6</v>
      </c>
      <c r="D4637" t="str">
        <f t="shared" si="145"/>
        <v>03:00 AM</v>
      </c>
      <c r="E4637" t="s">
        <v>59</v>
      </c>
      <c r="F4637">
        <v>88994</v>
      </c>
      <c r="G4637" t="s">
        <v>60</v>
      </c>
      <c r="H4637" s="7">
        <v>13</v>
      </c>
      <c r="I4637" t="s">
        <v>27</v>
      </c>
      <c r="J4637">
        <v>17660.964</v>
      </c>
      <c r="K4637">
        <v>0</v>
      </c>
      <c r="L4637">
        <v>3631020</v>
      </c>
      <c r="M4637">
        <v>10635825</v>
      </c>
      <c r="O4637" t="str">
        <f>IF(ISBLANK(Table2[[#This Row],[Customer]]), "Missing", "Available")</f>
        <v>Missing</v>
      </c>
      <c r="P4637">
        <v>18620.759999999998</v>
      </c>
      <c r="Q4637" t="s">
        <v>21</v>
      </c>
    </row>
    <row r="4638" spans="1:17" x14ac:dyDescent="0.2">
      <c r="A4638" s="9" t="s">
        <v>92</v>
      </c>
      <c r="B4638" s="6">
        <f t="shared" si="144"/>
        <v>42795</v>
      </c>
      <c r="C4638">
        <v>6</v>
      </c>
      <c r="D4638" t="str">
        <f t="shared" si="145"/>
        <v>03:00 AM</v>
      </c>
      <c r="E4638" t="s">
        <v>59</v>
      </c>
      <c r="F4638">
        <v>88994</v>
      </c>
      <c r="G4638" t="s">
        <v>60</v>
      </c>
      <c r="H4638" s="7">
        <v>7</v>
      </c>
      <c r="I4638" t="s">
        <v>28</v>
      </c>
      <c r="J4638">
        <v>6076.857</v>
      </c>
      <c r="K4638">
        <v>0</v>
      </c>
      <c r="L4638">
        <v>151595</v>
      </c>
      <c r="M4638">
        <v>1250928</v>
      </c>
      <c r="O4638" t="str">
        <f>IF(ISBLANK(Table2[[#This Row],[Customer]]), "Missing", "Available")</f>
        <v>Missing</v>
      </c>
      <c r="P4638">
        <v>7765.68</v>
      </c>
      <c r="Q4638" t="s">
        <v>21</v>
      </c>
    </row>
    <row r="4639" spans="1:17" x14ac:dyDescent="0.2">
      <c r="A4639" s="9" t="s">
        <v>92</v>
      </c>
      <c r="B4639" s="6">
        <f t="shared" si="144"/>
        <v>42795</v>
      </c>
      <c r="C4639">
        <v>6</v>
      </c>
      <c r="D4639" t="str">
        <f t="shared" si="145"/>
        <v>03:00 AM</v>
      </c>
      <c r="E4639" t="s">
        <v>59</v>
      </c>
      <c r="F4639">
        <v>88994</v>
      </c>
      <c r="G4639" t="s">
        <v>60</v>
      </c>
      <c r="H4639" s="7">
        <v>8</v>
      </c>
      <c r="I4639" t="s">
        <v>29</v>
      </c>
      <c r="J4639">
        <v>874.86599999999999</v>
      </c>
      <c r="K4639">
        <v>0</v>
      </c>
      <c r="L4639">
        <v>52615</v>
      </c>
      <c r="M4639">
        <v>405465</v>
      </c>
      <c r="O4639" t="str">
        <f>IF(ISBLANK(Table2[[#This Row],[Customer]]), "Missing", "Available")</f>
        <v>Missing</v>
      </c>
      <c r="P4639">
        <v>4582.8</v>
      </c>
      <c r="Q4639" t="s">
        <v>21</v>
      </c>
    </row>
    <row r="4640" spans="1:17" x14ac:dyDescent="0.2">
      <c r="A4640" s="9" t="s">
        <v>92</v>
      </c>
      <c r="B4640" s="6">
        <f t="shared" si="144"/>
        <v>42795</v>
      </c>
      <c r="C4640">
        <v>6</v>
      </c>
      <c r="D4640" t="str">
        <f t="shared" si="145"/>
        <v>03:00 AM</v>
      </c>
      <c r="E4640" t="s">
        <v>59</v>
      </c>
      <c r="F4640">
        <v>88994</v>
      </c>
      <c r="G4640" t="s">
        <v>60</v>
      </c>
      <c r="H4640" s="7">
        <v>9</v>
      </c>
      <c r="I4640" t="s">
        <v>30</v>
      </c>
      <c r="J4640">
        <v>2149.4009999999998</v>
      </c>
      <c r="K4640">
        <v>0</v>
      </c>
      <c r="L4640">
        <v>59840</v>
      </c>
      <c r="M4640">
        <v>399081</v>
      </c>
      <c r="O4640" t="str">
        <f>IF(ISBLANK(Table2[[#This Row],[Customer]]), "Missing", "Available")</f>
        <v>Missing</v>
      </c>
      <c r="P4640">
        <v>5075.28</v>
      </c>
      <c r="Q4640" t="s">
        <v>21</v>
      </c>
    </row>
    <row r="4641" spans="1:17" x14ac:dyDescent="0.2">
      <c r="A4641" s="9" t="s">
        <v>92</v>
      </c>
      <c r="B4641" s="6">
        <f t="shared" si="144"/>
        <v>42795</v>
      </c>
      <c r="C4641">
        <v>6</v>
      </c>
      <c r="D4641" t="str">
        <f t="shared" si="145"/>
        <v>03:00 AM</v>
      </c>
      <c r="E4641" t="s">
        <v>59</v>
      </c>
      <c r="F4641">
        <v>88994</v>
      </c>
      <c r="G4641" t="s">
        <v>60</v>
      </c>
      <c r="H4641" s="7">
        <v>14</v>
      </c>
      <c r="I4641" t="s">
        <v>31</v>
      </c>
      <c r="J4641">
        <v>9101.1239999999998</v>
      </c>
      <c r="K4641">
        <v>0</v>
      </c>
      <c r="L4641">
        <v>264050</v>
      </c>
      <c r="M4641">
        <v>2166879</v>
      </c>
      <c r="O4641" t="str">
        <f>IF(ISBLANK(Table2[[#This Row],[Customer]]), "Missing", "Available")</f>
        <v>Missing</v>
      </c>
      <c r="P4641">
        <v>18725.64</v>
      </c>
      <c r="Q4641" t="s">
        <v>21</v>
      </c>
    </row>
    <row r="4642" spans="1:17" x14ac:dyDescent="0.2">
      <c r="A4642" s="9" t="s">
        <v>92</v>
      </c>
      <c r="B4642" s="6">
        <f t="shared" si="144"/>
        <v>42795</v>
      </c>
      <c r="C4642">
        <v>6</v>
      </c>
      <c r="D4642" t="str">
        <f t="shared" si="145"/>
        <v>03:00 AM</v>
      </c>
      <c r="E4642" t="s">
        <v>59</v>
      </c>
      <c r="F4642">
        <v>88994</v>
      </c>
      <c r="G4642" t="s">
        <v>60</v>
      </c>
      <c r="H4642" s="7">
        <v>15</v>
      </c>
      <c r="I4642" s="10" t="s">
        <v>32</v>
      </c>
      <c r="J4642">
        <v>3395.6129999999998</v>
      </c>
      <c r="K4642">
        <v>0</v>
      </c>
      <c r="L4642">
        <v>110</v>
      </c>
      <c r="M4642">
        <v>0</v>
      </c>
      <c r="O4642" t="str">
        <f>IF(ISBLANK(Table2[[#This Row],[Customer]]), "Missing", "Available")</f>
        <v>Missing</v>
      </c>
      <c r="P4642">
        <v>0</v>
      </c>
      <c r="Q4642" t="s">
        <v>21</v>
      </c>
    </row>
    <row r="4643" spans="1:17" x14ac:dyDescent="0.2">
      <c r="A4643" s="9" t="s">
        <v>92</v>
      </c>
      <c r="B4643" s="6">
        <f t="shared" si="144"/>
        <v>42795</v>
      </c>
      <c r="C4643">
        <v>6</v>
      </c>
      <c r="D4643" t="str">
        <f t="shared" si="145"/>
        <v>03:00 AM</v>
      </c>
      <c r="E4643" t="s">
        <v>59</v>
      </c>
      <c r="F4643">
        <v>88994</v>
      </c>
      <c r="G4643" t="s">
        <v>60</v>
      </c>
      <c r="H4643" s="7">
        <v>12</v>
      </c>
      <c r="I4643" s="10" t="s">
        <v>33</v>
      </c>
      <c r="J4643">
        <v>6473.3789999999999</v>
      </c>
      <c r="K4643">
        <v>0</v>
      </c>
      <c r="L4643">
        <v>3895070</v>
      </c>
      <c r="M4643">
        <v>1309800</v>
      </c>
      <c r="O4643" t="str">
        <f>IF(ISBLANK(Table2[[#This Row],[Customer]]), "Missing", "Available")</f>
        <v>Missing</v>
      </c>
      <c r="P4643">
        <v>37346.400000000001</v>
      </c>
      <c r="Q4643" t="s">
        <v>21</v>
      </c>
    </row>
    <row r="4644" spans="1:17" x14ac:dyDescent="0.2">
      <c r="A4644" s="9" t="s">
        <v>92</v>
      </c>
      <c r="B4644" s="6">
        <f t="shared" si="144"/>
        <v>42795</v>
      </c>
      <c r="C4644">
        <v>6</v>
      </c>
      <c r="D4644" t="str">
        <f t="shared" si="145"/>
        <v>03:00 AM</v>
      </c>
      <c r="E4644" t="s">
        <v>59</v>
      </c>
      <c r="F4644">
        <v>88994</v>
      </c>
      <c r="G4644" t="s">
        <v>60</v>
      </c>
      <c r="H4644" s="7">
        <v>16</v>
      </c>
      <c r="I4644" s="10" t="s">
        <v>34</v>
      </c>
      <c r="J4644">
        <v>1957.434</v>
      </c>
      <c r="K4644">
        <v>0</v>
      </c>
      <c r="L4644">
        <v>110</v>
      </c>
      <c r="M4644">
        <v>0</v>
      </c>
      <c r="O4644" t="str">
        <f>IF(ISBLANK(Table2[[#This Row],[Customer]]), "Missing", "Available")</f>
        <v>Missing</v>
      </c>
      <c r="P4644">
        <v>0</v>
      </c>
      <c r="Q4644" t="s">
        <v>21</v>
      </c>
    </row>
    <row r="4645" spans="1:17" x14ac:dyDescent="0.2">
      <c r="A4645" s="9" t="s">
        <v>92</v>
      </c>
      <c r="B4645" s="6">
        <f t="shared" si="144"/>
        <v>42795</v>
      </c>
      <c r="C4645">
        <v>6</v>
      </c>
      <c r="D4645" t="str">
        <f t="shared" si="145"/>
        <v>03:00 AM</v>
      </c>
      <c r="E4645" t="s">
        <v>59</v>
      </c>
      <c r="F4645">
        <v>88994</v>
      </c>
      <c r="G4645" t="s">
        <v>60</v>
      </c>
      <c r="H4645" s="7">
        <v>11</v>
      </c>
      <c r="I4645" s="10" t="s">
        <v>35</v>
      </c>
      <c r="J4645">
        <v>0</v>
      </c>
      <c r="K4645">
        <v>0</v>
      </c>
      <c r="L4645">
        <v>0</v>
      </c>
      <c r="M4645">
        <v>0</v>
      </c>
      <c r="O4645" t="str">
        <f>IF(ISBLANK(Table2[[#This Row],[Customer]]), "Missing", "Available")</f>
        <v>Missing</v>
      </c>
      <c r="P4645">
        <v>0</v>
      </c>
      <c r="Q4645" t="s">
        <v>21</v>
      </c>
    </row>
    <row r="4646" spans="1:17" x14ac:dyDescent="0.2">
      <c r="A4646" s="9" t="s">
        <v>92</v>
      </c>
      <c r="B4646" s="6">
        <f t="shared" si="144"/>
        <v>42795</v>
      </c>
      <c r="C4646">
        <v>6</v>
      </c>
      <c r="D4646" t="str">
        <f t="shared" si="145"/>
        <v>03:00 AM</v>
      </c>
      <c r="E4646" t="s">
        <v>59</v>
      </c>
      <c r="F4646">
        <v>88994</v>
      </c>
      <c r="G4646" t="s">
        <v>60</v>
      </c>
      <c r="H4646" s="7">
        <v>17</v>
      </c>
      <c r="I4646" s="10" t="s">
        <v>36</v>
      </c>
      <c r="J4646">
        <v>1913.376</v>
      </c>
      <c r="K4646">
        <v>0</v>
      </c>
      <c r="L4646">
        <v>110</v>
      </c>
      <c r="M4646">
        <v>0</v>
      </c>
      <c r="O4646" t="str">
        <f>IF(ISBLANK(Table2[[#This Row],[Customer]]), "Missing", "Available")</f>
        <v>Missing</v>
      </c>
      <c r="P4646">
        <v>0</v>
      </c>
      <c r="Q4646" t="s">
        <v>21</v>
      </c>
    </row>
    <row r="4647" spans="1:17" x14ac:dyDescent="0.2">
      <c r="A4647" s="9" t="s">
        <v>92</v>
      </c>
      <c r="B4647" s="6">
        <f t="shared" si="144"/>
        <v>42795</v>
      </c>
      <c r="C4647">
        <v>6</v>
      </c>
      <c r="D4647" t="str">
        <f t="shared" si="145"/>
        <v>03:00 AM</v>
      </c>
      <c r="E4647" t="s">
        <v>59</v>
      </c>
      <c r="F4647">
        <v>88994</v>
      </c>
      <c r="G4647" t="s">
        <v>60</v>
      </c>
      <c r="H4647" s="7">
        <v>18</v>
      </c>
      <c r="I4647" s="10" t="s">
        <v>37</v>
      </c>
      <c r="J4647">
        <v>40501.89</v>
      </c>
      <c r="K4647">
        <v>0</v>
      </c>
      <c r="L4647">
        <v>3895070</v>
      </c>
      <c r="M4647">
        <v>1207557</v>
      </c>
      <c r="O4647" t="str">
        <f>IF(ISBLANK(Table2[[#This Row],[Customer]]), "Missing", "Available")</f>
        <v>Missing</v>
      </c>
      <c r="P4647">
        <v>37346.400000000001</v>
      </c>
      <c r="Q4647" t="s">
        <v>21</v>
      </c>
    </row>
    <row r="4648" spans="1:17" x14ac:dyDescent="0.2">
      <c r="A4648" s="9" t="s">
        <v>92</v>
      </c>
      <c r="B4648" s="6">
        <f t="shared" si="144"/>
        <v>42795</v>
      </c>
      <c r="C4648">
        <v>6</v>
      </c>
      <c r="D4648" t="str">
        <f t="shared" si="145"/>
        <v>03:00 AM</v>
      </c>
      <c r="E4648" t="s">
        <v>59</v>
      </c>
      <c r="F4648">
        <v>20166</v>
      </c>
      <c r="G4648" t="s">
        <v>60</v>
      </c>
      <c r="H4648" s="7">
        <v>1</v>
      </c>
      <c r="I4648" t="s">
        <v>20</v>
      </c>
      <c r="J4648">
        <v>2923.5630000000001</v>
      </c>
      <c r="K4648">
        <v>0</v>
      </c>
      <c r="L4648">
        <v>426005</v>
      </c>
      <c r="M4648">
        <v>1642047</v>
      </c>
      <c r="O4648" t="str">
        <f>IF(ISBLANK(Table2[[#This Row],[Customer]]), "Missing", "Available")</f>
        <v>Missing</v>
      </c>
      <c r="P4648">
        <v>1124.04</v>
      </c>
      <c r="Q4648" t="s">
        <v>21</v>
      </c>
    </row>
    <row r="4649" spans="1:17" x14ac:dyDescent="0.2">
      <c r="A4649" s="9" t="s">
        <v>92</v>
      </c>
      <c r="B4649" s="6">
        <f t="shared" si="144"/>
        <v>42795</v>
      </c>
      <c r="C4649">
        <v>6</v>
      </c>
      <c r="D4649" t="str">
        <f t="shared" si="145"/>
        <v>03:00 AM</v>
      </c>
      <c r="E4649" t="s">
        <v>59</v>
      </c>
      <c r="F4649">
        <v>20166</v>
      </c>
      <c r="G4649" t="s">
        <v>60</v>
      </c>
      <c r="H4649" s="7">
        <v>2</v>
      </c>
      <c r="I4649" t="s">
        <v>22</v>
      </c>
      <c r="J4649">
        <v>2917.2689999999998</v>
      </c>
      <c r="K4649">
        <v>0</v>
      </c>
      <c r="L4649">
        <v>96095</v>
      </c>
      <c r="M4649">
        <v>574440</v>
      </c>
      <c r="O4649" t="str">
        <f>IF(ISBLANK(Table2[[#This Row],[Customer]]), "Missing", "Available")</f>
        <v>Missing</v>
      </c>
      <c r="P4649">
        <v>590.52</v>
      </c>
      <c r="Q4649" t="s">
        <v>21</v>
      </c>
    </row>
    <row r="4650" spans="1:17" x14ac:dyDescent="0.2">
      <c r="A4650" s="9" t="s">
        <v>92</v>
      </c>
      <c r="B4650" s="6">
        <f t="shared" si="144"/>
        <v>42795</v>
      </c>
      <c r="C4650">
        <v>6</v>
      </c>
      <c r="D4650" t="str">
        <f t="shared" si="145"/>
        <v>03:00 AM</v>
      </c>
      <c r="E4650" t="s">
        <v>59</v>
      </c>
      <c r="F4650">
        <v>20166</v>
      </c>
      <c r="G4650" t="s">
        <v>60</v>
      </c>
      <c r="H4650" s="7">
        <v>3</v>
      </c>
      <c r="I4650" t="s">
        <v>23</v>
      </c>
      <c r="J4650">
        <v>47.204999999999998</v>
      </c>
      <c r="K4650">
        <v>0</v>
      </c>
      <c r="L4650">
        <v>553135</v>
      </c>
      <c r="M4650">
        <v>788286</v>
      </c>
      <c r="O4650" t="str">
        <f>IF(ISBLANK(Table2[[#This Row],[Customer]]), "Missing", "Available")</f>
        <v>Missing</v>
      </c>
      <c r="P4650">
        <v>1069.32</v>
      </c>
      <c r="Q4650" t="s">
        <v>21</v>
      </c>
    </row>
    <row r="4651" spans="1:17" x14ac:dyDescent="0.2">
      <c r="A4651" s="9" t="s">
        <v>92</v>
      </c>
      <c r="B4651" s="6">
        <f t="shared" si="144"/>
        <v>42795</v>
      </c>
      <c r="C4651">
        <v>6</v>
      </c>
      <c r="D4651" t="str">
        <f t="shared" si="145"/>
        <v>03:00 AM</v>
      </c>
      <c r="E4651" t="s">
        <v>59</v>
      </c>
      <c r="F4651">
        <v>20166</v>
      </c>
      <c r="G4651" t="s">
        <v>60</v>
      </c>
      <c r="H4651" s="7">
        <v>4</v>
      </c>
      <c r="I4651" t="s">
        <v>24</v>
      </c>
      <c r="J4651">
        <v>1818.9659999999999</v>
      </c>
      <c r="K4651">
        <v>0</v>
      </c>
      <c r="L4651">
        <v>380835</v>
      </c>
      <c r="M4651">
        <v>650709</v>
      </c>
      <c r="O4651" t="str">
        <f>IF(ISBLANK(Table2[[#This Row],[Customer]]), "Missing", "Available")</f>
        <v>Missing</v>
      </c>
      <c r="P4651">
        <v>1279.08</v>
      </c>
      <c r="Q4651" t="s">
        <v>21</v>
      </c>
    </row>
    <row r="4652" spans="1:17" x14ac:dyDescent="0.2">
      <c r="A4652" s="9" t="s">
        <v>92</v>
      </c>
      <c r="B4652" s="6">
        <f t="shared" si="144"/>
        <v>42795</v>
      </c>
      <c r="C4652">
        <v>6</v>
      </c>
      <c r="D4652" t="str">
        <f t="shared" si="145"/>
        <v>03:00 AM</v>
      </c>
      <c r="E4652" t="s">
        <v>59</v>
      </c>
      <c r="F4652">
        <v>20166</v>
      </c>
      <c r="G4652" t="s">
        <v>60</v>
      </c>
      <c r="H4652" s="7">
        <v>5</v>
      </c>
      <c r="I4652" t="s">
        <v>25</v>
      </c>
      <c r="J4652">
        <v>2797.683</v>
      </c>
      <c r="K4652">
        <v>0</v>
      </c>
      <c r="L4652">
        <v>214940</v>
      </c>
      <c r="M4652">
        <v>383772</v>
      </c>
      <c r="O4652" t="str">
        <f>IF(ISBLANK(Table2[[#This Row],[Customer]]), "Missing", "Available")</f>
        <v>Missing</v>
      </c>
      <c r="P4652">
        <v>966.72</v>
      </c>
      <c r="Q4652" t="s">
        <v>21</v>
      </c>
    </row>
    <row r="4653" spans="1:17" x14ac:dyDescent="0.2">
      <c r="A4653" s="9" t="s">
        <v>92</v>
      </c>
      <c r="B4653" s="6">
        <f t="shared" si="144"/>
        <v>42795</v>
      </c>
      <c r="C4653">
        <v>6</v>
      </c>
      <c r="D4653" t="str">
        <f t="shared" si="145"/>
        <v>03:00 AM</v>
      </c>
      <c r="E4653" t="s">
        <v>59</v>
      </c>
      <c r="F4653">
        <v>20166</v>
      </c>
      <c r="G4653" t="s">
        <v>60</v>
      </c>
      <c r="H4653" s="7">
        <v>6</v>
      </c>
      <c r="I4653" t="s">
        <v>26</v>
      </c>
      <c r="J4653">
        <v>8273.4629999999997</v>
      </c>
      <c r="K4653">
        <v>0</v>
      </c>
      <c r="L4653">
        <v>1875595</v>
      </c>
      <c r="M4653">
        <v>8503272</v>
      </c>
      <c r="O4653" t="str">
        <f>IF(ISBLANK(Table2[[#This Row],[Customer]]), "Missing", "Available")</f>
        <v>Missing</v>
      </c>
      <c r="P4653">
        <v>11666.76</v>
      </c>
      <c r="Q4653" t="s">
        <v>21</v>
      </c>
    </row>
    <row r="4654" spans="1:17" x14ac:dyDescent="0.2">
      <c r="A4654" s="9" t="s">
        <v>92</v>
      </c>
      <c r="B4654" s="6">
        <f t="shared" si="144"/>
        <v>42795</v>
      </c>
      <c r="C4654">
        <v>6</v>
      </c>
      <c r="D4654" t="str">
        <f t="shared" si="145"/>
        <v>03:00 AM</v>
      </c>
      <c r="E4654" t="s">
        <v>59</v>
      </c>
      <c r="F4654">
        <v>20166</v>
      </c>
      <c r="G4654" t="s">
        <v>60</v>
      </c>
      <c r="H4654" s="7">
        <v>13</v>
      </c>
      <c r="I4654" t="s">
        <v>27</v>
      </c>
      <c r="J4654">
        <v>18778.149000000001</v>
      </c>
      <c r="K4654">
        <v>0</v>
      </c>
      <c r="L4654">
        <v>3546605</v>
      </c>
      <c r="M4654">
        <v>12936990</v>
      </c>
      <c r="O4654" t="str">
        <f>IF(ISBLANK(Table2[[#This Row],[Customer]]), "Missing", "Available")</f>
        <v>Missing</v>
      </c>
      <c r="P4654">
        <v>19323</v>
      </c>
      <c r="Q4654" t="s">
        <v>21</v>
      </c>
    </row>
    <row r="4655" spans="1:17" x14ac:dyDescent="0.2">
      <c r="A4655" s="9" t="s">
        <v>92</v>
      </c>
      <c r="B4655" s="6">
        <f t="shared" si="144"/>
        <v>42795</v>
      </c>
      <c r="C4655">
        <v>6</v>
      </c>
      <c r="D4655" t="str">
        <f t="shared" si="145"/>
        <v>03:00 AM</v>
      </c>
      <c r="E4655" t="s">
        <v>59</v>
      </c>
      <c r="F4655">
        <v>20166</v>
      </c>
      <c r="G4655" t="s">
        <v>60</v>
      </c>
      <c r="H4655" s="7">
        <v>7</v>
      </c>
      <c r="I4655" t="s">
        <v>28</v>
      </c>
      <c r="J4655">
        <v>8594.4570000000003</v>
      </c>
      <c r="K4655">
        <v>0</v>
      </c>
      <c r="L4655">
        <v>178985</v>
      </c>
      <c r="M4655">
        <v>1498824</v>
      </c>
      <c r="O4655" t="str">
        <f>IF(ISBLANK(Table2[[#This Row],[Customer]]), "Missing", "Available")</f>
        <v>Missing</v>
      </c>
      <c r="P4655">
        <v>7603.8</v>
      </c>
      <c r="Q4655" t="s">
        <v>21</v>
      </c>
    </row>
    <row r="4656" spans="1:17" x14ac:dyDescent="0.2">
      <c r="A4656" s="9" t="s">
        <v>92</v>
      </c>
      <c r="B4656" s="6">
        <f t="shared" si="144"/>
        <v>42795</v>
      </c>
      <c r="C4656">
        <v>6</v>
      </c>
      <c r="D4656" t="str">
        <f t="shared" si="145"/>
        <v>03:00 AM</v>
      </c>
      <c r="E4656" t="s">
        <v>59</v>
      </c>
      <c r="F4656">
        <v>20166</v>
      </c>
      <c r="G4656" t="s">
        <v>60</v>
      </c>
      <c r="H4656" s="7">
        <v>8</v>
      </c>
      <c r="I4656" t="s">
        <v>29</v>
      </c>
      <c r="J4656">
        <v>62.94</v>
      </c>
      <c r="K4656">
        <v>0</v>
      </c>
      <c r="L4656">
        <v>48685</v>
      </c>
      <c r="M4656">
        <v>391122</v>
      </c>
      <c r="O4656" t="str">
        <f>IF(ISBLANK(Table2[[#This Row],[Customer]]), "Missing", "Available")</f>
        <v>Missing</v>
      </c>
      <c r="P4656">
        <v>5202.96</v>
      </c>
      <c r="Q4656" t="s">
        <v>21</v>
      </c>
    </row>
    <row r="4657" spans="1:17" x14ac:dyDescent="0.2">
      <c r="A4657" s="9" t="s">
        <v>92</v>
      </c>
      <c r="B4657" s="6">
        <f t="shared" si="144"/>
        <v>42795</v>
      </c>
      <c r="C4657">
        <v>6</v>
      </c>
      <c r="D4657" t="str">
        <f t="shared" si="145"/>
        <v>03:00 AM</v>
      </c>
      <c r="E4657" t="s">
        <v>59</v>
      </c>
      <c r="F4657">
        <v>20166</v>
      </c>
      <c r="G4657" t="s">
        <v>60</v>
      </c>
      <c r="H4657" s="7">
        <v>9</v>
      </c>
      <c r="I4657" t="s">
        <v>30</v>
      </c>
      <c r="J4657">
        <v>1831.5540000000001</v>
      </c>
      <c r="K4657">
        <v>0</v>
      </c>
      <c r="L4657">
        <v>64560</v>
      </c>
      <c r="M4657">
        <v>458454</v>
      </c>
      <c r="O4657" t="str">
        <f>IF(ISBLANK(Table2[[#This Row],[Customer]]), "Missing", "Available")</f>
        <v>Missing</v>
      </c>
      <c r="P4657">
        <v>6201.6</v>
      </c>
      <c r="Q4657" t="s">
        <v>21</v>
      </c>
    </row>
    <row r="4658" spans="1:17" x14ac:dyDescent="0.2">
      <c r="A4658" s="9" t="s">
        <v>92</v>
      </c>
      <c r="B4658" s="6">
        <f t="shared" si="144"/>
        <v>42795</v>
      </c>
      <c r="C4658">
        <v>6</v>
      </c>
      <c r="D4658" t="str">
        <f t="shared" si="145"/>
        <v>03:00 AM</v>
      </c>
      <c r="E4658" t="s">
        <v>59</v>
      </c>
      <c r="F4658">
        <v>20166</v>
      </c>
      <c r="G4658" t="s">
        <v>60</v>
      </c>
      <c r="H4658" s="7">
        <v>14</v>
      </c>
      <c r="I4658" t="s">
        <v>31</v>
      </c>
      <c r="J4658">
        <v>10488.950999999999</v>
      </c>
      <c r="K4658">
        <v>0</v>
      </c>
      <c r="L4658">
        <v>292230</v>
      </c>
      <c r="M4658">
        <v>2211225</v>
      </c>
      <c r="O4658" t="str">
        <f>IF(ISBLANK(Table2[[#This Row],[Customer]]), "Missing", "Available")</f>
        <v>Missing</v>
      </c>
      <c r="P4658">
        <v>21014.76</v>
      </c>
      <c r="Q4658" t="s">
        <v>21</v>
      </c>
    </row>
    <row r="4659" spans="1:17" x14ac:dyDescent="0.2">
      <c r="A4659" s="9" t="s">
        <v>92</v>
      </c>
      <c r="B4659" s="6">
        <f t="shared" si="144"/>
        <v>42795</v>
      </c>
      <c r="C4659">
        <v>6</v>
      </c>
      <c r="D4659" t="str">
        <f t="shared" si="145"/>
        <v>03:00 AM</v>
      </c>
      <c r="E4659" t="s">
        <v>59</v>
      </c>
      <c r="F4659">
        <v>20166</v>
      </c>
      <c r="G4659" t="s">
        <v>60</v>
      </c>
      <c r="H4659" s="7">
        <v>15</v>
      </c>
      <c r="I4659" s="10" t="s">
        <v>32</v>
      </c>
      <c r="J4659">
        <v>4311.3900000000003</v>
      </c>
      <c r="K4659">
        <v>0</v>
      </c>
      <c r="L4659">
        <v>115</v>
      </c>
      <c r="M4659">
        <v>0</v>
      </c>
      <c r="O4659" t="str">
        <f>IF(ISBLANK(Table2[[#This Row],[Customer]]), "Missing", "Available")</f>
        <v>Missing</v>
      </c>
      <c r="P4659">
        <v>0</v>
      </c>
      <c r="Q4659" t="s">
        <v>21</v>
      </c>
    </row>
    <row r="4660" spans="1:17" x14ac:dyDescent="0.2">
      <c r="A4660" s="9" t="s">
        <v>92</v>
      </c>
      <c r="B4660" s="6">
        <f t="shared" si="144"/>
        <v>42795</v>
      </c>
      <c r="C4660">
        <v>6</v>
      </c>
      <c r="D4660" t="str">
        <f t="shared" si="145"/>
        <v>03:00 AM</v>
      </c>
      <c r="E4660" t="s">
        <v>59</v>
      </c>
      <c r="F4660">
        <v>20166</v>
      </c>
      <c r="G4660" t="s">
        <v>60</v>
      </c>
      <c r="H4660" s="7">
        <v>12</v>
      </c>
      <c r="I4660" s="10" t="s">
        <v>33</v>
      </c>
      <c r="J4660">
        <v>7335.6570000000002</v>
      </c>
      <c r="K4660">
        <v>0</v>
      </c>
      <c r="L4660">
        <v>3838835</v>
      </c>
      <c r="M4660">
        <v>15130296</v>
      </c>
      <c r="O4660" t="str">
        <f>IF(ISBLANK(Table2[[#This Row],[Customer]]), "Missing", "Available")</f>
        <v>Missing</v>
      </c>
      <c r="P4660">
        <v>40337.760000000002</v>
      </c>
      <c r="Q4660" t="s">
        <v>21</v>
      </c>
    </row>
    <row r="4661" spans="1:17" x14ac:dyDescent="0.2">
      <c r="A4661" s="9" t="s">
        <v>92</v>
      </c>
      <c r="B4661" s="6">
        <f t="shared" si="144"/>
        <v>42795</v>
      </c>
      <c r="C4661">
        <v>6</v>
      </c>
      <c r="D4661" t="str">
        <f t="shared" si="145"/>
        <v>03:00 AM</v>
      </c>
      <c r="E4661" t="s">
        <v>59</v>
      </c>
      <c r="F4661">
        <v>20166</v>
      </c>
      <c r="G4661" t="s">
        <v>60</v>
      </c>
      <c r="H4661" s="7">
        <v>16</v>
      </c>
      <c r="I4661" s="10" t="s">
        <v>34</v>
      </c>
      <c r="J4661">
        <v>3527.7869999999998</v>
      </c>
      <c r="K4661">
        <v>0</v>
      </c>
      <c r="L4661">
        <v>115</v>
      </c>
      <c r="M4661">
        <v>0</v>
      </c>
      <c r="O4661" t="str">
        <f>IF(ISBLANK(Table2[[#This Row],[Customer]]), "Missing", "Available")</f>
        <v>Missing</v>
      </c>
      <c r="P4661">
        <v>0</v>
      </c>
      <c r="Q4661" t="s">
        <v>21</v>
      </c>
    </row>
    <row r="4662" spans="1:17" x14ac:dyDescent="0.2">
      <c r="A4662" s="9" t="s">
        <v>92</v>
      </c>
      <c r="B4662" s="6">
        <f t="shared" si="144"/>
        <v>42795</v>
      </c>
      <c r="C4662">
        <v>6</v>
      </c>
      <c r="D4662" t="str">
        <f t="shared" si="145"/>
        <v>03:00 AM</v>
      </c>
      <c r="E4662" t="s">
        <v>59</v>
      </c>
      <c r="F4662">
        <v>20166</v>
      </c>
      <c r="G4662" t="s">
        <v>60</v>
      </c>
      <c r="H4662" s="7">
        <v>11</v>
      </c>
      <c r="I4662" s="10" t="s">
        <v>35</v>
      </c>
      <c r="J4662">
        <v>3908.5740000000001</v>
      </c>
      <c r="K4662">
        <v>0</v>
      </c>
      <c r="L4662">
        <v>533610</v>
      </c>
      <c r="M4662">
        <v>1539138</v>
      </c>
      <c r="O4662" t="str">
        <f>IF(ISBLANK(Table2[[#This Row],[Customer]]), "Missing", "Available")</f>
        <v>Missing</v>
      </c>
      <c r="P4662">
        <v>0</v>
      </c>
      <c r="Q4662" t="s">
        <v>21</v>
      </c>
    </row>
    <row r="4663" spans="1:17" x14ac:dyDescent="0.2">
      <c r="A4663" s="9" t="s">
        <v>92</v>
      </c>
      <c r="B4663" s="6">
        <f t="shared" si="144"/>
        <v>42795</v>
      </c>
      <c r="C4663">
        <v>6</v>
      </c>
      <c r="D4663" t="str">
        <f t="shared" si="145"/>
        <v>03:00 AM</v>
      </c>
      <c r="E4663" t="s">
        <v>59</v>
      </c>
      <c r="F4663">
        <v>20166</v>
      </c>
      <c r="G4663" t="s">
        <v>60</v>
      </c>
      <c r="H4663" s="7">
        <v>17</v>
      </c>
      <c r="I4663" s="10" t="s">
        <v>36</v>
      </c>
      <c r="J4663">
        <v>2246.9580000000001</v>
      </c>
      <c r="K4663">
        <v>0</v>
      </c>
      <c r="L4663">
        <v>115</v>
      </c>
      <c r="M4663">
        <v>0</v>
      </c>
      <c r="O4663" t="str">
        <f>IF(ISBLANK(Table2[[#This Row],[Customer]]), "Missing", "Available")</f>
        <v>Missing</v>
      </c>
      <c r="P4663">
        <v>0</v>
      </c>
      <c r="Q4663" t="s">
        <v>21</v>
      </c>
    </row>
    <row r="4664" spans="1:17" x14ac:dyDescent="0.2">
      <c r="A4664" s="9" t="s">
        <v>92</v>
      </c>
      <c r="B4664" s="6">
        <f t="shared" si="144"/>
        <v>42795</v>
      </c>
      <c r="C4664">
        <v>6</v>
      </c>
      <c r="D4664" t="str">
        <f t="shared" si="145"/>
        <v>03:00 AM</v>
      </c>
      <c r="E4664" t="s">
        <v>59</v>
      </c>
      <c r="F4664">
        <v>20166</v>
      </c>
      <c r="G4664" t="s">
        <v>60</v>
      </c>
      <c r="H4664" s="7">
        <v>18</v>
      </c>
      <c r="I4664" s="10" t="s">
        <v>37</v>
      </c>
      <c r="J4664">
        <v>50597.466</v>
      </c>
      <c r="K4664">
        <v>0</v>
      </c>
      <c r="L4664">
        <v>3838835</v>
      </c>
      <c r="M4664">
        <v>17091483</v>
      </c>
      <c r="O4664" t="str">
        <f>IF(ISBLANK(Table2[[#This Row],[Customer]]), "Missing", "Available")</f>
        <v>Missing</v>
      </c>
      <c r="P4664">
        <v>40337.760000000002</v>
      </c>
      <c r="Q4664" t="s">
        <v>21</v>
      </c>
    </row>
    <row r="4665" spans="1:17" x14ac:dyDescent="0.2">
      <c r="A4665" s="9" t="s">
        <v>92</v>
      </c>
      <c r="B4665" s="6">
        <f t="shared" si="144"/>
        <v>42795</v>
      </c>
      <c r="C4665">
        <v>6</v>
      </c>
      <c r="D4665" t="str">
        <f t="shared" si="145"/>
        <v>03:00 AM</v>
      </c>
      <c r="E4665" t="s">
        <v>59</v>
      </c>
      <c r="F4665">
        <v>16927</v>
      </c>
      <c r="G4665" t="s">
        <v>61</v>
      </c>
      <c r="H4665" s="7">
        <v>1</v>
      </c>
      <c r="I4665" t="s">
        <v>20</v>
      </c>
      <c r="J4665">
        <v>3609.6089999999999</v>
      </c>
      <c r="K4665">
        <v>0</v>
      </c>
      <c r="L4665">
        <v>385090</v>
      </c>
      <c r="M4665">
        <v>1427439</v>
      </c>
      <c r="O4665" t="str">
        <f>IF(ISBLANK(Table2[[#This Row],[Customer]]), "Missing", "Available")</f>
        <v>Missing</v>
      </c>
      <c r="P4665">
        <v>813.96</v>
      </c>
      <c r="Q4665" t="s">
        <v>21</v>
      </c>
    </row>
    <row r="4666" spans="1:17" x14ac:dyDescent="0.2">
      <c r="A4666" s="9" t="s">
        <v>92</v>
      </c>
      <c r="B4666" s="6">
        <f t="shared" si="144"/>
        <v>42795</v>
      </c>
      <c r="C4666">
        <v>6</v>
      </c>
      <c r="D4666" t="str">
        <f t="shared" si="145"/>
        <v>03:00 AM</v>
      </c>
      <c r="E4666" t="s">
        <v>59</v>
      </c>
      <c r="F4666">
        <v>16927</v>
      </c>
      <c r="G4666" t="s">
        <v>61</v>
      </c>
      <c r="H4666" s="7">
        <v>2</v>
      </c>
      <c r="I4666" t="s">
        <v>22</v>
      </c>
      <c r="J4666">
        <v>2042.403</v>
      </c>
      <c r="K4666">
        <v>0</v>
      </c>
      <c r="L4666">
        <v>95595</v>
      </c>
      <c r="M4666">
        <v>567918</v>
      </c>
      <c r="O4666" t="str">
        <f>IF(ISBLANK(Table2[[#This Row],[Customer]]), "Missing", "Available")</f>
        <v>Missing</v>
      </c>
      <c r="P4666">
        <v>554.04</v>
      </c>
      <c r="Q4666" t="s">
        <v>21</v>
      </c>
    </row>
    <row r="4667" spans="1:17" x14ac:dyDescent="0.2">
      <c r="A4667" s="9" t="s">
        <v>92</v>
      </c>
      <c r="B4667" s="6">
        <f t="shared" si="144"/>
        <v>42795</v>
      </c>
      <c r="C4667">
        <v>6</v>
      </c>
      <c r="D4667" t="str">
        <f t="shared" si="145"/>
        <v>03:00 AM</v>
      </c>
      <c r="E4667" t="s">
        <v>59</v>
      </c>
      <c r="F4667">
        <v>16927</v>
      </c>
      <c r="G4667" t="s">
        <v>61</v>
      </c>
      <c r="H4667" s="7">
        <v>3</v>
      </c>
      <c r="I4667" t="s">
        <v>23</v>
      </c>
      <c r="J4667">
        <v>47.204999999999998</v>
      </c>
      <c r="K4667">
        <v>0</v>
      </c>
      <c r="L4667">
        <v>534450</v>
      </c>
      <c r="M4667">
        <v>761916</v>
      </c>
      <c r="O4667" t="str">
        <f>IF(ISBLANK(Table2[[#This Row],[Customer]]), "Missing", "Available")</f>
        <v>Missing</v>
      </c>
      <c r="P4667">
        <v>921.12</v>
      </c>
      <c r="Q4667" t="s">
        <v>21</v>
      </c>
    </row>
    <row r="4668" spans="1:17" x14ac:dyDescent="0.2">
      <c r="A4668" s="9" t="s">
        <v>92</v>
      </c>
      <c r="B4668" s="6">
        <f t="shared" si="144"/>
        <v>42795</v>
      </c>
      <c r="C4668">
        <v>6</v>
      </c>
      <c r="D4668" t="str">
        <f t="shared" si="145"/>
        <v>03:00 AM</v>
      </c>
      <c r="E4668" t="s">
        <v>59</v>
      </c>
      <c r="F4668">
        <v>16927</v>
      </c>
      <c r="G4668" t="s">
        <v>61</v>
      </c>
      <c r="H4668" s="7">
        <v>4</v>
      </c>
      <c r="I4668" t="s">
        <v>24</v>
      </c>
      <c r="J4668">
        <v>1988.904</v>
      </c>
      <c r="K4668">
        <v>0</v>
      </c>
      <c r="L4668">
        <v>456070</v>
      </c>
      <c r="M4668">
        <v>778710</v>
      </c>
      <c r="O4668" t="str">
        <f>IF(ISBLANK(Table2[[#This Row],[Customer]]), "Missing", "Available")</f>
        <v>Missing</v>
      </c>
      <c r="P4668">
        <v>1000.92</v>
      </c>
      <c r="Q4668" t="s">
        <v>21</v>
      </c>
    </row>
    <row r="4669" spans="1:17" x14ac:dyDescent="0.2">
      <c r="A4669" s="9" t="s">
        <v>92</v>
      </c>
      <c r="B4669" s="6">
        <f t="shared" si="144"/>
        <v>42795</v>
      </c>
      <c r="C4669">
        <v>6</v>
      </c>
      <c r="D4669" t="str">
        <f t="shared" si="145"/>
        <v>03:00 AM</v>
      </c>
      <c r="E4669" t="s">
        <v>59</v>
      </c>
      <c r="F4669">
        <v>16927</v>
      </c>
      <c r="G4669" t="s">
        <v>61</v>
      </c>
      <c r="H4669" s="7">
        <v>5</v>
      </c>
      <c r="I4669" t="s">
        <v>25</v>
      </c>
      <c r="J4669">
        <v>2460.9540000000002</v>
      </c>
      <c r="K4669">
        <v>0</v>
      </c>
      <c r="L4669">
        <v>222675</v>
      </c>
      <c r="M4669">
        <v>373836</v>
      </c>
      <c r="O4669" t="str">
        <f>IF(ISBLANK(Table2[[#This Row],[Customer]]), "Missing", "Available")</f>
        <v>Missing</v>
      </c>
      <c r="P4669">
        <v>925.68</v>
      </c>
      <c r="Q4669" t="s">
        <v>21</v>
      </c>
    </row>
    <row r="4670" spans="1:17" x14ac:dyDescent="0.2">
      <c r="A4670" s="9" t="s">
        <v>92</v>
      </c>
      <c r="B4670" s="6">
        <f t="shared" si="144"/>
        <v>42795</v>
      </c>
      <c r="C4670">
        <v>6</v>
      </c>
      <c r="D4670" t="str">
        <f t="shared" si="145"/>
        <v>03:00 AM</v>
      </c>
      <c r="E4670" t="s">
        <v>59</v>
      </c>
      <c r="F4670">
        <v>16927</v>
      </c>
      <c r="G4670" t="s">
        <v>61</v>
      </c>
      <c r="H4670" s="7">
        <v>6</v>
      </c>
      <c r="I4670" t="s">
        <v>26</v>
      </c>
      <c r="J4670">
        <v>8773.8359999999993</v>
      </c>
      <c r="K4670">
        <v>0</v>
      </c>
      <c r="L4670">
        <v>1923505</v>
      </c>
      <c r="M4670">
        <v>6389361</v>
      </c>
      <c r="O4670" t="str">
        <f>IF(ISBLANK(Table2[[#This Row],[Customer]]), "Missing", "Available")</f>
        <v>Missing</v>
      </c>
      <c r="P4670">
        <v>7941.24</v>
      </c>
      <c r="Q4670" t="s">
        <v>21</v>
      </c>
    </row>
    <row r="4671" spans="1:17" x14ac:dyDescent="0.2">
      <c r="A4671" s="9" t="s">
        <v>92</v>
      </c>
      <c r="B4671" s="6">
        <f t="shared" si="144"/>
        <v>42795</v>
      </c>
      <c r="C4671">
        <v>6</v>
      </c>
      <c r="D4671" t="str">
        <f t="shared" si="145"/>
        <v>03:00 AM</v>
      </c>
      <c r="E4671" t="s">
        <v>59</v>
      </c>
      <c r="F4671">
        <v>16927</v>
      </c>
      <c r="G4671" t="s">
        <v>61</v>
      </c>
      <c r="H4671" s="7">
        <v>13</v>
      </c>
      <c r="I4671" t="s">
        <v>27</v>
      </c>
      <c r="J4671">
        <v>18922.911</v>
      </c>
      <c r="K4671">
        <v>0</v>
      </c>
      <c r="L4671">
        <v>3617385</v>
      </c>
      <c r="M4671">
        <v>10139385</v>
      </c>
      <c r="O4671" t="str">
        <f>IF(ISBLANK(Table2[[#This Row],[Customer]]), "Missing", "Available")</f>
        <v>Missing</v>
      </c>
      <c r="P4671">
        <v>14576.04</v>
      </c>
      <c r="Q4671" t="s">
        <v>21</v>
      </c>
    </row>
    <row r="4672" spans="1:17" x14ac:dyDescent="0.2">
      <c r="A4672" s="9" t="s">
        <v>92</v>
      </c>
      <c r="B4672" s="6">
        <f t="shared" si="144"/>
        <v>42795</v>
      </c>
      <c r="C4672">
        <v>6</v>
      </c>
      <c r="D4672" t="str">
        <f t="shared" si="145"/>
        <v>03:00 AM</v>
      </c>
      <c r="E4672" t="s">
        <v>59</v>
      </c>
      <c r="F4672">
        <v>16927</v>
      </c>
      <c r="G4672" t="s">
        <v>61</v>
      </c>
      <c r="H4672" s="7">
        <v>7</v>
      </c>
      <c r="I4672" t="s">
        <v>28</v>
      </c>
      <c r="J4672">
        <v>5101.2870000000003</v>
      </c>
      <c r="K4672">
        <v>0</v>
      </c>
      <c r="L4672">
        <v>157900</v>
      </c>
      <c r="M4672">
        <v>1201584</v>
      </c>
      <c r="O4672" t="str">
        <f>IF(ISBLANK(Table2[[#This Row],[Customer]]), "Missing", "Available")</f>
        <v>Missing</v>
      </c>
      <c r="P4672">
        <v>5782.08</v>
      </c>
      <c r="Q4672" t="s">
        <v>21</v>
      </c>
    </row>
    <row r="4673" spans="1:17" x14ac:dyDescent="0.2">
      <c r="A4673" s="9" t="s">
        <v>92</v>
      </c>
      <c r="B4673" s="6">
        <f t="shared" si="144"/>
        <v>42795</v>
      </c>
      <c r="C4673">
        <v>6</v>
      </c>
      <c r="D4673" t="str">
        <f t="shared" si="145"/>
        <v>03:00 AM</v>
      </c>
      <c r="E4673" t="s">
        <v>59</v>
      </c>
      <c r="F4673">
        <v>16927</v>
      </c>
      <c r="G4673" t="s">
        <v>61</v>
      </c>
      <c r="H4673" s="7">
        <v>8</v>
      </c>
      <c r="I4673" t="s">
        <v>29</v>
      </c>
      <c r="J4673">
        <v>1866.171</v>
      </c>
      <c r="K4673">
        <v>0</v>
      </c>
      <c r="L4673">
        <v>52035</v>
      </c>
      <c r="M4673">
        <v>361263</v>
      </c>
      <c r="O4673" t="str">
        <f>IF(ISBLANK(Table2[[#This Row],[Customer]]), "Missing", "Available")</f>
        <v>Missing</v>
      </c>
      <c r="P4673">
        <v>4546.32</v>
      </c>
      <c r="Q4673" t="s">
        <v>21</v>
      </c>
    </row>
    <row r="4674" spans="1:17" x14ac:dyDescent="0.2">
      <c r="A4674" s="9" t="s">
        <v>92</v>
      </c>
      <c r="B4674" s="6">
        <f t="shared" si="144"/>
        <v>42795</v>
      </c>
      <c r="C4674">
        <v>6</v>
      </c>
      <c r="D4674" t="str">
        <f t="shared" si="145"/>
        <v>03:00 AM</v>
      </c>
      <c r="E4674" t="s">
        <v>59</v>
      </c>
      <c r="F4674">
        <v>16927</v>
      </c>
      <c r="G4674" t="s">
        <v>61</v>
      </c>
      <c r="H4674" s="7">
        <v>9</v>
      </c>
      <c r="I4674" t="s">
        <v>30</v>
      </c>
      <c r="J4674">
        <v>1497.972</v>
      </c>
      <c r="K4674">
        <v>0</v>
      </c>
      <c r="L4674">
        <v>60030</v>
      </c>
      <c r="M4674">
        <v>359148</v>
      </c>
      <c r="O4674" t="str">
        <f>IF(ISBLANK(Table2[[#This Row],[Customer]]), "Missing", "Available")</f>
        <v>Missing</v>
      </c>
      <c r="P4674">
        <v>4954.4399999999996</v>
      </c>
      <c r="Q4674" t="s">
        <v>21</v>
      </c>
    </row>
    <row r="4675" spans="1:17" x14ac:dyDescent="0.2">
      <c r="A4675" s="9" t="s">
        <v>92</v>
      </c>
      <c r="B4675" s="6">
        <f t="shared" si="144"/>
        <v>42795</v>
      </c>
      <c r="C4675">
        <v>6</v>
      </c>
      <c r="D4675" t="str">
        <f t="shared" si="145"/>
        <v>03:00 AM</v>
      </c>
      <c r="E4675" t="s">
        <v>59</v>
      </c>
      <c r="F4675">
        <v>16927</v>
      </c>
      <c r="G4675" t="s">
        <v>61</v>
      </c>
      <c r="H4675" s="7">
        <v>14</v>
      </c>
      <c r="I4675" t="s">
        <v>31</v>
      </c>
      <c r="J4675">
        <v>8465.43</v>
      </c>
      <c r="K4675">
        <v>0</v>
      </c>
      <c r="L4675">
        <v>269965</v>
      </c>
      <c r="M4675">
        <v>2047896</v>
      </c>
      <c r="O4675" t="str">
        <f>IF(ISBLANK(Table2[[#This Row],[Customer]]), "Missing", "Available")</f>
        <v>Missing</v>
      </c>
      <c r="P4675">
        <v>16477.560000000001</v>
      </c>
      <c r="Q4675" t="s">
        <v>21</v>
      </c>
    </row>
    <row r="4676" spans="1:17" x14ac:dyDescent="0.2">
      <c r="A4676" s="9" t="s">
        <v>92</v>
      </c>
      <c r="B4676" s="6">
        <f t="shared" si="144"/>
        <v>42795</v>
      </c>
      <c r="C4676">
        <v>6</v>
      </c>
      <c r="D4676" t="str">
        <f t="shared" si="145"/>
        <v>03:00 AM</v>
      </c>
      <c r="E4676" t="s">
        <v>59</v>
      </c>
      <c r="F4676">
        <v>16927</v>
      </c>
      <c r="G4676" t="s">
        <v>61</v>
      </c>
      <c r="H4676" s="7">
        <v>15</v>
      </c>
      <c r="I4676" s="10" t="s">
        <v>32</v>
      </c>
      <c r="J4676">
        <v>3342.114</v>
      </c>
      <c r="K4676">
        <v>0</v>
      </c>
      <c r="L4676">
        <v>120</v>
      </c>
      <c r="M4676">
        <v>0</v>
      </c>
      <c r="O4676" t="str">
        <f>IF(ISBLANK(Table2[[#This Row],[Customer]]), "Missing", "Available")</f>
        <v>Missing</v>
      </c>
      <c r="P4676">
        <v>0</v>
      </c>
      <c r="Q4676" t="s">
        <v>21</v>
      </c>
    </row>
    <row r="4677" spans="1:17" x14ac:dyDescent="0.2">
      <c r="A4677" s="9" t="s">
        <v>92</v>
      </c>
      <c r="B4677" s="6">
        <f t="shared" si="144"/>
        <v>42795</v>
      </c>
      <c r="C4677">
        <v>6</v>
      </c>
      <c r="D4677" t="str">
        <f t="shared" si="145"/>
        <v>03:00 AM</v>
      </c>
      <c r="E4677" t="s">
        <v>59</v>
      </c>
      <c r="F4677">
        <v>16927</v>
      </c>
      <c r="G4677" t="s">
        <v>61</v>
      </c>
      <c r="H4677" s="7">
        <v>12</v>
      </c>
      <c r="I4677" s="10" t="s">
        <v>33</v>
      </c>
      <c r="J4677">
        <v>7754.2079999999996</v>
      </c>
      <c r="K4677">
        <v>0</v>
      </c>
      <c r="L4677">
        <v>3887350</v>
      </c>
      <c r="M4677">
        <v>12411036</v>
      </c>
      <c r="O4677" t="str">
        <f>IF(ISBLANK(Table2[[#This Row],[Customer]]), "Missing", "Available")</f>
        <v>Missing</v>
      </c>
      <c r="P4677">
        <v>31053.599999999999</v>
      </c>
      <c r="Q4677" t="s">
        <v>21</v>
      </c>
    </row>
    <row r="4678" spans="1:17" x14ac:dyDescent="0.2">
      <c r="A4678" s="9" t="s">
        <v>92</v>
      </c>
      <c r="B4678" s="6">
        <f t="shared" si="144"/>
        <v>42795</v>
      </c>
      <c r="C4678">
        <v>6</v>
      </c>
      <c r="D4678" t="str">
        <f t="shared" si="145"/>
        <v>03:00 AM</v>
      </c>
      <c r="E4678" t="s">
        <v>59</v>
      </c>
      <c r="F4678">
        <v>16927</v>
      </c>
      <c r="G4678" t="s">
        <v>61</v>
      </c>
      <c r="H4678" s="7">
        <v>16</v>
      </c>
      <c r="I4678" s="10" t="s">
        <v>34</v>
      </c>
      <c r="J4678">
        <v>3121.8240000000001</v>
      </c>
      <c r="K4678">
        <v>0</v>
      </c>
      <c r="L4678">
        <v>120</v>
      </c>
      <c r="M4678">
        <v>0</v>
      </c>
      <c r="O4678" t="str">
        <f>IF(ISBLANK(Table2[[#This Row],[Customer]]), "Missing", "Available")</f>
        <v>Missing</v>
      </c>
      <c r="P4678">
        <v>0</v>
      </c>
      <c r="Q4678" t="s">
        <v>21</v>
      </c>
    </row>
    <row r="4679" spans="1:17" x14ac:dyDescent="0.2">
      <c r="A4679" s="9" t="s">
        <v>92</v>
      </c>
      <c r="B4679" s="6">
        <f t="shared" si="144"/>
        <v>42795</v>
      </c>
      <c r="C4679">
        <v>6</v>
      </c>
      <c r="D4679" t="str">
        <f t="shared" si="145"/>
        <v>03:00 AM</v>
      </c>
      <c r="E4679" t="s">
        <v>59</v>
      </c>
      <c r="F4679">
        <v>16927</v>
      </c>
      <c r="G4679" t="s">
        <v>61</v>
      </c>
      <c r="H4679" s="7">
        <v>11</v>
      </c>
      <c r="I4679" s="10" t="s">
        <v>35</v>
      </c>
      <c r="J4679">
        <v>985.01099999999997</v>
      </c>
      <c r="K4679">
        <v>0</v>
      </c>
      <c r="L4679">
        <v>0</v>
      </c>
      <c r="M4679">
        <v>0</v>
      </c>
      <c r="O4679" t="str">
        <f>IF(ISBLANK(Table2[[#This Row],[Customer]]), "Missing", "Available")</f>
        <v>Missing</v>
      </c>
      <c r="P4679">
        <v>0</v>
      </c>
      <c r="Q4679" t="s">
        <v>21</v>
      </c>
    </row>
    <row r="4680" spans="1:17" x14ac:dyDescent="0.2">
      <c r="A4680" s="9" t="s">
        <v>92</v>
      </c>
      <c r="B4680" s="6">
        <f t="shared" si="144"/>
        <v>42795</v>
      </c>
      <c r="C4680">
        <v>6</v>
      </c>
      <c r="D4680" t="str">
        <f t="shared" si="145"/>
        <v>03:00 AM</v>
      </c>
      <c r="E4680" t="s">
        <v>59</v>
      </c>
      <c r="F4680">
        <v>16927</v>
      </c>
      <c r="G4680" t="s">
        <v>61</v>
      </c>
      <c r="H4680" s="7">
        <v>17</v>
      </c>
      <c r="I4680" s="10" t="s">
        <v>36</v>
      </c>
      <c r="J4680">
        <v>31.47</v>
      </c>
      <c r="K4680">
        <v>0</v>
      </c>
      <c r="L4680">
        <v>120</v>
      </c>
      <c r="M4680">
        <v>0</v>
      </c>
      <c r="O4680" t="str">
        <f>IF(ISBLANK(Table2[[#This Row],[Customer]]), "Missing", "Available")</f>
        <v>Missing</v>
      </c>
      <c r="P4680">
        <v>0</v>
      </c>
      <c r="Q4680" t="s">
        <v>21</v>
      </c>
    </row>
    <row r="4681" spans="1:17" x14ac:dyDescent="0.2">
      <c r="A4681" s="9" t="s">
        <v>92</v>
      </c>
      <c r="B4681" s="6">
        <f t="shared" ref="B4681:B4744" si="146">DATE(RIGHT(A4679,4),LEFT(A4679,FIND(".",A4679)-1),1)</f>
        <v>42795</v>
      </c>
      <c r="C4681">
        <v>6</v>
      </c>
      <c r="D4681" t="str">
        <f t="shared" si="145"/>
        <v>03:00 AM</v>
      </c>
      <c r="E4681" t="s">
        <v>59</v>
      </c>
      <c r="F4681">
        <v>16927</v>
      </c>
      <c r="G4681" t="s">
        <v>61</v>
      </c>
      <c r="H4681" s="7">
        <v>18</v>
      </c>
      <c r="I4681" s="10" t="s">
        <v>37</v>
      </c>
      <c r="J4681">
        <v>42622.968000000001</v>
      </c>
      <c r="K4681">
        <v>0</v>
      </c>
      <c r="L4681">
        <v>3887350</v>
      </c>
      <c r="M4681">
        <v>12905991</v>
      </c>
      <c r="O4681" t="str">
        <f>IF(ISBLANK(Table2[[#This Row],[Customer]]), "Missing", "Available")</f>
        <v>Missing</v>
      </c>
      <c r="P4681">
        <v>31053.599999999999</v>
      </c>
      <c r="Q4681" t="s">
        <v>21</v>
      </c>
    </row>
    <row r="4682" spans="1:17" x14ac:dyDescent="0.2">
      <c r="A4682" s="9" t="s">
        <v>92</v>
      </c>
      <c r="B4682" s="6">
        <f t="shared" si="146"/>
        <v>42795</v>
      </c>
      <c r="C4682">
        <v>6</v>
      </c>
      <c r="D4682" t="str">
        <f t="shared" ref="D4682:D4745" si="147">TEXT(B4682/24, "hh:mm AM/PM")</f>
        <v>03:00 AM</v>
      </c>
      <c r="E4682" t="s">
        <v>59</v>
      </c>
      <c r="F4682">
        <v>96493</v>
      </c>
      <c r="G4682" t="s">
        <v>61</v>
      </c>
      <c r="H4682" s="7">
        <v>1</v>
      </c>
      <c r="I4682" t="s">
        <v>20</v>
      </c>
      <c r="J4682">
        <v>5765.3040000000001</v>
      </c>
      <c r="K4682">
        <v>0</v>
      </c>
      <c r="L4682">
        <v>773990</v>
      </c>
      <c r="M4682">
        <v>3052038</v>
      </c>
      <c r="O4682" t="str">
        <f>IF(ISBLANK(Table2[[#This Row],[Customer]]), "Missing", "Available")</f>
        <v>Missing</v>
      </c>
      <c r="P4682">
        <v>1069.32</v>
      </c>
      <c r="Q4682" t="s">
        <v>21</v>
      </c>
    </row>
    <row r="4683" spans="1:17" x14ac:dyDescent="0.2">
      <c r="A4683" s="9" t="s">
        <v>92</v>
      </c>
      <c r="B4683" s="6">
        <f t="shared" si="146"/>
        <v>42795</v>
      </c>
      <c r="C4683">
        <v>6</v>
      </c>
      <c r="D4683" t="str">
        <f t="shared" si="147"/>
        <v>03:00 AM</v>
      </c>
      <c r="E4683" t="s">
        <v>59</v>
      </c>
      <c r="F4683">
        <v>96493</v>
      </c>
      <c r="G4683" t="s">
        <v>61</v>
      </c>
      <c r="H4683" s="7">
        <v>2</v>
      </c>
      <c r="I4683" t="s">
        <v>22</v>
      </c>
      <c r="J4683">
        <v>3033.7080000000001</v>
      </c>
      <c r="K4683">
        <v>0</v>
      </c>
      <c r="L4683">
        <v>164045</v>
      </c>
      <c r="M4683">
        <v>1080132</v>
      </c>
      <c r="O4683" t="str">
        <f>IF(ISBLANK(Table2[[#This Row],[Customer]]), "Missing", "Available")</f>
        <v>Missing</v>
      </c>
      <c r="P4683">
        <v>595.08000000000004</v>
      </c>
      <c r="Q4683" t="s">
        <v>21</v>
      </c>
    </row>
    <row r="4684" spans="1:17" x14ac:dyDescent="0.2">
      <c r="A4684" s="9" t="s">
        <v>92</v>
      </c>
      <c r="B4684" s="6">
        <f t="shared" si="146"/>
        <v>42795</v>
      </c>
      <c r="C4684">
        <v>6</v>
      </c>
      <c r="D4684" t="str">
        <f t="shared" si="147"/>
        <v>03:00 AM</v>
      </c>
      <c r="E4684" t="s">
        <v>59</v>
      </c>
      <c r="F4684">
        <v>96493</v>
      </c>
      <c r="G4684" t="s">
        <v>61</v>
      </c>
      <c r="H4684" s="7">
        <v>3</v>
      </c>
      <c r="I4684" t="s">
        <v>23</v>
      </c>
      <c r="J4684">
        <v>47.204999999999998</v>
      </c>
      <c r="K4684">
        <v>0</v>
      </c>
      <c r="L4684">
        <v>994860</v>
      </c>
      <c r="M4684">
        <v>1525707</v>
      </c>
      <c r="O4684" t="str">
        <f>IF(ISBLANK(Table2[[#This Row],[Customer]]), "Missing", "Available")</f>
        <v>Missing</v>
      </c>
      <c r="P4684">
        <v>1012.32</v>
      </c>
      <c r="Q4684" t="s">
        <v>21</v>
      </c>
    </row>
    <row r="4685" spans="1:17" x14ac:dyDescent="0.2">
      <c r="A4685" s="9" t="s">
        <v>92</v>
      </c>
      <c r="B4685" s="6">
        <f t="shared" si="146"/>
        <v>42795</v>
      </c>
      <c r="C4685">
        <v>6</v>
      </c>
      <c r="D4685" t="str">
        <f t="shared" si="147"/>
        <v>03:00 AM</v>
      </c>
      <c r="E4685" t="s">
        <v>59</v>
      </c>
      <c r="F4685">
        <v>96493</v>
      </c>
      <c r="G4685" t="s">
        <v>61</v>
      </c>
      <c r="H4685" s="7">
        <v>4</v>
      </c>
      <c r="I4685" t="s">
        <v>24</v>
      </c>
      <c r="J4685">
        <v>4138.3050000000003</v>
      </c>
      <c r="K4685">
        <v>0</v>
      </c>
      <c r="L4685">
        <v>754195</v>
      </c>
      <c r="M4685">
        <v>1227774</v>
      </c>
      <c r="O4685" t="str">
        <f>IF(ISBLANK(Table2[[#This Row],[Customer]]), "Missing", "Available")</f>
        <v>Missing</v>
      </c>
      <c r="P4685">
        <v>1222.08</v>
      </c>
      <c r="Q4685" t="s">
        <v>21</v>
      </c>
    </row>
    <row r="4686" spans="1:17" x14ac:dyDescent="0.2">
      <c r="A4686" s="9" t="s">
        <v>92</v>
      </c>
      <c r="B4686" s="6">
        <f t="shared" si="146"/>
        <v>42795</v>
      </c>
      <c r="C4686">
        <v>6</v>
      </c>
      <c r="D4686" t="str">
        <f t="shared" si="147"/>
        <v>03:00 AM</v>
      </c>
      <c r="E4686" t="s">
        <v>59</v>
      </c>
      <c r="F4686">
        <v>96493</v>
      </c>
      <c r="G4686" t="s">
        <v>61</v>
      </c>
      <c r="H4686" s="7">
        <v>5</v>
      </c>
      <c r="I4686" t="s">
        <v>25</v>
      </c>
      <c r="J4686">
        <v>5025.759</v>
      </c>
      <c r="K4686">
        <v>0</v>
      </c>
      <c r="L4686">
        <v>328595</v>
      </c>
      <c r="M4686">
        <v>688245</v>
      </c>
      <c r="O4686" t="str">
        <f>IF(ISBLANK(Table2[[#This Row],[Customer]]), "Missing", "Available")</f>
        <v>Missing</v>
      </c>
      <c r="P4686">
        <v>1178.76</v>
      </c>
      <c r="Q4686" t="s">
        <v>21</v>
      </c>
    </row>
    <row r="4687" spans="1:17" x14ac:dyDescent="0.2">
      <c r="A4687" s="9" t="s">
        <v>92</v>
      </c>
      <c r="B4687" s="6">
        <f t="shared" si="146"/>
        <v>42795</v>
      </c>
      <c r="C4687">
        <v>6</v>
      </c>
      <c r="D4687" t="str">
        <f t="shared" si="147"/>
        <v>03:00 AM</v>
      </c>
      <c r="E4687" t="s">
        <v>59</v>
      </c>
      <c r="F4687">
        <v>96493</v>
      </c>
      <c r="G4687" t="s">
        <v>61</v>
      </c>
      <c r="H4687" s="7">
        <v>6</v>
      </c>
      <c r="I4687" t="s">
        <v>26</v>
      </c>
      <c r="J4687">
        <v>15014.337</v>
      </c>
      <c r="K4687">
        <v>0</v>
      </c>
      <c r="L4687">
        <v>2296870</v>
      </c>
      <c r="M4687">
        <v>7375626</v>
      </c>
      <c r="O4687" t="str">
        <f>IF(ISBLANK(Table2[[#This Row],[Customer]]), "Missing", "Available")</f>
        <v>Missing</v>
      </c>
      <c r="P4687">
        <v>10674.96</v>
      </c>
      <c r="Q4687" t="s">
        <v>21</v>
      </c>
    </row>
    <row r="4688" spans="1:17" x14ac:dyDescent="0.2">
      <c r="A4688" s="9" t="s">
        <v>92</v>
      </c>
      <c r="B4688" s="6">
        <f t="shared" si="146"/>
        <v>42795</v>
      </c>
      <c r="C4688">
        <v>6</v>
      </c>
      <c r="D4688" t="str">
        <f t="shared" si="147"/>
        <v>03:00 AM</v>
      </c>
      <c r="E4688" t="s">
        <v>59</v>
      </c>
      <c r="F4688">
        <v>96493</v>
      </c>
      <c r="G4688" t="s">
        <v>61</v>
      </c>
      <c r="H4688" s="7">
        <v>13</v>
      </c>
      <c r="I4688" t="s">
        <v>27</v>
      </c>
      <c r="J4688">
        <v>33024.618000000002</v>
      </c>
      <c r="K4688">
        <v>0</v>
      </c>
      <c r="L4688">
        <v>5312555</v>
      </c>
      <c r="M4688">
        <v>15145164</v>
      </c>
      <c r="O4688" t="str">
        <f>IF(ISBLANK(Table2[[#This Row],[Customer]]), "Missing", "Available")</f>
        <v>Missing</v>
      </c>
      <c r="P4688">
        <v>19790.400000000001</v>
      </c>
      <c r="Q4688" t="s">
        <v>21</v>
      </c>
    </row>
    <row r="4689" spans="1:17" x14ac:dyDescent="0.2">
      <c r="A4689" s="9" t="s">
        <v>92</v>
      </c>
      <c r="B4689" s="6">
        <f t="shared" si="146"/>
        <v>42795</v>
      </c>
      <c r="C4689">
        <v>6</v>
      </c>
      <c r="D4689" t="str">
        <f t="shared" si="147"/>
        <v>03:00 AM</v>
      </c>
      <c r="E4689" t="s">
        <v>59</v>
      </c>
      <c r="F4689">
        <v>96493</v>
      </c>
      <c r="G4689" t="s">
        <v>61</v>
      </c>
      <c r="H4689" s="7">
        <v>7</v>
      </c>
      <c r="I4689" t="s">
        <v>28</v>
      </c>
      <c r="J4689">
        <v>6032.799</v>
      </c>
      <c r="K4689">
        <v>0</v>
      </c>
      <c r="L4689">
        <v>264045</v>
      </c>
      <c r="M4689">
        <v>2188494</v>
      </c>
      <c r="O4689" t="str">
        <f>IF(ISBLANK(Table2[[#This Row],[Customer]]), "Missing", "Available")</f>
        <v>Missing</v>
      </c>
      <c r="P4689">
        <v>9685.44</v>
      </c>
      <c r="Q4689" t="s">
        <v>21</v>
      </c>
    </row>
    <row r="4690" spans="1:17" x14ac:dyDescent="0.2">
      <c r="A4690" s="9" t="s">
        <v>92</v>
      </c>
      <c r="B4690" s="6">
        <f t="shared" si="146"/>
        <v>42795</v>
      </c>
      <c r="C4690">
        <v>6</v>
      </c>
      <c r="D4690" t="str">
        <f t="shared" si="147"/>
        <v>03:00 AM</v>
      </c>
      <c r="E4690" t="s">
        <v>59</v>
      </c>
      <c r="F4690">
        <v>96493</v>
      </c>
      <c r="G4690" t="s">
        <v>61</v>
      </c>
      <c r="H4690" s="7">
        <v>8</v>
      </c>
      <c r="I4690" t="s">
        <v>29</v>
      </c>
      <c r="J4690">
        <v>2051.8440000000001</v>
      </c>
      <c r="K4690">
        <v>0</v>
      </c>
      <c r="L4690">
        <v>65365</v>
      </c>
      <c r="M4690">
        <v>571092</v>
      </c>
      <c r="O4690" t="str">
        <f>IF(ISBLANK(Table2[[#This Row],[Customer]]), "Missing", "Available")</f>
        <v>Missing</v>
      </c>
      <c r="P4690">
        <v>4254.4799999999996</v>
      </c>
      <c r="Q4690" t="s">
        <v>21</v>
      </c>
    </row>
    <row r="4691" spans="1:17" x14ac:dyDescent="0.2">
      <c r="A4691" s="9" t="s">
        <v>92</v>
      </c>
      <c r="B4691" s="6">
        <f t="shared" si="146"/>
        <v>42795</v>
      </c>
      <c r="C4691">
        <v>6</v>
      </c>
      <c r="D4691" t="str">
        <f t="shared" si="147"/>
        <v>03:00 AM</v>
      </c>
      <c r="E4691" t="s">
        <v>59</v>
      </c>
      <c r="F4691">
        <v>96493</v>
      </c>
      <c r="G4691" t="s">
        <v>61</v>
      </c>
      <c r="H4691" s="7">
        <v>9</v>
      </c>
      <c r="I4691" t="s">
        <v>30</v>
      </c>
      <c r="J4691">
        <v>3773.2530000000002</v>
      </c>
      <c r="K4691">
        <v>0</v>
      </c>
      <c r="L4691">
        <v>82090</v>
      </c>
      <c r="M4691">
        <v>640152</v>
      </c>
      <c r="O4691" t="str">
        <f>IF(ISBLANK(Table2[[#This Row],[Customer]]), "Missing", "Available")</f>
        <v>Missing</v>
      </c>
      <c r="P4691">
        <v>4585.08</v>
      </c>
      <c r="Q4691" t="s">
        <v>21</v>
      </c>
    </row>
    <row r="4692" spans="1:17" x14ac:dyDescent="0.2">
      <c r="A4692" s="9" t="s">
        <v>92</v>
      </c>
      <c r="B4692" s="6">
        <f t="shared" si="146"/>
        <v>42795</v>
      </c>
      <c r="C4692">
        <v>6</v>
      </c>
      <c r="D4692" t="str">
        <f t="shared" si="147"/>
        <v>03:00 AM</v>
      </c>
      <c r="E4692" t="s">
        <v>59</v>
      </c>
      <c r="F4692">
        <v>96493</v>
      </c>
      <c r="G4692" t="s">
        <v>61</v>
      </c>
      <c r="H4692" s="7">
        <v>14</v>
      </c>
      <c r="I4692" t="s">
        <v>31</v>
      </c>
      <c r="J4692">
        <v>11857.896000000001</v>
      </c>
      <c r="K4692">
        <v>0</v>
      </c>
      <c r="L4692">
        <v>411500</v>
      </c>
      <c r="M4692">
        <v>3477690</v>
      </c>
      <c r="O4692" t="str">
        <f>IF(ISBLANK(Table2[[#This Row],[Customer]]), "Missing", "Available")</f>
        <v>Missing</v>
      </c>
      <c r="P4692">
        <v>19943.16</v>
      </c>
      <c r="Q4692" t="s">
        <v>21</v>
      </c>
    </row>
    <row r="4693" spans="1:17" x14ac:dyDescent="0.2">
      <c r="A4693" s="9" t="s">
        <v>92</v>
      </c>
      <c r="B4693" s="6">
        <f t="shared" si="146"/>
        <v>42795</v>
      </c>
      <c r="C4693">
        <v>6</v>
      </c>
      <c r="D4693" t="str">
        <f t="shared" si="147"/>
        <v>03:00 AM</v>
      </c>
      <c r="E4693" t="s">
        <v>59</v>
      </c>
      <c r="F4693">
        <v>96493</v>
      </c>
      <c r="G4693" t="s">
        <v>61</v>
      </c>
      <c r="H4693" s="7">
        <v>15</v>
      </c>
      <c r="I4693" s="10" t="s">
        <v>32</v>
      </c>
      <c r="J4693">
        <v>6438.7619999999997</v>
      </c>
      <c r="K4693">
        <v>0</v>
      </c>
      <c r="L4693">
        <v>125</v>
      </c>
      <c r="M4693">
        <v>0</v>
      </c>
      <c r="O4693" t="str">
        <f>IF(ISBLANK(Table2[[#This Row],[Customer]]), "Missing", "Available")</f>
        <v>Missing</v>
      </c>
      <c r="P4693">
        <v>0</v>
      </c>
      <c r="Q4693" t="s">
        <v>21</v>
      </c>
    </row>
    <row r="4694" spans="1:17" x14ac:dyDescent="0.2">
      <c r="A4694" s="9" t="s">
        <v>92</v>
      </c>
      <c r="B4694" s="6">
        <f t="shared" si="146"/>
        <v>42795</v>
      </c>
      <c r="C4694">
        <v>6</v>
      </c>
      <c r="D4694" t="str">
        <f t="shared" si="147"/>
        <v>03:00 AM</v>
      </c>
      <c r="E4694" t="s">
        <v>59</v>
      </c>
      <c r="F4694">
        <v>96493</v>
      </c>
      <c r="G4694" t="s">
        <v>61</v>
      </c>
      <c r="H4694" s="7">
        <v>12</v>
      </c>
      <c r="I4694" s="10" t="s">
        <v>33</v>
      </c>
      <c r="J4694">
        <v>9928.7849999999999</v>
      </c>
      <c r="K4694">
        <v>0</v>
      </c>
      <c r="L4694">
        <v>5724055</v>
      </c>
      <c r="M4694">
        <v>19997877</v>
      </c>
      <c r="O4694" t="str">
        <f>IF(ISBLANK(Table2[[#This Row],[Customer]]), "Missing", "Available")</f>
        <v>Missing</v>
      </c>
      <c r="P4694">
        <v>39733.56</v>
      </c>
      <c r="Q4694" t="s">
        <v>21</v>
      </c>
    </row>
    <row r="4695" spans="1:17" x14ac:dyDescent="0.2">
      <c r="A4695" s="9" t="s">
        <v>92</v>
      </c>
      <c r="B4695" s="6">
        <f t="shared" si="146"/>
        <v>42795</v>
      </c>
      <c r="C4695">
        <v>6</v>
      </c>
      <c r="D4695" t="str">
        <f t="shared" si="147"/>
        <v>03:00 AM</v>
      </c>
      <c r="E4695" t="s">
        <v>59</v>
      </c>
      <c r="F4695">
        <v>96493</v>
      </c>
      <c r="G4695" t="s">
        <v>61</v>
      </c>
      <c r="H4695" s="7">
        <v>16</v>
      </c>
      <c r="I4695" s="10" t="s">
        <v>34</v>
      </c>
      <c r="J4695">
        <v>4484.4750000000004</v>
      </c>
      <c r="K4695">
        <v>0</v>
      </c>
      <c r="L4695">
        <v>125</v>
      </c>
      <c r="M4695">
        <v>0</v>
      </c>
      <c r="O4695" t="str">
        <f>IF(ISBLANK(Table2[[#This Row],[Customer]]), "Missing", "Available")</f>
        <v>Missing</v>
      </c>
      <c r="P4695">
        <v>0</v>
      </c>
      <c r="Q4695" t="s">
        <v>21</v>
      </c>
    </row>
    <row r="4696" spans="1:17" x14ac:dyDescent="0.2">
      <c r="A4696" s="9" t="s">
        <v>92</v>
      </c>
      <c r="B4696" s="6">
        <f t="shared" si="146"/>
        <v>42795</v>
      </c>
      <c r="C4696">
        <v>6</v>
      </c>
      <c r="D4696" t="str">
        <f t="shared" si="147"/>
        <v>03:00 AM</v>
      </c>
      <c r="E4696" t="s">
        <v>59</v>
      </c>
      <c r="F4696">
        <v>96493</v>
      </c>
      <c r="G4696" t="s">
        <v>61</v>
      </c>
      <c r="H4696" s="7">
        <v>11</v>
      </c>
      <c r="I4696" s="10" t="s">
        <v>35</v>
      </c>
      <c r="J4696">
        <v>4632.384</v>
      </c>
      <c r="K4696">
        <v>0</v>
      </c>
      <c r="L4696">
        <v>351920</v>
      </c>
      <c r="M4696">
        <v>1393938</v>
      </c>
      <c r="O4696" t="str">
        <f>IF(ISBLANK(Table2[[#This Row],[Customer]]), "Missing", "Available")</f>
        <v>Missing</v>
      </c>
      <c r="P4696">
        <v>0</v>
      </c>
      <c r="Q4696" t="s">
        <v>21</v>
      </c>
    </row>
    <row r="4697" spans="1:17" x14ac:dyDescent="0.2">
      <c r="A4697" s="9" t="s">
        <v>92</v>
      </c>
      <c r="B4697" s="6">
        <f t="shared" si="146"/>
        <v>42795</v>
      </c>
      <c r="C4697">
        <v>6</v>
      </c>
      <c r="D4697" t="str">
        <f t="shared" si="147"/>
        <v>03:00 AM</v>
      </c>
      <c r="E4697" t="s">
        <v>59</v>
      </c>
      <c r="F4697">
        <v>96493</v>
      </c>
      <c r="G4697" t="s">
        <v>61</v>
      </c>
      <c r="H4697" s="7">
        <v>17</v>
      </c>
      <c r="I4697" s="10" t="s">
        <v>36</v>
      </c>
      <c r="J4697">
        <v>3625.3440000000001</v>
      </c>
      <c r="K4697">
        <v>0</v>
      </c>
      <c r="L4697">
        <v>125</v>
      </c>
      <c r="M4697">
        <v>0</v>
      </c>
      <c r="O4697" t="str">
        <f>IF(ISBLANK(Table2[[#This Row],[Customer]]), "Missing", "Available")</f>
        <v>Missing</v>
      </c>
      <c r="P4697">
        <v>0</v>
      </c>
      <c r="Q4697" t="s">
        <v>21</v>
      </c>
    </row>
    <row r="4698" spans="1:17" x14ac:dyDescent="0.2">
      <c r="A4698" s="9" t="s">
        <v>92</v>
      </c>
      <c r="B4698" s="6">
        <f t="shared" si="146"/>
        <v>42795</v>
      </c>
      <c r="C4698">
        <v>6</v>
      </c>
      <c r="D4698" t="str">
        <f t="shared" si="147"/>
        <v>03:00 AM</v>
      </c>
      <c r="E4698" t="s">
        <v>59</v>
      </c>
      <c r="F4698">
        <v>96493</v>
      </c>
      <c r="G4698" t="s">
        <v>61</v>
      </c>
      <c r="H4698" s="7">
        <v>18</v>
      </c>
      <c r="I4698" s="10" t="s">
        <v>37</v>
      </c>
      <c r="J4698">
        <v>73992.263999999996</v>
      </c>
      <c r="K4698">
        <v>0</v>
      </c>
      <c r="L4698">
        <v>5724055</v>
      </c>
      <c r="M4698">
        <v>20021115</v>
      </c>
      <c r="O4698" t="str">
        <f>IF(ISBLANK(Table2[[#This Row],[Customer]]), "Missing", "Available")</f>
        <v>Missing</v>
      </c>
      <c r="P4698">
        <v>39733.56</v>
      </c>
      <c r="Q4698" t="s">
        <v>21</v>
      </c>
    </row>
    <row r="4699" spans="1:17" x14ac:dyDescent="0.2">
      <c r="A4699" s="9" t="s">
        <v>92</v>
      </c>
      <c r="B4699" s="6">
        <f t="shared" si="146"/>
        <v>42795</v>
      </c>
      <c r="C4699">
        <v>6</v>
      </c>
      <c r="D4699" t="str">
        <f t="shared" si="147"/>
        <v>03:00 AM</v>
      </c>
      <c r="E4699" t="s">
        <v>59</v>
      </c>
      <c r="F4699">
        <v>88750</v>
      </c>
      <c r="G4699" t="s">
        <v>62</v>
      </c>
      <c r="H4699" s="7">
        <v>1</v>
      </c>
      <c r="I4699" t="s">
        <v>20</v>
      </c>
      <c r="J4699">
        <v>4934.4960000000001</v>
      </c>
      <c r="K4699">
        <v>0</v>
      </c>
      <c r="L4699">
        <v>771595</v>
      </c>
      <c r="M4699">
        <v>300042</v>
      </c>
      <c r="O4699" t="str">
        <f>IF(ISBLANK(Table2[[#This Row],[Customer]]), "Missing", "Available")</f>
        <v>Missing</v>
      </c>
      <c r="P4699">
        <v>1105.8</v>
      </c>
      <c r="Q4699" t="s">
        <v>21</v>
      </c>
    </row>
    <row r="4700" spans="1:17" x14ac:dyDescent="0.2">
      <c r="A4700" s="9" t="s">
        <v>92</v>
      </c>
      <c r="B4700" s="6">
        <f t="shared" si="146"/>
        <v>42795</v>
      </c>
      <c r="C4700">
        <v>6</v>
      </c>
      <c r="D4700" t="str">
        <f t="shared" si="147"/>
        <v>03:00 AM</v>
      </c>
      <c r="E4700" t="s">
        <v>59</v>
      </c>
      <c r="F4700">
        <v>88750</v>
      </c>
      <c r="G4700" t="s">
        <v>62</v>
      </c>
      <c r="H4700" s="7">
        <v>2</v>
      </c>
      <c r="I4700" t="s">
        <v>22</v>
      </c>
      <c r="J4700">
        <v>2977.0619999999999</v>
      </c>
      <c r="K4700">
        <v>0</v>
      </c>
      <c r="L4700">
        <v>161505</v>
      </c>
      <c r="M4700">
        <v>1092306</v>
      </c>
      <c r="O4700" t="str">
        <f>IF(ISBLANK(Table2[[#This Row],[Customer]]), "Missing", "Available")</f>
        <v>Missing</v>
      </c>
      <c r="P4700">
        <v>715.92</v>
      </c>
      <c r="Q4700" t="s">
        <v>21</v>
      </c>
    </row>
    <row r="4701" spans="1:17" x14ac:dyDescent="0.2">
      <c r="A4701" s="9" t="s">
        <v>92</v>
      </c>
      <c r="B4701" s="6">
        <f t="shared" si="146"/>
        <v>42795</v>
      </c>
      <c r="C4701">
        <v>6</v>
      </c>
      <c r="D4701" t="str">
        <f t="shared" si="147"/>
        <v>03:00 AM</v>
      </c>
      <c r="E4701" t="s">
        <v>59</v>
      </c>
      <c r="F4701">
        <v>88750</v>
      </c>
      <c r="G4701" t="s">
        <v>62</v>
      </c>
      <c r="H4701" s="7">
        <v>3</v>
      </c>
      <c r="I4701" t="s">
        <v>23</v>
      </c>
      <c r="J4701">
        <v>47.204999999999998</v>
      </c>
      <c r="K4701">
        <v>0</v>
      </c>
      <c r="L4701">
        <v>1373790</v>
      </c>
      <c r="M4701">
        <v>2047938</v>
      </c>
      <c r="O4701" t="str">
        <f>IF(ISBLANK(Table2[[#This Row],[Customer]]), "Missing", "Available")</f>
        <v>Missing</v>
      </c>
      <c r="P4701">
        <v>1076.1600000000001</v>
      </c>
      <c r="Q4701" t="s">
        <v>21</v>
      </c>
    </row>
    <row r="4702" spans="1:17" x14ac:dyDescent="0.2">
      <c r="A4702" s="9" t="s">
        <v>92</v>
      </c>
      <c r="B4702" s="6">
        <f t="shared" si="146"/>
        <v>42795</v>
      </c>
      <c r="C4702">
        <v>6</v>
      </c>
      <c r="D4702" t="str">
        <f t="shared" si="147"/>
        <v>03:00 AM</v>
      </c>
      <c r="E4702" t="s">
        <v>59</v>
      </c>
      <c r="F4702">
        <v>88750</v>
      </c>
      <c r="G4702" t="s">
        <v>62</v>
      </c>
      <c r="H4702" s="7">
        <v>4</v>
      </c>
      <c r="I4702" t="s">
        <v>24</v>
      </c>
      <c r="J4702">
        <v>2184.018</v>
      </c>
      <c r="K4702">
        <v>0</v>
      </c>
      <c r="L4702">
        <v>541595</v>
      </c>
      <c r="M4702">
        <v>918984</v>
      </c>
      <c r="O4702" t="str">
        <f>IF(ISBLANK(Table2[[#This Row],[Customer]]), "Missing", "Available")</f>
        <v>Missing</v>
      </c>
      <c r="P4702">
        <v>1051.08</v>
      </c>
      <c r="Q4702" t="s">
        <v>21</v>
      </c>
    </row>
    <row r="4703" spans="1:17" x14ac:dyDescent="0.2">
      <c r="A4703" s="9" t="s">
        <v>92</v>
      </c>
      <c r="B4703" s="6">
        <f t="shared" si="146"/>
        <v>42795</v>
      </c>
      <c r="C4703">
        <v>6</v>
      </c>
      <c r="D4703" t="str">
        <f t="shared" si="147"/>
        <v>03:00 AM</v>
      </c>
      <c r="E4703" t="s">
        <v>59</v>
      </c>
      <c r="F4703">
        <v>88750</v>
      </c>
      <c r="G4703" t="s">
        <v>62</v>
      </c>
      <c r="H4703" s="7">
        <v>5</v>
      </c>
      <c r="I4703" t="s">
        <v>25</v>
      </c>
      <c r="J4703">
        <v>5047.7879999999996</v>
      </c>
      <c r="K4703">
        <v>0</v>
      </c>
      <c r="L4703">
        <v>360125</v>
      </c>
      <c r="M4703">
        <v>827394</v>
      </c>
      <c r="O4703" t="str">
        <f>IF(ISBLANK(Table2[[#This Row],[Customer]]), "Missing", "Available")</f>
        <v>Missing</v>
      </c>
      <c r="P4703">
        <v>1377.12</v>
      </c>
      <c r="Q4703" t="s">
        <v>21</v>
      </c>
    </row>
    <row r="4704" spans="1:17" x14ac:dyDescent="0.2">
      <c r="A4704" s="9" t="s">
        <v>92</v>
      </c>
      <c r="B4704" s="6">
        <f t="shared" si="146"/>
        <v>42795</v>
      </c>
      <c r="C4704">
        <v>6</v>
      </c>
      <c r="D4704" t="str">
        <f t="shared" si="147"/>
        <v>03:00 AM</v>
      </c>
      <c r="E4704" t="s">
        <v>59</v>
      </c>
      <c r="F4704">
        <v>88750</v>
      </c>
      <c r="G4704" t="s">
        <v>62</v>
      </c>
      <c r="H4704" s="7">
        <v>6</v>
      </c>
      <c r="I4704" t="s">
        <v>26</v>
      </c>
      <c r="J4704">
        <v>11502.285</v>
      </c>
      <c r="K4704">
        <v>0</v>
      </c>
      <c r="L4704">
        <v>2079520</v>
      </c>
      <c r="M4704">
        <v>6515700</v>
      </c>
      <c r="O4704" t="str">
        <f>IF(ISBLANK(Table2[[#This Row],[Customer]]), "Missing", "Available")</f>
        <v>Missing</v>
      </c>
      <c r="P4704">
        <v>9621.6</v>
      </c>
      <c r="Q4704" t="s">
        <v>21</v>
      </c>
    </row>
    <row r="4705" spans="1:17" x14ac:dyDescent="0.2">
      <c r="A4705" s="9" t="s">
        <v>92</v>
      </c>
      <c r="B4705" s="6">
        <f t="shared" si="146"/>
        <v>42795</v>
      </c>
      <c r="C4705">
        <v>6</v>
      </c>
      <c r="D4705" t="str">
        <f t="shared" si="147"/>
        <v>03:00 AM</v>
      </c>
      <c r="E4705" t="s">
        <v>59</v>
      </c>
      <c r="F4705">
        <v>88750</v>
      </c>
      <c r="G4705" t="s">
        <v>62</v>
      </c>
      <c r="H4705" s="7">
        <v>13</v>
      </c>
      <c r="I4705" t="s">
        <v>27</v>
      </c>
      <c r="J4705">
        <v>26692.853999999999</v>
      </c>
      <c r="K4705">
        <v>0</v>
      </c>
      <c r="L4705">
        <v>5288130</v>
      </c>
      <c r="M4705">
        <v>13763316</v>
      </c>
      <c r="O4705" t="str">
        <f>IF(ISBLANK(Table2[[#This Row],[Customer]]), "Missing", "Available")</f>
        <v>Missing</v>
      </c>
      <c r="P4705">
        <v>17916.240000000002</v>
      </c>
      <c r="Q4705" t="s">
        <v>21</v>
      </c>
    </row>
    <row r="4706" spans="1:17" x14ac:dyDescent="0.2">
      <c r="A4706" s="9" t="s">
        <v>92</v>
      </c>
      <c r="B4706" s="6">
        <f t="shared" si="146"/>
        <v>42795</v>
      </c>
      <c r="C4706">
        <v>6</v>
      </c>
      <c r="D4706" t="str">
        <f t="shared" si="147"/>
        <v>03:00 AM</v>
      </c>
      <c r="E4706" t="s">
        <v>59</v>
      </c>
      <c r="F4706">
        <v>88750</v>
      </c>
      <c r="G4706" t="s">
        <v>62</v>
      </c>
      <c r="H4706" s="7">
        <v>7</v>
      </c>
      <c r="I4706" t="s">
        <v>28</v>
      </c>
      <c r="J4706">
        <v>7829.7359999999999</v>
      </c>
      <c r="K4706">
        <v>0</v>
      </c>
      <c r="L4706">
        <v>266810</v>
      </c>
      <c r="M4706">
        <v>1978107</v>
      </c>
      <c r="O4706" t="str">
        <f>IF(ISBLANK(Table2[[#This Row],[Customer]]), "Missing", "Available")</f>
        <v>Missing</v>
      </c>
      <c r="P4706">
        <v>7770.24</v>
      </c>
      <c r="Q4706" t="s">
        <v>21</v>
      </c>
    </row>
    <row r="4707" spans="1:17" x14ac:dyDescent="0.2">
      <c r="A4707" s="9" t="s">
        <v>92</v>
      </c>
      <c r="B4707" s="6">
        <f t="shared" si="146"/>
        <v>42795</v>
      </c>
      <c r="C4707">
        <v>6</v>
      </c>
      <c r="D4707" t="str">
        <f t="shared" si="147"/>
        <v>03:00 AM</v>
      </c>
      <c r="E4707" t="s">
        <v>59</v>
      </c>
      <c r="F4707">
        <v>88750</v>
      </c>
      <c r="G4707" t="s">
        <v>62</v>
      </c>
      <c r="H4707" s="7">
        <v>8</v>
      </c>
      <c r="I4707" t="s">
        <v>29</v>
      </c>
      <c r="J4707">
        <v>2482.9830000000002</v>
      </c>
      <c r="K4707">
        <v>0</v>
      </c>
      <c r="L4707">
        <v>54150</v>
      </c>
      <c r="M4707">
        <v>414267</v>
      </c>
      <c r="O4707" t="str">
        <f>IF(ISBLANK(Table2[[#This Row],[Customer]]), "Missing", "Available")</f>
        <v>Missing</v>
      </c>
      <c r="P4707">
        <v>3935.28</v>
      </c>
      <c r="Q4707" t="s">
        <v>21</v>
      </c>
    </row>
    <row r="4708" spans="1:17" x14ac:dyDescent="0.2">
      <c r="A4708" s="9" t="s">
        <v>92</v>
      </c>
      <c r="B4708" s="6">
        <f t="shared" si="146"/>
        <v>42795</v>
      </c>
      <c r="C4708">
        <v>6</v>
      </c>
      <c r="D4708" t="str">
        <f t="shared" si="147"/>
        <v>03:00 AM</v>
      </c>
      <c r="E4708" t="s">
        <v>59</v>
      </c>
      <c r="F4708">
        <v>88750</v>
      </c>
      <c r="G4708" t="s">
        <v>62</v>
      </c>
      <c r="H4708" s="7">
        <v>9</v>
      </c>
      <c r="I4708" t="s">
        <v>30</v>
      </c>
      <c r="J4708">
        <v>2054.991</v>
      </c>
      <c r="K4708">
        <v>0</v>
      </c>
      <c r="L4708">
        <v>64450</v>
      </c>
      <c r="M4708">
        <v>468240</v>
      </c>
      <c r="O4708" t="str">
        <f>IF(ISBLANK(Table2[[#This Row],[Customer]]), "Missing", "Available")</f>
        <v>Missing</v>
      </c>
      <c r="P4708">
        <v>3782.52</v>
      </c>
      <c r="Q4708" t="s">
        <v>21</v>
      </c>
    </row>
    <row r="4709" spans="1:17" x14ac:dyDescent="0.2">
      <c r="A4709" s="9" t="s">
        <v>92</v>
      </c>
      <c r="B4709" s="6">
        <f t="shared" si="146"/>
        <v>42795</v>
      </c>
      <c r="C4709">
        <v>6</v>
      </c>
      <c r="D4709" t="str">
        <f t="shared" si="147"/>
        <v>03:00 AM</v>
      </c>
      <c r="E4709" t="s">
        <v>59</v>
      </c>
      <c r="F4709">
        <v>88750</v>
      </c>
      <c r="G4709" t="s">
        <v>62</v>
      </c>
      <c r="H4709" s="7">
        <v>14</v>
      </c>
      <c r="I4709" t="s">
        <v>31</v>
      </c>
      <c r="J4709">
        <v>12367.71</v>
      </c>
      <c r="K4709">
        <v>0</v>
      </c>
      <c r="L4709">
        <v>385410</v>
      </c>
      <c r="M4709">
        <v>2650152</v>
      </c>
      <c r="O4709" t="str">
        <f>IF(ISBLANK(Table2[[#This Row],[Customer]]), "Missing", "Available")</f>
        <v>Missing</v>
      </c>
      <c r="P4709">
        <v>15884.76</v>
      </c>
      <c r="Q4709" t="s">
        <v>21</v>
      </c>
    </row>
    <row r="4710" spans="1:17" x14ac:dyDescent="0.2">
      <c r="A4710" s="9" t="s">
        <v>92</v>
      </c>
      <c r="B4710" s="6">
        <f t="shared" si="146"/>
        <v>42795</v>
      </c>
      <c r="C4710">
        <v>6</v>
      </c>
      <c r="D4710" t="str">
        <f t="shared" si="147"/>
        <v>03:00 AM</v>
      </c>
      <c r="E4710" t="s">
        <v>59</v>
      </c>
      <c r="F4710">
        <v>88750</v>
      </c>
      <c r="G4710" t="s">
        <v>62</v>
      </c>
      <c r="H4710" s="7">
        <v>15</v>
      </c>
      <c r="I4710" s="10" t="s">
        <v>32</v>
      </c>
      <c r="J4710">
        <v>5047.7879999999996</v>
      </c>
      <c r="K4710">
        <v>0</v>
      </c>
      <c r="L4710">
        <v>130</v>
      </c>
      <c r="M4710">
        <v>0</v>
      </c>
      <c r="O4710" t="str">
        <f>IF(ISBLANK(Table2[[#This Row],[Customer]]), "Missing", "Available")</f>
        <v>Missing</v>
      </c>
      <c r="P4710">
        <v>0</v>
      </c>
      <c r="Q4710" t="s">
        <v>21</v>
      </c>
    </row>
    <row r="4711" spans="1:17" x14ac:dyDescent="0.2">
      <c r="A4711" s="9" t="s">
        <v>92</v>
      </c>
      <c r="B4711" s="6">
        <f t="shared" si="146"/>
        <v>42795</v>
      </c>
      <c r="C4711">
        <v>6</v>
      </c>
      <c r="D4711" t="str">
        <f t="shared" si="147"/>
        <v>03:00 AM</v>
      </c>
      <c r="E4711" t="s">
        <v>59</v>
      </c>
      <c r="F4711">
        <v>88750</v>
      </c>
      <c r="G4711" t="s">
        <v>62</v>
      </c>
      <c r="H4711" s="7">
        <v>12</v>
      </c>
      <c r="I4711" s="10" t="s">
        <v>33</v>
      </c>
      <c r="J4711">
        <v>8821.0409999999993</v>
      </c>
      <c r="K4711">
        <v>0</v>
      </c>
      <c r="L4711">
        <v>5673540</v>
      </c>
      <c r="M4711">
        <v>17478204</v>
      </c>
      <c r="O4711" t="str">
        <f>IF(ISBLANK(Table2[[#This Row],[Customer]]), "Missing", "Available")</f>
        <v>Missing</v>
      </c>
      <c r="P4711">
        <v>33801</v>
      </c>
      <c r="Q4711" t="s">
        <v>21</v>
      </c>
    </row>
    <row r="4712" spans="1:17" x14ac:dyDescent="0.2">
      <c r="A4712" s="9" t="s">
        <v>92</v>
      </c>
      <c r="B4712" s="6">
        <f t="shared" si="146"/>
        <v>42795</v>
      </c>
      <c r="C4712">
        <v>6</v>
      </c>
      <c r="D4712" t="str">
        <f t="shared" si="147"/>
        <v>03:00 AM</v>
      </c>
      <c r="E4712" t="s">
        <v>59</v>
      </c>
      <c r="F4712">
        <v>88750</v>
      </c>
      <c r="G4712" t="s">
        <v>62</v>
      </c>
      <c r="H4712" s="7">
        <v>16</v>
      </c>
      <c r="I4712" s="10" t="s">
        <v>34</v>
      </c>
      <c r="J4712">
        <v>5198.8440000000001</v>
      </c>
      <c r="K4712">
        <v>0</v>
      </c>
      <c r="L4712">
        <v>130</v>
      </c>
      <c r="M4712">
        <v>0</v>
      </c>
      <c r="O4712" t="str">
        <f>IF(ISBLANK(Table2[[#This Row],[Customer]]), "Missing", "Available")</f>
        <v>Missing</v>
      </c>
      <c r="P4712">
        <v>0</v>
      </c>
      <c r="Q4712" t="s">
        <v>21</v>
      </c>
    </row>
    <row r="4713" spans="1:17" x14ac:dyDescent="0.2">
      <c r="A4713" s="9" t="s">
        <v>92</v>
      </c>
      <c r="B4713" s="6">
        <f t="shared" si="146"/>
        <v>42795</v>
      </c>
      <c r="C4713">
        <v>6</v>
      </c>
      <c r="D4713" t="str">
        <f t="shared" si="147"/>
        <v>03:00 AM</v>
      </c>
      <c r="E4713" t="s">
        <v>59</v>
      </c>
      <c r="F4713">
        <v>88750</v>
      </c>
      <c r="G4713" t="s">
        <v>62</v>
      </c>
      <c r="H4713" s="7">
        <v>11</v>
      </c>
      <c r="I4713" s="10" t="s">
        <v>35</v>
      </c>
      <c r="J4713">
        <v>0</v>
      </c>
      <c r="K4713">
        <v>0</v>
      </c>
      <c r="L4713">
        <v>0</v>
      </c>
      <c r="M4713">
        <v>0</v>
      </c>
      <c r="O4713" t="str">
        <f>IF(ISBLANK(Table2[[#This Row],[Customer]]), "Missing", "Available")</f>
        <v>Missing</v>
      </c>
      <c r="P4713">
        <v>0</v>
      </c>
      <c r="Q4713" t="s">
        <v>21</v>
      </c>
    </row>
    <row r="4714" spans="1:17" x14ac:dyDescent="0.2">
      <c r="A4714" s="9" t="s">
        <v>92</v>
      </c>
      <c r="B4714" s="6">
        <f t="shared" si="146"/>
        <v>42795</v>
      </c>
      <c r="C4714">
        <v>6</v>
      </c>
      <c r="D4714" t="str">
        <f t="shared" si="147"/>
        <v>03:00 AM</v>
      </c>
      <c r="E4714" t="s">
        <v>59</v>
      </c>
      <c r="F4714">
        <v>88750</v>
      </c>
      <c r="G4714" t="s">
        <v>62</v>
      </c>
      <c r="H4714" s="7">
        <v>17</v>
      </c>
      <c r="I4714" s="10" t="s">
        <v>36</v>
      </c>
      <c r="J4714">
        <v>2756.7719999999999</v>
      </c>
      <c r="K4714">
        <v>356</v>
      </c>
      <c r="L4714">
        <v>130</v>
      </c>
      <c r="M4714">
        <v>0</v>
      </c>
      <c r="O4714" t="str">
        <f>IF(ISBLANK(Table2[[#This Row],[Customer]]), "Missing", "Available")</f>
        <v>Missing</v>
      </c>
      <c r="P4714">
        <v>0</v>
      </c>
      <c r="Q4714" t="s">
        <v>21</v>
      </c>
    </row>
    <row r="4715" spans="1:17" x14ac:dyDescent="0.2">
      <c r="A4715" s="9" t="s">
        <v>92</v>
      </c>
      <c r="B4715" s="6">
        <f t="shared" si="146"/>
        <v>42795</v>
      </c>
      <c r="C4715">
        <v>6</v>
      </c>
      <c r="D4715" t="str">
        <f t="shared" si="147"/>
        <v>03:00 AM</v>
      </c>
      <c r="E4715" t="s">
        <v>59</v>
      </c>
      <c r="F4715">
        <v>88750</v>
      </c>
      <c r="G4715" t="s">
        <v>62</v>
      </c>
      <c r="H4715" s="7">
        <v>18</v>
      </c>
      <c r="I4715" s="10" t="s">
        <v>37</v>
      </c>
      <c r="J4715">
        <v>60885.008999999998</v>
      </c>
      <c r="K4715">
        <v>356</v>
      </c>
      <c r="L4715">
        <v>5673540</v>
      </c>
      <c r="M4715">
        <v>17580000</v>
      </c>
      <c r="O4715" t="str">
        <f>IF(ISBLANK(Table2[[#This Row],[Customer]]), "Missing", "Available")</f>
        <v>Missing</v>
      </c>
      <c r="P4715">
        <v>33801</v>
      </c>
      <c r="Q4715" t="s">
        <v>21</v>
      </c>
    </row>
    <row r="4716" spans="1:17" x14ac:dyDescent="0.2">
      <c r="A4716" s="9" t="s">
        <v>92</v>
      </c>
      <c r="B4716" s="6">
        <f t="shared" si="146"/>
        <v>42795</v>
      </c>
      <c r="C4716">
        <v>6</v>
      </c>
      <c r="D4716" t="str">
        <f t="shared" si="147"/>
        <v>03:00 AM</v>
      </c>
      <c r="E4716" t="s">
        <v>63</v>
      </c>
      <c r="F4716">
        <v>78450</v>
      </c>
      <c r="G4716" t="s">
        <v>64</v>
      </c>
      <c r="H4716" s="7">
        <v>1</v>
      </c>
      <c r="I4716" t="s">
        <v>20</v>
      </c>
      <c r="J4716">
        <v>3656.8139999999999</v>
      </c>
      <c r="K4716">
        <v>0</v>
      </c>
      <c r="L4716">
        <v>441605</v>
      </c>
      <c r="M4716">
        <v>1836177</v>
      </c>
      <c r="O4716" t="str">
        <f>IF(ISBLANK(Table2[[#This Row],[Customer]]), "Missing", "Available")</f>
        <v>Missing</v>
      </c>
      <c r="P4716">
        <v>1046.52</v>
      </c>
      <c r="Q4716" t="s">
        <v>42</v>
      </c>
    </row>
    <row r="4717" spans="1:17" x14ac:dyDescent="0.2">
      <c r="A4717" s="9" t="s">
        <v>92</v>
      </c>
      <c r="B4717" s="6">
        <f t="shared" si="146"/>
        <v>42795</v>
      </c>
      <c r="C4717">
        <v>6</v>
      </c>
      <c r="D4717" t="str">
        <f t="shared" si="147"/>
        <v>03:00 AM</v>
      </c>
      <c r="E4717" t="s">
        <v>63</v>
      </c>
      <c r="F4717">
        <v>78450</v>
      </c>
      <c r="G4717" t="s">
        <v>64</v>
      </c>
      <c r="H4717" s="7">
        <v>2</v>
      </c>
      <c r="I4717" t="s">
        <v>22</v>
      </c>
      <c r="J4717">
        <v>2010.933</v>
      </c>
      <c r="K4717">
        <v>0</v>
      </c>
      <c r="L4717">
        <v>99010</v>
      </c>
      <c r="M4717">
        <v>666339</v>
      </c>
      <c r="O4717" t="str">
        <f>IF(ISBLANK(Table2[[#This Row],[Customer]]), "Missing", "Available")</f>
        <v>Missing</v>
      </c>
      <c r="P4717">
        <v>585.96</v>
      </c>
      <c r="Q4717" t="s">
        <v>42</v>
      </c>
    </row>
    <row r="4718" spans="1:17" x14ac:dyDescent="0.2">
      <c r="A4718" s="9" t="s">
        <v>92</v>
      </c>
      <c r="B4718" s="6">
        <f t="shared" si="146"/>
        <v>42795</v>
      </c>
      <c r="C4718">
        <v>6</v>
      </c>
      <c r="D4718" t="str">
        <f t="shared" si="147"/>
        <v>03:00 AM</v>
      </c>
      <c r="E4718" t="s">
        <v>63</v>
      </c>
      <c r="F4718">
        <v>78450</v>
      </c>
      <c r="G4718" t="s">
        <v>64</v>
      </c>
      <c r="H4718" s="7">
        <v>3</v>
      </c>
      <c r="I4718" t="s">
        <v>23</v>
      </c>
      <c r="J4718">
        <v>47.204999999999998</v>
      </c>
      <c r="K4718">
        <v>0</v>
      </c>
      <c r="L4718">
        <v>486980</v>
      </c>
      <c r="M4718">
        <v>819558</v>
      </c>
      <c r="O4718" t="str">
        <f>IF(ISBLANK(Table2[[#This Row],[Customer]]), "Missing", "Available")</f>
        <v>Missing</v>
      </c>
      <c r="P4718">
        <v>898.32</v>
      </c>
      <c r="Q4718" t="s">
        <v>42</v>
      </c>
    </row>
    <row r="4719" spans="1:17" x14ac:dyDescent="0.2">
      <c r="A4719" s="9" t="s">
        <v>92</v>
      </c>
      <c r="B4719" s="6">
        <f t="shared" si="146"/>
        <v>42795</v>
      </c>
      <c r="C4719">
        <v>6</v>
      </c>
      <c r="D4719" t="str">
        <f t="shared" si="147"/>
        <v>03:00 AM</v>
      </c>
      <c r="E4719" t="s">
        <v>63</v>
      </c>
      <c r="F4719">
        <v>78450</v>
      </c>
      <c r="G4719" t="s">
        <v>64</v>
      </c>
      <c r="H4719" s="7">
        <v>4</v>
      </c>
      <c r="I4719" t="s">
        <v>24</v>
      </c>
      <c r="J4719">
        <v>2061.2849999999999</v>
      </c>
      <c r="K4719">
        <v>0</v>
      </c>
      <c r="L4719">
        <v>429280</v>
      </c>
      <c r="M4719">
        <v>808773</v>
      </c>
      <c r="O4719" t="str">
        <f>IF(ISBLANK(Table2[[#This Row],[Customer]]), "Missing", "Available")</f>
        <v>Missing</v>
      </c>
      <c r="P4719">
        <v>756.96</v>
      </c>
      <c r="Q4719" t="s">
        <v>42</v>
      </c>
    </row>
    <row r="4720" spans="1:17" x14ac:dyDescent="0.2">
      <c r="A4720" s="9" t="s">
        <v>92</v>
      </c>
      <c r="B4720" s="6">
        <f t="shared" si="146"/>
        <v>42795</v>
      </c>
      <c r="C4720">
        <v>6</v>
      </c>
      <c r="D4720" t="str">
        <f t="shared" si="147"/>
        <v>03:00 AM</v>
      </c>
      <c r="E4720" t="s">
        <v>63</v>
      </c>
      <c r="F4720">
        <v>78450</v>
      </c>
      <c r="G4720" t="s">
        <v>64</v>
      </c>
      <c r="H4720" s="7">
        <v>5</v>
      </c>
      <c r="I4720" t="s">
        <v>25</v>
      </c>
      <c r="J4720">
        <v>3228.8220000000001</v>
      </c>
      <c r="K4720">
        <v>0</v>
      </c>
      <c r="L4720">
        <v>186510</v>
      </c>
      <c r="M4720">
        <v>457092</v>
      </c>
      <c r="O4720" t="str">
        <f>IF(ISBLANK(Table2[[#This Row],[Customer]]), "Missing", "Available")</f>
        <v>Missing</v>
      </c>
      <c r="P4720">
        <v>1048.8</v>
      </c>
      <c r="Q4720" t="s">
        <v>42</v>
      </c>
    </row>
    <row r="4721" spans="1:17" x14ac:dyDescent="0.2">
      <c r="A4721" s="9" t="s">
        <v>92</v>
      </c>
      <c r="B4721" s="6">
        <f t="shared" si="146"/>
        <v>42795</v>
      </c>
      <c r="C4721">
        <v>6</v>
      </c>
      <c r="D4721" t="str">
        <f t="shared" si="147"/>
        <v>03:00 AM</v>
      </c>
      <c r="E4721" t="s">
        <v>63</v>
      </c>
      <c r="F4721">
        <v>78450</v>
      </c>
      <c r="G4721" t="s">
        <v>64</v>
      </c>
      <c r="H4721" s="7">
        <v>6</v>
      </c>
      <c r="I4721" t="s">
        <v>26</v>
      </c>
      <c r="J4721">
        <v>8610.1919999999991</v>
      </c>
      <c r="K4721">
        <v>0</v>
      </c>
      <c r="L4721">
        <v>1402905</v>
      </c>
      <c r="M4721">
        <v>5457465</v>
      </c>
      <c r="O4721" t="str">
        <f>IF(ISBLANK(Table2[[#This Row],[Customer]]), "Missing", "Available")</f>
        <v>Missing</v>
      </c>
      <c r="P4721">
        <v>10971.36</v>
      </c>
      <c r="Q4721" t="s">
        <v>42</v>
      </c>
    </row>
    <row r="4722" spans="1:17" x14ac:dyDescent="0.2">
      <c r="A4722" s="9" t="s">
        <v>92</v>
      </c>
      <c r="B4722" s="6">
        <f t="shared" si="146"/>
        <v>42795</v>
      </c>
      <c r="C4722">
        <v>6</v>
      </c>
      <c r="D4722" t="str">
        <f t="shared" si="147"/>
        <v>03:00 AM</v>
      </c>
      <c r="E4722" t="s">
        <v>63</v>
      </c>
      <c r="F4722">
        <v>78450</v>
      </c>
      <c r="G4722" t="s">
        <v>64</v>
      </c>
      <c r="H4722" s="7">
        <v>13</v>
      </c>
      <c r="I4722" t="s">
        <v>27</v>
      </c>
      <c r="J4722">
        <v>19615.251</v>
      </c>
      <c r="K4722">
        <v>0</v>
      </c>
      <c r="L4722">
        <v>3046290</v>
      </c>
      <c r="M4722">
        <v>10077768</v>
      </c>
      <c r="O4722" t="str">
        <f>IF(ISBLANK(Table2[[#This Row],[Customer]]), "Missing", "Available")</f>
        <v>Missing</v>
      </c>
      <c r="P4722">
        <v>17742.96</v>
      </c>
      <c r="Q4722" t="s">
        <v>42</v>
      </c>
    </row>
    <row r="4723" spans="1:17" x14ac:dyDescent="0.2">
      <c r="A4723" s="9" t="s">
        <v>92</v>
      </c>
      <c r="B4723" s="6">
        <f t="shared" si="146"/>
        <v>42795</v>
      </c>
      <c r="C4723">
        <v>6</v>
      </c>
      <c r="D4723" t="str">
        <f t="shared" si="147"/>
        <v>03:00 AM</v>
      </c>
      <c r="E4723" t="s">
        <v>63</v>
      </c>
      <c r="F4723">
        <v>78450</v>
      </c>
      <c r="G4723" t="s">
        <v>64</v>
      </c>
      <c r="H4723" s="7">
        <v>7</v>
      </c>
      <c r="I4723" t="s">
        <v>28</v>
      </c>
      <c r="J4723">
        <v>5995.0349999999999</v>
      </c>
      <c r="K4723">
        <v>0</v>
      </c>
      <c r="L4723">
        <v>185210</v>
      </c>
      <c r="M4723">
        <v>1679739</v>
      </c>
      <c r="O4723" t="str">
        <f>IF(ISBLANK(Table2[[#This Row],[Customer]]), "Missing", "Available")</f>
        <v>Missing</v>
      </c>
      <c r="P4723">
        <v>6881.04</v>
      </c>
      <c r="Q4723" t="s">
        <v>42</v>
      </c>
    </row>
    <row r="4724" spans="1:17" x14ac:dyDescent="0.2">
      <c r="A4724" s="9" t="s">
        <v>92</v>
      </c>
      <c r="B4724" s="6">
        <f t="shared" si="146"/>
        <v>42795</v>
      </c>
      <c r="C4724">
        <v>6</v>
      </c>
      <c r="D4724" t="str">
        <f t="shared" si="147"/>
        <v>03:00 AM</v>
      </c>
      <c r="E4724" t="s">
        <v>63</v>
      </c>
      <c r="F4724">
        <v>78450</v>
      </c>
      <c r="G4724" t="s">
        <v>64</v>
      </c>
      <c r="H4724" s="7">
        <v>8</v>
      </c>
      <c r="I4724" t="s">
        <v>29</v>
      </c>
      <c r="J4724">
        <v>2914.1219999999998</v>
      </c>
      <c r="K4724">
        <v>0</v>
      </c>
      <c r="L4724">
        <v>59285</v>
      </c>
      <c r="M4724">
        <v>453765</v>
      </c>
      <c r="O4724" t="str">
        <f>IF(ISBLANK(Table2[[#This Row],[Customer]]), "Missing", "Available")</f>
        <v>Missing</v>
      </c>
      <c r="P4724">
        <v>4366.2</v>
      </c>
      <c r="Q4724" t="s">
        <v>42</v>
      </c>
    </row>
    <row r="4725" spans="1:17" x14ac:dyDescent="0.2">
      <c r="A4725" s="9" t="s">
        <v>92</v>
      </c>
      <c r="B4725" s="6">
        <f t="shared" si="146"/>
        <v>42795</v>
      </c>
      <c r="C4725">
        <v>6</v>
      </c>
      <c r="D4725" t="str">
        <f t="shared" si="147"/>
        <v>03:00 AM</v>
      </c>
      <c r="E4725" t="s">
        <v>63</v>
      </c>
      <c r="F4725">
        <v>78450</v>
      </c>
      <c r="G4725" t="s">
        <v>64</v>
      </c>
      <c r="H4725" s="7">
        <v>9</v>
      </c>
      <c r="I4725" t="s">
        <v>30</v>
      </c>
      <c r="J4725">
        <v>1639.587</v>
      </c>
      <c r="K4725">
        <v>0</v>
      </c>
      <c r="L4725">
        <v>48815</v>
      </c>
      <c r="M4725">
        <v>416598</v>
      </c>
      <c r="O4725" t="str">
        <f>IF(ISBLANK(Table2[[#This Row],[Customer]]), "Missing", "Available")</f>
        <v>Missing</v>
      </c>
      <c r="P4725">
        <v>5323.8</v>
      </c>
      <c r="Q4725" t="s">
        <v>42</v>
      </c>
    </row>
    <row r="4726" spans="1:17" x14ac:dyDescent="0.2">
      <c r="A4726" s="9" t="s">
        <v>92</v>
      </c>
      <c r="B4726" s="6">
        <f t="shared" si="146"/>
        <v>42795</v>
      </c>
      <c r="C4726">
        <v>6</v>
      </c>
      <c r="D4726" t="str">
        <f t="shared" si="147"/>
        <v>03:00 AM</v>
      </c>
      <c r="E4726" t="s">
        <v>63</v>
      </c>
      <c r="F4726">
        <v>78450</v>
      </c>
      <c r="G4726" t="s">
        <v>64</v>
      </c>
      <c r="H4726" s="7">
        <v>14</v>
      </c>
      <c r="I4726" t="s">
        <v>31</v>
      </c>
      <c r="J4726">
        <v>10548.744000000001</v>
      </c>
      <c r="K4726">
        <v>0</v>
      </c>
      <c r="L4726">
        <v>293310</v>
      </c>
      <c r="M4726">
        <v>2507304</v>
      </c>
      <c r="O4726" t="str">
        <f>IF(ISBLANK(Table2[[#This Row],[Customer]]), "Missing", "Available")</f>
        <v>Missing</v>
      </c>
      <c r="P4726">
        <v>17257.32</v>
      </c>
      <c r="Q4726" t="s">
        <v>42</v>
      </c>
    </row>
    <row r="4727" spans="1:17" x14ac:dyDescent="0.2">
      <c r="A4727" s="9" t="s">
        <v>92</v>
      </c>
      <c r="B4727" s="6">
        <f t="shared" si="146"/>
        <v>42795</v>
      </c>
      <c r="C4727">
        <v>6</v>
      </c>
      <c r="D4727" t="str">
        <f t="shared" si="147"/>
        <v>03:00 AM</v>
      </c>
      <c r="E4727" t="s">
        <v>63</v>
      </c>
      <c r="F4727">
        <v>78450</v>
      </c>
      <c r="G4727" t="s">
        <v>64</v>
      </c>
      <c r="H4727" s="7">
        <v>15</v>
      </c>
      <c r="I4727" s="10" t="s">
        <v>32</v>
      </c>
      <c r="J4727">
        <v>3952.6320000000001</v>
      </c>
      <c r="K4727">
        <v>0</v>
      </c>
      <c r="L4727">
        <v>135</v>
      </c>
      <c r="M4727">
        <v>0</v>
      </c>
      <c r="O4727" t="str">
        <f>IF(ISBLANK(Table2[[#This Row],[Customer]]), "Missing", "Available")</f>
        <v>Missing</v>
      </c>
      <c r="P4727">
        <v>0</v>
      </c>
      <c r="Q4727" t="s">
        <v>42</v>
      </c>
    </row>
    <row r="4728" spans="1:17" x14ac:dyDescent="0.2">
      <c r="A4728" s="9" t="s">
        <v>92</v>
      </c>
      <c r="B4728" s="6">
        <f t="shared" si="146"/>
        <v>42795</v>
      </c>
      <c r="C4728">
        <v>6</v>
      </c>
      <c r="D4728" t="str">
        <f t="shared" si="147"/>
        <v>03:00 AM</v>
      </c>
      <c r="E4728" t="s">
        <v>63</v>
      </c>
      <c r="F4728">
        <v>78450</v>
      </c>
      <c r="G4728" t="s">
        <v>64</v>
      </c>
      <c r="H4728" s="7">
        <v>12</v>
      </c>
      <c r="I4728" s="10" t="s">
        <v>33</v>
      </c>
      <c r="J4728">
        <v>6913.9589999999998</v>
      </c>
      <c r="K4728">
        <v>0</v>
      </c>
      <c r="L4728">
        <v>3339600</v>
      </c>
      <c r="M4728">
        <v>11804211</v>
      </c>
      <c r="O4728" t="str">
        <f>IF(ISBLANK(Table2[[#This Row],[Customer]]), "Missing", "Available")</f>
        <v>Missing</v>
      </c>
      <c r="P4728">
        <v>35000.28</v>
      </c>
      <c r="Q4728" t="s">
        <v>42</v>
      </c>
    </row>
    <row r="4729" spans="1:17" x14ac:dyDescent="0.2">
      <c r="A4729" s="9" t="s">
        <v>92</v>
      </c>
      <c r="B4729" s="6">
        <f t="shared" si="146"/>
        <v>42795</v>
      </c>
      <c r="C4729">
        <v>6</v>
      </c>
      <c r="D4729" t="str">
        <f t="shared" si="147"/>
        <v>03:00 AM</v>
      </c>
      <c r="E4729" t="s">
        <v>63</v>
      </c>
      <c r="F4729">
        <v>78450</v>
      </c>
      <c r="G4729" t="s">
        <v>64</v>
      </c>
      <c r="H4729" s="7">
        <v>16</v>
      </c>
      <c r="I4729" s="10" t="s">
        <v>34</v>
      </c>
      <c r="J4729">
        <v>3184.7640000000001</v>
      </c>
      <c r="K4729">
        <v>0</v>
      </c>
      <c r="L4729">
        <v>135</v>
      </c>
      <c r="M4729">
        <v>0</v>
      </c>
      <c r="O4729" t="str">
        <f>IF(ISBLANK(Table2[[#This Row],[Customer]]), "Missing", "Available")</f>
        <v>Missing</v>
      </c>
      <c r="P4729">
        <v>0</v>
      </c>
      <c r="Q4729" t="s">
        <v>42</v>
      </c>
    </row>
    <row r="4730" spans="1:17" x14ac:dyDescent="0.2">
      <c r="A4730" s="9" t="s">
        <v>92</v>
      </c>
      <c r="B4730" s="6">
        <f t="shared" si="146"/>
        <v>42795</v>
      </c>
      <c r="C4730">
        <v>6</v>
      </c>
      <c r="D4730" t="str">
        <f t="shared" si="147"/>
        <v>03:00 AM</v>
      </c>
      <c r="E4730" t="s">
        <v>63</v>
      </c>
      <c r="F4730">
        <v>78450</v>
      </c>
      <c r="G4730" t="s">
        <v>64</v>
      </c>
      <c r="H4730" s="7">
        <v>11</v>
      </c>
      <c r="I4730" s="10" t="s">
        <v>35</v>
      </c>
      <c r="J4730">
        <v>3288.6149999999998</v>
      </c>
      <c r="K4730">
        <v>0</v>
      </c>
      <c r="L4730">
        <v>556970</v>
      </c>
      <c r="M4730">
        <v>1458501</v>
      </c>
      <c r="O4730" t="str">
        <f>IF(ISBLANK(Table2[[#This Row],[Customer]]), "Missing", "Available")</f>
        <v>Missing</v>
      </c>
      <c r="P4730">
        <v>0</v>
      </c>
      <c r="Q4730" t="s">
        <v>42</v>
      </c>
    </row>
    <row r="4731" spans="1:17" x14ac:dyDescent="0.2">
      <c r="A4731" s="9" t="s">
        <v>92</v>
      </c>
      <c r="B4731" s="6">
        <f t="shared" si="146"/>
        <v>42795</v>
      </c>
      <c r="C4731">
        <v>6</v>
      </c>
      <c r="D4731" t="str">
        <f t="shared" si="147"/>
        <v>03:00 AM</v>
      </c>
      <c r="E4731" t="s">
        <v>63</v>
      </c>
      <c r="F4731">
        <v>78450</v>
      </c>
      <c r="G4731" t="s">
        <v>64</v>
      </c>
      <c r="H4731" s="7">
        <v>17</v>
      </c>
      <c r="I4731" s="10" t="s">
        <v>36</v>
      </c>
      <c r="J4731">
        <v>2309.8980000000001</v>
      </c>
      <c r="K4731">
        <v>0</v>
      </c>
      <c r="L4731">
        <v>135</v>
      </c>
      <c r="M4731">
        <v>0</v>
      </c>
      <c r="O4731" t="str">
        <f>IF(ISBLANK(Table2[[#This Row],[Customer]]), "Missing", "Available")</f>
        <v>Missing</v>
      </c>
      <c r="P4731">
        <v>0</v>
      </c>
      <c r="Q4731" t="s">
        <v>42</v>
      </c>
    </row>
    <row r="4732" spans="1:17" x14ac:dyDescent="0.2">
      <c r="A4732" s="9" t="s">
        <v>92</v>
      </c>
      <c r="B4732" s="6">
        <f t="shared" si="146"/>
        <v>42795</v>
      </c>
      <c r="C4732">
        <v>6</v>
      </c>
      <c r="D4732" t="str">
        <f t="shared" si="147"/>
        <v>03:00 AM</v>
      </c>
      <c r="E4732" t="s">
        <v>63</v>
      </c>
      <c r="F4732">
        <v>78450</v>
      </c>
      <c r="G4732" t="s">
        <v>64</v>
      </c>
      <c r="H4732" s="7">
        <v>18</v>
      </c>
      <c r="I4732" s="10" t="s">
        <v>37</v>
      </c>
      <c r="J4732">
        <v>49813.862999999998</v>
      </c>
      <c r="K4732">
        <v>0</v>
      </c>
      <c r="L4732">
        <v>3339600</v>
      </c>
      <c r="M4732">
        <v>1320570</v>
      </c>
      <c r="O4732" t="str">
        <f>IF(ISBLANK(Table2[[#This Row],[Customer]]), "Missing", "Available")</f>
        <v>Missing</v>
      </c>
      <c r="P4732">
        <v>35000.28</v>
      </c>
      <c r="Q4732" t="s">
        <v>42</v>
      </c>
    </row>
    <row r="4733" spans="1:17" x14ac:dyDescent="0.2">
      <c r="A4733" s="9" t="s">
        <v>92</v>
      </c>
      <c r="B4733" s="6">
        <f t="shared" si="146"/>
        <v>42795</v>
      </c>
      <c r="C4733">
        <v>6</v>
      </c>
      <c r="D4733" t="str">
        <f t="shared" si="147"/>
        <v>03:00 AM</v>
      </c>
      <c r="E4733" t="s">
        <v>63</v>
      </c>
      <c r="F4733">
        <v>94153</v>
      </c>
      <c r="G4733" t="s">
        <v>64</v>
      </c>
      <c r="H4733" s="7">
        <v>1</v>
      </c>
      <c r="I4733" t="s">
        <v>20</v>
      </c>
      <c r="J4733">
        <v>4188.6570000000002</v>
      </c>
      <c r="K4733">
        <v>0</v>
      </c>
      <c r="L4733">
        <v>609630</v>
      </c>
      <c r="M4733">
        <v>2431623</v>
      </c>
      <c r="O4733" t="str">
        <f>IF(ISBLANK(Table2[[#This Row],[Customer]]), "Missing", "Available")</f>
        <v>Missing</v>
      </c>
      <c r="P4733">
        <v>909.72</v>
      </c>
      <c r="Q4733" t="s">
        <v>42</v>
      </c>
    </row>
    <row r="4734" spans="1:17" x14ac:dyDescent="0.2">
      <c r="A4734" s="9" t="s">
        <v>92</v>
      </c>
      <c r="B4734" s="6">
        <f t="shared" si="146"/>
        <v>42795</v>
      </c>
      <c r="C4734">
        <v>6</v>
      </c>
      <c r="D4734" t="str">
        <f t="shared" si="147"/>
        <v>03:00 AM</v>
      </c>
      <c r="E4734" t="s">
        <v>63</v>
      </c>
      <c r="F4734">
        <v>94153</v>
      </c>
      <c r="G4734" t="s">
        <v>64</v>
      </c>
      <c r="H4734" s="7">
        <v>2</v>
      </c>
      <c r="I4734" t="s">
        <v>22</v>
      </c>
      <c r="J4734">
        <v>2029.8150000000001</v>
      </c>
      <c r="K4734">
        <v>0</v>
      </c>
      <c r="L4734">
        <v>89505</v>
      </c>
      <c r="M4734">
        <v>570501</v>
      </c>
      <c r="O4734" t="str">
        <f>IF(ISBLANK(Table2[[#This Row],[Customer]]), "Missing", "Available")</f>
        <v>Missing</v>
      </c>
      <c r="P4734">
        <v>617.88</v>
      </c>
      <c r="Q4734" t="s">
        <v>42</v>
      </c>
    </row>
    <row r="4735" spans="1:17" x14ac:dyDescent="0.2">
      <c r="A4735" s="9" t="s">
        <v>92</v>
      </c>
      <c r="B4735" s="6">
        <f t="shared" si="146"/>
        <v>42795</v>
      </c>
      <c r="C4735">
        <v>6</v>
      </c>
      <c r="D4735" t="str">
        <f t="shared" si="147"/>
        <v>03:00 AM</v>
      </c>
      <c r="E4735" t="s">
        <v>63</v>
      </c>
      <c r="F4735">
        <v>94153</v>
      </c>
      <c r="G4735" t="s">
        <v>64</v>
      </c>
      <c r="H4735" s="7">
        <v>3</v>
      </c>
      <c r="I4735" t="s">
        <v>23</v>
      </c>
      <c r="J4735">
        <v>47.204999999999998</v>
      </c>
      <c r="K4735">
        <v>0</v>
      </c>
      <c r="L4735">
        <v>755890</v>
      </c>
      <c r="M4735">
        <v>1218849</v>
      </c>
      <c r="O4735" t="str">
        <f>IF(ISBLANK(Table2[[#This Row],[Customer]]), "Missing", "Available")</f>
        <v>Missing</v>
      </c>
      <c r="P4735">
        <v>1158.24</v>
      </c>
      <c r="Q4735" t="s">
        <v>42</v>
      </c>
    </row>
    <row r="4736" spans="1:17" x14ac:dyDescent="0.2">
      <c r="A4736" s="9" t="s">
        <v>92</v>
      </c>
      <c r="B4736" s="6">
        <f t="shared" si="146"/>
        <v>42795</v>
      </c>
      <c r="C4736">
        <v>6</v>
      </c>
      <c r="D4736" t="str">
        <f t="shared" si="147"/>
        <v>03:00 AM</v>
      </c>
      <c r="E4736" t="s">
        <v>63</v>
      </c>
      <c r="F4736">
        <v>94153</v>
      </c>
      <c r="G4736" t="s">
        <v>64</v>
      </c>
      <c r="H4736" s="7">
        <v>4</v>
      </c>
      <c r="I4736" t="s">
        <v>24</v>
      </c>
      <c r="J4736">
        <v>2407.4549999999999</v>
      </c>
      <c r="K4736">
        <v>0</v>
      </c>
      <c r="L4736">
        <v>498180</v>
      </c>
      <c r="M4736">
        <v>1048203</v>
      </c>
      <c r="O4736" t="str">
        <f>IF(ISBLANK(Table2[[#This Row],[Customer]]), "Missing", "Available")</f>
        <v>Missing</v>
      </c>
      <c r="P4736">
        <v>1174.2</v>
      </c>
      <c r="Q4736" t="s">
        <v>42</v>
      </c>
    </row>
    <row r="4737" spans="1:17" x14ac:dyDescent="0.2">
      <c r="A4737" s="9" t="s">
        <v>92</v>
      </c>
      <c r="B4737" s="6">
        <f t="shared" si="146"/>
        <v>42795</v>
      </c>
      <c r="C4737">
        <v>6</v>
      </c>
      <c r="D4737" t="str">
        <f t="shared" si="147"/>
        <v>03:00 AM</v>
      </c>
      <c r="E4737" t="s">
        <v>63</v>
      </c>
      <c r="F4737">
        <v>94153</v>
      </c>
      <c r="G4737" t="s">
        <v>64</v>
      </c>
      <c r="H4737" s="7">
        <v>5</v>
      </c>
      <c r="I4737" t="s">
        <v>25</v>
      </c>
      <c r="J4737">
        <v>3930.6030000000001</v>
      </c>
      <c r="K4737">
        <v>0</v>
      </c>
      <c r="L4737">
        <v>287575</v>
      </c>
      <c r="M4737">
        <v>675396</v>
      </c>
      <c r="O4737" t="str">
        <f>IF(ISBLANK(Table2[[#This Row],[Customer]]), "Missing", "Available")</f>
        <v>Missing</v>
      </c>
      <c r="P4737">
        <v>1121.76</v>
      </c>
      <c r="Q4737" t="s">
        <v>42</v>
      </c>
    </row>
    <row r="4738" spans="1:17" x14ac:dyDescent="0.2">
      <c r="A4738" s="9" t="s">
        <v>92</v>
      </c>
      <c r="B4738" s="6">
        <f t="shared" si="146"/>
        <v>42795</v>
      </c>
      <c r="C4738">
        <v>6</v>
      </c>
      <c r="D4738" t="str">
        <f t="shared" si="147"/>
        <v>03:00 AM</v>
      </c>
      <c r="E4738" t="s">
        <v>63</v>
      </c>
      <c r="F4738">
        <v>94153</v>
      </c>
      <c r="G4738" t="s">
        <v>64</v>
      </c>
      <c r="H4738" s="7">
        <v>6</v>
      </c>
      <c r="I4738" t="s">
        <v>26</v>
      </c>
      <c r="J4738">
        <v>14532.846</v>
      </c>
      <c r="K4738">
        <v>0</v>
      </c>
      <c r="L4738">
        <v>2045290</v>
      </c>
      <c r="M4738">
        <v>7083732</v>
      </c>
      <c r="O4738" t="str">
        <f>IF(ISBLANK(Table2[[#This Row],[Customer]]), "Missing", "Available")</f>
        <v>Missing</v>
      </c>
      <c r="P4738">
        <v>12120.48</v>
      </c>
      <c r="Q4738" t="s">
        <v>42</v>
      </c>
    </row>
    <row r="4739" spans="1:17" x14ac:dyDescent="0.2">
      <c r="A4739" s="9" t="s">
        <v>92</v>
      </c>
      <c r="B4739" s="6">
        <f t="shared" si="146"/>
        <v>42795</v>
      </c>
      <c r="C4739">
        <v>6</v>
      </c>
      <c r="D4739" t="str">
        <f t="shared" si="147"/>
        <v>03:00 AM</v>
      </c>
      <c r="E4739" t="s">
        <v>63</v>
      </c>
      <c r="F4739">
        <v>94153</v>
      </c>
      <c r="G4739" t="s">
        <v>64</v>
      </c>
      <c r="H4739" s="7">
        <v>13</v>
      </c>
      <c r="I4739" t="s">
        <v>27</v>
      </c>
      <c r="J4739">
        <v>27136.580999999998</v>
      </c>
      <c r="K4739">
        <v>0</v>
      </c>
      <c r="L4739">
        <v>4286070</v>
      </c>
      <c r="M4739">
        <v>12594168</v>
      </c>
      <c r="O4739" t="str">
        <f>IF(ISBLANK(Table2[[#This Row],[Customer]]), "Missing", "Available")</f>
        <v>Missing</v>
      </c>
      <c r="P4739">
        <v>19667.28</v>
      </c>
      <c r="Q4739" t="s">
        <v>42</v>
      </c>
    </row>
    <row r="4740" spans="1:17" x14ac:dyDescent="0.2">
      <c r="A4740" s="9" t="s">
        <v>92</v>
      </c>
      <c r="B4740" s="6">
        <f t="shared" si="146"/>
        <v>42795</v>
      </c>
      <c r="C4740">
        <v>6</v>
      </c>
      <c r="D4740" t="str">
        <f t="shared" si="147"/>
        <v>03:00 AM</v>
      </c>
      <c r="E4740" t="s">
        <v>63</v>
      </c>
      <c r="F4740">
        <v>94153</v>
      </c>
      <c r="G4740" t="s">
        <v>64</v>
      </c>
      <c r="H4740" s="7">
        <v>7</v>
      </c>
      <c r="I4740" t="s">
        <v>28</v>
      </c>
      <c r="J4740">
        <v>7386.009</v>
      </c>
      <c r="K4740">
        <v>0</v>
      </c>
      <c r="L4740">
        <v>244960</v>
      </c>
      <c r="M4740">
        <v>2092287</v>
      </c>
      <c r="O4740" t="str">
        <f>IF(ISBLANK(Table2[[#This Row],[Customer]]), "Missing", "Available")</f>
        <v>Missing</v>
      </c>
      <c r="P4740">
        <v>7241.28</v>
      </c>
      <c r="Q4740" t="s">
        <v>42</v>
      </c>
    </row>
    <row r="4741" spans="1:17" x14ac:dyDescent="0.2">
      <c r="A4741" s="9" t="s">
        <v>92</v>
      </c>
      <c r="B4741" s="6">
        <f t="shared" si="146"/>
        <v>42795</v>
      </c>
      <c r="C4741">
        <v>6</v>
      </c>
      <c r="D4741" t="str">
        <f t="shared" si="147"/>
        <v>03:00 AM</v>
      </c>
      <c r="E4741" t="s">
        <v>63</v>
      </c>
      <c r="F4741">
        <v>94153</v>
      </c>
      <c r="G4741" t="s">
        <v>64</v>
      </c>
      <c r="H4741" s="7">
        <v>8</v>
      </c>
      <c r="I4741" t="s">
        <v>29</v>
      </c>
      <c r="J4741">
        <v>2486.13</v>
      </c>
      <c r="K4741">
        <v>0</v>
      </c>
      <c r="L4741">
        <v>63360</v>
      </c>
      <c r="M4741">
        <v>443658</v>
      </c>
      <c r="O4741" t="str">
        <f>IF(ISBLANK(Table2[[#This Row],[Customer]]), "Missing", "Available")</f>
        <v>Missing</v>
      </c>
      <c r="P4741">
        <v>4808.5200000000004</v>
      </c>
      <c r="Q4741" t="s">
        <v>42</v>
      </c>
    </row>
    <row r="4742" spans="1:17" x14ac:dyDescent="0.2">
      <c r="A4742" s="9" t="s">
        <v>92</v>
      </c>
      <c r="B4742" s="6">
        <f t="shared" si="146"/>
        <v>42795</v>
      </c>
      <c r="C4742">
        <v>6</v>
      </c>
      <c r="D4742" t="str">
        <f t="shared" si="147"/>
        <v>03:00 AM</v>
      </c>
      <c r="E4742" t="s">
        <v>63</v>
      </c>
      <c r="F4742">
        <v>94153</v>
      </c>
      <c r="G4742" t="s">
        <v>64</v>
      </c>
      <c r="H4742" s="7">
        <v>9</v>
      </c>
      <c r="I4742" t="s">
        <v>30</v>
      </c>
      <c r="J4742">
        <v>3770.1060000000002</v>
      </c>
      <c r="K4742">
        <v>0</v>
      </c>
      <c r="L4742">
        <v>50415</v>
      </c>
      <c r="M4742">
        <v>357495</v>
      </c>
      <c r="O4742" t="str">
        <f>IF(ISBLANK(Table2[[#This Row],[Customer]]), "Missing", "Available")</f>
        <v>Missing</v>
      </c>
      <c r="P4742">
        <v>4466.5200000000004</v>
      </c>
      <c r="Q4742" t="s">
        <v>42</v>
      </c>
    </row>
    <row r="4743" spans="1:17" x14ac:dyDescent="0.2">
      <c r="A4743" s="9" t="s">
        <v>92</v>
      </c>
      <c r="B4743" s="6">
        <f t="shared" si="146"/>
        <v>42795</v>
      </c>
      <c r="C4743">
        <v>6</v>
      </c>
      <c r="D4743" t="str">
        <f t="shared" si="147"/>
        <v>03:00 AM</v>
      </c>
      <c r="E4743" t="s">
        <v>63</v>
      </c>
      <c r="F4743">
        <v>94153</v>
      </c>
      <c r="G4743" t="s">
        <v>64</v>
      </c>
      <c r="H4743" s="7">
        <v>14</v>
      </c>
      <c r="I4743" t="s">
        <v>31</v>
      </c>
      <c r="J4743">
        <v>13642.245000000001</v>
      </c>
      <c r="K4743">
        <v>0</v>
      </c>
      <c r="L4743">
        <v>358735</v>
      </c>
      <c r="M4743">
        <v>2923944</v>
      </c>
      <c r="O4743" t="str">
        <f>IF(ISBLANK(Table2[[#This Row],[Customer]]), "Missing", "Available")</f>
        <v>Missing</v>
      </c>
      <c r="P4743">
        <v>17556</v>
      </c>
      <c r="Q4743" t="s">
        <v>42</v>
      </c>
    </row>
    <row r="4744" spans="1:17" x14ac:dyDescent="0.2">
      <c r="A4744" s="9" t="s">
        <v>92</v>
      </c>
      <c r="B4744" s="6">
        <f t="shared" si="146"/>
        <v>42795</v>
      </c>
      <c r="C4744">
        <v>6</v>
      </c>
      <c r="D4744" t="str">
        <f t="shared" si="147"/>
        <v>03:00 AM</v>
      </c>
      <c r="E4744" t="s">
        <v>63</v>
      </c>
      <c r="F4744">
        <v>94153</v>
      </c>
      <c r="G4744" t="s">
        <v>64</v>
      </c>
      <c r="H4744" s="7">
        <v>15</v>
      </c>
      <c r="I4744" s="10" t="s">
        <v>32</v>
      </c>
      <c r="J4744">
        <v>6467.085</v>
      </c>
      <c r="K4744">
        <v>0</v>
      </c>
      <c r="L4744">
        <v>140</v>
      </c>
      <c r="M4744">
        <v>0</v>
      </c>
      <c r="O4744" t="str">
        <f>IF(ISBLANK(Table2[[#This Row],[Customer]]), "Missing", "Available")</f>
        <v>Missing</v>
      </c>
      <c r="P4744">
        <v>0</v>
      </c>
      <c r="Q4744" t="s">
        <v>42</v>
      </c>
    </row>
    <row r="4745" spans="1:17" x14ac:dyDescent="0.2">
      <c r="A4745" s="9" t="s">
        <v>92</v>
      </c>
      <c r="B4745" s="6">
        <f t="shared" ref="B4745:B4808" si="148">DATE(RIGHT(A4743,4),LEFT(A4743,FIND(".",A4743)-1),1)</f>
        <v>42795</v>
      </c>
      <c r="C4745">
        <v>6</v>
      </c>
      <c r="D4745" t="str">
        <f t="shared" si="147"/>
        <v>03:00 AM</v>
      </c>
      <c r="E4745" t="s">
        <v>63</v>
      </c>
      <c r="F4745">
        <v>94153</v>
      </c>
      <c r="G4745" t="s">
        <v>64</v>
      </c>
      <c r="H4745" s="7">
        <v>12</v>
      </c>
      <c r="I4745" s="10" t="s">
        <v>33</v>
      </c>
      <c r="J4745">
        <v>9909.9030000000002</v>
      </c>
      <c r="K4745">
        <v>0</v>
      </c>
      <c r="L4745">
        <v>4644805</v>
      </c>
      <c r="M4745">
        <v>1078698</v>
      </c>
      <c r="O4745" t="str">
        <f>IF(ISBLANK(Table2[[#This Row],[Customer]]), "Missing", "Available")</f>
        <v>Missing</v>
      </c>
      <c r="P4745">
        <v>37223.279999999999</v>
      </c>
      <c r="Q4745" t="s">
        <v>42</v>
      </c>
    </row>
    <row r="4746" spans="1:17" x14ac:dyDescent="0.2">
      <c r="A4746" s="9" t="s">
        <v>92</v>
      </c>
      <c r="B4746" s="6">
        <f t="shared" si="148"/>
        <v>42795</v>
      </c>
      <c r="C4746">
        <v>6</v>
      </c>
      <c r="D4746" t="str">
        <f t="shared" ref="D4746:D4809" si="149">TEXT(B4746/24, "hh:mm AM/PM")</f>
        <v>03:00 AM</v>
      </c>
      <c r="E4746" t="s">
        <v>63</v>
      </c>
      <c r="F4746">
        <v>94153</v>
      </c>
      <c r="G4746" t="s">
        <v>64</v>
      </c>
      <c r="H4746" s="7">
        <v>16</v>
      </c>
      <c r="I4746" s="10" t="s">
        <v>34</v>
      </c>
      <c r="J4746">
        <v>4289.3609999999999</v>
      </c>
      <c r="K4746">
        <v>0</v>
      </c>
      <c r="L4746">
        <v>140</v>
      </c>
      <c r="M4746">
        <v>0</v>
      </c>
      <c r="O4746" t="str">
        <f>IF(ISBLANK(Table2[[#This Row],[Customer]]), "Missing", "Available")</f>
        <v>Missing</v>
      </c>
      <c r="P4746">
        <v>0</v>
      </c>
      <c r="Q4746" t="s">
        <v>42</v>
      </c>
    </row>
    <row r="4747" spans="1:17" x14ac:dyDescent="0.2">
      <c r="A4747" s="9" t="s">
        <v>92</v>
      </c>
      <c r="B4747" s="6">
        <f t="shared" si="148"/>
        <v>42795</v>
      </c>
      <c r="C4747">
        <v>6</v>
      </c>
      <c r="D4747" t="str">
        <f t="shared" si="149"/>
        <v>03:00 AM</v>
      </c>
      <c r="E4747" t="s">
        <v>63</v>
      </c>
      <c r="F4747">
        <v>94153</v>
      </c>
      <c r="G4747" t="s">
        <v>64</v>
      </c>
      <c r="H4747" s="7">
        <v>11</v>
      </c>
      <c r="I4747" s="10" t="s">
        <v>35</v>
      </c>
      <c r="J4747">
        <v>5834.5379999999996</v>
      </c>
      <c r="K4747">
        <v>0</v>
      </c>
      <c r="L4747">
        <v>449730</v>
      </c>
      <c r="M4747">
        <v>1664445</v>
      </c>
      <c r="O4747" t="str">
        <f>IF(ISBLANK(Table2[[#This Row],[Customer]]), "Missing", "Available")</f>
        <v>Missing</v>
      </c>
      <c r="P4747">
        <v>0</v>
      </c>
      <c r="Q4747" t="s">
        <v>42</v>
      </c>
    </row>
    <row r="4748" spans="1:17" x14ac:dyDescent="0.2">
      <c r="A4748" s="9" t="s">
        <v>92</v>
      </c>
      <c r="B4748" s="6">
        <f t="shared" si="148"/>
        <v>42795</v>
      </c>
      <c r="C4748">
        <v>6</v>
      </c>
      <c r="D4748" t="str">
        <f t="shared" si="149"/>
        <v>03:00 AM</v>
      </c>
      <c r="E4748" t="s">
        <v>63</v>
      </c>
      <c r="F4748">
        <v>94153</v>
      </c>
      <c r="G4748" t="s">
        <v>64</v>
      </c>
      <c r="H4748" s="7">
        <v>17</v>
      </c>
      <c r="I4748" s="10" t="s">
        <v>36</v>
      </c>
      <c r="J4748">
        <v>3187.9110000000001</v>
      </c>
      <c r="K4748">
        <v>0</v>
      </c>
      <c r="L4748">
        <v>140</v>
      </c>
      <c r="M4748">
        <v>0</v>
      </c>
      <c r="O4748" t="str">
        <f>IF(ISBLANK(Table2[[#This Row],[Customer]]), "Missing", "Available")</f>
        <v>Missing</v>
      </c>
      <c r="P4748">
        <v>0</v>
      </c>
      <c r="Q4748" t="s">
        <v>42</v>
      </c>
    </row>
    <row r="4749" spans="1:17" x14ac:dyDescent="0.2">
      <c r="A4749" s="9" t="s">
        <v>92</v>
      </c>
      <c r="B4749" s="6">
        <f t="shared" si="148"/>
        <v>42795</v>
      </c>
      <c r="C4749">
        <v>6</v>
      </c>
      <c r="D4749" t="str">
        <f t="shared" si="149"/>
        <v>03:00 AM</v>
      </c>
      <c r="E4749" t="s">
        <v>63</v>
      </c>
      <c r="F4749">
        <v>94153</v>
      </c>
      <c r="G4749" t="s">
        <v>64</v>
      </c>
      <c r="H4749" s="7">
        <v>18</v>
      </c>
      <c r="I4749" s="10" t="s">
        <v>37</v>
      </c>
      <c r="J4749">
        <v>70467.623999999996</v>
      </c>
      <c r="K4749">
        <v>0</v>
      </c>
      <c r="L4749">
        <v>4644805</v>
      </c>
      <c r="M4749">
        <v>18027813</v>
      </c>
      <c r="O4749" t="str">
        <f>IF(ISBLANK(Table2[[#This Row],[Customer]]), "Missing", "Available")</f>
        <v>Missing</v>
      </c>
      <c r="P4749">
        <v>37223.279999999999</v>
      </c>
      <c r="Q4749" t="s">
        <v>42</v>
      </c>
    </row>
    <row r="4750" spans="1:17" x14ac:dyDescent="0.2">
      <c r="A4750" s="9" t="s">
        <v>92</v>
      </c>
      <c r="B4750" s="6">
        <f t="shared" si="148"/>
        <v>42795</v>
      </c>
      <c r="C4750">
        <v>6</v>
      </c>
      <c r="D4750" t="str">
        <f t="shared" si="149"/>
        <v>03:00 AM</v>
      </c>
      <c r="E4750" t="s">
        <v>63</v>
      </c>
      <c r="F4750">
        <v>64983</v>
      </c>
      <c r="G4750" t="s">
        <v>65</v>
      </c>
      <c r="H4750" s="7">
        <v>1</v>
      </c>
      <c r="I4750" t="s">
        <v>20</v>
      </c>
      <c r="J4750">
        <v>3571.8449999999998</v>
      </c>
      <c r="K4750">
        <v>0</v>
      </c>
      <c r="L4750">
        <v>609345</v>
      </c>
      <c r="M4750">
        <v>2500818</v>
      </c>
      <c r="O4750" t="str">
        <f>IF(ISBLANK(Table2[[#This Row],[Customer]]), "Missing", "Available")</f>
        <v>Missing</v>
      </c>
      <c r="P4750">
        <v>829.92</v>
      </c>
      <c r="Q4750" t="s">
        <v>66</v>
      </c>
    </row>
    <row r="4751" spans="1:17" x14ac:dyDescent="0.2">
      <c r="A4751" s="9" t="s">
        <v>92</v>
      </c>
      <c r="B4751" s="6">
        <f t="shared" si="148"/>
        <v>42795</v>
      </c>
      <c r="C4751">
        <v>6</v>
      </c>
      <c r="D4751" t="str">
        <f t="shared" si="149"/>
        <v>03:00 AM</v>
      </c>
      <c r="E4751" t="s">
        <v>63</v>
      </c>
      <c r="F4751">
        <v>64983</v>
      </c>
      <c r="G4751" t="s">
        <v>65</v>
      </c>
      <c r="H4751" s="7">
        <v>2</v>
      </c>
      <c r="I4751" t="s">
        <v>22</v>
      </c>
      <c r="J4751">
        <v>3770.1060000000002</v>
      </c>
      <c r="K4751">
        <v>0</v>
      </c>
      <c r="L4751">
        <v>177280</v>
      </c>
      <c r="M4751">
        <v>1178076</v>
      </c>
      <c r="O4751" t="str">
        <f>IF(ISBLANK(Table2[[#This Row],[Customer]]), "Missing", "Available")</f>
        <v>Missing</v>
      </c>
      <c r="P4751">
        <v>579.12</v>
      </c>
      <c r="Q4751" t="s">
        <v>66</v>
      </c>
    </row>
    <row r="4752" spans="1:17" x14ac:dyDescent="0.2">
      <c r="A4752" s="9" t="s">
        <v>92</v>
      </c>
      <c r="B4752" s="6">
        <f t="shared" si="148"/>
        <v>42795</v>
      </c>
      <c r="C4752">
        <v>6</v>
      </c>
      <c r="D4752" t="str">
        <f t="shared" si="149"/>
        <v>03:00 AM</v>
      </c>
      <c r="E4752" t="s">
        <v>63</v>
      </c>
      <c r="F4752">
        <v>64983</v>
      </c>
      <c r="G4752" t="s">
        <v>65</v>
      </c>
      <c r="H4752" s="7">
        <v>3</v>
      </c>
      <c r="I4752" t="s">
        <v>23</v>
      </c>
      <c r="J4752">
        <v>47.204999999999998</v>
      </c>
      <c r="K4752">
        <v>0</v>
      </c>
      <c r="L4752">
        <v>658535</v>
      </c>
      <c r="M4752">
        <v>1118538</v>
      </c>
      <c r="O4752" t="str">
        <f>IF(ISBLANK(Table2[[#This Row],[Customer]]), "Missing", "Available")</f>
        <v>Missing</v>
      </c>
      <c r="P4752">
        <v>927.96</v>
      </c>
      <c r="Q4752" t="s">
        <v>66</v>
      </c>
    </row>
    <row r="4753" spans="1:17" x14ac:dyDescent="0.2">
      <c r="A4753" s="9" t="s">
        <v>92</v>
      </c>
      <c r="B4753" s="6">
        <f t="shared" si="148"/>
        <v>42795</v>
      </c>
      <c r="C4753">
        <v>6</v>
      </c>
      <c r="D4753" t="str">
        <f t="shared" si="149"/>
        <v>03:00 AM</v>
      </c>
      <c r="E4753" t="s">
        <v>63</v>
      </c>
      <c r="F4753">
        <v>64983</v>
      </c>
      <c r="G4753" t="s">
        <v>65</v>
      </c>
      <c r="H4753" s="7">
        <v>4</v>
      </c>
      <c r="I4753" t="s">
        <v>24</v>
      </c>
      <c r="J4753">
        <v>2353.9560000000001</v>
      </c>
      <c r="K4753">
        <v>0</v>
      </c>
      <c r="L4753">
        <v>552685</v>
      </c>
      <c r="M4753">
        <v>862125</v>
      </c>
      <c r="O4753" t="str">
        <f>IF(ISBLANK(Table2[[#This Row],[Customer]]), "Missing", "Available")</f>
        <v>Missing</v>
      </c>
      <c r="P4753">
        <v>1238.04</v>
      </c>
      <c r="Q4753" t="s">
        <v>66</v>
      </c>
    </row>
    <row r="4754" spans="1:17" x14ac:dyDescent="0.2">
      <c r="A4754" s="9" t="s">
        <v>92</v>
      </c>
      <c r="B4754" s="6">
        <f t="shared" si="148"/>
        <v>42795</v>
      </c>
      <c r="C4754">
        <v>6</v>
      </c>
      <c r="D4754" t="str">
        <f t="shared" si="149"/>
        <v>03:00 AM</v>
      </c>
      <c r="E4754" t="s">
        <v>63</v>
      </c>
      <c r="F4754">
        <v>64983</v>
      </c>
      <c r="G4754" t="s">
        <v>65</v>
      </c>
      <c r="H4754" s="7">
        <v>5</v>
      </c>
      <c r="I4754" t="s">
        <v>25</v>
      </c>
      <c r="J4754">
        <v>1954.287</v>
      </c>
      <c r="K4754">
        <v>0</v>
      </c>
      <c r="L4754">
        <v>226420</v>
      </c>
      <c r="M4754">
        <v>584478</v>
      </c>
      <c r="O4754" t="str">
        <f>IF(ISBLANK(Table2[[#This Row],[Customer]]), "Missing", "Available")</f>
        <v>Missing</v>
      </c>
      <c r="P4754">
        <v>991.8</v>
      </c>
      <c r="Q4754" t="s">
        <v>66</v>
      </c>
    </row>
    <row r="4755" spans="1:17" x14ac:dyDescent="0.2">
      <c r="A4755" s="9" t="s">
        <v>92</v>
      </c>
      <c r="B4755" s="6">
        <f t="shared" si="148"/>
        <v>42795</v>
      </c>
      <c r="C4755">
        <v>6</v>
      </c>
      <c r="D4755" t="str">
        <f t="shared" si="149"/>
        <v>03:00 AM</v>
      </c>
      <c r="E4755" t="s">
        <v>63</v>
      </c>
      <c r="F4755">
        <v>64983</v>
      </c>
      <c r="G4755" t="s">
        <v>65</v>
      </c>
      <c r="H4755" s="7">
        <v>6</v>
      </c>
      <c r="I4755" t="s">
        <v>26</v>
      </c>
      <c r="J4755">
        <v>12512.472</v>
      </c>
      <c r="K4755">
        <v>0</v>
      </c>
      <c r="L4755">
        <v>1769030</v>
      </c>
      <c r="M4755">
        <v>5243742</v>
      </c>
      <c r="O4755" t="str">
        <f>IF(ISBLANK(Table2[[#This Row],[Customer]]), "Missing", "Available")</f>
        <v>Missing</v>
      </c>
      <c r="P4755">
        <v>9008.2800000000007</v>
      </c>
      <c r="Q4755" t="s">
        <v>66</v>
      </c>
    </row>
    <row r="4756" spans="1:17" x14ac:dyDescent="0.2">
      <c r="A4756" s="9" t="s">
        <v>92</v>
      </c>
      <c r="B4756" s="6">
        <f t="shared" si="148"/>
        <v>42795</v>
      </c>
      <c r="C4756">
        <v>6</v>
      </c>
      <c r="D4756" t="str">
        <f t="shared" si="149"/>
        <v>03:00 AM</v>
      </c>
      <c r="E4756" t="s">
        <v>63</v>
      </c>
      <c r="F4756">
        <v>64983</v>
      </c>
      <c r="G4756" t="s">
        <v>65</v>
      </c>
      <c r="H4756" s="7">
        <v>13</v>
      </c>
      <c r="I4756" t="s">
        <v>27</v>
      </c>
      <c r="J4756">
        <v>24209.870999999999</v>
      </c>
      <c r="K4756">
        <v>0</v>
      </c>
      <c r="L4756">
        <v>3993295</v>
      </c>
      <c r="M4756">
        <v>11649240</v>
      </c>
      <c r="O4756" t="str">
        <f>IF(ISBLANK(Table2[[#This Row],[Customer]]), "Missing", "Available")</f>
        <v>Missing</v>
      </c>
      <c r="P4756">
        <v>13784.88</v>
      </c>
      <c r="Q4756" t="s">
        <v>66</v>
      </c>
    </row>
    <row r="4757" spans="1:17" x14ac:dyDescent="0.2">
      <c r="A4757" s="9" t="s">
        <v>92</v>
      </c>
      <c r="B4757" s="6">
        <f t="shared" si="148"/>
        <v>42795</v>
      </c>
      <c r="C4757">
        <v>6</v>
      </c>
      <c r="D4757" t="str">
        <f t="shared" si="149"/>
        <v>03:00 AM</v>
      </c>
      <c r="E4757" t="s">
        <v>63</v>
      </c>
      <c r="F4757">
        <v>64983</v>
      </c>
      <c r="G4757" t="s">
        <v>65</v>
      </c>
      <c r="H4757" s="7">
        <v>7</v>
      </c>
      <c r="I4757" t="s">
        <v>28</v>
      </c>
      <c r="J4757">
        <v>6819.549</v>
      </c>
      <c r="K4757">
        <v>0</v>
      </c>
      <c r="L4757">
        <v>245250</v>
      </c>
      <c r="M4757">
        <v>1872345</v>
      </c>
      <c r="O4757" t="str">
        <f>IF(ISBLANK(Table2[[#This Row],[Customer]]), "Missing", "Available")</f>
        <v>Missing</v>
      </c>
      <c r="P4757">
        <v>6311.04</v>
      </c>
      <c r="Q4757" t="s">
        <v>66</v>
      </c>
    </row>
    <row r="4758" spans="1:17" x14ac:dyDescent="0.2">
      <c r="A4758" s="9" t="s">
        <v>92</v>
      </c>
      <c r="B4758" s="6">
        <f t="shared" si="148"/>
        <v>42795</v>
      </c>
      <c r="C4758">
        <v>6</v>
      </c>
      <c r="D4758" t="str">
        <f t="shared" si="149"/>
        <v>03:00 AM</v>
      </c>
      <c r="E4758" t="s">
        <v>63</v>
      </c>
      <c r="F4758">
        <v>64983</v>
      </c>
      <c r="G4758" t="s">
        <v>65</v>
      </c>
      <c r="H4758" s="7">
        <v>8</v>
      </c>
      <c r="I4758" t="s">
        <v>29</v>
      </c>
      <c r="J4758">
        <v>2690.6849999999999</v>
      </c>
      <c r="K4758">
        <v>0</v>
      </c>
      <c r="L4758">
        <v>62875</v>
      </c>
      <c r="M4758">
        <v>453516</v>
      </c>
      <c r="O4758" t="str">
        <f>IF(ISBLANK(Table2[[#This Row],[Customer]]), "Missing", "Available")</f>
        <v>Missing</v>
      </c>
      <c r="P4758">
        <v>3841.8</v>
      </c>
      <c r="Q4758" t="s">
        <v>66</v>
      </c>
    </row>
    <row r="4759" spans="1:17" x14ac:dyDescent="0.2">
      <c r="A4759" s="9" t="s">
        <v>92</v>
      </c>
      <c r="B4759" s="6">
        <f t="shared" si="148"/>
        <v>42795</v>
      </c>
      <c r="C4759">
        <v>6</v>
      </c>
      <c r="D4759" t="str">
        <f t="shared" si="149"/>
        <v>03:00 AM</v>
      </c>
      <c r="E4759" t="s">
        <v>63</v>
      </c>
      <c r="F4759">
        <v>64983</v>
      </c>
      <c r="G4759" t="s">
        <v>65</v>
      </c>
      <c r="H4759" s="7">
        <v>9</v>
      </c>
      <c r="I4759" t="s">
        <v>30</v>
      </c>
      <c r="J4759">
        <v>2892.0929999999998</v>
      </c>
      <c r="K4759">
        <v>0</v>
      </c>
      <c r="L4759">
        <v>60730</v>
      </c>
      <c r="M4759">
        <v>510468</v>
      </c>
      <c r="O4759" t="str">
        <f>IF(ISBLANK(Table2[[#This Row],[Customer]]), "Missing", "Available")</f>
        <v>Missing</v>
      </c>
      <c r="P4759">
        <v>5045.6400000000003</v>
      </c>
      <c r="Q4759" t="s">
        <v>66</v>
      </c>
    </row>
    <row r="4760" spans="1:17" x14ac:dyDescent="0.2">
      <c r="A4760" s="9" t="s">
        <v>92</v>
      </c>
      <c r="B4760" s="6">
        <f t="shared" si="148"/>
        <v>42795</v>
      </c>
      <c r="C4760">
        <v>6</v>
      </c>
      <c r="D4760" t="str">
        <f t="shared" si="149"/>
        <v>03:00 AM</v>
      </c>
      <c r="E4760" t="s">
        <v>63</v>
      </c>
      <c r="F4760">
        <v>64983</v>
      </c>
      <c r="G4760" t="s">
        <v>65</v>
      </c>
      <c r="H4760" s="7">
        <v>14</v>
      </c>
      <c r="I4760" t="s">
        <v>31</v>
      </c>
      <c r="J4760">
        <v>12402.326999999999</v>
      </c>
      <c r="K4760">
        <v>0</v>
      </c>
      <c r="L4760">
        <v>368855</v>
      </c>
      <c r="M4760">
        <v>2840520</v>
      </c>
      <c r="O4760" t="str">
        <f>IF(ISBLANK(Table2[[#This Row],[Customer]]), "Missing", "Available")</f>
        <v>Missing</v>
      </c>
      <c r="P4760">
        <v>18130.560000000001</v>
      </c>
      <c r="Q4760" t="s">
        <v>66</v>
      </c>
    </row>
    <row r="4761" spans="1:17" x14ac:dyDescent="0.2">
      <c r="A4761" s="9" t="s">
        <v>92</v>
      </c>
      <c r="B4761" s="6">
        <f t="shared" si="148"/>
        <v>42795</v>
      </c>
      <c r="C4761">
        <v>6</v>
      </c>
      <c r="D4761" t="str">
        <f t="shared" si="149"/>
        <v>03:00 AM</v>
      </c>
      <c r="E4761" t="s">
        <v>63</v>
      </c>
      <c r="F4761">
        <v>64983</v>
      </c>
      <c r="G4761" t="s">
        <v>65</v>
      </c>
      <c r="H4761" s="7">
        <v>15</v>
      </c>
      <c r="I4761" s="10" t="s">
        <v>32</v>
      </c>
      <c r="J4761">
        <v>4150.893</v>
      </c>
      <c r="K4761">
        <v>0</v>
      </c>
      <c r="L4761">
        <v>145</v>
      </c>
      <c r="M4761">
        <v>0</v>
      </c>
      <c r="O4761" t="str">
        <f>IF(ISBLANK(Table2[[#This Row],[Customer]]), "Missing", "Available")</f>
        <v>Missing</v>
      </c>
      <c r="P4761">
        <v>0</v>
      </c>
      <c r="Q4761" t="s">
        <v>66</v>
      </c>
    </row>
    <row r="4762" spans="1:17" x14ac:dyDescent="0.2">
      <c r="A4762" s="9" t="s">
        <v>92</v>
      </c>
      <c r="B4762" s="6">
        <f t="shared" si="148"/>
        <v>42795</v>
      </c>
      <c r="C4762">
        <v>6</v>
      </c>
      <c r="D4762" t="str">
        <f t="shared" si="149"/>
        <v>03:00 AM</v>
      </c>
      <c r="E4762" t="s">
        <v>63</v>
      </c>
      <c r="F4762">
        <v>64983</v>
      </c>
      <c r="G4762" t="s">
        <v>65</v>
      </c>
      <c r="H4762" s="7">
        <v>12</v>
      </c>
      <c r="I4762" s="10" t="s">
        <v>33</v>
      </c>
      <c r="J4762">
        <v>8559.84</v>
      </c>
      <c r="K4762">
        <v>54</v>
      </c>
      <c r="L4762">
        <v>4362150</v>
      </c>
      <c r="M4762">
        <v>15781095</v>
      </c>
      <c r="O4762" t="str">
        <f>IF(ISBLANK(Table2[[#This Row],[Customer]]), "Missing", "Available")</f>
        <v>Missing</v>
      </c>
      <c r="P4762">
        <v>31915.439999999999</v>
      </c>
      <c r="Q4762" t="s">
        <v>66</v>
      </c>
    </row>
    <row r="4763" spans="1:17" x14ac:dyDescent="0.2">
      <c r="A4763" s="9" t="s">
        <v>92</v>
      </c>
      <c r="B4763" s="6">
        <f t="shared" si="148"/>
        <v>42795</v>
      </c>
      <c r="C4763">
        <v>6</v>
      </c>
      <c r="D4763" t="str">
        <f t="shared" si="149"/>
        <v>03:00 AM</v>
      </c>
      <c r="E4763" t="s">
        <v>63</v>
      </c>
      <c r="F4763">
        <v>64983</v>
      </c>
      <c r="G4763" t="s">
        <v>65</v>
      </c>
      <c r="H4763" s="7">
        <v>16</v>
      </c>
      <c r="I4763" s="10" t="s">
        <v>34</v>
      </c>
      <c r="J4763">
        <v>3839.34</v>
      </c>
      <c r="K4763">
        <v>78</v>
      </c>
      <c r="L4763">
        <v>145</v>
      </c>
      <c r="M4763">
        <v>0</v>
      </c>
      <c r="O4763" t="str">
        <f>IF(ISBLANK(Table2[[#This Row],[Customer]]), "Missing", "Available")</f>
        <v>Missing</v>
      </c>
      <c r="P4763">
        <v>0</v>
      </c>
      <c r="Q4763" t="s">
        <v>66</v>
      </c>
    </row>
    <row r="4764" spans="1:17" x14ac:dyDescent="0.2">
      <c r="A4764" s="9" t="s">
        <v>92</v>
      </c>
      <c r="B4764" s="6">
        <f t="shared" si="148"/>
        <v>42795</v>
      </c>
      <c r="C4764">
        <v>6</v>
      </c>
      <c r="D4764" t="str">
        <f t="shared" si="149"/>
        <v>03:00 AM</v>
      </c>
      <c r="E4764" t="s">
        <v>63</v>
      </c>
      <c r="F4764">
        <v>64983</v>
      </c>
      <c r="G4764" t="s">
        <v>65</v>
      </c>
      <c r="H4764" s="7">
        <v>11</v>
      </c>
      <c r="I4764" s="10" t="s">
        <v>35</v>
      </c>
      <c r="J4764">
        <v>6051.6809999999996</v>
      </c>
      <c r="K4764">
        <v>0</v>
      </c>
      <c r="L4764">
        <v>429495</v>
      </c>
      <c r="M4764">
        <v>1791075</v>
      </c>
      <c r="O4764" t="str">
        <f>IF(ISBLANK(Table2[[#This Row],[Customer]]), "Missing", "Available")</f>
        <v>Missing</v>
      </c>
      <c r="P4764">
        <v>0</v>
      </c>
      <c r="Q4764" t="s">
        <v>66</v>
      </c>
    </row>
    <row r="4765" spans="1:17" x14ac:dyDescent="0.2">
      <c r="A4765" s="9" t="s">
        <v>92</v>
      </c>
      <c r="B4765" s="6">
        <f t="shared" si="148"/>
        <v>42795</v>
      </c>
      <c r="C4765">
        <v>6</v>
      </c>
      <c r="D4765" t="str">
        <f t="shared" si="149"/>
        <v>03:00 AM</v>
      </c>
      <c r="E4765" t="s">
        <v>63</v>
      </c>
      <c r="F4765">
        <v>64983</v>
      </c>
      <c r="G4765" t="s">
        <v>65</v>
      </c>
      <c r="H4765" s="7">
        <v>17</v>
      </c>
      <c r="I4765" s="10" t="s">
        <v>36</v>
      </c>
      <c r="J4765">
        <v>3266.5859999999998</v>
      </c>
      <c r="K4765">
        <v>0</v>
      </c>
      <c r="L4765">
        <v>145</v>
      </c>
      <c r="M4765">
        <v>0</v>
      </c>
      <c r="O4765" t="str">
        <f>IF(ISBLANK(Table2[[#This Row],[Customer]]), "Missing", "Available")</f>
        <v>Missing</v>
      </c>
      <c r="P4765">
        <v>0</v>
      </c>
      <c r="Q4765" t="s">
        <v>66</v>
      </c>
    </row>
    <row r="4766" spans="1:17" x14ac:dyDescent="0.2">
      <c r="A4766" s="9" t="s">
        <v>92</v>
      </c>
      <c r="B4766" s="6">
        <f t="shared" si="148"/>
        <v>42795</v>
      </c>
      <c r="C4766">
        <v>6</v>
      </c>
      <c r="D4766" t="str">
        <f t="shared" si="149"/>
        <v>03:00 AM</v>
      </c>
      <c r="E4766" t="s">
        <v>63</v>
      </c>
      <c r="F4766">
        <v>64983</v>
      </c>
      <c r="G4766" t="s">
        <v>65</v>
      </c>
      <c r="H4766" s="7">
        <v>18</v>
      </c>
      <c r="I4766" s="10" t="s">
        <v>37</v>
      </c>
      <c r="J4766">
        <v>62480.538</v>
      </c>
      <c r="K4766">
        <v>132</v>
      </c>
      <c r="L4766">
        <v>4362150</v>
      </c>
      <c r="M4766">
        <v>1017594</v>
      </c>
      <c r="O4766" t="str">
        <f>IF(ISBLANK(Table2[[#This Row],[Customer]]), "Missing", "Available")</f>
        <v>Missing</v>
      </c>
      <c r="P4766">
        <v>31915.439999999999</v>
      </c>
      <c r="Q4766" t="s">
        <v>66</v>
      </c>
    </row>
    <row r="4767" spans="1:17" x14ac:dyDescent="0.2">
      <c r="A4767" s="9" t="s">
        <v>92</v>
      </c>
      <c r="B4767" s="6">
        <f t="shared" si="148"/>
        <v>42795</v>
      </c>
      <c r="C4767">
        <v>6</v>
      </c>
      <c r="D4767" t="str">
        <f t="shared" si="149"/>
        <v>03:00 AM</v>
      </c>
      <c r="E4767" t="s">
        <v>63</v>
      </c>
      <c r="F4767">
        <v>77348</v>
      </c>
      <c r="G4767" t="s">
        <v>67</v>
      </c>
      <c r="H4767" s="7">
        <v>1</v>
      </c>
      <c r="I4767" t="s">
        <v>20</v>
      </c>
      <c r="J4767">
        <v>5117.0219999999999</v>
      </c>
      <c r="K4767">
        <v>0</v>
      </c>
      <c r="L4767">
        <v>623245</v>
      </c>
      <c r="M4767">
        <v>2316942</v>
      </c>
      <c r="O4767" t="str">
        <f>IF(ISBLANK(Table2[[#This Row],[Customer]]), "Missing", "Available")</f>
        <v>Missing</v>
      </c>
      <c r="P4767">
        <v>1112.6400000000001</v>
      </c>
      <c r="Q4767" t="s">
        <v>42</v>
      </c>
    </row>
    <row r="4768" spans="1:17" x14ac:dyDescent="0.2">
      <c r="A4768" s="9" t="s">
        <v>92</v>
      </c>
      <c r="B4768" s="6">
        <f t="shared" si="148"/>
        <v>42795</v>
      </c>
      <c r="C4768">
        <v>6</v>
      </c>
      <c r="D4768" t="str">
        <f t="shared" si="149"/>
        <v>03:00 AM</v>
      </c>
      <c r="E4768" t="s">
        <v>63</v>
      </c>
      <c r="F4768">
        <v>77348</v>
      </c>
      <c r="G4768" t="s">
        <v>67</v>
      </c>
      <c r="H4768" s="7">
        <v>2</v>
      </c>
      <c r="I4768" t="s">
        <v>22</v>
      </c>
      <c r="J4768">
        <v>2778.8009999999999</v>
      </c>
      <c r="K4768">
        <v>0</v>
      </c>
      <c r="L4768">
        <v>120400</v>
      </c>
      <c r="M4768">
        <v>729645</v>
      </c>
      <c r="O4768" t="str">
        <f>IF(ISBLANK(Table2[[#This Row],[Customer]]), "Missing", "Available")</f>
        <v>Missing</v>
      </c>
      <c r="P4768">
        <v>597.36</v>
      </c>
      <c r="Q4768" t="s">
        <v>42</v>
      </c>
    </row>
    <row r="4769" spans="1:17" x14ac:dyDescent="0.2">
      <c r="A4769" s="9" t="s">
        <v>92</v>
      </c>
      <c r="B4769" s="6">
        <f t="shared" si="148"/>
        <v>42795</v>
      </c>
      <c r="C4769">
        <v>6</v>
      </c>
      <c r="D4769" t="str">
        <f t="shared" si="149"/>
        <v>03:00 AM</v>
      </c>
      <c r="E4769" t="s">
        <v>63</v>
      </c>
      <c r="F4769">
        <v>77348</v>
      </c>
      <c r="G4769" t="s">
        <v>67</v>
      </c>
      <c r="H4769" s="7">
        <v>3</v>
      </c>
      <c r="I4769" t="s">
        <v>23</v>
      </c>
      <c r="J4769">
        <v>47.204999999999998</v>
      </c>
      <c r="K4769">
        <v>0</v>
      </c>
      <c r="L4769">
        <v>825880</v>
      </c>
      <c r="M4769">
        <v>1398672</v>
      </c>
      <c r="O4769" t="str">
        <f>IF(ISBLANK(Table2[[#This Row],[Customer]]), "Missing", "Available")</f>
        <v>Missing</v>
      </c>
      <c r="P4769">
        <v>932.52</v>
      </c>
      <c r="Q4769" t="s">
        <v>42</v>
      </c>
    </row>
    <row r="4770" spans="1:17" x14ac:dyDescent="0.2">
      <c r="A4770" s="9" t="s">
        <v>92</v>
      </c>
      <c r="B4770" s="6">
        <f t="shared" si="148"/>
        <v>42795</v>
      </c>
      <c r="C4770">
        <v>6</v>
      </c>
      <c r="D4770" t="str">
        <f t="shared" si="149"/>
        <v>03:00 AM</v>
      </c>
      <c r="E4770" t="s">
        <v>63</v>
      </c>
      <c r="F4770">
        <v>77348</v>
      </c>
      <c r="G4770" t="s">
        <v>67</v>
      </c>
      <c r="H4770" s="7">
        <v>4</v>
      </c>
      <c r="I4770" t="s">
        <v>24</v>
      </c>
      <c r="J4770">
        <v>1913.376</v>
      </c>
      <c r="K4770">
        <v>0</v>
      </c>
      <c r="L4770">
        <v>592965</v>
      </c>
      <c r="M4770">
        <v>1115355</v>
      </c>
      <c r="O4770" t="str">
        <f>IF(ISBLANK(Table2[[#This Row],[Customer]]), "Missing", "Available")</f>
        <v>Missing</v>
      </c>
      <c r="P4770">
        <v>889.2</v>
      </c>
      <c r="Q4770" t="s">
        <v>42</v>
      </c>
    </row>
    <row r="4771" spans="1:17" x14ac:dyDescent="0.2">
      <c r="A4771" s="9" t="s">
        <v>92</v>
      </c>
      <c r="B4771" s="6">
        <f t="shared" si="148"/>
        <v>42795</v>
      </c>
      <c r="C4771">
        <v>6</v>
      </c>
      <c r="D4771" t="str">
        <f t="shared" si="149"/>
        <v>03:00 AM</v>
      </c>
      <c r="E4771" t="s">
        <v>63</v>
      </c>
      <c r="F4771">
        <v>77348</v>
      </c>
      <c r="G4771" t="s">
        <v>67</v>
      </c>
      <c r="H4771" s="7">
        <v>5</v>
      </c>
      <c r="I4771" t="s">
        <v>25</v>
      </c>
      <c r="J4771">
        <v>4018.7190000000001</v>
      </c>
      <c r="K4771">
        <v>0</v>
      </c>
      <c r="L4771">
        <v>258220</v>
      </c>
      <c r="M4771">
        <v>566913</v>
      </c>
      <c r="O4771" t="str">
        <f>IF(ISBLANK(Table2[[#This Row],[Customer]]), "Missing", "Available")</f>
        <v>Missing</v>
      </c>
      <c r="P4771">
        <v>914.28</v>
      </c>
      <c r="Q4771" t="s">
        <v>42</v>
      </c>
    </row>
    <row r="4772" spans="1:17" x14ac:dyDescent="0.2">
      <c r="A4772" s="9" t="s">
        <v>92</v>
      </c>
      <c r="B4772" s="6">
        <f t="shared" si="148"/>
        <v>42795</v>
      </c>
      <c r="C4772">
        <v>6</v>
      </c>
      <c r="D4772" t="str">
        <f t="shared" si="149"/>
        <v>03:00 AM</v>
      </c>
      <c r="E4772" t="s">
        <v>63</v>
      </c>
      <c r="F4772">
        <v>77348</v>
      </c>
      <c r="G4772" t="s">
        <v>67</v>
      </c>
      <c r="H4772" s="7">
        <v>6</v>
      </c>
      <c r="I4772" t="s">
        <v>26</v>
      </c>
      <c r="J4772">
        <v>13598.187</v>
      </c>
      <c r="K4772">
        <v>0</v>
      </c>
      <c r="L4772">
        <v>2163635</v>
      </c>
      <c r="M4772">
        <v>6420363</v>
      </c>
      <c r="O4772" t="str">
        <f>IF(ISBLANK(Table2[[#This Row],[Customer]]), "Missing", "Available")</f>
        <v>Missing</v>
      </c>
      <c r="P4772">
        <v>10800.36</v>
      </c>
      <c r="Q4772" t="s">
        <v>42</v>
      </c>
    </row>
    <row r="4773" spans="1:17" x14ac:dyDescent="0.2">
      <c r="A4773" s="9" t="s">
        <v>92</v>
      </c>
      <c r="B4773" s="6">
        <f t="shared" si="148"/>
        <v>42795</v>
      </c>
      <c r="C4773">
        <v>6</v>
      </c>
      <c r="D4773" t="str">
        <f t="shared" si="149"/>
        <v>03:00 AM</v>
      </c>
      <c r="E4773" t="s">
        <v>63</v>
      </c>
      <c r="F4773">
        <v>77348</v>
      </c>
      <c r="G4773" t="s">
        <v>67</v>
      </c>
      <c r="H4773" s="7">
        <v>13</v>
      </c>
      <c r="I4773" t="s">
        <v>27</v>
      </c>
      <c r="J4773">
        <v>27473.31</v>
      </c>
      <c r="K4773">
        <v>0</v>
      </c>
      <c r="L4773">
        <v>4584345</v>
      </c>
      <c r="M4773">
        <v>12704901</v>
      </c>
      <c r="O4773" t="str">
        <f>IF(ISBLANK(Table2[[#This Row],[Customer]]), "Missing", "Available")</f>
        <v>Missing</v>
      </c>
      <c r="P4773">
        <v>17793.12</v>
      </c>
      <c r="Q4773" t="s">
        <v>42</v>
      </c>
    </row>
    <row r="4774" spans="1:17" x14ac:dyDescent="0.2">
      <c r="A4774" s="9" t="s">
        <v>92</v>
      </c>
      <c r="B4774" s="6">
        <f t="shared" si="148"/>
        <v>42795</v>
      </c>
      <c r="C4774">
        <v>6</v>
      </c>
      <c r="D4774" t="str">
        <f t="shared" si="149"/>
        <v>03:00 AM</v>
      </c>
      <c r="E4774" t="s">
        <v>63</v>
      </c>
      <c r="F4774">
        <v>77348</v>
      </c>
      <c r="G4774" t="s">
        <v>67</v>
      </c>
      <c r="H4774" s="7">
        <v>7</v>
      </c>
      <c r="I4774" t="s">
        <v>28</v>
      </c>
      <c r="J4774">
        <v>7206.63</v>
      </c>
      <c r="K4774">
        <v>0</v>
      </c>
      <c r="L4774">
        <v>278790</v>
      </c>
      <c r="M4774">
        <v>2206818</v>
      </c>
      <c r="O4774" t="str">
        <f>IF(ISBLANK(Table2[[#This Row],[Customer]]), "Missing", "Available")</f>
        <v>Missing</v>
      </c>
      <c r="P4774">
        <v>6992.76</v>
      </c>
      <c r="Q4774" t="s">
        <v>42</v>
      </c>
    </row>
    <row r="4775" spans="1:17" x14ac:dyDescent="0.2">
      <c r="A4775" s="9" t="s">
        <v>92</v>
      </c>
      <c r="B4775" s="6">
        <f t="shared" si="148"/>
        <v>42795</v>
      </c>
      <c r="C4775">
        <v>6</v>
      </c>
      <c r="D4775" t="str">
        <f t="shared" si="149"/>
        <v>03:00 AM</v>
      </c>
      <c r="E4775" t="s">
        <v>63</v>
      </c>
      <c r="F4775">
        <v>77348</v>
      </c>
      <c r="G4775" t="s">
        <v>67</v>
      </c>
      <c r="H4775" s="7">
        <v>8</v>
      </c>
      <c r="I4775" t="s">
        <v>29</v>
      </c>
      <c r="J4775">
        <v>3663.1080000000002</v>
      </c>
      <c r="K4775">
        <v>0</v>
      </c>
      <c r="L4775">
        <v>65060</v>
      </c>
      <c r="M4775">
        <v>494070</v>
      </c>
      <c r="O4775" t="str">
        <f>IF(ISBLANK(Table2[[#This Row],[Customer]]), "Missing", "Available")</f>
        <v>Missing</v>
      </c>
      <c r="P4775">
        <v>3479.28</v>
      </c>
      <c r="Q4775" t="s">
        <v>42</v>
      </c>
    </row>
    <row r="4776" spans="1:17" x14ac:dyDescent="0.2">
      <c r="A4776" s="9" t="s">
        <v>92</v>
      </c>
      <c r="B4776" s="6">
        <f t="shared" si="148"/>
        <v>42795</v>
      </c>
      <c r="C4776">
        <v>6</v>
      </c>
      <c r="D4776" t="str">
        <f t="shared" si="149"/>
        <v>03:00 AM</v>
      </c>
      <c r="E4776" t="s">
        <v>63</v>
      </c>
      <c r="F4776">
        <v>77348</v>
      </c>
      <c r="G4776" t="s">
        <v>67</v>
      </c>
      <c r="H4776" s="7">
        <v>9</v>
      </c>
      <c r="I4776" t="s">
        <v>30</v>
      </c>
      <c r="J4776">
        <v>2725.3020000000001</v>
      </c>
      <c r="K4776">
        <v>0</v>
      </c>
      <c r="L4776">
        <v>97545</v>
      </c>
      <c r="M4776">
        <v>763830</v>
      </c>
      <c r="O4776" t="str">
        <f>IF(ISBLANK(Table2[[#This Row],[Customer]]), "Missing", "Available")</f>
        <v>Missing</v>
      </c>
      <c r="P4776">
        <v>4813.08</v>
      </c>
      <c r="Q4776" t="s">
        <v>42</v>
      </c>
    </row>
    <row r="4777" spans="1:17" x14ac:dyDescent="0.2">
      <c r="A4777" s="9" t="s">
        <v>92</v>
      </c>
      <c r="B4777" s="6">
        <f t="shared" si="148"/>
        <v>42795</v>
      </c>
      <c r="C4777">
        <v>6</v>
      </c>
      <c r="D4777" t="str">
        <f t="shared" si="149"/>
        <v>03:00 AM</v>
      </c>
      <c r="E4777" t="s">
        <v>63</v>
      </c>
      <c r="F4777">
        <v>77348</v>
      </c>
      <c r="G4777" t="s">
        <v>67</v>
      </c>
      <c r="H4777" s="7">
        <v>14</v>
      </c>
      <c r="I4777" t="s">
        <v>31</v>
      </c>
      <c r="J4777">
        <v>13595.04</v>
      </c>
      <c r="K4777">
        <v>0</v>
      </c>
      <c r="L4777">
        <v>441395</v>
      </c>
      <c r="M4777">
        <v>3621972</v>
      </c>
      <c r="O4777" t="str">
        <f>IF(ISBLANK(Table2[[#This Row],[Customer]]), "Missing", "Available")</f>
        <v>Missing</v>
      </c>
      <c r="P4777">
        <v>16840.080000000002</v>
      </c>
      <c r="Q4777" t="s">
        <v>42</v>
      </c>
    </row>
    <row r="4778" spans="1:17" x14ac:dyDescent="0.2">
      <c r="A4778" s="9" t="s">
        <v>92</v>
      </c>
      <c r="B4778" s="6">
        <f t="shared" si="148"/>
        <v>42795</v>
      </c>
      <c r="C4778">
        <v>6</v>
      </c>
      <c r="D4778" t="str">
        <f t="shared" si="149"/>
        <v>03:00 AM</v>
      </c>
      <c r="E4778" t="s">
        <v>63</v>
      </c>
      <c r="F4778">
        <v>77348</v>
      </c>
      <c r="G4778" t="s">
        <v>67</v>
      </c>
      <c r="H4778" s="7">
        <v>15</v>
      </c>
      <c r="I4778" s="10" t="s">
        <v>32</v>
      </c>
      <c r="J4778">
        <v>6577.23</v>
      </c>
      <c r="K4778">
        <v>0</v>
      </c>
      <c r="L4778">
        <v>150</v>
      </c>
      <c r="M4778">
        <v>0</v>
      </c>
      <c r="O4778" t="str">
        <f>IF(ISBLANK(Table2[[#This Row],[Customer]]), "Missing", "Available")</f>
        <v>Missing</v>
      </c>
      <c r="P4778">
        <v>0</v>
      </c>
      <c r="Q4778" t="s">
        <v>42</v>
      </c>
    </row>
    <row r="4779" spans="1:17" x14ac:dyDescent="0.2">
      <c r="A4779" s="9" t="s">
        <v>92</v>
      </c>
      <c r="B4779" s="6">
        <f t="shared" si="148"/>
        <v>42795</v>
      </c>
      <c r="C4779">
        <v>6</v>
      </c>
      <c r="D4779" t="str">
        <f t="shared" si="149"/>
        <v>03:00 AM</v>
      </c>
      <c r="E4779" t="s">
        <v>63</v>
      </c>
      <c r="F4779">
        <v>77348</v>
      </c>
      <c r="G4779" t="s">
        <v>67</v>
      </c>
      <c r="H4779" s="7">
        <v>12</v>
      </c>
      <c r="I4779" s="10" t="s">
        <v>33</v>
      </c>
      <c r="J4779">
        <v>10375.659</v>
      </c>
      <c r="K4779">
        <v>0</v>
      </c>
      <c r="L4779">
        <v>5025740</v>
      </c>
      <c r="M4779">
        <v>16842417</v>
      </c>
      <c r="O4779" t="str">
        <f>IF(ISBLANK(Table2[[#This Row],[Customer]]), "Missing", "Available")</f>
        <v>Missing</v>
      </c>
      <c r="P4779">
        <v>34633.199999999997</v>
      </c>
      <c r="Q4779" t="s">
        <v>42</v>
      </c>
    </row>
    <row r="4780" spans="1:17" x14ac:dyDescent="0.2">
      <c r="A4780" s="9" t="s">
        <v>92</v>
      </c>
      <c r="B4780" s="6">
        <f t="shared" si="148"/>
        <v>42795</v>
      </c>
      <c r="C4780">
        <v>6</v>
      </c>
      <c r="D4780" t="str">
        <f t="shared" si="149"/>
        <v>03:00 AM</v>
      </c>
      <c r="E4780" t="s">
        <v>63</v>
      </c>
      <c r="F4780">
        <v>77348</v>
      </c>
      <c r="G4780" t="s">
        <v>67</v>
      </c>
      <c r="H4780" s="7">
        <v>16</v>
      </c>
      <c r="I4780" s="10" t="s">
        <v>34</v>
      </c>
      <c r="J4780">
        <v>4166.6279999999997</v>
      </c>
      <c r="K4780">
        <v>0</v>
      </c>
      <c r="L4780">
        <v>150</v>
      </c>
      <c r="M4780">
        <v>0</v>
      </c>
      <c r="O4780" t="str">
        <f>IF(ISBLANK(Table2[[#This Row],[Customer]]), "Missing", "Available")</f>
        <v>Missing</v>
      </c>
      <c r="P4780">
        <v>0</v>
      </c>
      <c r="Q4780" t="s">
        <v>42</v>
      </c>
    </row>
    <row r="4781" spans="1:17" x14ac:dyDescent="0.2">
      <c r="A4781" s="9" t="s">
        <v>92</v>
      </c>
      <c r="B4781" s="6">
        <f t="shared" si="148"/>
        <v>42795</v>
      </c>
      <c r="C4781">
        <v>6</v>
      </c>
      <c r="D4781" t="str">
        <f t="shared" si="149"/>
        <v>03:00 AM</v>
      </c>
      <c r="E4781" t="s">
        <v>63</v>
      </c>
      <c r="F4781">
        <v>77348</v>
      </c>
      <c r="G4781" t="s">
        <v>67</v>
      </c>
      <c r="H4781" s="7">
        <v>11</v>
      </c>
      <c r="I4781" s="10" t="s">
        <v>35</v>
      </c>
      <c r="J4781">
        <v>6416.7330000000002</v>
      </c>
      <c r="K4781">
        <v>0</v>
      </c>
      <c r="L4781">
        <v>612995</v>
      </c>
      <c r="M4781">
        <v>181089</v>
      </c>
      <c r="O4781" t="str">
        <f>IF(ISBLANK(Table2[[#This Row],[Customer]]), "Missing", "Available")</f>
        <v>Missing</v>
      </c>
      <c r="P4781">
        <v>0</v>
      </c>
      <c r="Q4781" t="s">
        <v>42</v>
      </c>
    </row>
    <row r="4782" spans="1:17" x14ac:dyDescent="0.2">
      <c r="A4782" s="9" t="s">
        <v>92</v>
      </c>
      <c r="B4782" s="6">
        <f t="shared" si="148"/>
        <v>42795</v>
      </c>
      <c r="C4782">
        <v>6</v>
      </c>
      <c r="D4782" t="str">
        <f t="shared" si="149"/>
        <v>03:00 AM</v>
      </c>
      <c r="E4782" t="s">
        <v>63</v>
      </c>
      <c r="F4782">
        <v>77348</v>
      </c>
      <c r="G4782" t="s">
        <v>67</v>
      </c>
      <c r="H4782" s="7">
        <v>17</v>
      </c>
      <c r="I4782" s="10" t="s">
        <v>36</v>
      </c>
      <c r="J4782">
        <v>4689.03</v>
      </c>
      <c r="K4782">
        <v>0</v>
      </c>
      <c r="L4782">
        <v>150</v>
      </c>
      <c r="M4782">
        <v>0</v>
      </c>
      <c r="O4782" t="str">
        <f>IF(ISBLANK(Table2[[#This Row],[Customer]]), "Missing", "Available")</f>
        <v>Missing</v>
      </c>
      <c r="P4782">
        <v>0</v>
      </c>
      <c r="Q4782" t="s">
        <v>42</v>
      </c>
    </row>
    <row r="4783" spans="1:17" x14ac:dyDescent="0.2">
      <c r="A4783" s="9" t="s">
        <v>92</v>
      </c>
      <c r="B4783" s="6">
        <f t="shared" si="148"/>
        <v>42795</v>
      </c>
      <c r="C4783">
        <v>6</v>
      </c>
      <c r="D4783" t="str">
        <f t="shared" si="149"/>
        <v>03:00 AM</v>
      </c>
      <c r="E4783" t="s">
        <v>63</v>
      </c>
      <c r="F4783">
        <v>77348</v>
      </c>
      <c r="G4783" t="s">
        <v>67</v>
      </c>
      <c r="H4783" s="7">
        <v>18</v>
      </c>
      <c r="I4783" s="10" t="s">
        <v>37</v>
      </c>
      <c r="J4783">
        <v>73293.63</v>
      </c>
      <c r="K4783">
        <v>0</v>
      </c>
      <c r="L4783">
        <v>5025740</v>
      </c>
      <c r="M4783">
        <v>18013110</v>
      </c>
      <c r="O4783" t="str">
        <f>IF(ISBLANK(Table2[[#This Row],[Customer]]), "Missing", "Available")</f>
        <v>Missing</v>
      </c>
      <c r="P4783">
        <v>34633.199999999997</v>
      </c>
      <c r="Q4783" t="s">
        <v>42</v>
      </c>
    </row>
    <row r="4784" spans="1:17" x14ac:dyDescent="0.2">
      <c r="A4784" s="9" t="s">
        <v>92</v>
      </c>
      <c r="B4784" s="6">
        <f t="shared" si="148"/>
        <v>42795</v>
      </c>
      <c r="C4784">
        <v>6</v>
      </c>
      <c r="D4784" t="str">
        <f t="shared" si="149"/>
        <v>03:00 AM</v>
      </c>
      <c r="E4784" t="s">
        <v>63</v>
      </c>
      <c r="F4784">
        <v>78325</v>
      </c>
      <c r="G4784" t="s">
        <v>68</v>
      </c>
      <c r="H4784" s="7">
        <v>1</v>
      </c>
      <c r="I4784" t="s">
        <v>20</v>
      </c>
      <c r="J4784">
        <v>3178.47</v>
      </c>
      <c r="K4784">
        <v>0</v>
      </c>
      <c r="L4784">
        <v>557900</v>
      </c>
      <c r="M4784">
        <v>2378202</v>
      </c>
      <c r="O4784" t="str">
        <f>IF(ISBLANK(Table2[[#This Row],[Customer]]), "Missing", "Available")</f>
        <v>Missing</v>
      </c>
      <c r="P4784">
        <v>969</v>
      </c>
      <c r="Q4784" t="s">
        <v>21</v>
      </c>
    </row>
    <row r="4785" spans="1:17" x14ac:dyDescent="0.2">
      <c r="A4785" s="9" t="s">
        <v>92</v>
      </c>
      <c r="B4785" s="6">
        <f t="shared" si="148"/>
        <v>42795</v>
      </c>
      <c r="C4785">
        <v>6</v>
      </c>
      <c r="D4785" t="str">
        <f t="shared" si="149"/>
        <v>03:00 AM</v>
      </c>
      <c r="E4785" t="s">
        <v>63</v>
      </c>
      <c r="F4785">
        <v>78325</v>
      </c>
      <c r="G4785" t="s">
        <v>68</v>
      </c>
      <c r="H4785" s="7">
        <v>2</v>
      </c>
      <c r="I4785" t="s">
        <v>22</v>
      </c>
      <c r="J4785">
        <v>2517.6</v>
      </c>
      <c r="K4785">
        <v>0</v>
      </c>
      <c r="L4785">
        <v>164135</v>
      </c>
      <c r="M4785">
        <v>1021293</v>
      </c>
      <c r="O4785" t="str">
        <f>IF(ISBLANK(Table2[[#This Row],[Customer]]), "Missing", "Available")</f>
        <v>Missing</v>
      </c>
      <c r="P4785">
        <v>599.64</v>
      </c>
      <c r="Q4785" t="s">
        <v>21</v>
      </c>
    </row>
    <row r="4786" spans="1:17" x14ac:dyDescent="0.2">
      <c r="A4786" s="9" t="s">
        <v>92</v>
      </c>
      <c r="B4786" s="6">
        <f t="shared" si="148"/>
        <v>42795</v>
      </c>
      <c r="C4786">
        <v>6</v>
      </c>
      <c r="D4786" t="str">
        <f t="shared" si="149"/>
        <v>03:00 AM</v>
      </c>
      <c r="E4786" t="s">
        <v>63</v>
      </c>
      <c r="F4786">
        <v>78325</v>
      </c>
      <c r="G4786" t="s">
        <v>68</v>
      </c>
      <c r="H4786" s="7">
        <v>3</v>
      </c>
      <c r="I4786" t="s">
        <v>23</v>
      </c>
      <c r="J4786">
        <v>47.204999999999998</v>
      </c>
      <c r="K4786">
        <v>0</v>
      </c>
      <c r="L4786">
        <v>638235</v>
      </c>
      <c r="M4786">
        <v>1097901</v>
      </c>
      <c r="O4786" t="str">
        <f>IF(ISBLANK(Table2[[#This Row],[Customer]]), "Missing", "Available")</f>
        <v>Missing</v>
      </c>
      <c r="P4786">
        <v>907.44</v>
      </c>
      <c r="Q4786" t="s">
        <v>21</v>
      </c>
    </row>
    <row r="4787" spans="1:17" x14ac:dyDescent="0.2">
      <c r="A4787" s="9" t="s">
        <v>92</v>
      </c>
      <c r="B4787" s="6">
        <f t="shared" si="148"/>
        <v>42795</v>
      </c>
      <c r="C4787">
        <v>6</v>
      </c>
      <c r="D4787" t="str">
        <f t="shared" si="149"/>
        <v>03:00 AM</v>
      </c>
      <c r="E4787" t="s">
        <v>63</v>
      </c>
      <c r="F4787">
        <v>78325</v>
      </c>
      <c r="G4787" t="s">
        <v>68</v>
      </c>
      <c r="H4787" s="7">
        <v>4</v>
      </c>
      <c r="I4787" t="s">
        <v>24</v>
      </c>
      <c r="J4787">
        <v>1781.202</v>
      </c>
      <c r="K4787">
        <v>0</v>
      </c>
      <c r="L4787">
        <v>532540</v>
      </c>
      <c r="M4787">
        <v>904794</v>
      </c>
      <c r="O4787" t="str">
        <f>IF(ISBLANK(Table2[[#This Row],[Customer]]), "Missing", "Available")</f>
        <v>Missing</v>
      </c>
      <c r="P4787">
        <v>884.64</v>
      </c>
      <c r="Q4787" t="s">
        <v>21</v>
      </c>
    </row>
    <row r="4788" spans="1:17" x14ac:dyDescent="0.2">
      <c r="A4788" s="9" t="s">
        <v>92</v>
      </c>
      <c r="B4788" s="6">
        <f t="shared" si="148"/>
        <v>42795</v>
      </c>
      <c r="C4788">
        <v>6</v>
      </c>
      <c r="D4788" t="str">
        <f t="shared" si="149"/>
        <v>03:00 AM</v>
      </c>
      <c r="E4788" t="s">
        <v>63</v>
      </c>
      <c r="F4788">
        <v>78325</v>
      </c>
      <c r="G4788" t="s">
        <v>68</v>
      </c>
      <c r="H4788" s="7">
        <v>5</v>
      </c>
      <c r="I4788" t="s">
        <v>25</v>
      </c>
      <c r="J4788">
        <v>4685.8829999999998</v>
      </c>
      <c r="K4788">
        <v>0</v>
      </c>
      <c r="L4788">
        <v>269690</v>
      </c>
      <c r="M4788">
        <v>614364</v>
      </c>
      <c r="O4788" t="str">
        <f>IF(ISBLANK(Table2[[#This Row],[Customer]]), "Missing", "Available")</f>
        <v>Missing</v>
      </c>
      <c r="P4788">
        <v>893.76</v>
      </c>
      <c r="Q4788" t="s">
        <v>21</v>
      </c>
    </row>
    <row r="4789" spans="1:17" x14ac:dyDescent="0.2">
      <c r="A4789" s="9" t="s">
        <v>92</v>
      </c>
      <c r="B4789" s="6">
        <f t="shared" si="148"/>
        <v>42795</v>
      </c>
      <c r="C4789">
        <v>6</v>
      </c>
      <c r="D4789" t="str">
        <f t="shared" si="149"/>
        <v>03:00 AM</v>
      </c>
      <c r="E4789" t="s">
        <v>63</v>
      </c>
      <c r="F4789">
        <v>78325</v>
      </c>
      <c r="G4789" t="s">
        <v>68</v>
      </c>
      <c r="H4789" s="7">
        <v>6</v>
      </c>
      <c r="I4789" t="s">
        <v>26</v>
      </c>
      <c r="J4789">
        <v>8937.48</v>
      </c>
      <c r="K4789">
        <v>0</v>
      </c>
      <c r="L4789">
        <v>2111940</v>
      </c>
      <c r="M4789">
        <v>7621431</v>
      </c>
      <c r="O4789" t="str">
        <f>IF(ISBLANK(Table2[[#This Row],[Customer]]), "Missing", "Available")</f>
        <v>Missing</v>
      </c>
      <c r="P4789">
        <v>10918.92</v>
      </c>
      <c r="Q4789" t="s">
        <v>21</v>
      </c>
    </row>
    <row r="4790" spans="1:17" x14ac:dyDescent="0.2">
      <c r="A4790" s="9" t="s">
        <v>92</v>
      </c>
      <c r="B4790" s="6">
        <f t="shared" si="148"/>
        <v>42795</v>
      </c>
      <c r="C4790">
        <v>6</v>
      </c>
      <c r="D4790" t="str">
        <f t="shared" si="149"/>
        <v>03:00 AM</v>
      </c>
      <c r="E4790" t="s">
        <v>63</v>
      </c>
      <c r="F4790">
        <v>78325</v>
      </c>
      <c r="G4790" t="s">
        <v>68</v>
      </c>
      <c r="H4790" s="7">
        <v>13</v>
      </c>
      <c r="I4790" t="s">
        <v>27</v>
      </c>
      <c r="J4790">
        <v>21147.84</v>
      </c>
      <c r="K4790">
        <v>0</v>
      </c>
      <c r="L4790">
        <v>4274440</v>
      </c>
      <c r="M4790">
        <v>13502748</v>
      </c>
      <c r="O4790" t="str">
        <f>IF(ISBLANK(Table2[[#This Row],[Customer]]), "Missing", "Available")</f>
        <v>Missing</v>
      </c>
      <c r="P4790">
        <v>16951.8</v>
      </c>
      <c r="Q4790" t="s">
        <v>21</v>
      </c>
    </row>
    <row r="4791" spans="1:17" x14ac:dyDescent="0.2">
      <c r="A4791" s="9" t="s">
        <v>92</v>
      </c>
      <c r="B4791" s="6">
        <f t="shared" si="148"/>
        <v>42795</v>
      </c>
      <c r="C4791">
        <v>6</v>
      </c>
      <c r="D4791" t="str">
        <f t="shared" si="149"/>
        <v>03:00 AM</v>
      </c>
      <c r="E4791" t="s">
        <v>63</v>
      </c>
      <c r="F4791">
        <v>78325</v>
      </c>
      <c r="G4791" t="s">
        <v>68</v>
      </c>
      <c r="H4791" s="7">
        <v>7</v>
      </c>
      <c r="I4791" t="s">
        <v>28</v>
      </c>
      <c r="J4791">
        <v>5664.6</v>
      </c>
      <c r="K4791">
        <v>0</v>
      </c>
      <c r="L4791">
        <v>222810</v>
      </c>
      <c r="M4791">
        <v>106128</v>
      </c>
      <c r="O4791" t="str">
        <f>IF(ISBLANK(Table2[[#This Row],[Customer]]), "Missing", "Available")</f>
        <v>Missing</v>
      </c>
      <c r="P4791">
        <v>6630.24</v>
      </c>
      <c r="Q4791" t="s">
        <v>21</v>
      </c>
    </row>
    <row r="4792" spans="1:17" x14ac:dyDescent="0.2">
      <c r="A4792" s="9" t="s">
        <v>92</v>
      </c>
      <c r="B4792" s="6">
        <f t="shared" si="148"/>
        <v>42795</v>
      </c>
      <c r="C4792">
        <v>6</v>
      </c>
      <c r="D4792" t="str">
        <f t="shared" si="149"/>
        <v>03:00 AM</v>
      </c>
      <c r="E4792" t="s">
        <v>63</v>
      </c>
      <c r="F4792">
        <v>78325</v>
      </c>
      <c r="G4792" t="s">
        <v>68</v>
      </c>
      <c r="H4792" s="7">
        <v>8</v>
      </c>
      <c r="I4792" t="s">
        <v>29</v>
      </c>
      <c r="J4792">
        <v>3647.373</v>
      </c>
      <c r="K4792">
        <v>0</v>
      </c>
      <c r="L4792">
        <v>56215</v>
      </c>
      <c r="M4792">
        <v>423927</v>
      </c>
      <c r="O4792" t="str">
        <f>IF(ISBLANK(Table2[[#This Row],[Customer]]), "Missing", "Available")</f>
        <v>Missing</v>
      </c>
      <c r="P4792">
        <v>3784.8</v>
      </c>
      <c r="Q4792" t="s">
        <v>21</v>
      </c>
    </row>
    <row r="4793" spans="1:17" x14ac:dyDescent="0.2">
      <c r="A4793" s="9" t="s">
        <v>92</v>
      </c>
      <c r="B4793" s="6">
        <f t="shared" si="148"/>
        <v>42795</v>
      </c>
      <c r="C4793">
        <v>6</v>
      </c>
      <c r="D4793" t="str">
        <f t="shared" si="149"/>
        <v>03:00 AM</v>
      </c>
      <c r="E4793" t="s">
        <v>63</v>
      </c>
      <c r="F4793">
        <v>78325</v>
      </c>
      <c r="G4793" t="s">
        <v>68</v>
      </c>
      <c r="H4793" s="7">
        <v>9</v>
      </c>
      <c r="I4793" t="s">
        <v>30</v>
      </c>
      <c r="J4793">
        <v>1812.672</v>
      </c>
      <c r="K4793">
        <v>0</v>
      </c>
      <c r="L4793">
        <v>53565</v>
      </c>
      <c r="M4793">
        <v>368217</v>
      </c>
      <c r="O4793" t="str">
        <f>IF(ISBLANK(Table2[[#This Row],[Customer]]), "Missing", "Available")</f>
        <v>Missing</v>
      </c>
      <c r="P4793">
        <v>3819</v>
      </c>
      <c r="Q4793" t="s">
        <v>21</v>
      </c>
    </row>
    <row r="4794" spans="1:17" x14ac:dyDescent="0.2">
      <c r="A4794" s="9" t="s">
        <v>92</v>
      </c>
      <c r="B4794" s="6">
        <f t="shared" si="148"/>
        <v>42795</v>
      </c>
      <c r="C4794">
        <v>6</v>
      </c>
      <c r="D4794" t="str">
        <f t="shared" si="149"/>
        <v>03:00 AM</v>
      </c>
      <c r="E4794" t="s">
        <v>63</v>
      </c>
      <c r="F4794">
        <v>78325</v>
      </c>
      <c r="G4794" t="s">
        <v>68</v>
      </c>
      <c r="H4794" s="7">
        <v>14</v>
      </c>
      <c r="I4794" t="s">
        <v>31</v>
      </c>
      <c r="J4794">
        <v>11124.645</v>
      </c>
      <c r="K4794">
        <v>0</v>
      </c>
      <c r="L4794">
        <v>332590</v>
      </c>
      <c r="M4794">
        <v>2523474</v>
      </c>
      <c r="O4794" t="str">
        <f>IF(ISBLANK(Table2[[#This Row],[Customer]]), "Missing", "Available")</f>
        <v>Missing</v>
      </c>
      <c r="P4794">
        <v>14327.52</v>
      </c>
      <c r="Q4794" t="s">
        <v>21</v>
      </c>
    </row>
    <row r="4795" spans="1:17" x14ac:dyDescent="0.2">
      <c r="A4795" s="9" t="s">
        <v>92</v>
      </c>
      <c r="B4795" s="6">
        <f t="shared" si="148"/>
        <v>42795</v>
      </c>
      <c r="C4795">
        <v>6</v>
      </c>
      <c r="D4795" t="str">
        <f t="shared" si="149"/>
        <v>03:00 AM</v>
      </c>
      <c r="E4795" t="s">
        <v>63</v>
      </c>
      <c r="F4795">
        <v>78325</v>
      </c>
      <c r="G4795" t="s">
        <v>68</v>
      </c>
      <c r="H4795" s="7">
        <v>15</v>
      </c>
      <c r="I4795" s="10" t="s">
        <v>32</v>
      </c>
      <c r="J4795">
        <v>4619.7960000000003</v>
      </c>
      <c r="K4795">
        <v>0</v>
      </c>
      <c r="L4795">
        <v>155</v>
      </c>
      <c r="M4795">
        <v>0</v>
      </c>
      <c r="O4795" t="str">
        <f>IF(ISBLANK(Table2[[#This Row],[Customer]]), "Missing", "Available")</f>
        <v>Missing</v>
      </c>
      <c r="P4795">
        <v>0</v>
      </c>
      <c r="Q4795" t="s">
        <v>21</v>
      </c>
    </row>
    <row r="4796" spans="1:17" x14ac:dyDescent="0.2">
      <c r="A4796" s="9" t="s">
        <v>92</v>
      </c>
      <c r="B4796" s="6">
        <f t="shared" si="148"/>
        <v>42795</v>
      </c>
      <c r="C4796">
        <v>6</v>
      </c>
      <c r="D4796" t="str">
        <f t="shared" si="149"/>
        <v>03:00 AM</v>
      </c>
      <c r="E4796" t="s">
        <v>63</v>
      </c>
      <c r="F4796">
        <v>78325</v>
      </c>
      <c r="G4796" t="s">
        <v>68</v>
      </c>
      <c r="H4796" s="7">
        <v>12</v>
      </c>
      <c r="I4796" s="10" t="s">
        <v>33</v>
      </c>
      <c r="J4796">
        <v>9214.4159999999993</v>
      </c>
      <c r="K4796">
        <v>0</v>
      </c>
      <c r="L4796">
        <v>4607030</v>
      </c>
      <c r="M4796">
        <v>15483042</v>
      </c>
      <c r="O4796" t="str">
        <f>IF(ISBLANK(Table2[[#This Row],[Customer]]), "Missing", "Available")</f>
        <v>Missing</v>
      </c>
      <c r="P4796">
        <v>31279.32</v>
      </c>
      <c r="Q4796" t="s">
        <v>21</v>
      </c>
    </row>
    <row r="4797" spans="1:17" x14ac:dyDescent="0.2">
      <c r="A4797" s="9" t="s">
        <v>92</v>
      </c>
      <c r="B4797" s="6">
        <f t="shared" si="148"/>
        <v>42795</v>
      </c>
      <c r="C4797">
        <v>6</v>
      </c>
      <c r="D4797" t="str">
        <f t="shared" si="149"/>
        <v>03:00 AM</v>
      </c>
      <c r="E4797" t="s">
        <v>63</v>
      </c>
      <c r="F4797">
        <v>78325</v>
      </c>
      <c r="G4797" t="s">
        <v>68</v>
      </c>
      <c r="H4797" s="7">
        <v>16</v>
      </c>
      <c r="I4797" s="10" t="s">
        <v>34</v>
      </c>
      <c r="J4797">
        <v>6445.0559999999996</v>
      </c>
      <c r="K4797">
        <v>0</v>
      </c>
      <c r="L4797">
        <v>155</v>
      </c>
      <c r="M4797">
        <v>0</v>
      </c>
      <c r="O4797" t="str">
        <f>IF(ISBLANK(Table2[[#This Row],[Customer]]), "Missing", "Available")</f>
        <v>Missing</v>
      </c>
      <c r="P4797">
        <v>0</v>
      </c>
      <c r="Q4797" t="s">
        <v>21</v>
      </c>
    </row>
    <row r="4798" spans="1:17" x14ac:dyDescent="0.2">
      <c r="A4798" s="9" t="s">
        <v>92</v>
      </c>
      <c r="B4798" s="6">
        <f t="shared" si="148"/>
        <v>42795</v>
      </c>
      <c r="C4798">
        <v>6</v>
      </c>
      <c r="D4798" t="str">
        <f t="shared" si="149"/>
        <v>03:00 AM</v>
      </c>
      <c r="E4798" t="s">
        <v>63</v>
      </c>
      <c r="F4798">
        <v>78325</v>
      </c>
      <c r="G4798" t="s">
        <v>68</v>
      </c>
      <c r="H4798" s="7">
        <v>11</v>
      </c>
      <c r="I4798" s="10" t="s">
        <v>35</v>
      </c>
      <c r="J4798">
        <v>0</v>
      </c>
      <c r="K4798">
        <v>0</v>
      </c>
      <c r="L4798">
        <v>0</v>
      </c>
      <c r="M4798">
        <v>0</v>
      </c>
      <c r="O4798" t="str">
        <f>IF(ISBLANK(Table2[[#This Row],[Customer]]), "Missing", "Available")</f>
        <v>Missing</v>
      </c>
      <c r="P4798">
        <v>0</v>
      </c>
      <c r="Q4798" t="s">
        <v>21</v>
      </c>
    </row>
    <row r="4799" spans="1:17" x14ac:dyDescent="0.2">
      <c r="A4799" s="9" t="s">
        <v>92</v>
      </c>
      <c r="B4799" s="6">
        <f t="shared" si="148"/>
        <v>42795</v>
      </c>
      <c r="C4799">
        <v>6</v>
      </c>
      <c r="D4799" t="str">
        <f t="shared" si="149"/>
        <v>03:00 AM</v>
      </c>
      <c r="E4799" t="s">
        <v>63</v>
      </c>
      <c r="F4799">
        <v>78325</v>
      </c>
      <c r="G4799" t="s">
        <v>68</v>
      </c>
      <c r="H4799" s="7">
        <v>17</v>
      </c>
      <c r="I4799" s="10" t="s">
        <v>36</v>
      </c>
      <c r="J4799">
        <v>2108.4899999999998</v>
      </c>
      <c r="K4799">
        <v>0</v>
      </c>
      <c r="L4799">
        <v>155</v>
      </c>
      <c r="M4799">
        <v>0</v>
      </c>
      <c r="O4799" t="str">
        <f>IF(ISBLANK(Table2[[#This Row],[Customer]]), "Missing", "Available")</f>
        <v>Missing</v>
      </c>
      <c r="P4799">
        <v>0</v>
      </c>
      <c r="Q4799" t="s">
        <v>21</v>
      </c>
    </row>
    <row r="4800" spans="1:17" x14ac:dyDescent="0.2">
      <c r="A4800" s="9" t="s">
        <v>92</v>
      </c>
      <c r="B4800" s="6">
        <f t="shared" si="148"/>
        <v>42795</v>
      </c>
      <c r="C4800">
        <v>6</v>
      </c>
      <c r="D4800" t="str">
        <f t="shared" si="149"/>
        <v>03:00 AM</v>
      </c>
      <c r="E4800" t="s">
        <v>63</v>
      </c>
      <c r="F4800">
        <v>78325</v>
      </c>
      <c r="G4800" t="s">
        <v>68</v>
      </c>
      <c r="H4800" s="7">
        <v>18</v>
      </c>
      <c r="I4800" s="10" t="s">
        <v>37</v>
      </c>
      <c r="J4800">
        <v>54660.243000000002</v>
      </c>
      <c r="K4800">
        <v>0</v>
      </c>
      <c r="L4800">
        <v>4607030</v>
      </c>
      <c r="M4800">
        <v>16466148</v>
      </c>
      <c r="O4800" t="str">
        <f>IF(ISBLANK(Table2[[#This Row],[Customer]]), "Missing", "Available")</f>
        <v>Missing</v>
      </c>
      <c r="P4800">
        <v>31279.32</v>
      </c>
      <c r="Q4800" t="s">
        <v>21</v>
      </c>
    </row>
    <row r="4801" spans="1:17" x14ac:dyDescent="0.2">
      <c r="A4801" s="9" t="s">
        <v>92</v>
      </c>
      <c r="B4801" s="6">
        <f t="shared" si="148"/>
        <v>42795</v>
      </c>
      <c r="C4801">
        <v>6</v>
      </c>
      <c r="D4801" t="str">
        <f t="shared" si="149"/>
        <v>03:00 AM</v>
      </c>
      <c r="E4801" t="s">
        <v>69</v>
      </c>
      <c r="F4801">
        <v>83160</v>
      </c>
      <c r="G4801" t="s">
        <v>70</v>
      </c>
      <c r="H4801" s="7">
        <v>1</v>
      </c>
      <c r="I4801" t="s">
        <v>20</v>
      </c>
      <c r="J4801">
        <v>2624.598</v>
      </c>
      <c r="K4801">
        <v>0</v>
      </c>
      <c r="L4801">
        <v>657420</v>
      </c>
      <c r="M4801">
        <v>2423118</v>
      </c>
      <c r="O4801" t="str">
        <f>IF(ISBLANK(Table2[[#This Row],[Customer]]), "Missing", "Available")</f>
        <v>Missing</v>
      </c>
      <c r="P4801">
        <v>1276.8</v>
      </c>
      <c r="Q4801" t="s">
        <v>21</v>
      </c>
    </row>
    <row r="4802" spans="1:17" x14ac:dyDescent="0.2">
      <c r="A4802" s="9" t="s">
        <v>92</v>
      </c>
      <c r="B4802" s="6">
        <f t="shared" si="148"/>
        <v>42795</v>
      </c>
      <c r="C4802">
        <v>6</v>
      </c>
      <c r="D4802" t="str">
        <f t="shared" si="149"/>
        <v>03:00 AM</v>
      </c>
      <c r="E4802" t="s">
        <v>69</v>
      </c>
      <c r="F4802">
        <v>83160</v>
      </c>
      <c r="G4802" t="s">
        <v>70</v>
      </c>
      <c r="H4802" s="7">
        <v>2</v>
      </c>
      <c r="I4802" t="s">
        <v>22</v>
      </c>
      <c r="J4802">
        <v>3549.8159999999998</v>
      </c>
      <c r="K4802">
        <v>0</v>
      </c>
      <c r="L4802">
        <v>204580</v>
      </c>
      <c r="M4802">
        <v>1324800</v>
      </c>
      <c r="O4802" t="str">
        <f>IF(ISBLANK(Table2[[#This Row],[Customer]]), "Missing", "Available")</f>
        <v>Missing</v>
      </c>
      <c r="P4802">
        <v>955.32</v>
      </c>
      <c r="Q4802" t="s">
        <v>21</v>
      </c>
    </row>
    <row r="4803" spans="1:17" x14ac:dyDescent="0.2">
      <c r="A4803" s="9" t="s">
        <v>92</v>
      </c>
      <c r="B4803" s="6">
        <f t="shared" si="148"/>
        <v>42795</v>
      </c>
      <c r="C4803">
        <v>6</v>
      </c>
      <c r="D4803" t="str">
        <f t="shared" si="149"/>
        <v>03:00 AM</v>
      </c>
      <c r="E4803" t="s">
        <v>69</v>
      </c>
      <c r="F4803">
        <v>83160</v>
      </c>
      <c r="G4803" t="s">
        <v>70</v>
      </c>
      <c r="H4803" s="7">
        <v>3</v>
      </c>
      <c r="I4803" t="s">
        <v>23</v>
      </c>
      <c r="J4803">
        <v>47.204999999999998</v>
      </c>
      <c r="K4803">
        <v>0</v>
      </c>
      <c r="L4803">
        <v>846725</v>
      </c>
      <c r="M4803">
        <v>1133670</v>
      </c>
      <c r="O4803" t="str">
        <f>IF(ISBLANK(Table2[[#This Row],[Customer]]), "Missing", "Available")</f>
        <v>Missing</v>
      </c>
      <c r="P4803">
        <v>1037.4000000000001</v>
      </c>
      <c r="Q4803" t="s">
        <v>21</v>
      </c>
    </row>
    <row r="4804" spans="1:17" x14ac:dyDescent="0.2">
      <c r="A4804" s="9" t="s">
        <v>92</v>
      </c>
      <c r="B4804" s="6">
        <f t="shared" si="148"/>
        <v>42795</v>
      </c>
      <c r="C4804">
        <v>6</v>
      </c>
      <c r="D4804" t="str">
        <f t="shared" si="149"/>
        <v>03:00 AM</v>
      </c>
      <c r="E4804" t="s">
        <v>69</v>
      </c>
      <c r="F4804">
        <v>83160</v>
      </c>
      <c r="G4804" t="s">
        <v>70</v>
      </c>
      <c r="H4804" s="7">
        <v>4</v>
      </c>
      <c r="I4804" t="s">
        <v>24</v>
      </c>
      <c r="J4804">
        <v>2398.0140000000001</v>
      </c>
      <c r="K4804">
        <v>0</v>
      </c>
      <c r="L4804">
        <v>641010</v>
      </c>
      <c r="M4804">
        <v>858252</v>
      </c>
      <c r="O4804" t="str">
        <f>IF(ISBLANK(Table2[[#This Row],[Customer]]), "Missing", "Available")</f>
        <v>Missing</v>
      </c>
      <c r="P4804">
        <v>861.84</v>
      </c>
      <c r="Q4804" t="s">
        <v>21</v>
      </c>
    </row>
    <row r="4805" spans="1:17" x14ac:dyDescent="0.2">
      <c r="A4805" s="9" t="s">
        <v>92</v>
      </c>
      <c r="B4805" s="6">
        <f t="shared" si="148"/>
        <v>42795</v>
      </c>
      <c r="C4805">
        <v>6</v>
      </c>
      <c r="D4805" t="str">
        <f t="shared" si="149"/>
        <v>03:00 AM</v>
      </c>
      <c r="E4805" t="s">
        <v>69</v>
      </c>
      <c r="F4805">
        <v>83160</v>
      </c>
      <c r="G4805" t="s">
        <v>70</v>
      </c>
      <c r="H4805" s="7">
        <v>5</v>
      </c>
      <c r="I4805" t="s">
        <v>25</v>
      </c>
      <c r="J4805">
        <v>4154.04</v>
      </c>
      <c r="K4805">
        <v>0</v>
      </c>
      <c r="L4805">
        <v>347265</v>
      </c>
      <c r="M4805">
        <v>722271</v>
      </c>
      <c r="O4805" t="str">
        <f>IF(ISBLANK(Table2[[#This Row],[Customer]]), "Missing", "Available")</f>
        <v>Missing</v>
      </c>
      <c r="P4805">
        <v>1438.68</v>
      </c>
      <c r="Q4805" t="s">
        <v>21</v>
      </c>
    </row>
    <row r="4806" spans="1:17" x14ac:dyDescent="0.2">
      <c r="A4806" s="9" t="s">
        <v>92</v>
      </c>
      <c r="B4806" s="6">
        <f t="shared" si="148"/>
        <v>42795</v>
      </c>
      <c r="C4806">
        <v>6</v>
      </c>
      <c r="D4806" t="str">
        <f t="shared" si="149"/>
        <v>03:00 AM</v>
      </c>
      <c r="E4806" t="s">
        <v>69</v>
      </c>
      <c r="F4806">
        <v>83160</v>
      </c>
      <c r="G4806" t="s">
        <v>70</v>
      </c>
      <c r="H4806" s="7">
        <v>6</v>
      </c>
      <c r="I4806" t="s">
        <v>26</v>
      </c>
      <c r="J4806">
        <v>14255.91</v>
      </c>
      <c r="K4806">
        <v>0</v>
      </c>
      <c r="L4806">
        <v>2698280</v>
      </c>
      <c r="M4806">
        <v>7588410</v>
      </c>
      <c r="O4806" t="str">
        <f>IF(ISBLANK(Table2[[#This Row],[Customer]]), "Missing", "Available")</f>
        <v>Missing</v>
      </c>
      <c r="P4806">
        <v>10643.04</v>
      </c>
      <c r="Q4806" t="s">
        <v>21</v>
      </c>
    </row>
    <row r="4807" spans="1:17" x14ac:dyDescent="0.2">
      <c r="A4807" s="9" t="s">
        <v>92</v>
      </c>
      <c r="B4807" s="6">
        <f t="shared" si="148"/>
        <v>42795</v>
      </c>
      <c r="C4807">
        <v>6</v>
      </c>
      <c r="D4807" t="str">
        <f t="shared" si="149"/>
        <v>03:00 AM</v>
      </c>
      <c r="E4807" t="s">
        <v>69</v>
      </c>
      <c r="F4807">
        <v>83160</v>
      </c>
      <c r="G4807" t="s">
        <v>70</v>
      </c>
      <c r="H4807" s="7">
        <v>13</v>
      </c>
      <c r="I4807" t="s">
        <v>27</v>
      </c>
      <c r="J4807">
        <v>27029.582999999999</v>
      </c>
      <c r="K4807">
        <v>0</v>
      </c>
      <c r="L4807">
        <v>5395280</v>
      </c>
      <c r="M4807">
        <v>14974224</v>
      </c>
      <c r="O4807" t="str">
        <f>IF(ISBLANK(Table2[[#This Row],[Customer]]), "Missing", "Available")</f>
        <v>Missing</v>
      </c>
      <c r="P4807">
        <v>17483.04</v>
      </c>
      <c r="Q4807" t="s">
        <v>21</v>
      </c>
    </row>
    <row r="4808" spans="1:17" x14ac:dyDescent="0.2">
      <c r="A4808" s="9" t="s">
        <v>92</v>
      </c>
      <c r="B4808" s="6">
        <f t="shared" si="148"/>
        <v>42795</v>
      </c>
      <c r="C4808">
        <v>6</v>
      </c>
      <c r="D4808" t="str">
        <f t="shared" si="149"/>
        <v>03:00 AM</v>
      </c>
      <c r="E4808" t="s">
        <v>69</v>
      </c>
      <c r="F4808">
        <v>83160</v>
      </c>
      <c r="G4808" t="s">
        <v>70</v>
      </c>
      <c r="H4808" s="7">
        <v>7</v>
      </c>
      <c r="I4808" t="s">
        <v>28</v>
      </c>
      <c r="J4808">
        <v>6092.5919999999996</v>
      </c>
      <c r="K4808">
        <v>0</v>
      </c>
      <c r="L4808">
        <v>316625</v>
      </c>
      <c r="M4808">
        <v>2809794</v>
      </c>
      <c r="O4808" t="str">
        <f>IF(ISBLANK(Table2[[#This Row],[Customer]]), "Missing", "Available")</f>
        <v>Missing</v>
      </c>
      <c r="P4808">
        <v>6226.68</v>
      </c>
      <c r="Q4808" t="s">
        <v>21</v>
      </c>
    </row>
    <row r="4809" spans="1:17" x14ac:dyDescent="0.2">
      <c r="A4809" s="9" t="s">
        <v>92</v>
      </c>
      <c r="B4809" s="6">
        <f t="shared" ref="B4809:B4872" si="150">DATE(RIGHT(A4807,4),LEFT(A4807,FIND(".",A4807)-1),1)</f>
        <v>42795</v>
      </c>
      <c r="C4809">
        <v>6</v>
      </c>
      <c r="D4809" t="str">
        <f t="shared" si="149"/>
        <v>03:00 AM</v>
      </c>
      <c r="E4809" t="s">
        <v>69</v>
      </c>
      <c r="F4809">
        <v>83160</v>
      </c>
      <c r="G4809" t="s">
        <v>70</v>
      </c>
      <c r="H4809" s="7">
        <v>8</v>
      </c>
      <c r="I4809" t="s">
        <v>29</v>
      </c>
      <c r="J4809">
        <v>4383.7709999999997</v>
      </c>
      <c r="K4809">
        <v>0</v>
      </c>
      <c r="L4809">
        <v>96440</v>
      </c>
      <c r="M4809">
        <v>643644</v>
      </c>
      <c r="O4809" t="str">
        <f>IF(ISBLANK(Table2[[#This Row],[Customer]]), "Missing", "Available")</f>
        <v>Missing</v>
      </c>
      <c r="P4809">
        <v>3855.48</v>
      </c>
      <c r="Q4809" t="s">
        <v>21</v>
      </c>
    </row>
    <row r="4810" spans="1:17" x14ac:dyDescent="0.2">
      <c r="A4810" s="9" t="s">
        <v>92</v>
      </c>
      <c r="B4810" s="6">
        <f t="shared" si="150"/>
        <v>42795</v>
      </c>
      <c r="C4810">
        <v>6</v>
      </c>
      <c r="D4810" t="str">
        <f t="shared" ref="D4810:D4873" si="151">TEXT(B4810/24, "hh:mm AM/PM")</f>
        <v>03:00 AM</v>
      </c>
      <c r="E4810" t="s">
        <v>69</v>
      </c>
      <c r="F4810">
        <v>83160</v>
      </c>
      <c r="G4810" t="s">
        <v>70</v>
      </c>
      <c r="H4810" s="7">
        <v>9</v>
      </c>
      <c r="I4810" t="s">
        <v>30</v>
      </c>
      <c r="J4810">
        <v>2294.163</v>
      </c>
      <c r="K4810">
        <v>0</v>
      </c>
      <c r="L4810">
        <v>64880</v>
      </c>
      <c r="M4810">
        <v>471417</v>
      </c>
      <c r="O4810" t="str">
        <f>IF(ISBLANK(Table2[[#This Row],[Customer]]), "Missing", "Available")</f>
        <v>Missing</v>
      </c>
      <c r="P4810">
        <v>2348.4</v>
      </c>
      <c r="Q4810" t="s">
        <v>21</v>
      </c>
    </row>
    <row r="4811" spans="1:17" x14ac:dyDescent="0.2">
      <c r="A4811" s="9" t="s">
        <v>92</v>
      </c>
      <c r="B4811" s="6">
        <f t="shared" si="150"/>
        <v>42795</v>
      </c>
      <c r="C4811">
        <v>6</v>
      </c>
      <c r="D4811" t="str">
        <f t="shared" si="151"/>
        <v>03:00 AM</v>
      </c>
      <c r="E4811" t="s">
        <v>69</v>
      </c>
      <c r="F4811">
        <v>83160</v>
      </c>
      <c r="G4811" t="s">
        <v>70</v>
      </c>
      <c r="H4811" s="7">
        <v>14</v>
      </c>
      <c r="I4811" t="s">
        <v>31</v>
      </c>
      <c r="J4811">
        <v>12770.526</v>
      </c>
      <c r="K4811">
        <v>0</v>
      </c>
      <c r="L4811">
        <v>477945</v>
      </c>
      <c r="M4811">
        <v>3801126</v>
      </c>
      <c r="O4811" t="str">
        <f>IF(ISBLANK(Table2[[#This Row],[Customer]]), "Missing", "Available")</f>
        <v>Missing</v>
      </c>
      <c r="P4811">
        <v>12882</v>
      </c>
      <c r="Q4811" t="s">
        <v>21</v>
      </c>
    </row>
    <row r="4812" spans="1:17" x14ac:dyDescent="0.2">
      <c r="A4812" s="9" t="s">
        <v>92</v>
      </c>
      <c r="B4812" s="6">
        <f t="shared" si="150"/>
        <v>42795</v>
      </c>
      <c r="C4812">
        <v>6</v>
      </c>
      <c r="D4812" t="str">
        <f t="shared" si="151"/>
        <v>03:00 AM</v>
      </c>
      <c r="E4812" t="s">
        <v>69</v>
      </c>
      <c r="F4812">
        <v>83160</v>
      </c>
      <c r="G4812" t="s">
        <v>70</v>
      </c>
      <c r="H4812" s="7">
        <v>15</v>
      </c>
      <c r="I4812" s="10" t="s">
        <v>32</v>
      </c>
      <c r="J4812">
        <v>6048.5339999999997</v>
      </c>
      <c r="K4812">
        <v>0</v>
      </c>
      <c r="L4812">
        <v>160</v>
      </c>
      <c r="M4812">
        <v>0</v>
      </c>
      <c r="O4812" t="str">
        <f>IF(ISBLANK(Table2[[#This Row],[Customer]]), "Missing", "Available")</f>
        <v>Missing</v>
      </c>
      <c r="P4812">
        <v>0</v>
      </c>
      <c r="Q4812" t="s">
        <v>21</v>
      </c>
    </row>
    <row r="4813" spans="1:17" x14ac:dyDescent="0.2">
      <c r="A4813" s="9" t="s">
        <v>92</v>
      </c>
      <c r="B4813" s="6">
        <f t="shared" si="150"/>
        <v>42795</v>
      </c>
      <c r="C4813">
        <v>6</v>
      </c>
      <c r="D4813" t="str">
        <f t="shared" si="151"/>
        <v>03:00 AM</v>
      </c>
      <c r="E4813" t="s">
        <v>69</v>
      </c>
      <c r="F4813">
        <v>83160</v>
      </c>
      <c r="G4813" t="s">
        <v>70</v>
      </c>
      <c r="H4813" s="7">
        <v>12</v>
      </c>
      <c r="I4813" s="10" t="s">
        <v>33</v>
      </c>
      <c r="J4813">
        <v>7527.6239999999998</v>
      </c>
      <c r="K4813">
        <v>0</v>
      </c>
      <c r="L4813">
        <v>5873225</v>
      </c>
      <c r="M4813">
        <v>17876637</v>
      </c>
      <c r="O4813" t="str">
        <f>IF(ISBLANK(Table2[[#This Row],[Customer]]), "Missing", "Available")</f>
        <v>Missing</v>
      </c>
      <c r="P4813">
        <v>30365.040000000001</v>
      </c>
      <c r="Q4813" t="s">
        <v>21</v>
      </c>
    </row>
    <row r="4814" spans="1:17" x14ac:dyDescent="0.2">
      <c r="A4814" s="9" t="s">
        <v>92</v>
      </c>
      <c r="B4814" s="6">
        <f t="shared" si="150"/>
        <v>42795</v>
      </c>
      <c r="C4814">
        <v>6</v>
      </c>
      <c r="D4814" t="str">
        <f t="shared" si="151"/>
        <v>03:00 AM</v>
      </c>
      <c r="E4814" t="s">
        <v>69</v>
      </c>
      <c r="F4814">
        <v>83160</v>
      </c>
      <c r="G4814" t="s">
        <v>70</v>
      </c>
      <c r="H4814" s="7">
        <v>16</v>
      </c>
      <c r="I4814" s="10" t="s">
        <v>34</v>
      </c>
      <c r="J4814">
        <v>2753.625</v>
      </c>
      <c r="K4814">
        <v>0</v>
      </c>
      <c r="L4814">
        <v>160</v>
      </c>
      <c r="M4814">
        <v>0</v>
      </c>
      <c r="O4814" t="str">
        <f>IF(ISBLANK(Table2[[#This Row],[Customer]]), "Missing", "Available")</f>
        <v>Missing</v>
      </c>
      <c r="P4814">
        <v>0</v>
      </c>
      <c r="Q4814" t="s">
        <v>21</v>
      </c>
    </row>
    <row r="4815" spans="1:17" x14ac:dyDescent="0.2">
      <c r="A4815" s="9" t="s">
        <v>92</v>
      </c>
      <c r="B4815" s="6">
        <f t="shared" si="150"/>
        <v>42795</v>
      </c>
      <c r="C4815">
        <v>6</v>
      </c>
      <c r="D4815" t="str">
        <f t="shared" si="151"/>
        <v>03:00 AM</v>
      </c>
      <c r="E4815" t="s">
        <v>69</v>
      </c>
      <c r="F4815">
        <v>83160</v>
      </c>
      <c r="G4815" t="s">
        <v>70</v>
      </c>
      <c r="H4815" s="7">
        <v>11</v>
      </c>
      <c r="I4815" s="10" t="s">
        <v>35</v>
      </c>
      <c r="J4815">
        <v>0</v>
      </c>
      <c r="K4815">
        <v>0</v>
      </c>
      <c r="L4815">
        <v>0</v>
      </c>
      <c r="M4815">
        <v>0</v>
      </c>
      <c r="O4815" t="str">
        <f>IF(ISBLANK(Table2[[#This Row],[Customer]]), "Missing", "Available")</f>
        <v>Missing</v>
      </c>
      <c r="P4815">
        <v>0</v>
      </c>
      <c r="Q4815" t="s">
        <v>21</v>
      </c>
    </row>
    <row r="4816" spans="1:17" x14ac:dyDescent="0.2">
      <c r="A4816" s="9" t="s">
        <v>92</v>
      </c>
      <c r="B4816" s="6">
        <f t="shared" si="150"/>
        <v>42795</v>
      </c>
      <c r="C4816">
        <v>6</v>
      </c>
      <c r="D4816" t="str">
        <f t="shared" si="151"/>
        <v>03:00 AM</v>
      </c>
      <c r="E4816" t="s">
        <v>69</v>
      </c>
      <c r="F4816">
        <v>83160</v>
      </c>
      <c r="G4816" t="s">
        <v>70</v>
      </c>
      <c r="H4816" s="7">
        <v>17</v>
      </c>
      <c r="I4816" s="10" t="s">
        <v>36</v>
      </c>
      <c r="J4816">
        <v>1922.817</v>
      </c>
      <c r="K4816">
        <v>0</v>
      </c>
      <c r="L4816">
        <v>160</v>
      </c>
      <c r="M4816">
        <v>0</v>
      </c>
      <c r="O4816" t="str">
        <f>IF(ISBLANK(Table2[[#This Row],[Customer]]), "Missing", "Available")</f>
        <v>Missing</v>
      </c>
      <c r="P4816">
        <v>0</v>
      </c>
      <c r="Q4816" t="s">
        <v>21</v>
      </c>
    </row>
    <row r="4817" spans="1:17" x14ac:dyDescent="0.2">
      <c r="A4817" s="9" t="s">
        <v>92</v>
      </c>
      <c r="B4817" s="6">
        <f t="shared" si="150"/>
        <v>42795</v>
      </c>
      <c r="C4817">
        <v>6</v>
      </c>
      <c r="D4817" t="str">
        <f t="shared" si="151"/>
        <v>03:00 AM</v>
      </c>
      <c r="E4817" t="s">
        <v>69</v>
      </c>
      <c r="F4817">
        <v>83160</v>
      </c>
      <c r="G4817" t="s">
        <v>70</v>
      </c>
      <c r="H4817" s="7">
        <v>18</v>
      </c>
      <c r="I4817" s="10" t="s">
        <v>37</v>
      </c>
      <c r="J4817">
        <v>58052.709000000003</v>
      </c>
      <c r="K4817">
        <v>0</v>
      </c>
      <c r="L4817">
        <v>5873225</v>
      </c>
      <c r="M4817">
        <v>18885066</v>
      </c>
      <c r="O4817" t="str">
        <f>IF(ISBLANK(Table2[[#This Row],[Customer]]), "Missing", "Available")</f>
        <v>Missing</v>
      </c>
      <c r="P4817">
        <v>30365.040000000001</v>
      </c>
      <c r="Q4817" t="s">
        <v>21</v>
      </c>
    </row>
    <row r="4818" spans="1:17" x14ac:dyDescent="0.2">
      <c r="A4818" s="9" t="s">
        <v>92</v>
      </c>
      <c r="B4818" s="6">
        <f t="shared" si="150"/>
        <v>42795</v>
      </c>
      <c r="C4818">
        <v>6</v>
      </c>
      <c r="D4818" t="str">
        <f t="shared" si="151"/>
        <v>03:00 AM</v>
      </c>
      <c r="E4818" t="s">
        <v>69</v>
      </c>
      <c r="F4818">
        <v>12227</v>
      </c>
      <c r="G4818" t="s">
        <v>70</v>
      </c>
      <c r="H4818" s="7">
        <v>1</v>
      </c>
      <c r="I4818" t="s">
        <v>20</v>
      </c>
      <c r="J4818">
        <v>5450.6040000000003</v>
      </c>
      <c r="K4818">
        <v>0</v>
      </c>
      <c r="L4818">
        <v>651350</v>
      </c>
      <c r="M4818">
        <v>2335023</v>
      </c>
      <c r="O4818" t="str">
        <f>IF(ISBLANK(Table2[[#This Row],[Customer]]), "Missing", "Available")</f>
        <v>Missing</v>
      </c>
      <c r="P4818">
        <v>1169.6400000000001</v>
      </c>
      <c r="Q4818" t="s">
        <v>21</v>
      </c>
    </row>
    <row r="4819" spans="1:17" x14ac:dyDescent="0.2">
      <c r="A4819" s="9" t="s">
        <v>92</v>
      </c>
      <c r="B4819" s="6">
        <f t="shared" si="150"/>
        <v>42795</v>
      </c>
      <c r="C4819">
        <v>6</v>
      </c>
      <c r="D4819" t="str">
        <f t="shared" si="151"/>
        <v>03:00 AM</v>
      </c>
      <c r="E4819" t="s">
        <v>69</v>
      </c>
      <c r="F4819">
        <v>12227</v>
      </c>
      <c r="G4819" t="s">
        <v>70</v>
      </c>
      <c r="H4819" s="7">
        <v>2</v>
      </c>
      <c r="I4819" t="s">
        <v>22</v>
      </c>
      <c r="J4819">
        <v>2649.7739999999999</v>
      </c>
      <c r="K4819">
        <v>0</v>
      </c>
      <c r="L4819">
        <v>203205</v>
      </c>
      <c r="M4819">
        <v>1351371</v>
      </c>
      <c r="O4819" t="str">
        <f>IF(ISBLANK(Table2[[#This Row],[Customer]]), "Missing", "Available")</f>
        <v>Missing</v>
      </c>
      <c r="P4819">
        <v>946.2</v>
      </c>
      <c r="Q4819" t="s">
        <v>21</v>
      </c>
    </row>
    <row r="4820" spans="1:17" x14ac:dyDescent="0.2">
      <c r="A4820" s="9" t="s">
        <v>92</v>
      </c>
      <c r="B4820" s="6">
        <f t="shared" si="150"/>
        <v>42795</v>
      </c>
      <c r="C4820">
        <v>6</v>
      </c>
      <c r="D4820" t="str">
        <f t="shared" si="151"/>
        <v>03:00 AM</v>
      </c>
      <c r="E4820" t="s">
        <v>69</v>
      </c>
      <c r="F4820">
        <v>12227</v>
      </c>
      <c r="G4820" t="s">
        <v>70</v>
      </c>
      <c r="H4820" s="7">
        <v>3</v>
      </c>
      <c r="I4820" t="s">
        <v>23</v>
      </c>
      <c r="J4820">
        <v>47.204999999999998</v>
      </c>
      <c r="K4820">
        <v>0</v>
      </c>
      <c r="L4820">
        <v>907190</v>
      </c>
      <c r="M4820">
        <v>1341747</v>
      </c>
      <c r="O4820" t="str">
        <f>IF(ISBLANK(Table2[[#This Row],[Customer]]), "Missing", "Available")</f>
        <v>Missing</v>
      </c>
      <c r="P4820">
        <v>1336.08</v>
      </c>
      <c r="Q4820" t="s">
        <v>21</v>
      </c>
    </row>
    <row r="4821" spans="1:17" x14ac:dyDescent="0.2">
      <c r="A4821" s="9" t="s">
        <v>92</v>
      </c>
      <c r="B4821" s="6">
        <f t="shared" si="150"/>
        <v>42795</v>
      </c>
      <c r="C4821">
        <v>6</v>
      </c>
      <c r="D4821" t="str">
        <f t="shared" si="151"/>
        <v>03:00 AM</v>
      </c>
      <c r="E4821" t="s">
        <v>69</v>
      </c>
      <c r="F4821">
        <v>12227</v>
      </c>
      <c r="G4821" t="s">
        <v>70</v>
      </c>
      <c r="H4821" s="7">
        <v>4</v>
      </c>
      <c r="I4821" t="s">
        <v>24</v>
      </c>
      <c r="J4821">
        <v>3049.4430000000002</v>
      </c>
      <c r="K4821">
        <v>0</v>
      </c>
      <c r="L4821">
        <v>612835</v>
      </c>
      <c r="M4821">
        <v>1008681</v>
      </c>
      <c r="O4821" t="str">
        <f>IF(ISBLANK(Table2[[#This Row],[Customer]]), "Missing", "Available")</f>
        <v>Missing</v>
      </c>
      <c r="P4821">
        <v>823.08</v>
      </c>
      <c r="Q4821" t="s">
        <v>21</v>
      </c>
    </row>
    <row r="4822" spans="1:17" x14ac:dyDescent="0.2">
      <c r="A4822" s="9" t="s">
        <v>92</v>
      </c>
      <c r="B4822" s="6">
        <f t="shared" si="150"/>
        <v>42795</v>
      </c>
      <c r="C4822">
        <v>6</v>
      </c>
      <c r="D4822" t="str">
        <f t="shared" si="151"/>
        <v>03:00 AM</v>
      </c>
      <c r="E4822" t="s">
        <v>69</v>
      </c>
      <c r="F4822">
        <v>12227</v>
      </c>
      <c r="G4822" t="s">
        <v>70</v>
      </c>
      <c r="H4822" s="7">
        <v>5</v>
      </c>
      <c r="I4822" t="s">
        <v>25</v>
      </c>
      <c r="J4822">
        <v>5365.6350000000002</v>
      </c>
      <c r="K4822">
        <v>0</v>
      </c>
      <c r="L4822">
        <v>343890</v>
      </c>
      <c r="M4822">
        <v>624975</v>
      </c>
      <c r="O4822" t="str">
        <f>IF(ISBLANK(Table2[[#This Row],[Customer]]), "Missing", "Available")</f>
        <v>Missing</v>
      </c>
      <c r="P4822">
        <v>1536.72</v>
      </c>
      <c r="Q4822" t="s">
        <v>21</v>
      </c>
    </row>
    <row r="4823" spans="1:17" x14ac:dyDescent="0.2">
      <c r="A4823" s="9" t="s">
        <v>92</v>
      </c>
      <c r="B4823" s="6">
        <f t="shared" si="150"/>
        <v>42795</v>
      </c>
      <c r="C4823">
        <v>6</v>
      </c>
      <c r="D4823" t="str">
        <f t="shared" si="151"/>
        <v>03:00 AM</v>
      </c>
      <c r="E4823" t="s">
        <v>69</v>
      </c>
      <c r="F4823">
        <v>12227</v>
      </c>
      <c r="G4823" t="s">
        <v>70</v>
      </c>
      <c r="H4823" s="7">
        <v>6</v>
      </c>
      <c r="I4823" t="s">
        <v>26</v>
      </c>
      <c r="J4823">
        <v>11341.788</v>
      </c>
      <c r="K4823">
        <v>0</v>
      </c>
      <c r="L4823">
        <v>2262625</v>
      </c>
      <c r="M4823">
        <v>7764252</v>
      </c>
      <c r="O4823" t="str">
        <f>IF(ISBLANK(Table2[[#This Row],[Customer]]), "Missing", "Available")</f>
        <v>Missing</v>
      </c>
      <c r="P4823">
        <v>10212.120000000001</v>
      </c>
      <c r="Q4823" t="s">
        <v>21</v>
      </c>
    </row>
    <row r="4824" spans="1:17" x14ac:dyDescent="0.2">
      <c r="A4824" s="9" t="s">
        <v>92</v>
      </c>
      <c r="B4824" s="6">
        <f t="shared" si="150"/>
        <v>42795</v>
      </c>
      <c r="C4824">
        <v>6</v>
      </c>
      <c r="D4824" t="str">
        <f t="shared" si="151"/>
        <v>03:00 AM</v>
      </c>
      <c r="E4824" t="s">
        <v>69</v>
      </c>
      <c r="F4824">
        <v>12227</v>
      </c>
      <c r="G4824" t="s">
        <v>70</v>
      </c>
      <c r="H4824" s="7">
        <v>13</v>
      </c>
      <c r="I4824" t="s">
        <v>27</v>
      </c>
      <c r="J4824">
        <v>27904.449000000001</v>
      </c>
      <c r="K4824">
        <v>0</v>
      </c>
      <c r="L4824">
        <v>4981095</v>
      </c>
      <c r="M4824">
        <v>14012511</v>
      </c>
      <c r="O4824" t="str">
        <f>IF(ISBLANK(Table2[[#This Row],[Customer]]), "Missing", "Available")</f>
        <v>Missing</v>
      </c>
      <c r="P4824">
        <v>18734.759999999998</v>
      </c>
      <c r="Q4824" t="s">
        <v>21</v>
      </c>
    </row>
    <row r="4825" spans="1:17" x14ac:dyDescent="0.2">
      <c r="A4825" s="9" t="s">
        <v>92</v>
      </c>
      <c r="B4825" s="6">
        <f t="shared" si="150"/>
        <v>42795</v>
      </c>
      <c r="C4825">
        <v>6</v>
      </c>
      <c r="D4825" t="str">
        <f t="shared" si="151"/>
        <v>03:00 AM</v>
      </c>
      <c r="E4825" t="s">
        <v>69</v>
      </c>
      <c r="F4825">
        <v>12227</v>
      </c>
      <c r="G4825" t="s">
        <v>70</v>
      </c>
      <c r="H4825" s="7">
        <v>7</v>
      </c>
      <c r="I4825" t="s">
        <v>28</v>
      </c>
      <c r="J4825">
        <v>8040.585</v>
      </c>
      <c r="K4825">
        <v>0</v>
      </c>
      <c r="L4825">
        <v>251335</v>
      </c>
      <c r="M4825">
        <v>2120301</v>
      </c>
      <c r="O4825" t="str">
        <f>IF(ISBLANK(Table2[[#This Row],[Customer]]), "Missing", "Available")</f>
        <v>Missing</v>
      </c>
      <c r="P4825">
        <v>6498</v>
      </c>
      <c r="Q4825" t="s">
        <v>21</v>
      </c>
    </row>
    <row r="4826" spans="1:17" x14ac:dyDescent="0.2">
      <c r="A4826" s="9" t="s">
        <v>92</v>
      </c>
      <c r="B4826" s="6">
        <f t="shared" si="150"/>
        <v>42795</v>
      </c>
      <c r="C4826">
        <v>6</v>
      </c>
      <c r="D4826" t="str">
        <f t="shared" si="151"/>
        <v>03:00 AM</v>
      </c>
      <c r="E4826" t="s">
        <v>69</v>
      </c>
      <c r="F4826">
        <v>12227</v>
      </c>
      <c r="G4826" t="s">
        <v>70</v>
      </c>
      <c r="H4826" s="7">
        <v>8</v>
      </c>
      <c r="I4826" t="s">
        <v>29</v>
      </c>
      <c r="J4826">
        <v>2703.2730000000001</v>
      </c>
      <c r="K4826">
        <v>0</v>
      </c>
      <c r="L4826">
        <v>72755</v>
      </c>
      <c r="M4826">
        <v>513342</v>
      </c>
      <c r="O4826" t="str">
        <f>IF(ISBLANK(Table2[[#This Row],[Customer]]), "Missing", "Available")</f>
        <v>Missing</v>
      </c>
      <c r="P4826">
        <v>3360.72</v>
      </c>
      <c r="Q4826" t="s">
        <v>21</v>
      </c>
    </row>
    <row r="4827" spans="1:17" x14ac:dyDescent="0.2">
      <c r="A4827" s="9" t="s">
        <v>92</v>
      </c>
      <c r="B4827" s="6">
        <f t="shared" si="150"/>
        <v>42795</v>
      </c>
      <c r="C4827">
        <v>6</v>
      </c>
      <c r="D4827" t="str">
        <f t="shared" si="151"/>
        <v>03:00 AM</v>
      </c>
      <c r="E4827" t="s">
        <v>69</v>
      </c>
      <c r="F4827">
        <v>12227</v>
      </c>
      <c r="G4827" t="s">
        <v>70</v>
      </c>
      <c r="H4827" s="7">
        <v>9</v>
      </c>
      <c r="I4827" t="s">
        <v>30</v>
      </c>
      <c r="J4827">
        <v>2580.54</v>
      </c>
      <c r="K4827">
        <v>0</v>
      </c>
      <c r="L4827">
        <v>52635</v>
      </c>
      <c r="M4827">
        <v>452172</v>
      </c>
      <c r="O4827" t="str">
        <f>IF(ISBLANK(Table2[[#This Row],[Customer]]), "Missing", "Available")</f>
        <v>Missing</v>
      </c>
      <c r="P4827">
        <v>2715.48</v>
      </c>
      <c r="Q4827" t="s">
        <v>21</v>
      </c>
    </row>
    <row r="4828" spans="1:17" x14ac:dyDescent="0.2">
      <c r="A4828" s="9" t="s">
        <v>92</v>
      </c>
      <c r="B4828" s="6">
        <f t="shared" si="150"/>
        <v>42795</v>
      </c>
      <c r="C4828">
        <v>6</v>
      </c>
      <c r="D4828" t="str">
        <f t="shared" si="151"/>
        <v>03:00 AM</v>
      </c>
      <c r="E4828" t="s">
        <v>69</v>
      </c>
      <c r="F4828">
        <v>12227</v>
      </c>
      <c r="G4828" t="s">
        <v>70</v>
      </c>
      <c r="H4828" s="7">
        <v>14</v>
      </c>
      <c r="I4828" t="s">
        <v>31</v>
      </c>
      <c r="J4828">
        <v>13324.397999999999</v>
      </c>
      <c r="K4828">
        <v>0</v>
      </c>
      <c r="L4828">
        <v>376725</v>
      </c>
      <c r="M4828">
        <v>2962215</v>
      </c>
      <c r="O4828" t="str">
        <f>IF(ISBLANK(Table2[[#This Row],[Customer]]), "Missing", "Available")</f>
        <v>Missing</v>
      </c>
      <c r="P4828">
        <v>13629.84</v>
      </c>
      <c r="Q4828" t="s">
        <v>21</v>
      </c>
    </row>
    <row r="4829" spans="1:17" x14ac:dyDescent="0.2">
      <c r="A4829" s="9" t="s">
        <v>92</v>
      </c>
      <c r="B4829" s="6">
        <f t="shared" si="150"/>
        <v>42795</v>
      </c>
      <c r="C4829">
        <v>6</v>
      </c>
      <c r="D4829" t="str">
        <f t="shared" si="151"/>
        <v>03:00 AM</v>
      </c>
      <c r="E4829" t="s">
        <v>69</v>
      </c>
      <c r="F4829">
        <v>12227</v>
      </c>
      <c r="G4829" t="s">
        <v>70</v>
      </c>
      <c r="H4829" s="7">
        <v>15</v>
      </c>
      <c r="I4829" s="10" t="s">
        <v>32</v>
      </c>
      <c r="J4829">
        <v>3729.1950000000002</v>
      </c>
      <c r="K4829">
        <v>0</v>
      </c>
      <c r="L4829">
        <v>165</v>
      </c>
      <c r="M4829">
        <v>0</v>
      </c>
      <c r="O4829" t="str">
        <f>IF(ISBLANK(Table2[[#This Row],[Customer]]), "Missing", "Available")</f>
        <v>Missing</v>
      </c>
      <c r="P4829">
        <v>0</v>
      </c>
      <c r="Q4829" t="s">
        <v>21</v>
      </c>
    </row>
    <row r="4830" spans="1:17" x14ac:dyDescent="0.2">
      <c r="A4830" s="9" t="s">
        <v>92</v>
      </c>
      <c r="B4830" s="6">
        <f t="shared" si="150"/>
        <v>42795</v>
      </c>
      <c r="C4830">
        <v>6</v>
      </c>
      <c r="D4830" t="str">
        <f t="shared" si="151"/>
        <v>03:00 AM</v>
      </c>
      <c r="E4830" t="s">
        <v>69</v>
      </c>
      <c r="F4830">
        <v>12227</v>
      </c>
      <c r="G4830" t="s">
        <v>70</v>
      </c>
      <c r="H4830" s="7">
        <v>12</v>
      </c>
      <c r="I4830" s="10" t="s">
        <v>33</v>
      </c>
      <c r="J4830">
        <v>9450.4410000000007</v>
      </c>
      <c r="K4830">
        <v>0</v>
      </c>
      <c r="L4830">
        <v>5357820</v>
      </c>
      <c r="M4830">
        <v>17285778</v>
      </c>
      <c r="O4830" t="str">
        <f>IF(ISBLANK(Table2[[#This Row],[Customer]]), "Missing", "Available")</f>
        <v>Missing</v>
      </c>
      <c r="P4830">
        <v>32364.6</v>
      </c>
      <c r="Q4830" t="s">
        <v>21</v>
      </c>
    </row>
    <row r="4831" spans="1:17" x14ac:dyDescent="0.2">
      <c r="A4831" s="9" t="s">
        <v>92</v>
      </c>
      <c r="B4831" s="6">
        <f t="shared" si="150"/>
        <v>42795</v>
      </c>
      <c r="C4831">
        <v>6</v>
      </c>
      <c r="D4831" t="str">
        <f t="shared" si="151"/>
        <v>03:00 AM</v>
      </c>
      <c r="E4831" t="s">
        <v>69</v>
      </c>
      <c r="F4831">
        <v>12227</v>
      </c>
      <c r="G4831" t="s">
        <v>70</v>
      </c>
      <c r="H4831" s="7">
        <v>16</v>
      </c>
      <c r="I4831" s="10" t="s">
        <v>34</v>
      </c>
      <c r="J4831">
        <v>4018.7190000000001</v>
      </c>
      <c r="K4831">
        <v>0</v>
      </c>
      <c r="L4831">
        <v>165</v>
      </c>
      <c r="M4831">
        <v>0</v>
      </c>
      <c r="O4831" t="str">
        <f>IF(ISBLANK(Table2[[#This Row],[Customer]]), "Missing", "Available")</f>
        <v>Missing</v>
      </c>
      <c r="P4831">
        <v>0</v>
      </c>
      <c r="Q4831" t="s">
        <v>21</v>
      </c>
    </row>
    <row r="4832" spans="1:17" x14ac:dyDescent="0.2">
      <c r="A4832" s="9" t="s">
        <v>92</v>
      </c>
      <c r="B4832" s="6">
        <f t="shared" si="150"/>
        <v>42795</v>
      </c>
      <c r="C4832">
        <v>6</v>
      </c>
      <c r="D4832" t="str">
        <f t="shared" si="151"/>
        <v>03:00 AM</v>
      </c>
      <c r="E4832" t="s">
        <v>69</v>
      </c>
      <c r="F4832">
        <v>12227</v>
      </c>
      <c r="G4832" t="s">
        <v>70</v>
      </c>
      <c r="H4832" s="7">
        <v>11</v>
      </c>
      <c r="I4832" s="10" t="s">
        <v>35</v>
      </c>
      <c r="J4832">
        <v>0</v>
      </c>
      <c r="K4832">
        <v>0</v>
      </c>
      <c r="L4832">
        <v>0</v>
      </c>
      <c r="M4832">
        <v>0</v>
      </c>
      <c r="O4832" t="str">
        <f>IF(ISBLANK(Table2[[#This Row],[Customer]]), "Missing", "Available")</f>
        <v>Missing</v>
      </c>
      <c r="P4832">
        <v>0</v>
      </c>
      <c r="Q4832" t="s">
        <v>21</v>
      </c>
    </row>
    <row r="4833" spans="1:17" x14ac:dyDescent="0.2">
      <c r="A4833" s="9" t="s">
        <v>92</v>
      </c>
      <c r="B4833" s="6">
        <f t="shared" si="150"/>
        <v>42795</v>
      </c>
      <c r="C4833">
        <v>6</v>
      </c>
      <c r="D4833" t="str">
        <f t="shared" si="151"/>
        <v>03:00 AM</v>
      </c>
      <c r="E4833" t="s">
        <v>69</v>
      </c>
      <c r="F4833">
        <v>12227</v>
      </c>
      <c r="G4833" t="s">
        <v>70</v>
      </c>
      <c r="H4833" s="7">
        <v>17</v>
      </c>
      <c r="I4833" s="10" t="s">
        <v>36</v>
      </c>
      <c r="J4833">
        <v>1790.643</v>
      </c>
      <c r="K4833">
        <v>0</v>
      </c>
      <c r="L4833">
        <v>165</v>
      </c>
      <c r="M4833">
        <v>0</v>
      </c>
      <c r="O4833" t="str">
        <f>IF(ISBLANK(Table2[[#This Row],[Customer]]), "Missing", "Available")</f>
        <v>Missing</v>
      </c>
      <c r="P4833">
        <v>0</v>
      </c>
      <c r="Q4833" t="s">
        <v>21</v>
      </c>
    </row>
    <row r="4834" spans="1:17" x14ac:dyDescent="0.2">
      <c r="A4834" s="9" t="s">
        <v>92</v>
      </c>
      <c r="B4834" s="6">
        <f t="shared" si="150"/>
        <v>42795</v>
      </c>
      <c r="C4834">
        <v>6</v>
      </c>
      <c r="D4834" t="str">
        <f t="shared" si="151"/>
        <v>03:00 AM</v>
      </c>
      <c r="E4834" t="s">
        <v>69</v>
      </c>
      <c r="F4834">
        <v>12227</v>
      </c>
      <c r="G4834" t="s">
        <v>70</v>
      </c>
      <c r="H4834" s="7">
        <v>18</v>
      </c>
      <c r="I4834" s="10" t="s">
        <v>37</v>
      </c>
      <c r="J4834">
        <v>60217.845000000001</v>
      </c>
      <c r="K4834">
        <v>0</v>
      </c>
      <c r="L4834">
        <v>5357820</v>
      </c>
      <c r="M4834">
        <v>17026875</v>
      </c>
      <c r="O4834" t="str">
        <f>IF(ISBLANK(Table2[[#This Row],[Customer]]), "Missing", "Available")</f>
        <v>Missing</v>
      </c>
      <c r="P4834">
        <v>32364.6</v>
      </c>
      <c r="Q4834" t="s">
        <v>21</v>
      </c>
    </row>
    <row r="4835" spans="1:17" x14ac:dyDescent="0.2">
      <c r="A4835" s="9" t="s">
        <v>92</v>
      </c>
      <c r="B4835" s="6">
        <f t="shared" si="150"/>
        <v>42795</v>
      </c>
      <c r="C4835">
        <v>6</v>
      </c>
      <c r="D4835" t="str">
        <f t="shared" si="151"/>
        <v>03:00 AM</v>
      </c>
      <c r="E4835" t="s">
        <v>69</v>
      </c>
      <c r="F4835">
        <v>94882</v>
      </c>
      <c r="G4835" t="s">
        <v>71</v>
      </c>
      <c r="H4835" s="7">
        <v>1</v>
      </c>
      <c r="I4835" t="s">
        <v>20</v>
      </c>
      <c r="J4835">
        <v>4405.8</v>
      </c>
      <c r="K4835">
        <v>0</v>
      </c>
      <c r="L4835">
        <v>779755</v>
      </c>
      <c r="M4835">
        <v>2473242</v>
      </c>
      <c r="O4835" t="str">
        <f>IF(ISBLANK(Table2[[#This Row],[Customer]]), "Missing", "Available")</f>
        <v>Missing</v>
      </c>
      <c r="P4835">
        <v>932.52</v>
      </c>
      <c r="Q4835" t="s">
        <v>42</v>
      </c>
    </row>
    <row r="4836" spans="1:17" x14ac:dyDescent="0.2">
      <c r="A4836" s="9" t="s">
        <v>92</v>
      </c>
      <c r="B4836" s="6">
        <f t="shared" si="150"/>
        <v>42795</v>
      </c>
      <c r="C4836">
        <v>6</v>
      </c>
      <c r="D4836" t="str">
        <f t="shared" si="151"/>
        <v>03:00 AM</v>
      </c>
      <c r="E4836" t="s">
        <v>69</v>
      </c>
      <c r="F4836">
        <v>94882</v>
      </c>
      <c r="G4836" t="s">
        <v>71</v>
      </c>
      <c r="H4836" s="7">
        <v>2</v>
      </c>
      <c r="I4836" t="s">
        <v>22</v>
      </c>
      <c r="J4836">
        <v>2571.0990000000002</v>
      </c>
      <c r="K4836">
        <v>0</v>
      </c>
      <c r="L4836">
        <v>154605</v>
      </c>
      <c r="M4836">
        <v>1051623</v>
      </c>
      <c r="O4836" t="str">
        <f>IF(ISBLANK(Table2[[#This Row],[Customer]]), "Missing", "Available")</f>
        <v>Missing</v>
      </c>
      <c r="P4836">
        <v>642.96</v>
      </c>
      <c r="Q4836" t="s">
        <v>42</v>
      </c>
    </row>
    <row r="4837" spans="1:17" x14ac:dyDescent="0.2">
      <c r="A4837" s="9" t="s">
        <v>92</v>
      </c>
      <c r="B4837" s="6">
        <f t="shared" si="150"/>
        <v>42795</v>
      </c>
      <c r="C4837">
        <v>6</v>
      </c>
      <c r="D4837" t="str">
        <f t="shared" si="151"/>
        <v>03:00 AM</v>
      </c>
      <c r="E4837" t="s">
        <v>69</v>
      </c>
      <c r="F4837">
        <v>94882</v>
      </c>
      <c r="G4837" t="s">
        <v>71</v>
      </c>
      <c r="H4837" s="7">
        <v>3</v>
      </c>
      <c r="I4837" t="s">
        <v>23</v>
      </c>
      <c r="J4837">
        <v>47.204999999999998</v>
      </c>
      <c r="K4837">
        <v>0</v>
      </c>
      <c r="L4837">
        <v>749445</v>
      </c>
      <c r="M4837">
        <v>992481</v>
      </c>
      <c r="O4837" t="str">
        <f>IF(ISBLANK(Table2[[#This Row],[Customer]]), "Missing", "Available")</f>
        <v>Missing</v>
      </c>
      <c r="P4837">
        <v>1030.56</v>
      </c>
      <c r="Q4837" t="s">
        <v>42</v>
      </c>
    </row>
    <row r="4838" spans="1:17" x14ac:dyDescent="0.2">
      <c r="A4838" s="9" t="s">
        <v>92</v>
      </c>
      <c r="B4838" s="6">
        <f t="shared" si="150"/>
        <v>42795</v>
      </c>
      <c r="C4838">
        <v>6</v>
      </c>
      <c r="D4838" t="str">
        <f t="shared" si="151"/>
        <v>03:00 AM</v>
      </c>
      <c r="E4838" t="s">
        <v>69</v>
      </c>
      <c r="F4838">
        <v>94882</v>
      </c>
      <c r="G4838" t="s">
        <v>71</v>
      </c>
      <c r="H4838" s="7">
        <v>4</v>
      </c>
      <c r="I4838" t="s">
        <v>24</v>
      </c>
      <c r="J4838">
        <v>2432.6309999999999</v>
      </c>
      <c r="K4838">
        <v>0</v>
      </c>
      <c r="L4838">
        <v>615660</v>
      </c>
      <c r="M4838">
        <v>953847</v>
      </c>
      <c r="O4838" t="str">
        <f>IF(ISBLANK(Table2[[#This Row],[Customer]]), "Missing", "Available")</f>
        <v>Missing</v>
      </c>
      <c r="P4838">
        <v>1174.2</v>
      </c>
      <c r="Q4838" t="s">
        <v>42</v>
      </c>
    </row>
    <row r="4839" spans="1:17" x14ac:dyDescent="0.2">
      <c r="A4839" s="9" t="s">
        <v>92</v>
      </c>
      <c r="B4839" s="6">
        <f t="shared" si="150"/>
        <v>42795</v>
      </c>
      <c r="C4839">
        <v>6</v>
      </c>
      <c r="D4839" t="str">
        <f t="shared" si="151"/>
        <v>03:00 AM</v>
      </c>
      <c r="E4839" t="s">
        <v>69</v>
      </c>
      <c r="F4839">
        <v>94882</v>
      </c>
      <c r="G4839" t="s">
        <v>71</v>
      </c>
      <c r="H4839" s="7">
        <v>5</v>
      </c>
      <c r="I4839" t="s">
        <v>25</v>
      </c>
      <c r="J4839">
        <v>3738.636</v>
      </c>
      <c r="K4839">
        <v>0</v>
      </c>
      <c r="L4839">
        <v>274150</v>
      </c>
      <c r="M4839">
        <v>583095</v>
      </c>
      <c r="O4839" t="str">
        <f>IF(ISBLANK(Table2[[#This Row],[Customer]]), "Missing", "Available")</f>
        <v>Missing</v>
      </c>
      <c r="P4839">
        <v>955.32</v>
      </c>
      <c r="Q4839" t="s">
        <v>42</v>
      </c>
    </row>
    <row r="4840" spans="1:17" x14ac:dyDescent="0.2">
      <c r="A4840" s="9" t="s">
        <v>92</v>
      </c>
      <c r="B4840" s="6">
        <f t="shared" si="150"/>
        <v>42795</v>
      </c>
      <c r="C4840">
        <v>6</v>
      </c>
      <c r="D4840" t="str">
        <f t="shared" si="151"/>
        <v>03:00 AM</v>
      </c>
      <c r="E4840" t="s">
        <v>69</v>
      </c>
      <c r="F4840">
        <v>94882</v>
      </c>
      <c r="G4840" t="s">
        <v>71</v>
      </c>
      <c r="H4840" s="7">
        <v>6</v>
      </c>
      <c r="I4840" t="s">
        <v>26</v>
      </c>
      <c r="J4840">
        <v>13116.696</v>
      </c>
      <c r="K4840">
        <v>0</v>
      </c>
      <c r="L4840">
        <v>2168730</v>
      </c>
      <c r="M4840">
        <v>6517416</v>
      </c>
      <c r="O4840" t="str">
        <f>IF(ISBLANK(Table2[[#This Row],[Customer]]), "Missing", "Available")</f>
        <v>Missing</v>
      </c>
      <c r="P4840">
        <v>10882.44</v>
      </c>
      <c r="Q4840" t="s">
        <v>42</v>
      </c>
    </row>
    <row r="4841" spans="1:17" x14ac:dyDescent="0.2">
      <c r="A4841" s="9" t="s">
        <v>92</v>
      </c>
      <c r="B4841" s="6">
        <f t="shared" si="150"/>
        <v>42795</v>
      </c>
      <c r="C4841">
        <v>6</v>
      </c>
      <c r="D4841" t="str">
        <f t="shared" si="151"/>
        <v>03:00 AM</v>
      </c>
      <c r="E4841" t="s">
        <v>69</v>
      </c>
      <c r="F4841">
        <v>94882</v>
      </c>
      <c r="G4841" t="s">
        <v>71</v>
      </c>
      <c r="H4841" s="7">
        <v>13</v>
      </c>
      <c r="I4841" t="s">
        <v>27</v>
      </c>
      <c r="J4841">
        <v>26312.066999999999</v>
      </c>
      <c r="K4841">
        <v>0</v>
      </c>
      <c r="L4841">
        <v>4742345</v>
      </c>
      <c r="M4841">
        <v>12095163</v>
      </c>
      <c r="O4841" t="str">
        <f>IF(ISBLANK(Table2[[#This Row],[Customer]]), "Missing", "Available")</f>
        <v>Missing</v>
      </c>
      <c r="P4841">
        <v>18397.32</v>
      </c>
      <c r="Q4841" t="s">
        <v>42</v>
      </c>
    </row>
    <row r="4842" spans="1:17" x14ac:dyDescent="0.2">
      <c r="A4842" s="9" t="s">
        <v>92</v>
      </c>
      <c r="B4842" s="6">
        <f t="shared" si="150"/>
        <v>42795</v>
      </c>
      <c r="C4842">
        <v>6</v>
      </c>
      <c r="D4842" t="str">
        <f t="shared" si="151"/>
        <v>03:00 AM</v>
      </c>
      <c r="E4842" t="s">
        <v>69</v>
      </c>
      <c r="F4842">
        <v>94882</v>
      </c>
      <c r="G4842" t="s">
        <v>71</v>
      </c>
      <c r="H4842" s="7">
        <v>7</v>
      </c>
      <c r="I4842" t="s">
        <v>28</v>
      </c>
      <c r="J4842">
        <v>8377.3140000000003</v>
      </c>
      <c r="K4842">
        <v>0</v>
      </c>
      <c r="L4842">
        <v>281735</v>
      </c>
      <c r="M4842">
        <v>2454642</v>
      </c>
      <c r="O4842" t="str">
        <f>IF(ISBLANK(Table2[[#This Row],[Customer]]), "Missing", "Available")</f>
        <v>Missing</v>
      </c>
      <c r="P4842">
        <v>7599.24</v>
      </c>
      <c r="Q4842" t="s">
        <v>42</v>
      </c>
    </row>
    <row r="4843" spans="1:17" x14ac:dyDescent="0.2">
      <c r="A4843" s="9" t="s">
        <v>92</v>
      </c>
      <c r="B4843" s="6">
        <f t="shared" si="150"/>
        <v>42795</v>
      </c>
      <c r="C4843">
        <v>6</v>
      </c>
      <c r="D4843" t="str">
        <f t="shared" si="151"/>
        <v>03:00 AM</v>
      </c>
      <c r="E4843" t="s">
        <v>69</v>
      </c>
      <c r="F4843">
        <v>94882</v>
      </c>
      <c r="G4843" t="s">
        <v>71</v>
      </c>
      <c r="H4843" s="7">
        <v>8</v>
      </c>
      <c r="I4843" t="s">
        <v>29</v>
      </c>
      <c r="J4843">
        <v>3965.22</v>
      </c>
      <c r="K4843">
        <v>0</v>
      </c>
      <c r="L4843">
        <v>94675</v>
      </c>
      <c r="M4843">
        <v>653076</v>
      </c>
      <c r="O4843" t="str">
        <f>IF(ISBLANK(Table2[[#This Row],[Customer]]), "Missing", "Available")</f>
        <v>Missing</v>
      </c>
      <c r="P4843">
        <v>4037.88</v>
      </c>
      <c r="Q4843" t="s">
        <v>42</v>
      </c>
    </row>
    <row r="4844" spans="1:17" x14ac:dyDescent="0.2">
      <c r="A4844" s="9" t="s">
        <v>92</v>
      </c>
      <c r="B4844" s="6">
        <f t="shared" si="150"/>
        <v>42795</v>
      </c>
      <c r="C4844">
        <v>6</v>
      </c>
      <c r="D4844" t="str">
        <f t="shared" si="151"/>
        <v>03:00 AM</v>
      </c>
      <c r="E4844" t="s">
        <v>69</v>
      </c>
      <c r="F4844">
        <v>94882</v>
      </c>
      <c r="G4844" t="s">
        <v>71</v>
      </c>
      <c r="H4844" s="7">
        <v>9</v>
      </c>
      <c r="I4844" t="s">
        <v>30</v>
      </c>
      <c r="J4844">
        <v>3027.4140000000002</v>
      </c>
      <c r="K4844">
        <v>0</v>
      </c>
      <c r="L4844">
        <v>79065</v>
      </c>
      <c r="M4844">
        <v>618189</v>
      </c>
      <c r="O4844" t="str">
        <f>IF(ISBLANK(Table2[[#This Row],[Customer]]), "Missing", "Available")</f>
        <v>Missing</v>
      </c>
      <c r="P4844">
        <v>5132.28</v>
      </c>
      <c r="Q4844" t="s">
        <v>42</v>
      </c>
    </row>
    <row r="4845" spans="1:17" x14ac:dyDescent="0.2">
      <c r="A4845" s="9" t="s">
        <v>92</v>
      </c>
      <c r="B4845" s="6">
        <f t="shared" si="150"/>
        <v>42795</v>
      </c>
      <c r="C4845">
        <v>6</v>
      </c>
      <c r="D4845" t="str">
        <f t="shared" si="151"/>
        <v>03:00 AM</v>
      </c>
      <c r="E4845" t="s">
        <v>69</v>
      </c>
      <c r="F4845">
        <v>94882</v>
      </c>
      <c r="G4845" t="s">
        <v>71</v>
      </c>
      <c r="H4845" s="7">
        <v>14</v>
      </c>
      <c r="I4845" t="s">
        <v>31</v>
      </c>
      <c r="J4845">
        <v>15369.948</v>
      </c>
      <c r="K4845">
        <v>0</v>
      </c>
      <c r="L4845">
        <v>455475</v>
      </c>
      <c r="M4845">
        <v>3821136</v>
      </c>
      <c r="O4845" t="str">
        <f>IF(ISBLANK(Table2[[#This Row],[Customer]]), "Missing", "Available")</f>
        <v>Missing</v>
      </c>
      <c r="P4845">
        <v>17658.599999999999</v>
      </c>
      <c r="Q4845" t="s">
        <v>42</v>
      </c>
    </row>
    <row r="4846" spans="1:17" x14ac:dyDescent="0.2">
      <c r="A4846" s="9" t="s">
        <v>92</v>
      </c>
      <c r="B4846" s="6">
        <f t="shared" si="150"/>
        <v>42795</v>
      </c>
      <c r="C4846">
        <v>6</v>
      </c>
      <c r="D4846" t="str">
        <f t="shared" si="151"/>
        <v>03:00 AM</v>
      </c>
      <c r="E4846" t="s">
        <v>69</v>
      </c>
      <c r="F4846">
        <v>94882</v>
      </c>
      <c r="G4846" t="s">
        <v>71</v>
      </c>
      <c r="H4846" s="7">
        <v>15</v>
      </c>
      <c r="I4846" s="10" t="s">
        <v>32</v>
      </c>
      <c r="J4846">
        <v>5192.55</v>
      </c>
      <c r="K4846">
        <v>0</v>
      </c>
      <c r="L4846">
        <v>170</v>
      </c>
      <c r="M4846">
        <v>0</v>
      </c>
      <c r="O4846" t="str">
        <f>IF(ISBLANK(Table2[[#This Row],[Customer]]), "Missing", "Available")</f>
        <v>Missing</v>
      </c>
      <c r="P4846">
        <v>0</v>
      </c>
      <c r="Q4846" t="s">
        <v>42</v>
      </c>
    </row>
    <row r="4847" spans="1:17" x14ac:dyDescent="0.2">
      <c r="A4847" s="9" t="s">
        <v>92</v>
      </c>
      <c r="B4847" s="6">
        <f t="shared" si="150"/>
        <v>42795</v>
      </c>
      <c r="C4847">
        <v>6</v>
      </c>
      <c r="D4847" t="str">
        <f t="shared" si="151"/>
        <v>03:00 AM</v>
      </c>
      <c r="E4847" t="s">
        <v>69</v>
      </c>
      <c r="F4847">
        <v>94882</v>
      </c>
      <c r="G4847" t="s">
        <v>71</v>
      </c>
      <c r="H4847" s="7">
        <v>12</v>
      </c>
      <c r="I4847" s="10" t="s">
        <v>33</v>
      </c>
      <c r="J4847">
        <v>8883.9809999999998</v>
      </c>
      <c r="K4847">
        <v>0</v>
      </c>
      <c r="L4847">
        <v>5197820</v>
      </c>
      <c r="M4847">
        <v>16114890</v>
      </c>
      <c r="O4847" t="str">
        <f>IF(ISBLANK(Table2[[#This Row],[Customer]]), "Missing", "Available")</f>
        <v>Missing</v>
      </c>
      <c r="P4847">
        <v>36055.919999999998</v>
      </c>
      <c r="Q4847" t="s">
        <v>42</v>
      </c>
    </row>
    <row r="4848" spans="1:17" x14ac:dyDescent="0.2">
      <c r="A4848" s="9" t="s">
        <v>92</v>
      </c>
      <c r="B4848" s="6">
        <f t="shared" si="150"/>
        <v>42795</v>
      </c>
      <c r="C4848">
        <v>6</v>
      </c>
      <c r="D4848" t="str">
        <f t="shared" si="151"/>
        <v>03:00 AM</v>
      </c>
      <c r="E4848" t="s">
        <v>69</v>
      </c>
      <c r="F4848">
        <v>94882</v>
      </c>
      <c r="G4848" t="s">
        <v>71</v>
      </c>
      <c r="H4848" s="7">
        <v>16</v>
      </c>
      <c r="I4848" s="10" t="s">
        <v>34</v>
      </c>
      <c r="J4848">
        <v>4308.2430000000004</v>
      </c>
      <c r="K4848">
        <v>0</v>
      </c>
      <c r="L4848">
        <v>170</v>
      </c>
      <c r="M4848">
        <v>0</v>
      </c>
      <c r="O4848" t="str">
        <f>IF(ISBLANK(Table2[[#This Row],[Customer]]), "Missing", "Available")</f>
        <v>Missing</v>
      </c>
      <c r="P4848">
        <v>0</v>
      </c>
      <c r="Q4848" t="s">
        <v>42</v>
      </c>
    </row>
    <row r="4849" spans="1:17" x14ac:dyDescent="0.2">
      <c r="A4849" s="9" t="s">
        <v>92</v>
      </c>
      <c r="B4849" s="6">
        <f t="shared" si="150"/>
        <v>42795</v>
      </c>
      <c r="C4849">
        <v>6</v>
      </c>
      <c r="D4849" t="str">
        <f t="shared" si="151"/>
        <v>03:00 AM</v>
      </c>
      <c r="E4849" t="s">
        <v>69</v>
      </c>
      <c r="F4849">
        <v>94882</v>
      </c>
      <c r="G4849" t="s">
        <v>71</v>
      </c>
      <c r="H4849" s="7">
        <v>11</v>
      </c>
      <c r="I4849" s="10" t="s">
        <v>35</v>
      </c>
      <c r="J4849">
        <v>6061.1220000000003</v>
      </c>
      <c r="K4849">
        <v>0</v>
      </c>
      <c r="L4849">
        <v>668275</v>
      </c>
      <c r="M4849">
        <v>2103021</v>
      </c>
      <c r="O4849" t="str">
        <f>IF(ISBLANK(Table2[[#This Row],[Customer]]), "Missing", "Available")</f>
        <v>Missing</v>
      </c>
      <c r="P4849">
        <v>0</v>
      </c>
      <c r="Q4849" t="s">
        <v>42</v>
      </c>
    </row>
    <row r="4850" spans="1:17" x14ac:dyDescent="0.2">
      <c r="A4850" s="9" t="s">
        <v>92</v>
      </c>
      <c r="B4850" s="6">
        <f t="shared" si="150"/>
        <v>42795</v>
      </c>
      <c r="C4850">
        <v>6</v>
      </c>
      <c r="D4850" t="str">
        <f t="shared" si="151"/>
        <v>03:00 AM</v>
      </c>
      <c r="E4850" t="s">
        <v>69</v>
      </c>
      <c r="F4850">
        <v>94882</v>
      </c>
      <c r="G4850" t="s">
        <v>71</v>
      </c>
      <c r="H4850" s="7">
        <v>17</v>
      </c>
      <c r="I4850" s="10" t="s">
        <v>36</v>
      </c>
      <c r="J4850">
        <v>2442.0720000000001</v>
      </c>
      <c r="K4850">
        <v>0</v>
      </c>
      <c r="L4850">
        <v>170</v>
      </c>
      <c r="M4850">
        <v>0</v>
      </c>
      <c r="O4850" t="str">
        <f>IF(ISBLANK(Table2[[#This Row],[Customer]]), "Missing", "Available")</f>
        <v>Missing</v>
      </c>
      <c r="P4850">
        <v>0</v>
      </c>
      <c r="Q4850" t="s">
        <v>42</v>
      </c>
    </row>
    <row r="4851" spans="1:17" x14ac:dyDescent="0.2">
      <c r="A4851" s="9" t="s">
        <v>92</v>
      </c>
      <c r="B4851" s="6">
        <f t="shared" si="150"/>
        <v>42795</v>
      </c>
      <c r="C4851">
        <v>6</v>
      </c>
      <c r="D4851" t="str">
        <f t="shared" si="151"/>
        <v>03:00 AM</v>
      </c>
      <c r="E4851" t="s">
        <v>69</v>
      </c>
      <c r="F4851">
        <v>94882</v>
      </c>
      <c r="G4851" t="s">
        <v>71</v>
      </c>
      <c r="H4851" s="7">
        <v>18</v>
      </c>
      <c r="I4851" s="10" t="s">
        <v>37</v>
      </c>
      <c r="J4851">
        <v>68569.982999999993</v>
      </c>
      <c r="K4851">
        <v>0</v>
      </c>
      <c r="L4851">
        <v>5197820</v>
      </c>
      <c r="M4851">
        <v>18537630</v>
      </c>
      <c r="O4851" t="str">
        <f>IF(ISBLANK(Table2[[#This Row],[Customer]]), "Missing", "Available")</f>
        <v>Missing</v>
      </c>
      <c r="P4851">
        <v>36055.919999999998</v>
      </c>
      <c r="Q4851" t="s">
        <v>42</v>
      </c>
    </row>
    <row r="4852" spans="1:17" x14ac:dyDescent="0.2">
      <c r="A4852" s="9" t="s">
        <v>92</v>
      </c>
      <c r="B4852" s="6">
        <f t="shared" si="150"/>
        <v>42795</v>
      </c>
      <c r="C4852">
        <v>6</v>
      </c>
      <c r="D4852" t="str">
        <f t="shared" si="151"/>
        <v>03:00 AM</v>
      </c>
      <c r="E4852" t="s">
        <v>69</v>
      </c>
      <c r="F4852">
        <v>34378</v>
      </c>
      <c r="G4852" t="s">
        <v>72</v>
      </c>
      <c r="H4852" s="7">
        <v>1</v>
      </c>
      <c r="I4852" t="s">
        <v>20</v>
      </c>
      <c r="J4852">
        <v>4009.2779999999998</v>
      </c>
      <c r="K4852">
        <v>0</v>
      </c>
      <c r="L4852">
        <v>810055</v>
      </c>
      <c r="M4852">
        <v>3012066</v>
      </c>
      <c r="O4852" t="str">
        <f>IF(ISBLANK(Table2[[#This Row],[Customer]]), "Missing", "Available")</f>
        <v>Missing</v>
      </c>
      <c r="P4852">
        <v>907.44</v>
      </c>
      <c r="Q4852" t="s">
        <v>21</v>
      </c>
    </row>
    <row r="4853" spans="1:17" x14ac:dyDescent="0.2">
      <c r="A4853" s="9" t="s">
        <v>92</v>
      </c>
      <c r="B4853" s="6">
        <f t="shared" si="150"/>
        <v>42795</v>
      </c>
      <c r="C4853">
        <v>6</v>
      </c>
      <c r="D4853" t="str">
        <f t="shared" si="151"/>
        <v>03:00 AM</v>
      </c>
      <c r="E4853" t="s">
        <v>69</v>
      </c>
      <c r="F4853">
        <v>34378</v>
      </c>
      <c r="G4853" t="s">
        <v>72</v>
      </c>
      <c r="H4853" s="7">
        <v>2</v>
      </c>
      <c r="I4853" t="s">
        <v>22</v>
      </c>
      <c r="J4853">
        <v>3071.4720000000002</v>
      </c>
      <c r="K4853">
        <v>0</v>
      </c>
      <c r="L4853">
        <v>205850</v>
      </c>
      <c r="M4853">
        <v>1324185</v>
      </c>
      <c r="O4853" t="str">
        <f>IF(ISBLANK(Table2[[#This Row],[Customer]]), "Missing", "Available")</f>
        <v>Missing</v>
      </c>
      <c r="P4853">
        <v>585.96</v>
      </c>
      <c r="Q4853" t="s">
        <v>21</v>
      </c>
    </row>
    <row r="4854" spans="1:17" x14ac:dyDescent="0.2">
      <c r="A4854" s="9" t="s">
        <v>92</v>
      </c>
      <c r="B4854" s="6">
        <f t="shared" si="150"/>
        <v>42795</v>
      </c>
      <c r="C4854">
        <v>6</v>
      </c>
      <c r="D4854" t="str">
        <f t="shared" si="151"/>
        <v>03:00 AM</v>
      </c>
      <c r="E4854" t="s">
        <v>69</v>
      </c>
      <c r="F4854">
        <v>34378</v>
      </c>
      <c r="G4854" t="s">
        <v>72</v>
      </c>
      <c r="H4854" s="7">
        <v>3</v>
      </c>
      <c r="I4854" t="s">
        <v>23</v>
      </c>
      <c r="J4854">
        <v>47.204999999999998</v>
      </c>
      <c r="K4854">
        <v>0</v>
      </c>
      <c r="L4854">
        <v>905215</v>
      </c>
      <c r="M4854">
        <v>1564458</v>
      </c>
      <c r="O4854" t="str">
        <f>IF(ISBLANK(Table2[[#This Row],[Customer]]), "Missing", "Available")</f>
        <v>Missing</v>
      </c>
      <c r="P4854">
        <v>868.68</v>
      </c>
      <c r="Q4854" t="s">
        <v>21</v>
      </c>
    </row>
    <row r="4855" spans="1:17" x14ac:dyDescent="0.2">
      <c r="A4855" s="9" t="s">
        <v>92</v>
      </c>
      <c r="B4855" s="6">
        <f t="shared" si="150"/>
        <v>42795</v>
      </c>
      <c r="C4855">
        <v>6</v>
      </c>
      <c r="D4855" t="str">
        <f t="shared" si="151"/>
        <v>03:00 AM</v>
      </c>
      <c r="E4855" t="s">
        <v>69</v>
      </c>
      <c r="F4855">
        <v>34378</v>
      </c>
      <c r="G4855" t="s">
        <v>72</v>
      </c>
      <c r="H4855" s="7">
        <v>4</v>
      </c>
      <c r="I4855" t="s">
        <v>24</v>
      </c>
      <c r="J4855">
        <v>2753.625</v>
      </c>
      <c r="K4855">
        <v>0</v>
      </c>
      <c r="L4855">
        <v>622800</v>
      </c>
      <c r="M4855">
        <v>1019004</v>
      </c>
      <c r="O4855" t="str">
        <f>IF(ISBLANK(Table2[[#This Row],[Customer]]), "Missing", "Available")</f>
        <v>Missing</v>
      </c>
      <c r="P4855">
        <v>686.28</v>
      </c>
      <c r="Q4855" t="s">
        <v>21</v>
      </c>
    </row>
    <row r="4856" spans="1:17" x14ac:dyDescent="0.2">
      <c r="A4856" s="9" t="s">
        <v>92</v>
      </c>
      <c r="B4856" s="6">
        <f t="shared" si="150"/>
        <v>42795</v>
      </c>
      <c r="C4856">
        <v>6</v>
      </c>
      <c r="D4856" t="str">
        <f t="shared" si="151"/>
        <v>03:00 AM</v>
      </c>
      <c r="E4856" t="s">
        <v>69</v>
      </c>
      <c r="F4856">
        <v>34378</v>
      </c>
      <c r="G4856" t="s">
        <v>72</v>
      </c>
      <c r="H4856" s="7">
        <v>5</v>
      </c>
      <c r="I4856" t="s">
        <v>25</v>
      </c>
      <c r="J4856">
        <v>4361.7420000000002</v>
      </c>
      <c r="K4856">
        <v>0</v>
      </c>
      <c r="L4856">
        <v>364445</v>
      </c>
      <c r="M4856">
        <v>769743</v>
      </c>
      <c r="O4856" t="str">
        <f>IF(ISBLANK(Table2[[#This Row],[Customer]]), "Missing", "Available")</f>
        <v>Missing</v>
      </c>
      <c r="P4856">
        <v>1158.24</v>
      </c>
      <c r="Q4856" t="s">
        <v>21</v>
      </c>
    </row>
    <row r="4857" spans="1:17" x14ac:dyDescent="0.2">
      <c r="A4857" s="9" t="s">
        <v>92</v>
      </c>
      <c r="B4857" s="6">
        <f t="shared" si="150"/>
        <v>42795</v>
      </c>
      <c r="C4857">
        <v>6</v>
      </c>
      <c r="D4857" t="str">
        <f t="shared" si="151"/>
        <v>03:00 AM</v>
      </c>
      <c r="E4857" t="s">
        <v>69</v>
      </c>
      <c r="F4857">
        <v>34378</v>
      </c>
      <c r="G4857" t="s">
        <v>72</v>
      </c>
      <c r="H4857" s="7">
        <v>6</v>
      </c>
      <c r="I4857" t="s">
        <v>26</v>
      </c>
      <c r="J4857">
        <v>17503.614000000001</v>
      </c>
      <c r="K4857">
        <v>0</v>
      </c>
      <c r="L4857">
        <v>2534390</v>
      </c>
      <c r="M4857">
        <v>8220675</v>
      </c>
      <c r="O4857" t="str">
        <f>IF(ISBLANK(Table2[[#This Row],[Customer]]), "Missing", "Available")</f>
        <v>Missing</v>
      </c>
      <c r="P4857">
        <v>9968.16</v>
      </c>
      <c r="Q4857" t="s">
        <v>21</v>
      </c>
    </row>
    <row r="4858" spans="1:17" x14ac:dyDescent="0.2">
      <c r="A4858" s="9" t="s">
        <v>92</v>
      </c>
      <c r="B4858" s="6">
        <f t="shared" si="150"/>
        <v>42795</v>
      </c>
      <c r="C4858">
        <v>6</v>
      </c>
      <c r="D4858" t="str">
        <f t="shared" si="151"/>
        <v>03:00 AM</v>
      </c>
      <c r="E4858" t="s">
        <v>69</v>
      </c>
      <c r="F4858">
        <v>34378</v>
      </c>
      <c r="G4858" t="s">
        <v>72</v>
      </c>
      <c r="H4858" s="7">
        <v>13</v>
      </c>
      <c r="I4858" t="s">
        <v>27</v>
      </c>
      <c r="J4858">
        <v>31746.936000000002</v>
      </c>
      <c r="K4858">
        <v>0</v>
      </c>
      <c r="L4858">
        <v>5442755</v>
      </c>
      <c r="M4858">
        <v>15827583</v>
      </c>
      <c r="O4858" t="str">
        <f>IF(ISBLANK(Table2[[#This Row],[Customer]]), "Missing", "Available")</f>
        <v>Missing</v>
      </c>
      <c r="P4858">
        <v>16067.16</v>
      </c>
      <c r="Q4858" t="s">
        <v>21</v>
      </c>
    </row>
    <row r="4859" spans="1:17" x14ac:dyDescent="0.2">
      <c r="A4859" s="9" t="s">
        <v>92</v>
      </c>
      <c r="B4859" s="6">
        <f t="shared" si="150"/>
        <v>42795</v>
      </c>
      <c r="C4859">
        <v>6</v>
      </c>
      <c r="D4859" t="str">
        <f t="shared" si="151"/>
        <v>03:00 AM</v>
      </c>
      <c r="E4859" t="s">
        <v>69</v>
      </c>
      <c r="F4859">
        <v>34378</v>
      </c>
      <c r="G4859" t="s">
        <v>72</v>
      </c>
      <c r="H4859" s="7">
        <v>7</v>
      </c>
      <c r="I4859" t="s">
        <v>28</v>
      </c>
      <c r="J4859">
        <v>7024.1040000000003</v>
      </c>
      <c r="K4859">
        <v>0</v>
      </c>
      <c r="L4859">
        <v>269420</v>
      </c>
      <c r="M4859">
        <v>2149398</v>
      </c>
      <c r="O4859" t="str">
        <f>IF(ISBLANK(Table2[[#This Row],[Customer]]), "Missing", "Available")</f>
        <v>Missing</v>
      </c>
      <c r="P4859">
        <v>7122.72</v>
      </c>
      <c r="Q4859" t="s">
        <v>21</v>
      </c>
    </row>
    <row r="4860" spans="1:17" x14ac:dyDescent="0.2">
      <c r="A4860" s="9" t="s">
        <v>92</v>
      </c>
      <c r="B4860" s="6">
        <f t="shared" si="150"/>
        <v>42795</v>
      </c>
      <c r="C4860">
        <v>6</v>
      </c>
      <c r="D4860" t="str">
        <f t="shared" si="151"/>
        <v>03:00 AM</v>
      </c>
      <c r="E4860" t="s">
        <v>69</v>
      </c>
      <c r="F4860">
        <v>34378</v>
      </c>
      <c r="G4860" t="s">
        <v>72</v>
      </c>
      <c r="H4860" s="7">
        <v>8</v>
      </c>
      <c r="I4860" t="s">
        <v>29</v>
      </c>
      <c r="J4860">
        <v>1856.73</v>
      </c>
      <c r="K4860">
        <v>0</v>
      </c>
      <c r="L4860">
        <v>94090</v>
      </c>
      <c r="M4860">
        <v>54960</v>
      </c>
      <c r="O4860" t="str">
        <f>IF(ISBLANK(Table2[[#This Row],[Customer]]), "Missing", "Available")</f>
        <v>Missing</v>
      </c>
      <c r="P4860">
        <v>4867.8</v>
      </c>
      <c r="Q4860" t="s">
        <v>21</v>
      </c>
    </row>
    <row r="4861" spans="1:17" x14ac:dyDescent="0.2">
      <c r="A4861" s="9" t="s">
        <v>92</v>
      </c>
      <c r="B4861" s="6">
        <f t="shared" si="150"/>
        <v>42795</v>
      </c>
      <c r="C4861">
        <v>6</v>
      </c>
      <c r="D4861" t="str">
        <f t="shared" si="151"/>
        <v>03:00 AM</v>
      </c>
      <c r="E4861" t="s">
        <v>69</v>
      </c>
      <c r="F4861">
        <v>34378</v>
      </c>
      <c r="G4861" t="s">
        <v>72</v>
      </c>
      <c r="H4861" s="7">
        <v>9</v>
      </c>
      <c r="I4861" t="s">
        <v>30</v>
      </c>
      <c r="J4861">
        <v>2936.1509999999998</v>
      </c>
      <c r="K4861">
        <v>0</v>
      </c>
      <c r="L4861">
        <v>67925</v>
      </c>
      <c r="M4861">
        <v>484749</v>
      </c>
      <c r="O4861" t="str">
        <f>IF(ISBLANK(Table2[[#This Row],[Customer]]), "Missing", "Available")</f>
        <v>Missing</v>
      </c>
      <c r="P4861">
        <v>4211.16</v>
      </c>
      <c r="Q4861" t="s">
        <v>21</v>
      </c>
    </row>
    <row r="4862" spans="1:17" x14ac:dyDescent="0.2">
      <c r="A4862" s="9" t="s">
        <v>92</v>
      </c>
      <c r="B4862" s="6">
        <f t="shared" si="150"/>
        <v>42795</v>
      </c>
      <c r="C4862">
        <v>6</v>
      </c>
      <c r="D4862" t="str">
        <f t="shared" si="151"/>
        <v>03:00 AM</v>
      </c>
      <c r="E4862" t="s">
        <v>69</v>
      </c>
      <c r="F4862">
        <v>34378</v>
      </c>
      <c r="G4862" t="s">
        <v>72</v>
      </c>
      <c r="H4862" s="7">
        <v>14</v>
      </c>
      <c r="I4862" t="s">
        <v>31</v>
      </c>
      <c r="J4862">
        <v>11816.985000000001</v>
      </c>
      <c r="K4862">
        <v>0</v>
      </c>
      <c r="L4862">
        <v>431435</v>
      </c>
      <c r="M4862">
        <v>3154806</v>
      </c>
      <c r="O4862" t="str">
        <f>IF(ISBLANK(Table2[[#This Row],[Customer]]), "Missing", "Available")</f>
        <v>Missing</v>
      </c>
      <c r="P4862">
        <v>17859.240000000002</v>
      </c>
      <c r="Q4862" t="s">
        <v>21</v>
      </c>
    </row>
    <row r="4863" spans="1:17" x14ac:dyDescent="0.2">
      <c r="A4863" s="9" t="s">
        <v>92</v>
      </c>
      <c r="B4863" s="6">
        <f t="shared" si="150"/>
        <v>42795</v>
      </c>
      <c r="C4863">
        <v>6</v>
      </c>
      <c r="D4863" t="str">
        <f t="shared" si="151"/>
        <v>03:00 AM</v>
      </c>
      <c r="E4863" t="s">
        <v>69</v>
      </c>
      <c r="F4863">
        <v>34378</v>
      </c>
      <c r="G4863" t="s">
        <v>72</v>
      </c>
      <c r="H4863" s="7">
        <v>15</v>
      </c>
      <c r="I4863" s="10" t="s">
        <v>32</v>
      </c>
      <c r="J4863">
        <v>5258.6369999999997</v>
      </c>
      <c r="K4863">
        <v>0</v>
      </c>
      <c r="L4863">
        <v>175</v>
      </c>
      <c r="M4863">
        <v>0</v>
      </c>
      <c r="O4863" t="str">
        <f>IF(ISBLANK(Table2[[#This Row],[Customer]]), "Missing", "Available")</f>
        <v>Missing</v>
      </c>
      <c r="P4863">
        <v>0</v>
      </c>
      <c r="Q4863" t="s">
        <v>21</v>
      </c>
    </row>
    <row r="4864" spans="1:17" x14ac:dyDescent="0.2">
      <c r="A4864" s="9" t="s">
        <v>92</v>
      </c>
      <c r="B4864" s="6">
        <f t="shared" si="150"/>
        <v>42795</v>
      </c>
      <c r="C4864">
        <v>6</v>
      </c>
      <c r="D4864" t="str">
        <f t="shared" si="151"/>
        <v>03:00 AM</v>
      </c>
      <c r="E4864" t="s">
        <v>69</v>
      </c>
      <c r="F4864">
        <v>34378</v>
      </c>
      <c r="G4864" t="s">
        <v>72</v>
      </c>
      <c r="H4864" s="7">
        <v>12</v>
      </c>
      <c r="I4864" s="10" t="s">
        <v>33</v>
      </c>
      <c r="J4864">
        <v>11669.075999999999</v>
      </c>
      <c r="K4864">
        <v>0</v>
      </c>
      <c r="L4864">
        <v>5874190</v>
      </c>
      <c r="M4864">
        <v>1905435</v>
      </c>
      <c r="O4864" t="str">
        <f>IF(ISBLANK(Table2[[#This Row],[Customer]]), "Missing", "Available")</f>
        <v>Missing</v>
      </c>
      <c r="P4864">
        <v>33926.400000000001</v>
      </c>
      <c r="Q4864" t="s">
        <v>21</v>
      </c>
    </row>
    <row r="4865" spans="1:17" x14ac:dyDescent="0.2">
      <c r="A4865" s="9" t="s">
        <v>92</v>
      </c>
      <c r="B4865" s="6">
        <f t="shared" si="150"/>
        <v>42795</v>
      </c>
      <c r="C4865">
        <v>6</v>
      </c>
      <c r="D4865" t="str">
        <f t="shared" si="151"/>
        <v>03:00 AM</v>
      </c>
      <c r="E4865" t="s">
        <v>69</v>
      </c>
      <c r="F4865">
        <v>34378</v>
      </c>
      <c r="G4865" t="s">
        <v>72</v>
      </c>
      <c r="H4865" s="7">
        <v>16</v>
      </c>
      <c r="I4865" s="10" t="s">
        <v>34</v>
      </c>
      <c r="J4865">
        <v>5419.134</v>
      </c>
      <c r="K4865">
        <v>0</v>
      </c>
      <c r="L4865">
        <v>175</v>
      </c>
      <c r="M4865">
        <v>0</v>
      </c>
      <c r="O4865" t="str">
        <f>IF(ISBLANK(Table2[[#This Row],[Customer]]), "Missing", "Available")</f>
        <v>Missing</v>
      </c>
      <c r="P4865">
        <v>0</v>
      </c>
      <c r="Q4865" t="s">
        <v>21</v>
      </c>
    </row>
    <row r="4866" spans="1:17" x14ac:dyDescent="0.2">
      <c r="A4866" s="9" t="s">
        <v>92</v>
      </c>
      <c r="B4866" s="6">
        <f t="shared" si="150"/>
        <v>42795</v>
      </c>
      <c r="C4866">
        <v>6</v>
      </c>
      <c r="D4866" t="str">
        <f t="shared" si="151"/>
        <v>03:00 AM</v>
      </c>
      <c r="E4866" t="s">
        <v>69</v>
      </c>
      <c r="F4866">
        <v>34378</v>
      </c>
      <c r="G4866" t="s">
        <v>72</v>
      </c>
      <c r="H4866" s="7">
        <v>11</v>
      </c>
      <c r="I4866" s="10" t="s">
        <v>35</v>
      </c>
      <c r="J4866">
        <v>0</v>
      </c>
      <c r="K4866">
        <v>0</v>
      </c>
      <c r="L4866">
        <v>35</v>
      </c>
      <c r="M4866">
        <v>1065</v>
      </c>
      <c r="O4866" t="str">
        <f>IF(ISBLANK(Table2[[#This Row],[Customer]]), "Missing", "Available")</f>
        <v>Missing</v>
      </c>
      <c r="P4866">
        <v>0</v>
      </c>
      <c r="Q4866" t="s">
        <v>21</v>
      </c>
    </row>
    <row r="4867" spans="1:17" x14ac:dyDescent="0.2">
      <c r="A4867" s="9" t="s">
        <v>92</v>
      </c>
      <c r="B4867" s="6">
        <f t="shared" si="150"/>
        <v>42795</v>
      </c>
      <c r="C4867">
        <v>6</v>
      </c>
      <c r="D4867" t="str">
        <f t="shared" si="151"/>
        <v>03:00 AM</v>
      </c>
      <c r="E4867" t="s">
        <v>69</v>
      </c>
      <c r="F4867">
        <v>34378</v>
      </c>
      <c r="G4867" t="s">
        <v>72</v>
      </c>
      <c r="H4867" s="7">
        <v>17</v>
      </c>
      <c r="I4867" s="10" t="s">
        <v>36</v>
      </c>
      <c r="J4867">
        <v>2051.8440000000001</v>
      </c>
      <c r="K4867">
        <v>0</v>
      </c>
      <c r="L4867">
        <v>175</v>
      </c>
      <c r="M4867">
        <v>0</v>
      </c>
      <c r="O4867" t="str">
        <f>IF(ISBLANK(Table2[[#This Row],[Customer]]), "Missing", "Available")</f>
        <v>Missing</v>
      </c>
      <c r="P4867">
        <v>0</v>
      </c>
      <c r="Q4867" t="s">
        <v>21</v>
      </c>
    </row>
    <row r="4868" spans="1:17" x14ac:dyDescent="0.2">
      <c r="A4868" s="9" t="s">
        <v>92</v>
      </c>
      <c r="B4868" s="6">
        <f t="shared" si="150"/>
        <v>42795</v>
      </c>
      <c r="C4868">
        <v>6</v>
      </c>
      <c r="D4868" t="str">
        <f t="shared" si="151"/>
        <v>03:00 AM</v>
      </c>
      <c r="E4868" t="s">
        <v>69</v>
      </c>
      <c r="F4868">
        <v>34378</v>
      </c>
      <c r="G4868" t="s">
        <v>72</v>
      </c>
      <c r="H4868" s="7">
        <v>18</v>
      </c>
      <c r="I4868" s="10" t="s">
        <v>37</v>
      </c>
      <c r="J4868">
        <v>67962.611999999994</v>
      </c>
      <c r="K4868">
        <v>0</v>
      </c>
      <c r="L4868">
        <v>5874190</v>
      </c>
      <c r="M4868">
        <v>18781515</v>
      </c>
      <c r="O4868" t="str">
        <f>IF(ISBLANK(Table2[[#This Row],[Customer]]), "Missing", "Available")</f>
        <v>Missing</v>
      </c>
      <c r="P4868">
        <v>33926.400000000001</v>
      </c>
      <c r="Q4868" t="s">
        <v>21</v>
      </c>
    </row>
    <row r="4869" spans="1:17" x14ac:dyDescent="0.2">
      <c r="A4869" s="9" t="s">
        <v>92</v>
      </c>
      <c r="B4869" s="6">
        <f t="shared" si="150"/>
        <v>42795</v>
      </c>
      <c r="C4869">
        <v>6</v>
      </c>
      <c r="D4869" t="str">
        <f t="shared" si="151"/>
        <v>03:00 AM</v>
      </c>
      <c r="E4869" t="s">
        <v>69</v>
      </c>
      <c r="F4869">
        <v>42367</v>
      </c>
      <c r="G4869" t="s">
        <v>73</v>
      </c>
      <c r="H4869" s="7">
        <v>1</v>
      </c>
      <c r="I4869" t="s">
        <v>20</v>
      </c>
      <c r="J4869">
        <v>4261.0379999999996</v>
      </c>
      <c r="K4869">
        <v>0</v>
      </c>
      <c r="L4869">
        <v>718295</v>
      </c>
      <c r="M4869">
        <v>2494818</v>
      </c>
      <c r="O4869" t="str">
        <f>IF(ISBLANK(Table2[[#This Row],[Customer]]), "Missing", "Available")</f>
        <v>Missing</v>
      </c>
      <c r="P4869">
        <v>1212.96</v>
      </c>
      <c r="Q4869" t="s">
        <v>21</v>
      </c>
    </row>
    <row r="4870" spans="1:17" x14ac:dyDescent="0.2">
      <c r="A4870" s="9" t="s">
        <v>92</v>
      </c>
      <c r="B4870" s="6">
        <f t="shared" si="150"/>
        <v>42795</v>
      </c>
      <c r="C4870">
        <v>6</v>
      </c>
      <c r="D4870" t="str">
        <f t="shared" si="151"/>
        <v>03:00 AM</v>
      </c>
      <c r="E4870" t="s">
        <v>69</v>
      </c>
      <c r="F4870">
        <v>42367</v>
      </c>
      <c r="G4870" t="s">
        <v>73</v>
      </c>
      <c r="H4870" s="7">
        <v>2</v>
      </c>
      <c r="I4870" t="s">
        <v>22</v>
      </c>
      <c r="J4870">
        <v>2725.3020000000001</v>
      </c>
      <c r="K4870">
        <v>0</v>
      </c>
      <c r="L4870">
        <v>162770</v>
      </c>
      <c r="M4870">
        <v>1037013</v>
      </c>
      <c r="O4870" t="str">
        <f>IF(ISBLANK(Table2[[#This Row],[Customer]]), "Missing", "Available")</f>
        <v>Missing</v>
      </c>
      <c r="P4870">
        <v>624.72</v>
      </c>
      <c r="Q4870" t="s">
        <v>21</v>
      </c>
    </row>
    <row r="4871" spans="1:17" x14ac:dyDescent="0.2">
      <c r="A4871" s="9" t="s">
        <v>92</v>
      </c>
      <c r="B4871" s="6">
        <f t="shared" si="150"/>
        <v>42795</v>
      </c>
      <c r="C4871">
        <v>6</v>
      </c>
      <c r="D4871" t="str">
        <f t="shared" si="151"/>
        <v>03:00 AM</v>
      </c>
      <c r="E4871" t="s">
        <v>69</v>
      </c>
      <c r="F4871">
        <v>42367</v>
      </c>
      <c r="G4871" t="s">
        <v>73</v>
      </c>
      <c r="H4871" s="7">
        <v>3</v>
      </c>
      <c r="I4871" t="s">
        <v>23</v>
      </c>
      <c r="J4871">
        <v>47.204999999999998</v>
      </c>
      <c r="K4871">
        <v>0</v>
      </c>
      <c r="L4871">
        <v>563200</v>
      </c>
      <c r="M4871">
        <v>975534</v>
      </c>
      <c r="O4871" t="str">
        <f>IF(ISBLANK(Table2[[#This Row],[Customer]]), "Missing", "Available")</f>
        <v>Missing</v>
      </c>
      <c r="P4871">
        <v>1149.1199999999999</v>
      </c>
      <c r="Q4871" t="s">
        <v>21</v>
      </c>
    </row>
    <row r="4872" spans="1:17" x14ac:dyDescent="0.2">
      <c r="A4872" s="9" t="s">
        <v>92</v>
      </c>
      <c r="B4872" s="6">
        <f t="shared" si="150"/>
        <v>42795</v>
      </c>
      <c r="C4872">
        <v>6</v>
      </c>
      <c r="D4872" t="str">
        <f t="shared" si="151"/>
        <v>03:00 AM</v>
      </c>
      <c r="E4872" t="s">
        <v>69</v>
      </c>
      <c r="F4872">
        <v>42367</v>
      </c>
      <c r="G4872" t="s">
        <v>73</v>
      </c>
      <c r="H4872" s="7">
        <v>4</v>
      </c>
      <c r="I4872" t="s">
        <v>24</v>
      </c>
      <c r="J4872">
        <v>2306.7510000000002</v>
      </c>
      <c r="K4872">
        <v>0</v>
      </c>
      <c r="L4872">
        <v>444310</v>
      </c>
      <c r="M4872">
        <v>814671</v>
      </c>
      <c r="O4872" t="str">
        <f>IF(ISBLANK(Table2[[#This Row],[Customer]]), "Missing", "Available")</f>
        <v>Missing</v>
      </c>
      <c r="P4872">
        <v>839.04</v>
      </c>
      <c r="Q4872" t="s">
        <v>21</v>
      </c>
    </row>
    <row r="4873" spans="1:17" x14ac:dyDescent="0.2">
      <c r="A4873" s="9" t="s">
        <v>92</v>
      </c>
      <c r="B4873" s="6">
        <f t="shared" ref="B4873:B4936" si="152">DATE(RIGHT(A4871,4),LEFT(A4871,FIND(".",A4871)-1),1)</f>
        <v>42795</v>
      </c>
      <c r="C4873">
        <v>6</v>
      </c>
      <c r="D4873" t="str">
        <f t="shared" si="151"/>
        <v>03:00 AM</v>
      </c>
      <c r="E4873" t="s">
        <v>69</v>
      </c>
      <c r="F4873">
        <v>42367</v>
      </c>
      <c r="G4873" t="s">
        <v>73</v>
      </c>
      <c r="H4873" s="7">
        <v>5</v>
      </c>
      <c r="I4873" t="s">
        <v>25</v>
      </c>
      <c r="J4873">
        <v>4767.7049999999999</v>
      </c>
      <c r="K4873">
        <v>0</v>
      </c>
      <c r="L4873">
        <v>214115</v>
      </c>
      <c r="M4873">
        <v>558294</v>
      </c>
      <c r="O4873" t="str">
        <f>IF(ISBLANK(Table2[[#This Row],[Customer]]), "Missing", "Available")</f>
        <v>Missing</v>
      </c>
      <c r="P4873">
        <v>1119.48</v>
      </c>
      <c r="Q4873" t="s">
        <v>21</v>
      </c>
    </row>
    <row r="4874" spans="1:17" x14ac:dyDescent="0.2">
      <c r="A4874" s="9" t="s">
        <v>92</v>
      </c>
      <c r="B4874" s="6">
        <f t="shared" si="152"/>
        <v>42795</v>
      </c>
      <c r="C4874">
        <v>6</v>
      </c>
      <c r="D4874" t="str">
        <f t="shared" ref="D4874:D4937" si="153">TEXT(B4874/24, "hh:mm AM/PM")</f>
        <v>03:00 AM</v>
      </c>
      <c r="E4874" t="s">
        <v>69</v>
      </c>
      <c r="F4874">
        <v>42367</v>
      </c>
      <c r="G4874" t="s">
        <v>73</v>
      </c>
      <c r="H4874" s="7">
        <v>6</v>
      </c>
      <c r="I4874" t="s">
        <v>26</v>
      </c>
      <c r="J4874">
        <v>10942.119000000001</v>
      </c>
      <c r="K4874">
        <v>0</v>
      </c>
      <c r="L4874">
        <v>1656545</v>
      </c>
      <c r="M4874">
        <v>6621903</v>
      </c>
      <c r="O4874" t="str">
        <f>IF(ISBLANK(Table2[[#This Row],[Customer]]), "Missing", "Available")</f>
        <v>Missing</v>
      </c>
      <c r="P4874">
        <v>13600.2</v>
      </c>
      <c r="Q4874" t="s">
        <v>21</v>
      </c>
    </row>
    <row r="4875" spans="1:17" x14ac:dyDescent="0.2">
      <c r="A4875" s="9" t="s">
        <v>92</v>
      </c>
      <c r="B4875" s="6">
        <f t="shared" si="152"/>
        <v>42795</v>
      </c>
      <c r="C4875">
        <v>6</v>
      </c>
      <c r="D4875" t="str">
        <f t="shared" si="153"/>
        <v>03:00 AM</v>
      </c>
      <c r="E4875" t="s">
        <v>69</v>
      </c>
      <c r="F4875">
        <v>42367</v>
      </c>
      <c r="G4875" t="s">
        <v>73</v>
      </c>
      <c r="H4875" s="7">
        <v>13</v>
      </c>
      <c r="I4875" t="s">
        <v>27</v>
      </c>
      <c r="J4875">
        <v>25050.12</v>
      </c>
      <c r="K4875">
        <v>0</v>
      </c>
      <c r="L4875">
        <v>3759235</v>
      </c>
      <c r="M4875">
        <v>11433753</v>
      </c>
      <c r="O4875" t="str">
        <f>IF(ISBLANK(Table2[[#This Row],[Customer]]), "Missing", "Available")</f>
        <v>Missing</v>
      </c>
      <c r="P4875">
        <v>17982.36</v>
      </c>
      <c r="Q4875" t="s">
        <v>21</v>
      </c>
    </row>
    <row r="4876" spans="1:17" x14ac:dyDescent="0.2">
      <c r="A4876" s="9" t="s">
        <v>92</v>
      </c>
      <c r="B4876" s="6">
        <f t="shared" si="152"/>
        <v>42795</v>
      </c>
      <c r="C4876">
        <v>6</v>
      </c>
      <c r="D4876" t="str">
        <f t="shared" si="153"/>
        <v>03:00 AM</v>
      </c>
      <c r="E4876" t="s">
        <v>69</v>
      </c>
      <c r="F4876">
        <v>42367</v>
      </c>
      <c r="G4876" t="s">
        <v>73</v>
      </c>
      <c r="H4876" s="7">
        <v>7</v>
      </c>
      <c r="I4876" t="s">
        <v>28</v>
      </c>
      <c r="J4876">
        <v>5928.9480000000003</v>
      </c>
      <c r="K4876">
        <v>0</v>
      </c>
      <c r="L4876">
        <v>230995</v>
      </c>
      <c r="M4876">
        <v>1947675</v>
      </c>
      <c r="O4876" t="str">
        <f>IF(ISBLANK(Table2[[#This Row],[Customer]]), "Missing", "Available")</f>
        <v>Missing</v>
      </c>
      <c r="P4876">
        <v>6965.4</v>
      </c>
      <c r="Q4876" t="s">
        <v>21</v>
      </c>
    </row>
    <row r="4877" spans="1:17" x14ac:dyDescent="0.2">
      <c r="A4877" s="9" t="s">
        <v>92</v>
      </c>
      <c r="B4877" s="6">
        <f t="shared" si="152"/>
        <v>42795</v>
      </c>
      <c r="C4877">
        <v>6</v>
      </c>
      <c r="D4877" t="str">
        <f t="shared" si="153"/>
        <v>03:00 AM</v>
      </c>
      <c r="E4877" t="s">
        <v>69</v>
      </c>
      <c r="F4877">
        <v>42367</v>
      </c>
      <c r="G4877" t="s">
        <v>73</v>
      </c>
      <c r="H4877" s="7">
        <v>8</v>
      </c>
      <c r="I4877" t="s">
        <v>29</v>
      </c>
      <c r="J4877">
        <v>2781.9479999999999</v>
      </c>
      <c r="K4877">
        <v>0</v>
      </c>
      <c r="L4877">
        <v>63890</v>
      </c>
      <c r="M4877">
        <v>423669</v>
      </c>
      <c r="O4877" t="str">
        <f>IF(ISBLANK(Table2[[#This Row],[Customer]]), "Missing", "Available")</f>
        <v>Missing</v>
      </c>
      <c r="P4877">
        <v>5061.6000000000004</v>
      </c>
      <c r="Q4877" t="s">
        <v>21</v>
      </c>
    </row>
    <row r="4878" spans="1:17" x14ac:dyDescent="0.2">
      <c r="A4878" s="9" t="s">
        <v>92</v>
      </c>
      <c r="B4878" s="6">
        <f t="shared" si="152"/>
        <v>42795</v>
      </c>
      <c r="C4878">
        <v>6</v>
      </c>
      <c r="D4878" t="str">
        <f t="shared" si="153"/>
        <v>03:00 AM</v>
      </c>
      <c r="E4878" t="s">
        <v>69</v>
      </c>
      <c r="F4878">
        <v>42367</v>
      </c>
      <c r="G4878" t="s">
        <v>73</v>
      </c>
      <c r="H4878" s="7">
        <v>9</v>
      </c>
      <c r="I4878" t="s">
        <v>30</v>
      </c>
      <c r="J4878">
        <v>3685.1370000000002</v>
      </c>
      <c r="K4878">
        <v>0</v>
      </c>
      <c r="L4878">
        <v>60170</v>
      </c>
      <c r="M4878">
        <v>444132</v>
      </c>
      <c r="O4878" t="str">
        <f>IF(ISBLANK(Table2[[#This Row],[Customer]]), "Missing", "Available")</f>
        <v>Missing</v>
      </c>
      <c r="P4878">
        <v>3969.48</v>
      </c>
      <c r="Q4878" t="s">
        <v>21</v>
      </c>
    </row>
    <row r="4879" spans="1:17" x14ac:dyDescent="0.2">
      <c r="A4879" s="9" t="s">
        <v>92</v>
      </c>
      <c r="B4879" s="6">
        <f t="shared" si="152"/>
        <v>42795</v>
      </c>
      <c r="C4879">
        <v>6</v>
      </c>
      <c r="D4879" t="str">
        <f t="shared" si="153"/>
        <v>03:00 AM</v>
      </c>
      <c r="E4879" t="s">
        <v>69</v>
      </c>
      <c r="F4879">
        <v>42367</v>
      </c>
      <c r="G4879" t="s">
        <v>73</v>
      </c>
      <c r="H4879" s="7">
        <v>14</v>
      </c>
      <c r="I4879" t="s">
        <v>31</v>
      </c>
      <c r="J4879">
        <v>12396.032999999999</v>
      </c>
      <c r="K4879">
        <v>0</v>
      </c>
      <c r="L4879">
        <v>355055</v>
      </c>
      <c r="M4879">
        <v>2922273</v>
      </c>
      <c r="O4879" t="str">
        <f>IF(ISBLANK(Table2[[#This Row],[Customer]]), "Missing", "Available")</f>
        <v>Missing</v>
      </c>
      <c r="P4879">
        <v>16771.68</v>
      </c>
      <c r="Q4879" t="s">
        <v>21</v>
      </c>
    </row>
    <row r="4880" spans="1:17" x14ac:dyDescent="0.2">
      <c r="A4880" s="9" t="s">
        <v>92</v>
      </c>
      <c r="B4880" s="6">
        <f t="shared" si="152"/>
        <v>42795</v>
      </c>
      <c r="C4880">
        <v>6</v>
      </c>
      <c r="D4880" t="str">
        <f t="shared" si="153"/>
        <v>03:00 AM</v>
      </c>
      <c r="E4880" t="s">
        <v>69</v>
      </c>
      <c r="F4880">
        <v>42367</v>
      </c>
      <c r="G4880" t="s">
        <v>73</v>
      </c>
      <c r="H4880" s="7">
        <v>15</v>
      </c>
      <c r="I4880" s="10" t="s">
        <v>32</v>
      </c>
      <c r="J4880">
        <v>4569.4440000000004</v>
      </c>
      <c r="K4880">
        <v>0</v>
      </c>
      <c r="L4880">
        <v>180</v>
      </c>
      <c r="M4880">
        <v>0</v>
      </c>
      <c r="O4880" t="str">
        <f>IF(ISBLANK(Table2[[#This Row],[Customer]]), "Missing", "Available")</f>
        <v>Missing</v>
      </c>
      <c r="P4880">
        <v>0</v>
      </c>
      <c r="Q4880" t="s">
        <v>21</v>
      </c>
    </row>
    <row r="4881" spans="1:17" x14ac:dyDescent="0.2">
      <c r="A4881" s="9" t="s">
        <v>92</v>
      </c>
      <c r="B4881" s="6">
        <f t="shared" si="152"/>
        <v>42795</v>
      </c>
      <c r="C4881">
        <v>6</v>
      </c>
      <c r="D4881" t="str">
        <f t="shared" si="153"/>
        <v>03:00 AM</v>
      </c>
      <c r="E4881" t="s">
        <v>69</v>
      </c>
      <c r="F4881">
        <v>42367</v>
      </c>
      <c r="G4881" t="s">
        <v>73</v>
      </c>
      <c r="H4881" s="7">
        <v>12</v>
      </c>
      <c r="I4881" s="10" t="s">
        <v>33</v>
      </c>
      <c r="J4881">
        <v>8817.8940000000002</v>
      </c>
      <c r="K4881">
        <v>0</v>
      </c>
      <c r="L4881">
        <v>4114290</v>
      </c>
      <c r="M4881">
        <v>14994318</v>
      </c>
      <c r="O4881" t="str">
        <f>IF(ISBLANK(Table2[[#This Row],[Customer]]), "Missing", "Available")</f>
        <v>Missing</v>
      </c>
      <c r="P4881">
        <v>34754.04</v>
      </c>
      <c r="Q4881" t="s">
        <v>21</v>
      </c>
    </row>
    <row r="4882" spans="1:17" x14ac:dyDescent="0.2">
      <c r="A4882" s="9" t="s">
        <v>92</v>
      </c>
      <c r="B4882" s="6">
        <f t="shared" si="152"/>
        <v>42795</v>
      </c>
      <c r="C4882">
        <v>6</v>
      </c>
      <c r="D4882" t="str">
        <f t="shared" si="153"/>
        <v>03:00 AM</v>
      </c>
      <c r="E4882" t="s">
        <v>69</v>
      </c>
      <c r="F4882">
        <v>42367</v>
      </c>
      <c r="G4882" t="s">
        <v>73</v>
      </c>
      <c r="H4882" s="7">
        <v>16</v>
      </c>
      <c r="I4882" s="10" t="s">
        <v>34</v>
      </c>
      <c r="J4882">
        <v>3836.1930000000002</v>
      </c>
      <c r="K4882">
        <v>0</v>
      </c>
      <c r="L4882">
        <v>180</v>
      </c>
      <c r="M4882">
        <v>0</v>
      </c>
      <c r="O4882" t="str">
        <f>IF(ISBLANK(Table2[[#This Row],[Customer]]), "Missing", "Available")</f>
        <v>Missing</v>
      </c>
      <c r="P4882">
        <v>0</v>
      </c>
      <c r="Q4882" t="s">
        <v>21</v>
      </c>
    </row>
    <row r="4883" spans="1:17" x14ac:dyDescent="0.2">
      <c r="A4883" s="9" t="s">
        <v>92</v>
      </c>
      <c r="B4883" s="6">
        <f t="shared" si="152"/>
        <v>42795</v>
      </c>
      <c r="C4883">
        <v>6</v>
      </c>
      <c r="D4883" t="str">
        <f t="shared" si="153"/>
        <v>03:00 AM</v>
      </c>
      <c r="E4883" t="s">
        <v>69</v>
      </c>
      <c r="F4883">
        <v>42367</v>
      </c>
      <c r="G4883" t="s">
        <v>73</v>
      </c>
      <c r="H4883" s="7">
        <v>11</v>
      </c>
      <c r="I4883" s="10" t="s">
        <v>35</v>
      </c>
      <c r="J4883">
        <v>3930.6030000000001</v>
      </c>
      <c r="K4883">
        <v>0</v>
      </c>
      <c r="L4883">
        <v>341335</v>
      </c>
      <c r="M4883">
        <v>1414731</v>
      </c>
      <c r="O4883" t="str">
        <f>IF(ISBLANK(Table2[[#This Row],[Customer]]), "Missing", "Available")</f>
        <v>Missing</v>
      </c>
      <c r="P4883">
        <v>0</v>
      </c>
      <c r="Q4883" t="s">
        <v>21</v>
      </c>
    </row>
    <row r="4884" spans="1:17" x14ac:dyDescent="0.2">
      <c r="A4884" s="9" t="s">
        <v>92</v>
      </c>
      <c r="B4884" s="6">
        <f t="shared" si="152"/>
        <v>42795</v>
      </c>
      <c r="C4884">
        <v>6</v>
      </c>
      <c r="D4884" t="str">
        <f t="shared" si="153"/>
        <v>03:00 AM</v>
      </c>
      <c r="E4884" t="s">
        <v>69</v>
      </c>
      <c r="F4884">
        <v>42367</v>
      </c>
      <c r="G4884" t="s">
        <v>73</v>
      </c>
      <c r="H4884" s="7">
        <v>17</v>
      </c>
      <c r="I4884" s="10" t="s">
        <v>36</v>
      </c>
      <c r="J4884">
        <v>2259.5459999999998</v>
      </c>
      <c r="K4884">
        <v>0</v>
      </c>
      <c r="L4884">
        <v>180</v>
      </c>
      <c r="M4884">
        <v>0</v>
      </c>
      <c r="O4884" t="str">
        <f>IF(ISBLANK(Table2[[#This Row],[Customer]]), "Missing", "Available")</f>
        <v>Missing</v>
      </c>
      <c r="P4884">
        <v>0</v>
      </c>
      <c r="Q4884" t="s">
        <v>21</v>
      </c>
    </row>
    <row r="4885" spans="1:17" x14ac:dyDescent="0.2">
      <c r="A4885" s="9" t="s">
        <v>92</v>
      </c>
      <c r="B4885" s="6">
        <f t="shared" si="152"/>
        <v>42795</v>
      </c>
      <c r="C4885">
        <v>6</v>
      </c>
      <c r="D4885" t="str">
        <f t="shared" si="153"/>
        <v>03:00 AM</v>
      </c>
      <c r="E4885" t="s">
        <v>69</v>
      </c>
      <c r="F4885">
        <v>42367</v>
      </c>
      <c r="G4885" t="s">
        <v>73</v>
      </c>
      <c r="H4885" s="7">
        <v>18</v>
      </c>
      <c r="I4885" s="10" t="s">
        <v>37</v>
      </c>
      <c r="J4885">
        <v>60859.832999999999</v>
      </c>
      <c r="K4885">
        <v>0</v>
      </c>
      <c r="L4885">
        <v>4114290</v>
      </c>
      <c r="M4885">
        <v>15563250</v>
      </c>
      <c r="O4885" t="str">
        <f>IF(ISBLANK(Table2[[#This Row],[Customer]]), "Missing", "Available")</f>
        <v>Missing</v>
      </c>
      <c r="P4885">
        <v>34754.04</v>
      </c>
      <c r="Q4885" t="s">
        <v>21</v>
      </c>
    </row>
    <row r="4886" spans="1:17" x14ac:dyDescent="0.2">
      <c r="A4886" s="9" t="s">
        <v>92</v>
      </c>
      <c r="B4886" s="6">
        <f t="shared" si="152"/>
        <v>42795</v>
      </c>
      <c r="C4886">
        <v>6</v>
      </c>
      <c r="D4886" t="str">
        <f t="shared" si="153"/>
        <v>03:00 AM</v>
      </c>
      <c r="E4886" t="s">
        <v>69</v>
      </c>
      <c r="F4886">
        <v>86089</v>
      </c>
      <c r="G4886" t="s">
        <v>74</v>
      </c>
      <c r="H4886" s="7">
        <v>1</v>
      </c>
      <c r="I4886" t="s">
        <v>20</v>
      </c>
      <c r="J4886">
        <v>2549.0700000000002</v>
      </c>
      <c r="K4886">
        <v>0</v>
      </c>
      <c r="L4886">
        <v>600910</v>
      </c>
      <c r="M4886">
        <v>2495334</v>
      </c>
      <c r="O4886" t="str">
        <f>IF(ISBLANK(Table2[[#This Row],[Customer]]), "Missing", "Available")</f>
        <v>Missing</v>
      </c>
      <c r="P4886">
        <v>1140</v>
      </c>
      <c r="Q4886" t="s">
        <v>21</v>
      </c>
    </row>
    <row r="4887" spans="1:17" x14ac:dyDescent="0.2">
      <c r="A4887" s="9" t="s">
        <v>92</v>
      </c>
      <c r="B4887" s="6">
        <f t="shared" si="152"/>
        <v>42795</v>
      </c>
      <c r="C4887">
        <v>6</v>
      </c>
      <c r="D4887" t="str">
        <f t="shared" si="153"/>
        <v>03:00 AM</v>
      </c>
      <c r="E4887" t="s">
        <v>69</v>
      </c>
      <c r="F4887">
        <v>86089</v>
      </c>
      <c r="G4887" t="s">
        <v>74</v>
      </c>
      <c r="H4887" s="7">
        <v>2</v>
      </c>
      <c r="I4887" t="s">
        <v>22</v>
      </c>
      <c r="J4887">
        <v>1976.316</v>
      </c>
      <c r="K4887">
        <v>0</v>
      </c>
      <c r="L4887">
        <v>149995</v>
      </c>
      <c r="M4887">
        <v>933132</v>
      </c>
      <c r="O4887" t="str">
        <f>IF(ISBLANK(Table2[[#This Row],[Customer]]), "Missing", "Available")</f>
        <v>Missing</v>
      </c>
      <c r="P4887">
        <v>601.91999999999996</v>
      </c>
      <c r="Q4887" t="s">
        <v>21</v>
      </c>
    </row>
    <row r="4888" spans="1:17" x14ac:dyDescent="0.2">
      <c r="A4888" s="9" t="s">
        <v>92</v>
      </c>
      <c r="B4888" s="6">
        <f t="shared" si="152"/>
        <v>42795</v>
      </c>
      <c r="C4888">
        <v>6</v>
      </c>
      <c r="D4888" t="str">
        <f t="shared" si="153"/>
        <v>03:00 AM</v>
      </c>
      <c r="E4888" t="s">
        <v>69</v>
      </c>
      <c r="F4888">
        <v>86089</v>
      </c>
      <c r="G4888" t="s">
        <v>74</v>
      </c>
      <c r="H4888" s="7">
        <v>3</v>
      </c>
      <c r="I4888" t="s">
        <v>23</v>
      </c>
      <c r="J4888">
        <v>47.204999999999998</v>
      </c>
      <c r="K4888">
        <v>0</v>
      </c>
      <c r="L4888">
        <v>645395</v>
      </c>
      <c r="M4888">
        <v>1225113</v>
      </c>
      <c r="O4888" t="str">
        <f>IF(ISBLANK(Table2[[#This Row],[Customer]]), "Missing", "Available")</f>
        <v>Missing</v>
      </c>
      <c r="P4888">
        <v>994.08</v>
      </c>
      <c r="Q4888" t="s">
        <v>21</v>
      </c>
    </row>
    <row r="4889" spans="1:17" x14ac:dyDescent="0.2">
      <c r="A4889" s="9" t="s">
        <v>92</v>
      </c>
      <c r="B4889" s="6">
        <f t="shared" si="152"/>
        <v>42795</v>
      </c>
      <c r="C4889">
        <v>6</v>
      </c>
      <c r="D4889" t="str">
        <f t="shared" si="153"/>
        <v>03:00 AM</v>
      </c>
      <c r="E4889" t="s">
        <v>69</v>
      </c>
      <c r="F4889">
        <v>86089</v>
      </c>
      <c r="G4889" t="s">
        <v>74</v>
      </c>
      <c r="H4889" s="7">
        <v>4</v>
      </c>
      <c r="I4889" t="s">
        <v>24</v>
      </c>
      <c r="J4889">
        <v>3191.058</v>
      </c>
      <c r="K4889">
        <v>0</v>
      </c>
      <c r="L4889">
        <v>564405</v>
      </c>
      <c r="M4889">
        <v>96510</v>
      </c>
      <c r="O4889" t="str">
        <f>IF(ISBLANK(Table2[[#This Row],[Customer]]), "Missing", "Available")</f>
        <v>Missing</v>
      </c>
      <c r="P4889">
        <v>800.28</v>
      </c>
      <c r="Q4889" t="s">
        <v>21</v>
      </c>
    </row>
    <row r="4890" spans="1:17" x14ac:dyDescent="0.2">
      <c r="A4890" s="9" t="s">
        <v>92</v>
      </c>
      <c r="B4890" s="6">
        <f t="shared" si="152"/>
        <v>42795</v>
      </c>
      <c r="C4890">
        <v>6</v>
      </c>
      <c r="D4890" t="str">
        <f t="shared" si="153"/>
        <v>03:00 AM</v>
      </c>
      <c r="E4890" t="s">
        <v>69</v>
      </c>
      <c r="F4890">
        <v>86089</v>
      </c>
      <c r="G4890" t="s">
        <v>74</v>
      </c>
      <c r="H4890" s="7">
        <v>5</v>
      </c>
      <c r="I4890" t="s">
        <v>25</v>
      </c>
      <c r="J4890">
        <v>3870.81</v>
      </c>
      <c r="K4890">
        <v>0</v>
      </c>
      <c r="L4890">
        <v>262755</v>
      </c>
      <c r="M4890">
        <v>5094</v>
      </c>
      <c r="O4890" t="str">
        <f>IF(ISBLANK(Table2[[#This Row],[Customer]]), "Missing", "Available")</f>
        <v>Missing</v>
      </c>
      <c r="P4890">
        <v>1153.68</v>
      </c>
      <c r="Q4890" t="s">
        <v>21</v>
      </c>
    </row>
    <row r="4891" spans="1:17" x14ac:dyDescent="0.2">
      <c r="A4891" s="9" t="s">
        <v>92</v>
      </c>
      <c r="B4891" s="6">
        <f t="shared" si="152"/>
        <v>42795</v>
      </c>
      <c r="C4891">
        <v>6</v>
      </c>
      <c r="D4891" t="str">
        <f t="shared" si="153"/>
        <v>03:00 AM</v>
      </c>
      <c r="E4891" t="s">
        <v>69</v>
      </c>
      <c r="F4891">
        <v>86089</v>
      </c>
      <c r="G4891" t="s">
        <v>74</v>
      </c>
      <c r="H4891" s="7">
        <v>6</v>
      </c>
      <c r="I4891" t="s">
        <v>26</v>
      </c>
      <c r="J4891">
        <v>11099.468999999999</v>
      </c>
      <c r="K4891">
        <v>0</v>
      </c>
      <c r="L4891">
        <v>1864320</v>
      </c>
      <c r="M4891">
        <v>6775878</v>
      </c>
      <c r="O4891" t="str">
        <f>IF(ISBLANK(Table2[[#This Row],[Customer]]), "Missing", "Available")</f>
        <v>Missing</v>
      </c>
      <c r="P4891">
        <v>11657.64</v>
      </c>
      <c r="Q4891" t="s">
        <v>21</v>
      </c>
    </row>
    <row r="4892" spans="1:17" x14ac:dyDescent="0.2">
      <c r="A4892" s="9" t="s">
        <v>92</v>
      </c>
      <c r="B4892" s="6">
        <f t="shared" si="152"/>
        <v>42795</v>
      </c>
      <c r="C4892">
        <v>6</v>
      </c>
      <c r="D4892" t="str">
        <f t="shared" si="153"/>
        <v>03:00 AM</v>
      </c>
      <c r="E4892" t="s">
        <v>69</v>
      </c>
      <c r="F4892">
        <v>86089</v>
      </c>
      <c r="G4892" t="s">
        <v>74</v>
      </c>
      <c r="H4892" s="7">
        <v>13</v>
      </c>
      <c r="I4892" t="s">
        <v>27</v>
      </c>
      <c r="J4892">
        <v>22733.928</v>
      </c>
      <c r="K4892">
        <v>0</v>
      </c>
      <c r="L4892">
        <v>4087780</v>
      </c>
      <c r="M4892">
        <v>12379869</v>
      </c>
      <c r="O4892" t="str">
        <f>IF(ISBLANK(Table2[[#This Row],[Customer]]), "Missing", "Available")</f>
        <v>Missing</v>
      </c>
      <c r="P4892">
        <v>16659.96</v>
      </c>
      <c r="Q4892" t="s">
        <v>21</v>
      </c>
    </row>
    <row r="4893" spans="1:17" x14ac:dyDescent="0.2">
      <c r="A4893" s="9" t="s">
        <v>92</v>
      </c>
      <c r="B4893" s="6">
        <f t="shared" si="152"/>
        <v>42795</v>
      </c>
      <c r="C4893">
        <v>6</v>
      </c>
      <c r="D4893" t="str">
        <f t="shared" si="153"/>
        <v>03:00 AM</v>
      </c>
      <c r="E4893" t="s">
        <v>69</v>
      </c>
      <c r="F4893">
        <v>86089</v>
      </c>
      <c r="G4893" t="s">
        <v>74</v>
      </c>
      <c r="H4893" s="7">
        <v>7</v>
      </c>
      <c r="I4893" t="s">
        <v>28</v>
      </c>
      <c r="J4893">
        <v>7845.4709999999995</v>
      </c>
      <c r="K4893">
        <v>0</v>
      </c>
      <c r="L4893">
        <v>250360</v>
      </c>
      <c r="M4893">
        <v>1996587</v>
      </c>
      <c r="O4893" t="str">
        <f>IF(ISBLANK(Table2[[#This Row],[Customer]]), "Missing", "Available")</f>
        <v>Missing</v>
      </c>
      <c r="P4893">
        <v>7512.6</v>
      </c>
      <c r="Q4893" t="s">
        <v>21</v>
      </c>
    </row>
    <row r="4894" spans="1:17" x14ac:dyDescent="0.2">
      <c r="A4894" s="9" t="s">
        <v>92</v>
      </c>
      <c r="B4894" s="6">
        <f t="shared" si="152"/>
        <v>42795</v>
      </c>
      <c r="C4894">
        <v>6</v>
      </c>
      <c r="D4894" t="str">
        <f t="shared" si="153"/>
        <v>03:00 AM</v>
      </c>
      <c r="E4894" t="s">
        <v>69</v>
      </c>
      <c r="F4894">
        <v>86089</v>
      </c>
      <c r="G4894" t="s">
        <v>74</v>
      </c>
      <c r="H4894" s="7">
        <v>8</v>
      </c>
      <c r="I4894" t="s">
        <v>29</v>
      </c>
      <c r="J4894">
        <v>1737.144</v>
      </c>
      <c r="K4894">
        <v>0</v>
      </c>
      <c r="L4894">
        <v>74385</v>
      </c>
      <c r="M4894">
        <v>497133</v>
      </c>
      <c r="O4894" t="str">
        <f>IF(ISBLANK(Table2[[#This Row],[Customer]]), "Missing", "Available")</f>
        <v>Missing</v>
      </c>
      <c r="P4894">
        <v>5166.4799999999996</v>
      </c>
      <c r="Q4894" t="s">
        <v>21</v>
      </c>
    </row>
    <row r="4895" spans="1:17" x14ac:dyDescent="0.2">
      <c r="A4895" s="9" t="s">
        <v>92</v>
      </c>
      <c r="B4895" s="6">
        <f t="shared" si="152"/>
        <v>42795</v>
      </c>
      <c r="C4895">
        <v>6</v>
      </c>
      <c r="D4895" t="str">
        <f t="shared" si="153"/>
        <v>03:00 AM</v>
      </c>
      <c r="E4895" t="s">
        <v>69</v>
      </c>
      <c r="F4895">
        <v>86089</v>
      </c>
      <c r="G4895" t="s">
        <v>74</v>
      </c>
      <c r="H4895" s="7">
        <v>9</v>
      </c>
      <c r="I4895" t="s">
        <v>30</v>
      </c>
      <c r="J4895">
        <v>2728.4490000000001</v>
      </c>
      <c r="K4895">
        <v>0</v>
      </c>
      <c r="L4895">
        <v>58365</v>
      </c>
      <c r="M4895">
        <v>422082</v>
      </c>
      <c r="O4895" t="str">
        <f>IF(ISBLANK(Table2[[#This Row],[Customer]]), "Missing", "Available")</f>
        <v>Missing</v>
      </c>
      <c r="P4895">
        <v>3659.4</v>
      </c>
      <c r="Q4895" t="s">
        <v>21</v>
      </c>
    </row>
    <row r="4896" spans="1:17" x14ac:dyDescent="0.2">
      <c r="A4896" s="9" t="s">
        <v>92</v>
      </c>
      <c r="B4896" s="6">
        <f t="shared" si="152"/>
        <v>42795</v>
      </c>
      <c r="C4896">
        <v>6</v>
      </c>
      <c r="D4896" t="str">
        <f t="shared" si="153"/>
        <v>03:00 AM</v>
      </c>
      <c r="E4896" t="s">
        <v>69</v>
      </c>
      <c r="F4896">
        <v>86089</v>
      </c>
      <c r="G4896" t="s">
        <v>74</v>
      </c>
      <c r="H4896" s="7">
        <v>14</v>
      </c>
      <c r="I4896" t="s">
        <v>31</v>
      </c>
      <c r="J4896">
        <v>12311.064</v>
      </c>
      <c r="K4896">
        <v>0</v>
      </c>
      <c r="L4896">
        <v>383110</v>
      </c>
      <c r="M4896">
        <v>2820402</v>
      </c>
      <c r="O4896" t="str">
        <f>IF(ISBLANK(Table2[[#This Row],[Customer]]), "Missing", "Available")</f>
        <v>Missing</v>
      </c>
      <c r="P4896">
        <v>16545.96</v>
      </c>
      <c r="Q4896" t="s">
        <v>21</v>
      </c>
    </row>
    <row r="4897" spans="1:17" x14ac:dyDescent="0.2">
      <c r="A4897" s="9" t="s">
        <v>92</v>
      </c>
      <c r="B4897" s="6">
        <f t="shared" si="152"/>
        <v>42795</v>
      </c>
      <c r="C4897">
        <v>6</v>
      </c>
      <c r="D4897" t="str">
        <f t="shared" si="153"/>
        <v>03:00 AM</v>
      </c>
      <c r="E4897" t="s">
        <v>69</v>
      </c>
      <c r="F4897">
        <v>86089</v>
      </c>
      <c r="G4897" t="s">
        <v>74</v>
      </c>
      <c r="H4897" s="7">
        <v>15</v>
      </c>
      <c r="I4897" s="10" t="s">
        <v>32</v>
      </c>
      <c r="J4897">
        <v>4928.2020000000002</v>
      </c>
      <c r="K4897">
        <v>0</v>
      </c>
      <c r="L4897">
        <v>185</v>
      </c>
      <c r="M4897">
        <v>0</v>
      </c>
      <c r="O4897" t="str">
        <f>IF(ISBLANK(Table2[[#This Row],[Customer]]), "Missing", "Available")</f>
        <v>Missing</v>
      </c>
      <c r="P4897">
        <v>0</v>
      </c>
      <c r="Q4897" t="s">
        <v>21</v>
      </c>
    </row>
    <row r="4898" spans="1:17" x14ac:dyDescent="0.2">
      <c r="A4898" s="9" t="s">
        <v>92</v>
      </c>
      <c r="B4898" s="6">
        <f t="shared" si="152"/>
        <v>42795</v>
      </c>
      <c r="C4898">
        <v>6</v>
      </c>
      <c r="D4898" t="str">
        <f t="shared" si="153"/>
        <v>03:00 AM</v>
      </c>
      <c r="E4898" t="s">
        <v>69</v>
      </c>
      <c r="F4898">
        <v>86089</v>
      </c>
      <c r="G4898" t="s">
        <v>74</v>
      </c>
      <c r="H4898" s="7">
        <v>12</v>
      </c>
      <c r="I4898" s="10" t="s">
        <v>33</v>
      </c>
      <c r="J4898">
        <v>8383.6080000000002</v>
      </c>
      <c r="K4898">
        <v>0</v>
      </c>
      <c r="L4898">
        <v>4470890</v>
      </c>
      <c r="M4898">
        <v>15543612</v>
      </c>
      <c r="O4898" t="str">
        <f>IF(ISBLANK(Table2[[#This Row],[Customer]]), "Missing", "Available")</f>
        <v>Missing</v>
      </c>
      <c r="P4898">
        <v>33205.919999999998</v>
      </c>
      <c r="Q4898" t="s">
        <v>21</v>
      </c>
    </row>
    <row r="4899" spans="1:17" x14ac:dyDescent="0.2">
      <c r="A4899" s="9" t="s">
        <v>92</v>
      </c>
      <c r="B4899" s="6">
        <f t="shared" si="152"/>
        <v>42795</v>
      </c>
      <c r="C4899">
        <v>6</v>
      </c>
      <c r="D4899" t="str">
        <f t="shared" si="153"/>
        <v>03:00 AM</v>
      </c>
      <c r="E4899" t="s">
        <v>69</v>
      </c>
      <c r="F4899">
        <v>86089</v>
      </c>
      <c r="G4899" t="s">
        <v>74</v>
      </c>
      <c r="H4899" s="7">
        <v>16</v>
      </c>
      <c r="I4899" s="10" t="s">
        <v>34</v>
      </c>
      <c r="J4899">
        <v>3373.5839999999998</v>
      </c>
      <c r="K4899">
        <v>68</v>
      </c>
      <c r="L4899">
        <v>185</v>
      </c>
      <c r="M4899">
        <v>0</v>
      </c>
      <c r="O4899" t="str">
        <f>IF(ISBLANK(Table2[[#This Row],[Customer]]), "Missing", "Available")</f>
        <v>Missing</v>
      </c>
      <c r="P4899">
        <v>0</v>
      </c>
      <c r="Q4899" t="s">
        <v>21</v>
      </c>
    </row>
    <row r="4900" spans="1:17" x14ac:dyDescent="0.2">
      <c r="A4900" s="9" t="s">
        <v>92</v>
      </c>
      <c r="B4900" s="6">
        <f t="shared" si="152"/>
        <v>42795</v>
      </c>
      <c r="C4900">
        <v>6</v>
      </c>
      <c r="D4900" t="str">
        <f t="shared" si="153"/>
        <v>03:00 AM</v>
      </c>
      <c r="E4900" t="s">
        <v>69</v>
      </c>
      <c r="F4900">
        <v>86089</v>
      </c>
      <c r="G4900" t="s">
        <v>74</v>
      </c>
      <c r="H4900" s="7">
        <v>11</v>
      </c>
      <c r="I4900" s="10" t="s">
        <v>35</v>
      </c>
      <c r="J4900">
        <v>3861.3690000000001</v>
      </c>
      <c r="K4900">
        <v>0</v>
      </c>
      <c r="L4900">
        <v>323820</v>
      </c>
      <c r="M4900">
        <v>1121583</v>
      </c>
      <c r="O4900" t="str">
        <f>IF(ISBLANK(Table2[[#This Row],[Customer]]), "Missing", "Available")</f>
        <v>Missing</v>
      </c>
      <c r="P4900">
        <v>0</v>
      </c>
      <c r="Q4900" t="s">
        <v>21</v>
      </c>
    </row>
    <row r="4901" spans="1:17" x14ac:dyDescent="0.2">
      <c r="A4901" s="9" t="s">
        <v>92</v>
      </c>
      <c r="B4901" s="6">
        <f t="shared" si="152"/>
        <v>42795</v>
      </c>
      <c r="C4901">
        <v>6</v>
      </c>
      <c r="D4901" t="str">
        <f t="shared" si="153"/>
        <v>03:00 AM</v>
      </c>
      <c r="E4901" t="s">
        <v>69</v>
      </c>
      <c r="F4901">
        <v>86089</v>
      </c>
      <c r="G4901" t="s">
        <v>74</v>
      </c>
      <c r="H4901" s="7">
        <v>17</v>
      </c>
      <c r="I4901" s="10" t="s">
        <v>36</v>
      </c>
      <c r="J4901">
        <v>1488.5309999999999</v>
      </c>
      <c r="K4901">
        <v>0</v>
      </c>
      <c r="L4901">
        <v>185</v>
      </c>
      <c r="M4901">
        <v>0</v>
      </c>
      <c r="O4901" t="str">
        <f>IF(ISBLANK(Table2[[#This Row],[Customer]]), "Missing", "Available")</f>
        <v>Missing</v>
      </c>
      <c r="P4901">
        <v>0</v>
      </c>
      <c r="Q4901" t="s">
        <v>21</v>
      </c>
    </row>
    <row r="4902" spans="1:17" x14ac:dyDescent="0.2">
      <c r="A4902" s="9" t="s">
        <v>92</v>
      </c>
      <c r="B4902" s="6">
        <f t="shared" si="152"/>
        <v>42795</v>
      </c>
      <c r="C4902">
        <v>6</v>
      </c>
      <c r="D4902" t="str">
        <f t="shared" si="153"/>
        <v>03:00 AM</v>
      </c>
      <c r="E4902" t="s">
        <v>69</v>
      </c>
      <c r="F4902">
        <v>86089</v>
      </c>
      <c r="G4902" t="s">
        <v>74</v>
      </c>
      <c r="H4902" s="7">
        <v>18</v>
      </c>
      <c r="I4902" s="10" t="s">
        <v>37</v>
      </c>
      <c r="J4902">
        <v>57080.286</v>
      </c>
      <c r="K4902">
        <v>68</v>
      </c>
      <c r="L4902">
        <v>4470890</v>
      </c>
      <c r="M4902">
        <v>16790433</v>
      </c>
      <c r="O4902" t="str">
        <f>IF(ISBLANK(Table2[[#This Row],[Customer]]), "Missing", "Available")</f>
        <v>Missing</v>
      </c>
      <c r="P4902">
        <v>33205.919999999998</v>
      </c>
      <c r="Q4902" t="s">
        <v>21</v>
      </c>
    </row>
    <row r="4903" spans="1:17" x14ac:dyDescent="0.2">
      <c r="A4903" s="9" t="s">
        <v>92</v>
      </c>
      <c r="B4903" s="6">
        <f t="shared" si="152"/>
        <v>42795</v>
      </c>
      <c r="C4903">
        <v>6</v>
      </c>
      <c r="D4903" t="str">
        <f t="shared" si="153"/>
        <v>03:00 AM</v>
      </c>
      <c r="E4903" t="s">
        <v>75</v>
      </c>
      <c r="F4903">
        <v>98422</v>
      </c>
      <c r="G4903" t="s">
        <v>76</v>
      </c>
      <c r="H4903" s="7">
        <v>1</v>
      </c>
      <c r="I4903" t="s">
        <v>20</v>
      </c>
      <c r="J4903">
        <v>3795.2820000000002</v>
      </c>
      <c r="K4903">
        <v>0</v>
      </c>
      <c r="L4903">
        <v>410015</v>
      </c>
      <c r="M4903">
        <v>1713111</v>
      </c>
      <c r="O4903" t="str">
        <f>IF(ISBLANK(Table2[[#This Row],[Customer]]), "Missing", "Available")</f>
        <v>Missing</v>
      </c>
      <c r="P4903">
        <v>909.72</v>
      </c>
      <c r="Q4903" t="s">
        <v>42</v>
      </c>
    </row>
    <row r="4904" spans="1:17" x14ac:dyDescent="0.2">
      <c r="A4904" s="9" t="s">
        <v>92</v>
      </c>
      <c r="B4904" s="6">
        <f t="shared" si="152"/>
        <v>42795</v>
      </c>
      <c r="C4904">
        <v>6</v>
      </c>
      <c r="D4904" t="str">
        <f t="shared" si="153"/>
        <v>03:00 AM</v>
      </c>
      <c r="E4904" t="s">
        <v>75</v>
      </c>
      <c r="F4904">
        <v>98422</v>
      </c>
      <c r="G4904" t="s">
        <v>76</v>
      </c>
      <c r="H4904" s="7">
        <v>2</v>
      </c>
      <c r="I4904" t="s">
        <v>22</v>
      </c>
      <c r="J4904">
        <v>2662.3620000000001</v>
      </c>
      <c r="K4904">
        <v>0</v>
      </c>
      <c r="L4904">
        <v>124385</v>
      </c>
      <c r="M4904">
        <v>824154</v>
      </c>
      <c r="O4904" t="str">
        <f>IF(ISBLANK(Table2[[#This Row],[Customer]]), "Missing", "Available")</f>
        <v>Missing</v>
      </c>
      <c r="P4904">
        <v>601.91999999999996</v>
      </c>
      <c r="Q4904" t="s">
        <v>42</v>
      </c>
    </row>
    <row r="4905" spans="1:17" x14ac:dyDescent="0.2">
      <c r="A4905" s="9" t="s">
        <v>92</v>
      </c>
      <c r="B4905" s="6">
        <f t="shared" si="152"/>
        <v>42795</v>
      </c>
      <c r="C4905">
        <v>6</v>
      </c>
      <c r="D4905" t="str">
        <f t="shared" si="153"/>
        <v>03:00 AM</v>
      </c>
      <c r="E4905" t="s">
        <v>75</v>
      </c>
      <c r="F4905">
        <v>98422</v>
      </c>
      <c r="G4905" t="s">
        <v>76</v>
      </c>
      <c r="H4905" s="7">
        <v>3</v>
      </c>
      <c r="I4905" t="s">
        <v>23</v>
      </c>
      <c r="J4905">
        <v>47.204999999999998</v>
      </c>
      <c r="K4905">
        <v>0</v>
      </c>
      <c r="L4905">
        <v>453010</v>
      </c>
      <c r="M4905">
        <v>730059</v>
      </c>
      <c r="O4905" t="str">
        <f>IF(ISBLANK(Table2[[#This Row],[Customer]]), "Missing", "Available")</f>
        <v>Missing</v>
      </c>
      <c r="P4905">
        <v>912</v>
      </c>
      <c r="Q4905" t="s">
        <v>42</v>
      </c>
    </row>
    <row r="4906" spans="1:17" x14ac:dyDescent="0.2">
      <c r="A4906" s="9" t="s">
        <v>92</v>
      </c>
      <c r="B4906" s="6">
        <f t="shared" si="152"/>
        <v>42795</v>
      </c>
      <c r="C4906">
        <v>6</v>
      </c>
      <c r="D4906" t="str">
        <f t="shared" si="153"/>
        <v>03:00 AM</v>
      </c>
      <c r="E4906" t="s">
        <v>75</v>
      </c>
      <c r="F4906">
        <v>98422</v>
      </c>
      <c r="G4906" t="s">
        <v>76</v>
      </c>
      <c r="H4906" s="7">
        <v>4</v>
      </c>
      <c r="I4906" t="s">
        <v>24</v>
      </c>
      <c r="J4906">
        <v>2467.248</v>
      </c>
      <c r="K4906">
        <v>0</v>
      </c>
      <c r="L4906">
        <v>325535</v>
      </c>
      <c r="M4906">
        <v>554484</v>
      </c>
      <c r="O4906" t="str">
        <f>IF(ISBLANK(Table2[[#This Row],[Customer]]), "Missing", "Available")</f>
        <v>Missing</v>
      </c>
      <c r="P4906">
        <v>617.88</v>
      </c>
      <c r="Q4906" t="s">
        <v>42</v>
      </c>
    </row>
    <row r="4907" spans="1:17" x14ac:dyDescent="0.2">
      <c r="A4907" s="9" t="s">
        <v>92</v>
      </c>
      <c r="B4907" s="6">
        <f t="shared" si="152"/>
        <v>42795</v>
      </c>
      <c r="C4907">
        <v>6</v>
      </c>
      <c r="D4907" t="str">
        <f t="shared" si="153"/>
        <v>03:00 AM</v>
      </c>
      <c r="E4907" t="s">
        <v>75</v>
      </c>
      <c r="F4907">
        <v>98422</v>
      </c>
      <c r="G4907" t="s">
        <v>76</v>
      </c>
      <c r="H4907" s="7">
        <v>5</v>
      </c>
      <c r="I4907" t="s">
        <v>25</v>
      </c>
      <c r="J4907">
        <v>3770.1060000000002</v>
      </c>
      <c r="K4907">
        <v>0</v>
      </c>
      <c r="L4907">
        <v>184610</v>
      </c>
      <c r="M4907">
        <v>421410</v>
      </c>
      <c r="O4907" t="str">
        <f>IF(ISBLANK(Table2[[#This Row],[Customer]]), "Missing", "Available")</f>
        <v>Missing</v>
      </c>
      <c r="P4907">
        <v>1000.92</v>
      </c>
      <c r="Q4907" t="s">
        <v>42</v>
      </c>
    </row>
    <row r="4908" spans="1:17" x14ac:dyDescent="0.2">
      <c r="A4908" s="9" t="s">
        <v>92</v>
      </c>
      <c r="B4908" s="6">
        <f t="shared" si="152"/>
        <v>42795</v>
      </c>
      <c r="C4908">
        <v>6</v>
      </c>
      <c r="D4908" t="str">
        <f t="shared" si="153"/>
        <v>03:00 AM</v>
      </c>
      <c r="E4908" t="s">
        <v>75</v>
      </c>
      <c r="F4908">
        <v>98422</v>
      </c>
      <c r="G4908" t="s">
        <v>76</v>
      </c>
      <c r="H4908" s="7">
        <v>6</v>
      </c>
      <c r="I4908" t="s">
        <v>26</v>
      </c>
      <c r="J4908">
        <v>7628.3280000000004</v>
      </c>
      <c r="K4908">
        <v>0</v>
      </c>
      <c r="L4908">
        <v>1287065</v>
      </c>
      <c r="M4908">
        <v>5015649</v>
      </c>
      <c r="O4908" t="str">
        <f>IF(ISBLANK(Table2[[#This Row],[Customer]]), "Missing", "Available")</f>
        <v>Missing</v>
      </c>
      <c r="P4908">
        <v>10070.76</v>
      </c>
      <c r="Q4908" t="s">
        <v>42</v>
      </c>
    </row>
    <row r="4909" spans="1:17" x14ac:dyDescent="0.2">
      <c r="A4909" s="9" t="s">
        <v>92</v>
      </c>
      <c r="B4909" s="6">
        <f t="shared" si="152"/>
        <v>42795</v>
      </c>
      <c r="C4909">
        <v>6</v>
      </c>
      <c r="D4909" t="str">
        <f t="shared" si="153"/>
        <v>03:00 AM</v>
      </c>
      <c r="E4909" t="s">
        <v>75</v>
      </c>
      <c r="F4909">
        <v>98422</v>
      </c>
      <c r="G4909" t="s">
        <v>76</v>
      </c>
      <c r="H4909" s="7">
        <v>13</v>
      </c>
      <c r="I4909" t="s">
        <v>27</v>
      </c>
      <c r="J4909">
        <v>20370.530999999999</v>
      </c>
      <c r="K4909">
        <v>0</v>
      </c>
      <c r="L4909">
        <v>2784620</v>
      </c>
      <c r="M4909">
        <v>8873874</v>
      </c>
      <c r="O4909" t="str">
        <f>IF(ISBLANK(Table2[[#This Row],[Customer]]), "Missing", "Available")</f>
        <v>Missing</v>
      </c>
      <c r="P4909">
        <v>16842.36</v>
      </c>
      <c r="Q4909" t="s">
        <v>42</v>
      </c>
    </row>
    <row r="4910" spans="1:17" x14ac:dyDescent="0.2">
      <c r="A4910" s="9" t="s">
        <v>92</v>
      </c>
      <c r="B4910" s="6">
        <f t="shared" si="152"/>
        <v>42795</v>
      </c>
      <c r="C4910">
        <v>6</v>
      </c>
      <c r="D4910" t="str">
        <f t="shared" si="153"/>
        <v>03:00 AM</v>
      </c>
      <c r="E4910" t="s">
        <v>75</v>
      </c>
      <c r="F4910">
        <v>98422</v>
      </c>
      <c r="G4910" t="s">
        <v>76</v>
      </c>
      <c r="H4910" s="7">
        <v>7</v>
      </c>
      <c r="I4910" t="s">
        <v>28</v>
      </c>
      <c r="J4910">
        <v>6007.6229999999996</v>
      </c>
      <c r="K4910">
        <v>0</v>
      </c>
      <c r="L4910">
        <v>176520</v>
      </c>
      <c r="M4910">
        <v>1583124</v>
      </c>
      <c r="O4910" t="str">
        <f>IF(ISBLANK(Table2[[#This Row],[Customer]]), "Missing", "Available")</f>
        <v>Missing</v>
      </c>
      <c r="P4910">
        <v>6584.64</v>
      </c>
      <c r="Q4910" t="s">
        <v>42</v>
      </c>
    </row>
    <row r="4911" spans="1:17" x14ac:dyDescent="0.2">
      <c r="A4911" s="9" t="s">
        <v>92</v>
      </c>
      <c r="B4911" s="6">
        <f t="shared" si="152"/>
        <v>42795</v>
      </c>
      <c r="C4911">
        <v>6</v>
      </c>
      <c r="D4911" t="str">
        <f t="shared" si="153"/>
        <v>03:00 AM</v>
      </c>
      <c r="E4911" t="s">
        <v>75</v>
      </c>
      <c r="F4911">
        <v>98422</v>
      </c>
      <c r="G4911" t="s">
        <v>76</v>
      </c>
      <c r="H4911" s="7">
        <v>8</v>
      </c>
      <c r="I4911" t="s">
        <v>29</v>
      </c>
      <c r="J4911">
        <v>1142.3610000000001</v>
      </c>
      <c r="K4911">
        <v>0</v>
      </c>
      <c r="L4911">
        <v>54035</v>
      </c>
      <c r="M4911">
        <v>422697</v>
      </c>
      <c r="O4911" t="str">
        <f>IF(ISBLANK(Table2[[#This Row],[Customer]]), "Missing", "Available")</f>
        <v>Missing</v>
      </c>
      <c r="P4911">
        <v>4024.2</v>
      </c>
      <c r="Q4911" t="s">
        <v>42</v>
      </c>
    </row>
    <row r="4912" spans="1:17" x14ac:dyDescent="0.2">
      <c r="A4912" s="9" t="s">
        <v>92</v>
      </c>
      <c r="B4912" s="6">
        <f t="shared" si="152"/>
        <v>42795</v>
      </c>
      <c r="C4912">
        <v>6</v>
      </c>
      <c r="D4912" t="str">
        <f t="shared" si="153"/>
        <v>03:00 AM</v>
      </c>
      <c r="E4912" t="s">
        <v>75</v>
      </c>
      <c r="F4912">
        <v>98422</v>
      </c>
      <c r="G4912" t="s">
        <v>76</v>
      </c>
      <c r="H4912" s="7">
        <v>9</v>
      </c>
      <c r="I4912" t="s">
        <v>30</v>
      </c>
      <c r="J4912">
        <v>3225.6750000000002</v>
      </c>
      <c r="K4912">
        <v>0</v>
      </c>
      <c r="L4912">
        <v>60190</v>
      </c>
      <c r="M4912">
        <v>44028</v>
      </c>
      <c r="O4912" t="str">
        <f>IF(ISBLANK(Table2[[#This Row],[Customer]]), "Missing", "Available")</f>
        <v>Missing</v>
      </c>
      <c r="P4912">
        <v>4313.76</v>
      </c>
      <c r="Q4912" t="s">
        <v>42</v>
      </c>
    </row>
    <row r="4913" spans="1:17" x14ac:dyDescent="0.2">
      <c r="A4913" s="9" t="s">
        <v>92</v>
      </c>
      <c r="B4913" s="6">
        <f t="shared" si="152"/>
        <v>42795</v>
      </c>
      <c r="C4913">
        <v>6</v>
      </c>
      <c r="D4913" t="str">
        <f t="shared" si="153"/>
        <v>03:00 AM</v>
      </c>
      <c r="E4913" t="s">
        <v>75</v>
      </c>
      <c r="F4913">
        <v>98422</v>
      </c>
      <c r="G4913" t="s">
        <v>76</v>
      </c>
      <c r="H4913" s="7">
        <v>14</v>
      </c>
      <c r="I4913" t="s">
        <v>31</v>
      </c>
      <c r="J4913">
        <v>10375.659</v>
      </c>
      <c r="K4913">
        <v>0</v>
      </c>
      <c r="L4913">
        <v>290745</v>
      </c>
      <c r="M4913">
        <v>2502642</v>
      </c>
      <c r="O4913" t="str">
        <f>IF(ISBLANK(Table2[[#This Row],[Customer]]), "Missing", "Available")</f>
        <v>Missing</v>
      </c>
      <c r="P4913">
        <v>16146.96</v>
      </c>
      <c r="Q4913" t="s">
        <v>42</v>
      </c>
    </row>
    <row r="4914" spans="1:17" x14ac:dyDescent="0.2">
      <c r="A4914" s="9" t="s">
        <v>92</v>
      </c>
      <c r="B4914" s="6">
        <f t="shared" si="152"/>
        <v>42795</v>
      </c>
      <c r="C4914">
        <v>6</v>
      </c>
      <c r="D4914" t="str">
        <f t="shared" si="153"/>
        <v>03:00 AM</v>
      </c>
      <c r="E4914" t="s">
        <v>75</v>
      </c>
      <c r="F4914">
        <v>98422</v>
      </c>
      <c r="G4914" t="s">
        <v>76</v>
      </c>
      <c r="H4914" s="7">
        <v>15</v>
      </c>
      <c r="I4914" s="10" t="s">
        <v>32</v>
      </c>
      <c r="J4914">
        <v>4352.3010000000004</v>
      </c>
      <c r="K4914">
        <v>0</v>
      </c>
      <c r="L4914">
        <v>190</v>
      </c>
      <c r="M4914">
        <v>0</v>
      </c>
      <c r="O4914" t="str">
        <f>IF(ISBLANK(Table2[[#This Row],[Customer]]), "Missing", "Available")</f>
        <v>Missing</v>
      </c>
      <c r="P4914">
        <v>0</v>
      </c>
      <c r="Q4914" t="s">
        <v>42</v>
      </c>
    </row>
    <row r="4915" spans="1:17" x14ac:dyDescent="0.2">
      <c r="A4915" s="9" t="s">
        <v>92</v>
      </c>
      <c r="B4915" s="6">
        <f t="shared" si="152"/>
        <v>42795</v>
      </c>
      <c r="C4915">
        <v>6</v>
      </c>
      <c r="D4915" t="str">
        <f t="shared" si="153"/>
        <v>03:00 AM</v>
      </c>
      <c r="E4915" t="s">
        <v>75</v>
      </c>
      <c r="F4915">
        <v>98422</v>
      </c>
      <c r="G4915" t="s">
        <v>76</v>
      </c>
      <c r="H4915" s="7">
        <v>12</v>
      </c>
      <c r="I4915" s="10" t="s">
        <v>33</v>
      </c>
      <c r="J4915">
        <v>6778.6379999999999</v>
      </c>
      <c r="K4915">
        <v>0</v>
      </c>
      <c r="L4915">
        <v>3075365</v>
      </c>
      <c r="M4915">
        <v>11952810</v>
      </c>
      <c r="O4915" t="str">
        <f>IF(ISBLANK(Table2[[#This Row],[Customer]]), "Missing", "Available")</f>
        <v>Missing</v>
      </c>
      <c r="P4915">
        <v>32989.32</v>
      </c>
      <c r="Q4915" t="s">
        <v>42</v>
      </c>
    </row>
    <row r="4916" spans="1:17" x14ac:dyDescent="0.2">
      <c r="A4916" s="9" t="s">
        <v>92</v>
      </c>
      <c r="B4916" s="6">
        <f t="shared" si="152"/>
        <v>42795</v>
      </c>
      <c r="C4916">
        <v>6</v>
      </c>
      <c r="D4916" t="str">
        <f t="shared" si="153"/>
        <v>03:00 AM</v>
      </c>
      <c r="E4916" t="s">
        <v>75</v>
      </c>
      <c r="F4916">
        <v>98422</v>
      </c>
      <c r="G4916" t="s">
        <v>76</v>
      </c>
      <c r="H4916" s="7">
        <v>16</v>
      </c>
      <c r="I4916" s="10" t="s">
        <v>34</v>
      </c>
      <c r="J4916">
        <v>3112.3829999999998</v>
      </c>
      <c r="K4916">
        <v>0</v>
      </c>
      <c r="L4916">
        <v>190</v>
      </c>
      <c r="M4916">
        <v>0</v>
      </c>
      <c r="O4916" t="str">
        <f>IF(ISBLANK(Table2[[#This Row],[Customer]]), "Missing", "Available")</f>
        <v>Missing</v>
      </c>
      <c r="P4916">
        <v>0</v>
      </c>
      <c r="Q4916" t="s">
        <v>42</v>
      </c>
    </row>
    <row r="4917" spans="1:17" x14ac:dyDescent="0.2">
      <c r="A4917" s="9" t="s">
        <v>92</v>
      </c>
      <c r="B4917" s="6">
        <f t="shared" si="152"/>
        <v>42795</v>
      </c>
      <c r="C4917">
        <v>6</v>
      </c>
      <c r="D4917" t="str">
        <f t="shared" si="153"/>
        <v>03:00 AM</v>
      </c>
      <c r="E4917" t="s">
        <v>75</v>
      </c>
      <c r="F4917">
        <v>98422</v>
      </c>
      <c r="G4917" t="s">
        <v>76</v>
      </c>
      <c r="H4917" s="7">
        <v>11</v>
      </c>
      <c r="I4917" s="10" t="s">
        <v>35</v>
      </c>
      <c r="J4917">
        <v>3228.8220000000001</v>
      </c>
      <c r="K4917">
        <v>0</v>
      </c>
      <c r="L4917">
        <v>403320</v>
      </c>
      <c r="M4917">
        <v>1412787</v>
      </c>
      <c r="O4917" t="str">
        <f>IF(ISBLANK(Table2[[#This Row],[Customer]]), "Missing", "Available")</f>
        <v>Missing</v>
      </c>
      <c r="P4917">
        <v>0</v>
      </c>
      <c r="Q4917" t="s">
        <v>42</v>
      </c>
    </row>
    <row r="4918" spans="1:17" x14ac:dyDescent="0.2">
      <c r="A4918" s="9" t="s">
        <v>92</v>
      </c>
      <c r="B4918" s="6">
        <f t="shared" si="152"/>
        <v>42795</v>
      </c>
      <c r="C4918">
        <v>6</v>
      </c>
      <c r="D4918" t="str">
        <f t="shared" si="153"/>
        <v>03:00 AM</v>
      </c>
      <c r="E4918" t="s">
        <v>75</v>
      </c>
      <c r="F4918">
        <v>98422</v>
      </c>
      <c r="G4918" t="s">
        <v>76</v>
      </c>
      <c r="H4918" s="7">
        <v>17</v>
      </c>
      <c r="I4918" s="10" t="s">
        <v>36</v>
      </c>
      <c r="J4918">
        <v>31.47</v>
      </c>
      <c r="K4918">
        <v>0</v>
      </c>
      <c r="L4918">
        <v>190</v>
      </c>
      <c r="M4918">
        <v>0</v>
      </c>
      <c r="O4918" t="str">
        <f>IF(ISBLANK(Table2[[#This Row],[Customer]]), "Missing", "Available")</f>
        <v>Missing</v>
      </c>
      <c r="P4918">
        <v>0</v>
      </c>
      <c r="Q4918" t="s">
        <v>42</v>
      </c>
    </row>
    <row r="4919" spans="1:17" x14ac:dyDescent="0.2">
      <c r="A4919" s="9" t="s">
        <v>92</v>
      </c>
      <c r="B4919" s="6">
        <f t="shared" si="152"/>
        <v>42795</v>
      </c>
      <c r="C4919">
        <v>6</v>
      </c>
      <c r="D4919" t="str">
        <f t="shared" si="153"/>
        <v>03:00 AM</v>
      </c>
      <c r="E4919" t="s">
        <v>75</v>
      </c>
      <c r="F4919">
        <v>98422</v>
      </c>
      <c r="G4919" t="s">
        <v>76</v>
      </c>
      <c r="H4919" s="7">
        <v>18</v>
      </c>
      <c r="I4919" s="10" t="s">
        <v>37</v>
      </c>
      <c r="J4919">
        <v>48249.803999999996</v>
      </c>
      <c r="K4919">
        <v>0</v>
      </c>
      <c r="L4919">
        <v>3075365</v>
      </c>
      <c r="M4919">
        <v>12961413</v>
      </c>
      <c r="O4919" t="str">
        <f>IF(ISBLANK(Table2[[#This Row],[Customer]]), "Missing", "Available")</f>
        <v>Missing</v>
      </c>
      <c r="P4919">
        <v>32989.32</v>
      </c>
      <c r="Q4919" t="s">
        <v>42</v>
      </c>
    </row>
    <row r="4920" spans="1:17" x14ac:dyDescent="0.2">
      <c r="A4920" s="9" t="s">
        <v>92</v>
      </c>
      <c r="B4920" s="6">
        <f t="shared" si="152"/>
        <v>42795</v>
      </c>
      <c r="C4920">
        <v>6</v>
      </c>
      <c r="D4920" t="str">
        <f t="shared" si="153"/>
        <v>03:00 AM</v>
      </c>
      <c r="E4920" t="s">
        <v>75</v>
      </c>
      <c r="F4920">
        <v>79785</v>
      </c>
      <c r="G4920" t="s">
        <v>76</v>
      </c>
      <c r="H4920" s="7">
        <v>1</v>
      </c>
      <c r="I4920" t="s">
        <v>20</v>
      </c>
      <c r="J4920">
        <v>3974.6610000000001</v>
      </c>
      <c r="K4920">
        <v>0</v>
      </c>
      <c r="L4920">
        <v>369825</v>
      </c>
      <c r="M4920">
        <v>1380207</v>
      </c>
      <c r="O4920" t="str">
        <f>IF(ISBLANK(Table2[[#This Row],[Customer]]), "Missing", "Available")</f>
        <v>Missing</v>
      </c>
      <c r="P4920">
        <v>848.16</v>
      </c>
      <c r="Q4920" t="s">
        <v>21</v>
      </c>
    </row>
    <row r="4921" spans="1:17" x14ac:dyDescent="0.2">
      <c r="A4921" s="9" t="s">
        <v>92</v>
      </c>
      <c r="B4921" s="6">
        <f t="shared" si="152"/>
        <v>42795</v>
      </c>
      <c r="C4921">
        <v>6</v>
      </c>
      <c r="D4921" t="str">
        <f t="shared" si="153"/>
        <v>03:00 AM</v>
      </c>
      <c r="E4921" t="s">
        <v>75</v>
      </c>
      <c r="F4921">
        <v>79785</v>
      </c>
      <c r="G4921" t="s">
        <v>76</v>
      </c>
      <c r="H4921" s="7">
        <v>2</v>
      </c>
      <c r="I4921" t="s">
        <v>22</v>
      </c>
      <c r="J4921">
        <v>2319.3389999999999</v>
      </c>
      <c r="K4921">
        <v>0</v>
      </c>
      <c r="L4921">
        <v>93545</v>
      </c>
      <c r="M4921">
        <v>536277</v>
      </c>
      <c r="O4921" t="str">
        <f>IF(ISBLANK(Table2[[#This Row],[Customer]]), "Missing", "Available")</f>
        <v>Missing</v>
      </c>
      <c r="P4921">
        <v>670.32</v>
      </c>
      <c r="Q4921" t="s">
        <v>21</v>
      </c>
    </row>
    <row r="4922" spans="1:17" x14ac:dyDescent="0.2">
      <c r="A4922" s="9" t="s">
        <v>92</v>
      </c>
      <c r="B4922" s="6">
        <f t="shared" si="152"/>
        <v>42795</v>
      </c>
      <c r="C4922">
        <v>6</v>
      </c>
      <c r="D4922" t="str">
        <f t="shared" si="153"/>
        <v>03:00 AM</v>
      </c>
      <c r="E4922" t="s">
        <v>75</v>
      </c>
      <c r="F4922">
        <v>79785</v>
      </c>
      <c r="G4922" t="s">
        <v>76</v>
      </c>
      <c r="H4922" s="7">
        <v>3</v>
      </c>
      <c r="I4922" t="s">
        <v>23</v>
      </c>
      <c r="J4922">
        <v>47.204999999999998</v>
      </c>
      <c r="K4922">
        <v>0</v>
      </c>
      <c r="L4922">
        <v>474355</v>
      </c>
      <c r="M4922">
        <v>672741</v>
      </c>
      <c r="O4922" t="str">
        <f>IF(ISBLANK(Table2[[#This Row],[Customer]]), "Missing", "Available")</f>
        <v>Missing</v>
      </c>
      <c r="P4922">
        <v>1051.08</v>
      </c>
      <c r="Q4922" t="s">
        <v>21</v>
      </c>
    </row>
    <row r="4923" spans="1:17" x14ac:dyDescent="0.2">
      <c r="A4923" s="9" t="s">
        <v>92</v>
      </c>
      <c r="B4923" s="6">
        <f t="shared" si="152"/>
        <v>42795</v>
      </c>
      <c r="C4923">
        <v>6</v>
      </c>
      <c r="D4923" t="str">
        <f t="shared" si="153"/>
        <v>03:00 AM</v>
      </c>
      <c r="E4923" t="s">
        <v>75</v>
      </c>
      <c r="F4923">
        <v>79785</v>
      </c>
      <c r="G4923" t="s">
        <v>76</v>
      </c>
      <c r="H4923" s="7">
        <v>4</v>
      </c>
      <c r="I4923" t="s">
        <v>24</v>
      </c>
      <c r="J4923">
        <v>1963.7280000000001</v>
      </c>
      <c r="K4923">
        <v>0</v>
      </c>
      <c r="L4923">
        <v>318400</v>
      </c>
      <c r="M4923">
        <v>513504</v>
      </c>
      <c r="O4923" t="str">
        <f>IF(ISBLANK(Table2[[#This Row],[Customer]]), "Missing", "Available")</f>
        <v>Missing</v>
      </c>
      <c r="P4923">
        <v>747.84</v>
      </c>
      <c r="Q4923" t="s">
        <v>21</v>
      </c>
    </row>
    <row r="4924" spans="1:17" x14ac:dyDescent="0.2">
      <c r="A4924" s="9" t="s">
        <v>92</v>
      </c>
      <c r="B4924" s="6">
        <f t="shared" si="152"/>
        <v>42795</v>
      </c>
      <c r="C4924">
        <v>6</v>
      </c>
      <c r="D4924" t="str">
        <f t="shared" si="153"/>
        <v>03:00 AM</v>
      </c>
      <c r="E4924" t="s">
        <v>75</v>
      </c>
      <c r="F4924">
        <v>79785</v>
      </c>
      <c r="G4924" t="s">
        <v>76</v>
      </c>
      <c r="H4924" s="7">
        <v>5</v>
      </c>
      <c r="I4924" t="s">
        <v>25</v>
      </c>
      <c r="J4924">
        <v>2577.393</v>
      </c>
      <c r="K4924">
        <v>0</v>
      </c>
      <c r="L4924">
        <v>176805</v>
      </c>
      <c r="M4924">
        <v>401538</v>
      </c>
      <c r="O4924" t="str">
        <f>IF(ISBLANK(Table2[[#This Row],[Customer]]), "Missing", "Available")</f>
        <v>Missing</v>
      </c>
      <c r="P4924">
        <v>1101.24</v>
      </c>
      <c r="Q4924" t="s">
        <v>21</v>
      </c>
    </row>
    <row r="4925" spans="1:17" x14ac:dyDescent="0.2">
      <c r="A4925" s="9" t="s">
        <v>92</v>
      </c>
      <c r="B4925" s="6">
        <f t="shared" si="152"/>
        <v>42795</v>
      </c>
      <c r="C4925">
        <v>6</v>
      </c>
      <c r="D4925" t="str">
        <f t="shared" si="153"/>
        <v>03:00 AM</v>
      </c>
      <c r="E4925" t="s">
        <v>75</v>
      </c>
      <c r="F4925">
        <v>79785</v>
      </c>
      <c r="G4925" t="s">
        <v>76</v>
      </c>
      <c r="H4925" s="7">
        <v>6</v>
      </c>
      <c r="I4925" t="s">
        <v>26</v>
      </c>
      <c r="J4925">
        <v>10347.335999999999</v>
      </c>
      <c r="K4925">
        <v>0</v>
      </c>
      <c r="L4925">
        <v>1714215</v>
      </c>
      <c r="M4925">
        <v>8707146</v>
      </c>
      <c r="O4925" t="str">
        <f>IF(ISBLANK(Table2[[#This Row],[Customer]]), "Missing", "Available")</f>
        <v>Missing</v>
      </c>
      <c r="P4925">
        <v>11431.92</v>
      </c>
      <c r="Q4925" t="s">
        <v>21</v>
      </c>
    </row>
    <row r="4926" spans="1:17" x14ac:dyDescent="0.2">
      <c r="A4926" s="9" t="s">
        <v>92</v>
      </c>
      <c r="B4926" s="6">
        <f t="shared" si="152"/>
        <v>42795</v>
      </c>
      <c r="C4926">
        <v>6</v>
      </c>
      <c r="D4926" t="str">
        <f t="shared" si="153"/>
        <v>03:00 AM</v>
      </c>
      <c r="E4926" t="s">
        <v>75</v>
      </c>
      <c r="F4926">
        <v>79785</v>
      </c>
      <c r="G4926" t="s">
        <v>76</v>
      </c>
      <c r="H4926" s="7">
        <v>13</v>
      </c>
      <c r="I4926" t="s">
        <v>27</v>
      </c>
      <c r="J4926">
        <v>21229.662</v>
      </c>
      <c r="K4926">
        <v>0</v>
      </c>
      <c r="L4926">
        <v>3147145</v>
      </c>
      <c r="M4926">
        <v>13043700</v>
      </c>
      <c r="O4926" t="str">
        <f>IF(ISBLANK(Table2[[#This Row],[Customer]]), "Missing", "Available")</f>
        <v>Missing</v>
      </c>
      <c r="P4926">
        <v>17428.32</v>
      </c>
      <c r="Q4926" t="s">
        <v>21</v>
      </c>
    </row>
    <row r="4927" spans="1:17" x14ac:dyDescent="0.2">
      <c r="A4927" s="9" t="s">
        <v>92</v>
      </c>
      <c r="B4927" s="6">
        <f t="shared" si="152"/>
        <v>42795</v>
      </c>
      <c r="C4927">
        <v>6</v>
      </c>
      <c r="D4927" t="str">
        <f t="shared" si="153"/>
        <v>03:00 AM</v>
      </c>
      <c r="E4927" t="s">
        <v>75</v>
      </c>
      <c r="F4927">
        <v>79785</v>
      </c>
      <c r="G4927" t="s">
        <v>76</v>
      </c>
      <c r="H4927" s="7">
        <v>7</v>
      </c>
      <c r="I4927" t="s">
        <v>28</v>
      </c>
      <c r="J4927">
        <v>6388.41</v>
      </c>
      <c r="K4927">
        <v>0</v>
      </c>
      <c r="L4927">
        <v>154550</v>
      </c>
      <c r="M4927">
        <v>1361079</v>
      </c>
      <c r="O4927" t="str">
        <f>IF(ISBLANK(Table2[[#This Row],[Customer]]), "Missing", "Available")</f>
        <v>Missing</v>
      </c>
      <c r="P4927">
        <v>7163.76</v>
      </c>
      <c r="Q4927" t="s">
        <v>21</v>
      </c>
    </row>
    <row r="4928" spans="1:17" x14ac:dyDescent="0.2">
      <c r="A4928" s="9" t="s">
        <v>92</v>
      </c>
      <c r="B4928" s="6">
        <f t="shared" si="152"/>
        <v>42795</v>
      </c>
      <c r="C4928">
        <v>6</v>
      </c>
      <c r="D4928" t="str">
        <f t="shared" si="153"/>
        <v>03:00 AM</v>
      </c>
      <c r="E4928" t="s">
        <v>75</v>
      </c>
      <c r="F4928">
        <v>79785</v>
      </c>
      <c r="G4928" t="s">
        <v>76</v>
      </c>
      <c r="H4928" s="7">
        <v>8</v>
      </c>
      <c r="I4928" t="s">
        <v>29</v>
      </c>
      <c r="J4928">
        <v>1850.4359999999999</v>
      </c>
      <c r="K4928">
        <v>0</v>
      </c>
      <c r="L4928">
        <v>51895</v>
      </c>
      <c r="M4928">
        <v>314250</v>
      </c>
      <c r="O4928" t="str">
        <f>IF(ISBLANK(Table2[[#This Row],[Customer]]), "Missing", "Available")</f>
        <v>Missing</v>
      </c>
      <c r="P4928">
        <v>5000.04</v>
      </c>
      <c r="Q4928" t="s">
        <v>21</v>
      </c>
    </row>
    <row r="4929" spans="1:17" x14ac:dyDescent="0.2">
      <c r="A4929" s="9" t="s">
        <v>92</v>
      </c>
      <c r="B4929" s="6">
        <f t="shared" si="152"/>
        <v>42795</v>
      </c>
      <c r="C4929">
        <v>6</v>
      </c>
      <c r="D4929" t="str">
        <f t="shared" si="153"/>
        <v>03:00 AM</v>
      </c>
      <c r="E4929" t="s">
        <v>75</v>
      </c>
      <c r="F4929">
        <v>79785</v>
      </c>
      <c r="G4929" t="s">
        <v>76</v>
      </c>
      <c r="H4929" s="7">
        <v>9</v>
      </c>
      <c r="I4929" t="s">
        <v>30</v>
      </c>
      <c r="J4929">
        <v>2010.933</v>
      </c>
      <c r="K4929">
        <v>0</v>
      </c>
      <c r="L4929">
        <v>54060</v>
      </c>
      <c r="M4929">
        <v>412818</v>
      </c>
      <c r="O4929" t="str">
        <f>IF(ISBLANK(Table2[[#This Row],[Customer]]), "Missing", "Available")</f>
        <v>Missing</v>
      </c>
      <c r="P4929">
        <v>5232.6000000000004</v>
      </c>
      <c r="Q4929" t="s">
        <v>21</v>
      </c>
    </row>
    <row r="4930" spans="1:17" x14ac:dyDescent="0.2">
      <c r="A4930" s="9" t="s">
        <v>92</v>
      </c>
      <c r="B4930" s="6">
        <f t="shared" si="152"/>
        <v>42795</v>
      </c>
      <c r="C4930">
        <v>6</v>
      </c>
      <c r="D4930" t="str">
        <f t="shared" si="153"/>
        <v>03:00 AM</v>
      </c>
      <c r="E4930" t="s">
        <v>75</v>
      </c>
      <c r="F4930">
        <v>79785</v>
      </c>
      <c r="G4930" t="s">
        <v>76</v>
      </c>
      <c r="H4930" s="7">
        <v>14</v>
      </c>
      <c r="I4930" t="s">
        <v>31</v>
      </c>
      <c r="J4930">
        <v>10249.779</v>
      </c>
      <c r="K4930">
        <v>0</v>
      </c>
      <c r="L4930">
        <v>260505</v>
      </c>
      <c r="M4930">
        <v>2131776</v>
      </c>
      <c r="O4930" t="str">
        <f>IF(ISBLANK(Table2[[#This Row],[Customer]]), "Missing", "Available")</f>
        <v>Missing</v>
      </c>
      <c r="P4930">
        <v>18379.080000000002</v>
      </c>
      <c r="Q4930" t="s">
        <v>21</v>
      </c>
    </row>
    <row r="4931" spans="1:17" x14ac:dyDescent="0.2">
      <c r="A4931" s="9" t="s">
        <v>92</v>
      </c>
      <c r="B4931" s="6">
        <f t="shared" si="152"/>
        <v>42795</v>
      </c>
      <c r="C4931">
        <v>6</v>
      </c>
      <c r="D4931" t="str">
        <f t="shared" si="153"/>
        <v>03:00 AM</v>
      </c>
      <c r="E4931" t="s">
        <v>75</v>
      </c>
      <c r="F4931">
        <v>79785</v>
      </c>
      <c r="G4931" t="s">
        <v>76</v>
      </c>
      <c r="H4931" s="7">
        <v>15</v>
      </c>
      <c r="I4931" s="10" t="s">
        <v>32</v>
      </c>
      <c r="J4931">
        <v>4043.895</v>
      </c>
      <c r="K4931">
        <v>0</v>
      </c>
      <c r="L4931">
        <v>195</v>
      </c>
      <c r="M4931">
        <v>0</v>
      </c>
      <c r="O4931" t="str">
        <f>IF(ISBLANK(Table2[[#This Row],[Customer]]), "Missing", "Available")</f>
        <v>Missing</v>
      </c>
      <c r="P4931">
        <v>0</v>
      </c>
      <c r="Q4931" t="s">
        <v>21</v>
      </c>
    </row>
    <row r="4932" spans="1:17" x14ac:dyDescent="0.2">
      <c r="A4932" s="9" t="s">
        <v>92</v>
      </c>
      <c r="B4932" s="6">
        <f t="shared" si="152"/>
        <v>42795</v>
      </c>
      <c r="C4932">
        <v>6</v>
      </c>
      <c r="D4932" t="str">
        <f t="shared" si="153"/>
        <v>03:00 AM</v>
      </c>
      <c r="E4932" t="s">
        <v>75</v>
      </c>
      <c r="F4932">
        <v>79785</v>
      </c>
      <c r="G4932" t="s">
        <v>76</v>
      </c>
      <c r="H4932" s="7">
        <v>12</v>
      </c>
      <c r="I4932" s="10" t="s">
        <v>33</v>
      </c>
      <c r="J4932">
        <v>7127.9549999999999</v>
      </c>
      <c r="K4932">
        <v>0</v>
      </c>
      <c r="L4932">
        <v>3407650</v>
      </c>
      <c r="M4932">
        <v>14556285</v>
      </c>
      <c r="O4932" t="str">
        <f>IF(ISBLANK(Table2[[#This Row],[Customer]]), "Missing", "Available")</f>
        <v>Missing</v>
      </c>
      <c r="P4932">
        <v>35807.4</v>
      </c>
      <c r="Q4932" t="s">
        <v>21</v>
      </c>
    </row>
    <row r="4933" spans="1:17" x14ac:dyDescent="0.2">
      <c r="A4933" s="9" t="s">
        <v>92</v>
      </c>
      <c r="B4933" s="6">
        <f t="shared" si="152"/>
        <v>42795</v>
      </c>
      <c r="C4933">
        <v>6</v>
      </c>
      <c r="D4933" t="str">
        <f t="shared" si="153"/>
        <v>03:00 AM</v>
      </c>
      <c r="E4933" t="s">
        <v>75</v>
      </c>
      <c r="F4933">
        <v>79785</v>
      </c>
      <c r="G4933" t="s">
        <v>76</v>
      </c>
      <c r="H4933" s="7">
        <v>16</v>
      </c>
      <c r="I4933" s="10" t="s">
        <v>34</v>
      </c>
      <c r="J4933">
        <v>2445.2190000000001</v>
      </c>
      <c r="K4933">
        <v>0</v>
      </c>
      <c r="L4933">
        <v>195</v>
      </c>
      <c r="M4933">
        <v>0</v>
      </c>
      <c r="O4933" t="str">
        <f>IF(ISBLANK(Table2[[#This Row],[Customer]]), "Missing", "Available")</f>
        <v>Missing</v>
      </c>
      <c r="P4933">
        <v>0</v>
      </c>
      <c r="Q4933" t="s">
        <v>21</v>
      </c>
    </row>
    <row r="4934" spans="1:17" x14ac:dyDescent="0.2">
      <c r="A4934" s="9" t="s">
        <v>92</v>
      </c>
      <c r="B4934" s="6">
        <f t="shared" si="152"/>
        <v>42795</v>
      </c>
      <c r="C4934">
        <v>6</v>
      </c>
      <c r="D4934" t="str">
        <f t="shared" si="153"/>
        <v>03:00 AM</v>
      </c>
      <c r="E4934" t="s">
        <v>75</v>
      </c>
      <c r="F4934">
        <v>79785</v>
      </c>
      <c r="G4934" t="s">
        <v>76</v>
      </c>
      <c r="H4934" s="7">
        <v>11</v>
      </c>
      <c r="I4934" s="10" t="s">
        <v>35</v>
      </c>
      <c r="J4934">
        <v>2602.569</v>
      </c>
      <c r="K4934">
        <v>0</v>
      </c>
      <c r="L4934">
        <v>197510</v>
      </c>
      <c r="M4934">
        <v>777267</v>
      </c>
      <c r="O4934" t="str">
        <f>IF(ISBLANK(Table2[[#This Row],[Customer]]), "Missing", "Available")</f>
        <v>Missing</v>
      </c>
      <c r="P4934">
        <v>0</v>
      </c>
      <c r="Q4934" t="s">
        <v>21</v>
      </c>
    </row>
    <row r="4935" spans="1:17" x14ac:dyDescent="0.2">
      <c r="A4935" s="9" t="s">
        <v>92</v>
      </c>
      <c r="B4935" s="6">
        <f t="shared" si="152"/>
        <v>42795</v>
      </c>
      <c r="C4935">
        <v>6</v>
      </c>
      <c r="D4935" t="str">
        <f t="shared" si="153"/>
        <v>03:00 AM</v>
      </c>
      <c r="E4935" t="s">
        <v>75</v>
      </c>
      <c r="F4935">
        <v>79785</v>
      </c>
      <c r="G4935" t="s">
        <v>76</v>
      </c>
      <c r="H4935" s="7">
        <v>17</v>
      </c>
      <c r="I4935" s="10" t="s">
        <v>36</v>
      </c>
      <c r="J4935">
        <v>1614.4110000000001</v>
      </c>
      <c r="K4935">
        <v>0</v>
      </c>
      <c r="L4935">
        <v>195</v>
      </c>
      <c r="M4935">
        <v>0</v>
      </c>
      <c r="O4935" t="str">
        <f>IF(ISBLANK(Table2[[#This Row],[Customer]]), "Missing", "Available")</f>
        <v>Missing</v>
      </c>
      <c r="P4935">
        <v>0</v>
      </c>
      <c r="Q4935" t="s">
        <v>21</v>
      </c>
    </row>
    <row r="4936" spans="1:17" x14ac:dyDescent="0.2">
      <c r="A4936" s="9" t="s">
        <v>92</v>
      </c>
      <c r="B4936" s="6">
        <f t="shared" si="152"/>
        <v>42795</v>
      </c>
      <c r="C4936">
        <v>6</v>
      </c>
      <c r="D4936" t="str">
        <f t="shared" si="153"/>
        <v>03:00 AM</v>
      </c>
      <c r="E4936" t="s">
        <v>75</v>
      </c>
      <c r="F4936">
        <v>79785</v>
      </c>
      <c r="G4936" t="s">
        <v>76</v>
      </c>
      <c r="H4936" s="7">
        <v>18</v>
      </c>
      <c r="I4936" s="10" t="s">
        <v>37</v>
      </c>
      <c r="J4936">
        <v>49313.49</v>
      </c>
      <c r="K4936">
        <v>0</v>
      </c>
      <c r="L4936">
        <v>3407650</v>
      </c>
      <c r="M4936">
        <v>15798417</v>
      </c>
      <c r="O4936" t="str">
        <f>IF(ISBLANK(Table2[[#This Row],[Customer]]), "Missing", "Available")</f>
        <v>Missing</v>
      </c>
      <c r="P4936">
        <v>35807.4</v>
      </c>
      <c r="Q4936" t="s">
        <v>21</v>
      </c>
    </row>
    <row r="4937" spans="1:17" x14ac:dyDescent="0.2">
      <c r="A4937" s="9" t="s">
        <v>92</v>
      </c>
      <c r="B4937" s="6">
        <f t="shared" ref="B4937:B5000" si="154">DATE(RIGHT(A4935,4),LEFT(A4935,FIND(".",A4935)-1),1)</f>
        <v>42795</v>
      </c>
      <c r="C4937">
        <v>6</v>
      </c>
      <c r="D4937" t="str">
        <f t="shared" si="153"/>
        <v>03:00 AM</v>
      </c>
      <c r="E4937" t="s">
        <v>75</v>
      </c>
      <c r="F4937">
        <v>63354</v>
      </c>
      <c r="G4937" t="s">
        <v>77</v>
      </c>
      <c r="H4937" s="7">
        <v>1</v>
      </c>
      <c r="I4937" t="s">
        <v>20</v>
      </c>
      <c r="J4937">
        <v>3697.7249999999999</v>
      </c>
      <c r="K4937">
        <v>0</v>
      </c>
      <c r="L4937">
        <v>412925</v>
      </c>
      <c r="M4937">
        <v>1621716</v>
      </c>
      <c r="O4937" t="str">
        <f>IF(ISBLANK(Table2[[#This Row],[Customer]]), "Missing", "Available")</f>
        <v>Missing</v>
      </c>
      <c r="P4937">
        <v>1014.6</v>
      </c>
      <c r="Q4937" t="s">
        <v>21</v>
      </c>
    </row>
    <row r="4938" spans="1:17" x14ac:dyDescent="0.2">
      <c r="A4938" s="9" t="s">
        <v>92</v>
      </c>
      <c r="B4938" s="6">
        <f t="shared" si="154"/>
        <v>42795</v>
      </c>
      <c r="C4938">
        <v>6</v>
      </c>
      <c r="D4938" t="str">
        <f t="shared" ref="D4938:D5001" si="155">TEXT(B4938/24, "hh:mm AM/PM")</f>
        <v>03:00 AM</v>
      </c>
      <c r="E4938" t="s">
        <v>75</v>
      </c>
      <c r="F4938">
        <v>63354</v>
      </c>
      <c r="G4938" t="s">
        <v>77</v>
      </c>
      <c r="H4938" s="7">
        <v>2</v>
      </c>
      <c r="I4938" t="s">
        <v>22</v>
      </c>
      <c r="J4938">
        <v>2593.1280000000002</v>
      </c>
      <c r="K4938">
        <v>0</v>
      </c>
      <c r="L4938">
        <v>120050</v>
      </c>
      <c r="M4938">
        <v>739467</v>
      </c>
      <c r="O4938" t="str">
        <f>IF(ISBLANK(Table2[[#This Row],[Customer]]), "Missing", "Available")</f>
        <v>Missing</v>
      </c>
      <c r="P4938">
        <v>663.48</v>
      </c>
      <c r="Q4938" t="s">
        <v>21</v>
      </c>
    </row>
    <row r="4939" spans="1:17" x14ac:dyDescent="0.2">
      <c r="A4939" s="9" t="s">
        <v>92</v>
      </c>
      <c r="B4939" s="6">
        <f t="shared" si="154"/>
        <v>42795</v>
      </c>
      <c r="C4939">
        <v>6</v>
      </c>
      <c r="D4939" t="str">
        <f t="shared" si="155"/>
        <v>03:00 AM</v>
      </c>
      <c r="E4939" t="s">
        <v>75</v>
      </c>
      <c r="F4939">
        <v>63354</v>
      </c>
      <c r="G4939" t="s">
        <v>77</v>
      </c>
      <c r="H4939" s="7">
        <v>3</v>
      </c>
      <c r="I4939" t="s">
        <v>23</v>
      </c>
      <c r="J4939">
        <v>47.204999999999998</v>
      </c>
      <c r="K4939">
        <v>0</v>
      </c>
      <c r="L4939">
        <v>509185</v>
      </c>
      <c r="M4939">
        <v>768885</v>
      </c>
      <c r="O4939" t="str">
        <f>IF(ISBLANK(Table2[[#This Row],[Customer]]), "Missing", "Available")</f>
        <v>Missing</v>
      </c>
      <c r="P4939">
        <v>1003.2</v>
      </c>
      <c r="Q4939" t="s">
        <v>21</v>
      </c>
    </row>
    <row r="4940" spans="1:17" x14ac:dyDescent="0.2">
      <c r="A4940" s="9" t="s">
        <v>92</v>
      </c>
      <c r="B4940" s="6">
        <f t="shared" si="154"/>
        <v>42795</v>
      </c>
      <c r="C4940">
        <v>6</v>
      </c>
      <c r="D4940" t="str">
        <f t="shared" si="155"/>
        <v>03:00 AM</v>
      </c>
      <c r="E4940" t="s">
        <v>75</v>
      </c>
      <c r="F4940">
        <v>63354</v>
      </c>
      <c r="G4940" t="s">
        <v>77</v>
      </c>
      <c r="H4940" s="7">
        <v>4</v>
      </c>
      <c r="I4940" t="s">
        <v>24</v>
      </c>
      <c r="J4940">
        <v>1762.32</v>
      </c>
      <c r="K4940">
        <v>0</v>
      </c>
      <c r="L4940">
        <v>477475</v>
      </c>
      <c r="M4940">
        <v>720909</v>
      </c>
      <c r="O4940" t="str">
        <f>IF(ISBLANK(Table2[[#This Row],[Customer]]), "Missing", "Available")</f>
        <v>Missing</v>
      </c>
      <c r="P4940">
        <v>909.72</v>
      </c>
      <c r="Q4940" t="s">
        <v>21</v>
      </c>
    </row>
    <row r="4941" spans="1:17" x14ac:dyDescent="0.2">
      <c r="A4941" s="9" t="s">
        <v>92</v>
      </c>
      <c r="B4941" s="6">
        <f t="shared" si="154"/>
        <v>42795</v>
      </c>
      <c r="C4941">
        <v>6</v>
      </c>
      <c r="D4941" t="str">
        <f t="shared" si="155"/>
        <v>03:00 AM</v>
      </c>
      <c r="E4941" t="s">
        <v>75</v>
      </c>
      <c r="F4941">
        <v>63354</v>
      </c>
      <c r="G4941" t="s">
        <v>77</v>
      </c>
      <c r="H4941" s="7">
        <v>5</v>
      </c>
      <c r="I4941" t="s">
        <v>25</v>
      </c>
      <c r="J4941">
        <v>3574.9920000000002</v>
      </c>
      <c r="K4941">
        <v>0</v>
      </c>
      <c r="L4941">
        <v>218760</v>
      </c>
      <c r="M4941">
        <v>449739</v>
      </c>
      <c r="O4941" t="str">
        <f>IF(ISBLANK(Table2[[#This Row],[Customer]]), "Missing", "Available")</f>
        <v>Missing</v>
      </c>
      <c r="P4941">
        <v>1272.24</v>
      </c>
      <c r="Q4941" t="s">
        <v>21</v>
      </c>
    </row>
    <row r="4942" spans="1:17" x14ac:dyDescent="0.2">
      <c r="A4942" s="9" t="s">
        <v>92</v>
      </c>
      <c r="B4942" s="6">
        <f t="shared" si="154"/>
        <v>42795</v>
      </c>
      <c r="C4942">
        <v>6</v>
      </c>
      <c r="D4942" t="str">
        <f t="shared" si="155"/>
        <v>03:00 AM</v>
      </c>
      <c r="E4942" t="s">
        <v>75</v>
      </c>
      <c r="F4942">
        <v>63354</v>
      </c>
      <c r="G4942" t="s">
        <v>77</v>
      </c>
      <c r="H4942" s="7">
        <v>6</v>
      </c>
      <c r="I4942" t="s">
        <v>26</v>
      </c>
      <c r="J4942">
        <v>11779.221</v>
      </c>
      <c r="K4942">
        <v>0</v>
      </c>
      <c r="L4942">
        <v>2136150</v>
      </c>
      <c r="M4942">
        <v>9688359</v>
      </c>
      <c r="O4942" t="str">
        <f>IF(ISBLANK(Table2[[#This Row],[Customer]]), "Missing", "Available")</f>
        <v>Missing</v>
      </c>
      <c r="P4942">
        <v>11819.52</v>
      </c>
      <c r="Q4942" t="s">
        <v>21</v>
      </c>
    </row>
    <row r="4943" spans="1:17" x14ac:dyDescent="0.2">
      <c r="A4943" s="9" t="s">
        <v>92</v>
      </c>
      <c r="B4943" s="6">
        <f t="shared" si="154"/>
        <v>42795</v>
      </c>
      <c r="C4943">
        <v>6</v>
      </c>
      <c r="D4943" t="str">
        <f t="shared" si="155"/>
        <v>03:00 AM</v>
      </c>
      <c r="E4943" t="s">
        <v>75</v>
      </c>
      <c r="F4943">
        <v>63354</v>
      </c>
      <c r="G4943" t="s">
        <v>77</v>
      </c>
      <c r="H4943" s="7">
        <v>13</v>
      </c>
      <c r="I4943" t="s">
        <v>27</v>
      </c>
      <c r="J4943">
        <v>23454.591</v>
      </c>
      <c r="K4943">
        <v>0</v>
      </c>
      <c r="L4943">
        <v>3874545</v>
      </c>
      <c r="M4943">
        <v>14350713</v>
      </c>
      <c r="O4943" t="str">
        <f>IF(ISBLANK(Table2[[#This Row],[Customer]]), "Missing", "Available")</f>
        <v>Missing</v>
      </c>
      <c r="P4943">
        <v>18939.96</v>
      </c>
      <c r="Q4943" t="s">
        <v>21</v>
      </c>
    </row>
    <row r="4944" spans="1:17" x14ac:dyDescent="0.2">
      <c r="A4944" s="9" t="s">
        <v>92</v>
      </c>
      <c r="B4944" s="6">
        <f t="shared" si="154"/>
        <v>42795</v>
      </c>
      <c r="C4944">
        <v>6</v>
      </c>
      <c r="D4944" t="str">
        <f t="shared" si="155"/>
        <v>03:00 AM</v>
      </c>
      <c r="E4944" t="s">
        <v>75</v>
      </c>
      <c r="F4944">
        <v>63354</v>
      </c>
      <c r="G4944" t="s">
        <v>77</v>
      </c>
      <c r="H4944" s="7">
        <v>7</v>
      </c>
      <c r="I4944" t="s">
        <v>28</v>
      </c>
      <c r="J4944">
        <v>6388.41</v>
      </c>
      <c r="K4944">
        <v>0</v>
      </c>
      <c r="L4944">
        <v>251440</v>
      </c>
      <c r="M4944">
        <v>1927779</v>
      </c>
      <c r="O4944" t="str">
        <f>IF(ISBLANK(Table2[[#This Row],[Customer]]), "Missing", "Available")</f>
        <v>Missing</v>
      </c>
      <c r="P4944">
        <v>6689.52</v>
      </c>
      <c r="Q4944" t="s">
        <v>21</v>
      </c>
    </row>
    <row r="4945" spans="1:17" x14ac:dyDescent="0.2">
      <c r="A4945" s="9" t="s">
        <v>92</v>
      </c>
      <c r="B4945" s="6">
        <f t="shared" si="154"/>
        <v>42795</v>
      </c>
      <c r="C4945">
        <v>6</v>
      </c>
      <c r="D4945" t="str">
        <f t="shared" si="155"/>
        <v>03:00 AM</v>
      </c>
      <c r="E4945" t="s">
        <v>75</v>
      </c>
      <c r="F4945">
        <v>63354</v>
      </c>
      <c r="G4945" t="s">
        <v>77</v>
      </c>
      <c r="H4945" s="7">
        <v>8</v>
      </c>
      <c r="I4945" t="s">
        <v>29</v>
      </c>
      <c r="J4945">
        <v>3291.7620000000002</v>
      </c>
      <c r="K4945">
        <v>0</v>
      </c>
      <c r="L4945">
        <v>55780</v>
      </c>
      <c r="M4945">
        <v>382089</v>
      </c>
      <c r="O4945" t="str">
        <f>IF(ISBLANK(Table2[[#This Row],[Customer]]), "Missing", "Available")</f>
        <v>Missing</v>
      </c>
      <c r="P4945">
        <v>4858.68</v>
      </c>
      <c r="Q4945" t="s">
        <v>21</v>
      </c>
    </row>
    <row r="4946" spans="1:17" x14ac:dyDescent="0.2">
      <c r="A4946" s="9" t="s">
        <v>92</v>
      </c>
      <c r="B4946" s="6">
        <f t="shared" si="154"/>
        <v>42795</v>
      </c>
      <c r="C4946">
        <v>6</v>
      </c>
      <c r="D4946" t="str">
        <f t="shared" si="155"/>
        <v>03:00 AM</v>
      </c>
      <c r="E4946" t="s">
        <v>75</v>
      </c>
      <c r="F4946">
        <v>63354</v>
      </c>
      <c r="G4946" t="s">
        <v>77</v>
      </c>
      <c r="H4946" s="7">
        <v>9</v>
      </c>
      <c r="I4946" t="s">
        <v>30</v>
      </c>
      <c r="J4946">
        <v>2665.509</v>
      </c>
      <c r="K4946">
        <v>0</v>
      </c>
      <c r="L4946">
        <v>63065</v>
      </c>
      <c r="M4946">
        <v>482337</v>
      </c>
      <c r="O4946" t="str">
        <f>IF(ISBLANK(Table2[[#This Row],[Customer]]), "Missing", "Available")</f>
        <v>Missing</v>
      </c>
      <c r="P4946">
        <v>5246.28</v>
      </c>
      <c r="Q4946" t="s">
        <v>21</v>
      </c>
    </row>
    <row r="4947" spans="1:17" x14ac:dyDescent="0.2">
      <c r="A4947" s="9" t="s">
        <v>92</v>
      </c>
      <c r="B4947" s="6">
        <f t="shared" si="154"/>
        <v>42795</v>
      </c>
      <c r="C4947">
        <v>6</v>
      </c>
      <c r="D4947" t="str">
        <f t="shared" si="155"/>
        <v>03:00 AM</v>
      </c>
      <c r="E4947" t="s">
        <v>75</v>
      </c>
      <c r="F4947">
        <v>63354</v>
      </c>
      <c r="G4947" t="s">
        <v>77</v>
      </c>
      <c r="H4947" s="7">
        <v>14</v>
      </c>
      <c r="I4947" t="s">
        <v>31</v>
      </c>
      <c r="J4947">
        <v>12345.681</v>
      </c>
      <c r="K4947">
        <v>0</v>
      </c>
      <c r="L4947">
        <v>370285</v>
      </c>
      <c r="M4947">
        <v>2654223</v>
      </c>
      <c r="O4947" t="str">
        <f>IF(ISBLANK(Table2[[#This Row],[Customer]]), "Missing", "Available")</f>
        <v>Missing</v>
      </c>
      <c r="P4947">
        <v>17904.84</v>
      </c>
      <c r="Q4947" t="s">
        <v>21</v>
      </c>
    </row>
    <row r="4948" spans="1:17" x14ac:dyDescent="0.2">
      <c r="A4948" s="9" t="s">
        <v>92</v>
      </c>
      <c r="B4948" s="6">
        <f t="shared" si="154"/>
        <v>42795</v>
      </c>
      <c r="C4948">
        <v>6</v>
      </c>
      <c r="D4948" t="str">
        <f t="shared" si="155"/>
        <v>03:00 AM</v>
      </c>
      <c r="E4948" t="s">
        <v>75</v>
      </c>
      <c r="F4948">
        <v>63354</v>
      </c>
      <c r="G4948" t="s">
        <v>77</v>
      </c>
      <c r="H4948" s="7">
        <v>15</v>
      </c>
      <c r="I4948" s="10" t="s">
        <v>32</v>
      </c>
      <c r="J4948">
        <v>6278.2650000000003</v>
      </c>
      <c r="K4948">
        <v>0</v>
      </c>
      <c r="L4948">
        <v>200</v>
      </c>
      <c r="M4948">
        <v>0</v>
      </c>
      <c r="O4948" t="str">
        <f>IF(ISBLANK(Table2[[#This Row],[Customer]]), "Missing", "Available")</f>
        <v>Missing</v>
      </c>
      <c r="P4948">
        <v>0</v>
      </c>
      <c r="Q4948" t="s">
        <v>21</v>
      </c>
    </row>
    <row r="4949" spans="1:17" x14ac:dyDescent="0.2">
      <c r="A4949" s="9" t="s">
        <v>92</v>
      </c>
      <c r="B4949" s="6">
        <f t="shared" si="154"/>
        <v>42795</v>
      </c>
      <c r="C4949">
        <v>6</v>
      </c>
      <c r="D4949" t="str">
        <f t="shared" si="155"/>
        <v>03:00 AM</v>
      </c>
      <c r="E4949" t="s">
        <v>75</v>
      </c>
      <c r="F4949">
        <v>63354</v>
      </c>
      <c r="G4949" t="s">
        <v>77</v>
      </c>
      <c r="H4949" s="7">
        <v>12</v>
      </c>
      <c r="I4949" s="10" t="s">
        <v>33</v>
      </c>
      <c r="J4949">
        <v>11115.204</v>
      </c>
      <c r="K4949">
        <v>0</v>
      </c>
      <c r="L4949">
        <v>4244830</v>
      </c>
      <c r="M4949">
        <v>16306665</v>
      </c>
      <c r="O4949" t="str">
        <f>IF(ISBLANK(Table2[[#This Row],[Customer]]), "Missing", "Available")</f>
        <v>Missing</v>
      </c>
      <c r="P4949">
        <v>36844.800000000003</v>
      </c>
      <c r="Q4949" t="s">
        <v>21</v>
      </c>
    </row>
    <row r="4950" spans="1:17" x14ac:dyDescent="0.2">
      <c r="A4950" s="9" t="s">
        <v>92</v>
      </c>
      <c r="B4950" s="6">
        <f t="shared" si="154"/>
        <v>42795</v>
      </c>
      <c r="C4950">
        <v>6</v>
      </c>
      <c r="D4950" t="str">
        <f t="shared" si="155"/>
        <v>03:00 AM</v>
      </c>
      <c r="E4950" t="s">
        <v>75</v>
      </c>
      <c r="F4950">
        <v>63354</v>
      </c>
      <c r="G4950" t="s">
        <v>77</v>
      </c>
      <c r="H4950" s="7">
        <v>16</v>
      </c>
      <c r="I4950" s="10" t="s">
        <v>34</v>
      </c>
      <c r="J4950">
        <v>4745.6760000000004</v>
      </c>
      <c r="K4950">
        <v>0</v>
      </c>
      <c r="L4950">
        <v>200</v>
      </c>
      <c r="M4950">
        <v>0</v>
      </c>
      <c r="O4950" t="str">
        <f>IF(ISBLANK(Table2[[#This Row],[Customer]]), "Missing", "Available")</f>
        <v>Missing</v>
      </c>
      <c r="P4950">
        <v>0</v>
      </c>
      <c r="Q4950" t="s">
        <v>21</v>
      </c>
    </row>
    <row r="4951" spans="1:17" x14ac:dyDescent="0.2">
      <c r="A4951" s="9" t="s">
        <v>92</v>
      </c>
      <c r="B4951" s="6">
        <f t="shared" si="154"/>
        <v>42795</v>
      </c>
      <c r="C4951">
        <v>6</v>
      </c>
      <c r="D4951" t="str">
        <f t="shared" si="155"/>
        <v>03:00 AM</v>
      </c>
      <c r="E4951" t="s">
        <v>75</v>
      </c>
      <c r="F4951">
        <v>63354</v>
      </c>
      <c r="G4951" t="s">
        <v>77</v>
      </c>
      <c r="H4951" s="7">
        <v>11</v>
      </c>
      <c r="I4951" s="10" t="s">
        <v>35</v>
      </c>
      <c r="J4951">
        <v>5456.8980000000001</v>
      </c>
      <c r="K4951">
        <v>0</v>
      </c>
      <c r="L4951">
        <v>483060</v>
      </c>
      <c r="M4951">
        <v>1593798</v>
      </c>
      <c r="O4951" t="str">
        <f>IF(ISBLANK(Table2[[#This Row],[Customer]]), "Missing", "Available")</f>
        <v>Missing</v>
      </c>
      <c r="P4951">
        <v>0</v>
      </c>
      <c r="Q4951" t="s">
        <v>21</v>
      </c>
    </row>
    <row r="4952" spans="1:17" x14ac:dyDescent="0.2">
      <c r="A4952" s="9" t="s">
        <v>92</v>
      </c>
      <c r="B4952" s="6">
        <f t="shared" si="154"/>
        <v>42795</v>
      </c>
      <c r="C4952">
        <v>6</v>
      </c>
      <c r="D4952" t="str">
        <f t="shared" si="155"/>
        <v>03:00 AM</v>
      </c>
      <c r="E4952" t="s">
        <v>75</v>
      </c>
      <c r="F4952">
        <v>63354</v>
      </c>
      <c r="G4952" t="s">
        <v>77</v>
      </c>
      <c r="H4952" s="7">
        <v>17</v>
      </c>
      <c r="I4952" s="10" t="s">
        <v>36</v>
      </c>
      <c r="J4952">
        <v>1334.328</v>
      </c>
      <c r="K4952">
        <v>0</v>
      </c>
      <c r="L4952">
        <v>200</v>
      </c>
      <c r="M4952">
        <v>0</v>
      </c>
      <c r="O4952" t="str">
        <f>IF(ISBLANK(Table2[[#This Row],[Customer]]), "Missing", "Available")</f>
        <v>Missing</v>
      </c>
      <c r="P4952">
        <v>0</v>
      </c>
      <c r="Q4952" t="s">
        <v>21</v>
      </c>
    </row>
    <row r="4953" spans="1:17" x14ac:dyDescent="0.2">
      <c r="A4953" s="9" t="s">
        <v>92</v>
      </c>
      <c r="B4953" s="6">
        <f t="shared" si="154"/>
        <v>42795</v>
      </c>
      <c r="C4953">
        <v>6</v>
      </c>
      <c r="D4953" t="str">
        <f t="shared" si="155"/>
        <v>03:00 AM</v>
      </c>
      <c r="E4953" t="s">
        <v>75</v>
      </c>
      <c r="F4953">
        <v>63354</v>
      </c>
      <c r="G4953" t="s">
        <v>77</v>
      </c>
      <c r="H4953" s="7">
        <v>18</v>
      </c>
      <c r="I4953" s="10" t="s">
        <v>37</v>
      </c>
      <c r="J4953">
        <v>64730.642999999996</v>
      </c>
      <c r="K4953">
        <v>0</v>
      </c>
      <c r="L4953">
        <v>4244830</v>
      </c>
      <c r="M4953">
        <v>17997354</v>
      </c>
      <c r="O4953" t="str">
        <f>IF(ISBLANK(Table2[[#This Row],[Customer]]), "Missing", "Available")</f>
        <v>Missing</v>
      </c>
      <c r="P4953">
        <v>36844.800000000003</v>
      </c>
      <c r="Q4953" t="s">
        <v>21</v>
      </c>
    </row>
    <row r="4954" spans="1:17" x14ac:dyDescent="0.2">
      <c r="A4954" s="9" t="s">
        <v>92</v>
      </c>
      <c r="B4954" s="6">
        <f t="shared" si="154"/>
        <v>42795</v>
      </c>
      <c r="C4954">
        <v>6</v>
      </c>
      <c r="D4954" t="str">
        <f t="shared" si="155"/>
        <v>03:00 AM</v>
      </c>
      <c r="E4954" t="s">
        <v>75</v>
      </c>
      <c r="F4954">
        <v>85124</v>
      </c>
      <c r="G4954" t="s">
        <v>78</v>
      </c>
      <c r="H4954" s="7">
        <v>1</v>
      </c>
      <c r="I4954" t="s">
        <v>20</v>
      </c>
      <c r="J4954">
        <v>4408.9470000000001</v>
      </c>
      <c r="K4954">
        <v>0</v>
      </c>
      <c r="L4954">
        <v>496555</v>
      </c>
      <c r="M4954">
        <v>1926594</v>
      </c>
      <c r="O4954" t="str">
        <f>IF(ISBLANK(Table2[[#This Row],[Customer]]), "Missing", "Available")</f>
        <v>Missing</v>
      </c>
      <c r="P4954">
        <v>998.64</v>
      </c>
      <c r="Q4954" t="s">
        <v>42</v>
      </c>
    </row>
    <row r="4955" spans="1:17" x14ac:dyDescent="0.2">
      <c r="A4955" s="9" t="s">
        <v>92</v>
      </c>
      <c r="B4955" s="6">
        <f t="shared" si="154"/>
        <v>42795</v>
      </c>
      <c r="C4955">
        <v>6</v>
      </c>
      <c r="D4955" t="str">
        <f t="shared" si="155"/>
        <v>03:00 AM</v>
      </c>
      <c r="E4955" t="s">
        <v>75</v>
      </c>
      <c r="F4955">
        <v>85124</v>
      </c>
      <c r="G4955" t="s">
        <v>78</v>
      </c>
      <c r="H4955" s="7">
        <v>2</v>
      </c>
      <c r="I4955" t="s">
        <v>22</v>
      </c>
      <c r="J4955">
        <v>3811.0169999999998</v>
      </c>
      <c r="K4955">
        <v>0</v>
      </c>
      <c r="L4955">
        <v>138175</v>
      </c>
      <c r="M4955">
        <v>847191</v>
      </c>
      <c r="O4955" t="str">
        <f>IF(ISBLANK(Table2[[#This Row],[Customer]]), "Missing", "Available")</f>
        <v>Missing</v>
      </c>
      <c r="P4955">
        <v>606.48</v>
      </c>
      <c r="Q4955" t="s">
        <v>42</v>
      </c>
    </row>
    <row r="4956" spans="1:17" x14ac:dyDescent="0.2">
      <c r="A4956" s="9" t="s">
        <v>92</v>
      </c>
      <c r="B4956" s="6">
        <f t="shared" si="154"/>
        <v>42795</v>
      </c>
      <c r="C4956">
        <v>6</v>
      </c>
      <c r="D4956" t="str">
        <f t="shared" si="155"/>
        <v>03:00 AM</v>
      </c>
      <c r="E4956" t="s">
        <v>75</v>
      </c>
      <c r="F4956">
        <v>85124</v>
      </c>
      <c r="G4956" t="s">
        <v>78</v>
      </c>
      <c r="H4956" s="7">
        <v>3</v>
      </c>
      <c r="I4956" t="s">
        <v>23</v>
      </c>
      <c r="J4956">
        <v>47.204999999999998</v>
      </c>
      <c r="K4956">
        <v>0</v>
      </c>
      <c r="L4956">
        <v>529470</v>
      </c>
      <c r="M4956">
        <v>880737</v>
      </c>
      <c r="O4956" t="str">
        <f>IF(ISBLANK(Table2[[#This Row],[Customer]]), "Missing", "Available")</f>
        <v>Missing</v>
      </c>
      <c r="P4956">
        <v>1101.24</v>
      </c>
      <c r="Q4956" t="s">
        <v>42</v>
      </c>
    </row>
    <row r="4957" spans="1:17" x14ac:dyDescent="0.2">
      <c r="A4957" s="9" t="s">
        <v>92</v>
      </c>
      <c r="B4957" s="6">
        <f t="shared" si="154"/>
        <v>42795</v>
      </c>
      <c r="C4957">
        <v>6</v>
      </c>
      <c r="D4957" t="str">
        <f t="shared" si="155"/>
        <v>03:00 AM</v>
      </c>
      <c r="E4957" t="s">
        <v>75</v>
      </c>
      <c r="F4957">
        <v>85124</v>
      </c>
      <c r="G4957" t="s">
        <v>78</v>
      </c>
      <c r="H4957" s="7">
        <v>4</v>
      </c>
      <c r="I4957" t="s">
        <v>24</v>
      </c>
      <c r="J4957">
        <v>1850.4359999999999</v>
      </c>
      <c r="K4957">
        <v>0</v>
      </c>
      <c r="L4957">
        <v>435565</v>
      </c>
      <c r="M4957">
        <v>83310</v>
      </c>
      <c r="O4957" t="str">
        <f>IF(ISBLANK(Table2[[#This Row],[Customer]]), "Missing", "Available")</f>
        <v>Missing</v>
      </c>
      <c r="P4957">
        <v>886.92</v>
      </c>
      <c r="Q4957" t="s">
        <v>42</v>
      </c>
    </row>
    <row r="4958" spans="1:17" x14ac:dyDescent="0.2">
      <c r="A4958" s="9" t="s">
        <v>92</v>
      </c>
      <c r="B4958" s="6">
        <f t="shared" si="154"/>
        <v>42795</v>
      </c>
      <c r="C4958">
        <v>6</v>
      </c>
      <c r="D4958" t="str">
        <f t="shared" si="155"/>
        <v>03:00 AM</v>
      </c>
      <c r="E4958" t="s">
        <v>75</v>
      </c>
      <c r="F4958">
        <v>85124</v>
      </c>
      <c r="G4958" t="s">
        <v>78</v>
      </c>
      <c r="H4958" s="7">
        <v>5</v>
      </c>
      <c r="I4958" t="s">
        <v>25</v>
      </c>
      <c r="J4958">
        <v>4509.6509999999998</v>
      </c>
      <c r="K4958">
        <v>0</v>
      </c>
      <c r="L4958">
        <v>208410</v>
      </c>
      <c r="M4958">
        <v>541815</v>
      </c>
      <c r="O4958" t="str">
        <f>IF(ISBLANK(Table2[[#This Row],[Customer]]), "Missing", "Available")</f>
        <v>Missing</v>
      </c>
      <c r="P4958">
        <v>1014.6</v>
      </c>
      <c r="Q4958" t="s">
        <v>42</v>
      </c>
    </row>
    <row r="4959" spans="1:17" x14ac:dyDescent="0.2">
      <c r="A4959" s="9" t="s">
        <v>92</v>
      </c>
      <c r="B4959" s="6">
        <f t="shared" si="154"/>
        <v>42795</v>
      </c>
      <c r="C4959">
        <v>6</v>
      </c>
      <c r="D4959" t="str">
        <f t="shared" si="155"/>
        <v>03:00 AM</v>
      </c>
      <c r="E4959" t="s">
        <v>75</v>
      </c>
      <c r="F4959">
        <v>85124</v>
      </c>
      <c r="G4959" t="s">
        <v>78</v>
      </c>
      <c r="H4959" s="7">
        <v>6</v>
      </c>
      <c r="I4959" t="s">
        <v>26</v>
      </c>
      <c r="J4959">
        <v>12411.768</v>
      </c>
      <c r="K4959">
        <v>0</v>
      </c>
      <c r="L4959">
        <v>1432315</v>
      </c>
      <c r="M4959">
        <v>4552818</v>
      </c>
      <c r="O4959" t="str">
        <f>IF(ISBLANK(Table2[[#This Row],[Customer]]), "Missing", "Available")</f>
        <v>Missing</v>
      </c>
      <c r="P4959">
        <v>9988.68</v>
      </c>
      <c r="Q4959" t="s">
        <v>42</v>
      </c>
    </row>
    <row r="4960" spans="1:17" x14ac:dyDescent="0.2">
      <c r="A4960" s="9" t="s">
        <v>92</v>
      </c>
      <c r="B4960" s="6">
        <f t="shared" si="154"/>
        <v>42795</v>
      </c>
      <c r="C4960">
        <v>6</v>
      </c>
      <c r="D4960" t="str">
        <f t="shared" si="155"/>
        <v>03:00 AM</v>
      </c>
      <c r="E4960" t="s">
        <v>75</v>
      </c>
      <c r="F4960">
        <v>85124</v>
      </c>
      <c r="G4960" t="s">
        <v>78</v>
      </c>
      <c r="H4960" s="7">
        <v>13</v>
      </c>
      <c r="I4960" t="s">
        <v>27</v>
      </c>
      <c r="J4960">
        <v>27039.024000000001</v>
      </c>
      <c r="K4960">
        <v>0</v>
      </c>
      <c r="L4960">
        <v>3240490</v>
      </c>
      <c r="M4960">
        <v>9655431</v>
      </c>
      <c r="O4960" t="str">
        <f>IF(ISBLANK(Table2[[#This Row],[Customer]]), "Missing", "Available")</f>
        <v>Missing</v>
      </c>
      <c r="P4960">
        <v>16575.599999999999</v>
      </c>
      <c r="Q4960" t="s">
        <v>42</v>
      </c>
    </row>
    <row r="4961" spans="1:17" x14ac:dyDescent="0.2">
      <c r="A4961" s="9" t="s">
        <v>92</v>
      </c>
      <c r="B4961" s="6">
        <f t="shared" si="154"/>
        <v>42795</v>
      </c>
      <c r="C4961">
        <v>6</v>
      </c>
      <c r="D4961" t="str">
        <f t="shared" si="155"/>
        <v>03:00 AM</v>
      </c>
      <c r="E4961" t="s">
        <v>75</v>
      </c>
      <c r="F4961">
        <v>85124</v>
      </c>
      <c r="G4961" t="s">
        <v>78</v>
      </c>
      <c r="H4961" s="7">
        <v>7</v>
      </c>
      <c r="I4961" t="s">
        <v>28</v>
      </c>
      <c r="J4961">
        <v>6718.8450000000003</v>
      </c>
      <c r="K4961">
        <v>0</v>
      </c>
      <c r="L4961">
        <v>220515</v>
      </c>
      <c r="M4961">
        <v>1897902</v>
      </c>
      <c r="O4961" t="str">
        <f>IF(ISBLANK(Table2[[#This Row],[Customer]]), "Missing", "Available")</f>
        <v>Missing</v>
      </c>
      <c r="P4961">
        <v>7663.08</v>
      </c>
      <c r="Q4961" t="s">
        <v>42</v>
      </c>
    </row>
    <row r="4962" spans="1:17" x14ac:dyDescent="0.2">
      <c r="A4962" s="9" t="s">
        <v>92</v>
      </c>
      <c r="B4962" s="6">
        <f t="shared" si="154"/>
        <v>42795</v>
      </c>
      <c r="C4962">
        <v>6</v>
      </c>
      <c r="D4962" t="str">
        <f t="shared" si="155"/>
        <v>03:00 AM</v>
      </c>
      <c r="E4962" t="s">
        <v>75</v>
      </c>
      <c r="F4962">
        <v>85124</v>
      </c>
      <c r="G4962" t="s">
        <v>78</v>
      </c>
      <c r="H4962" s="7">
        <v>8</v>
      </c>
      <c r="I4962" t="s">
        <v>29</v>
      </c>
      <c r="J4962">
        <v>1649.028</v>
      </c>
      <c r="K4962">
        <v>0</v>
      </c>
      <c r="L4962">
        <v>49065</v>
      </c>
      <c r="M4962">
        <v>377112</v>
      </c>
      <c r="O4962" t="str">
        <f>IF(ISBLANK(Table2[[#This Row],[Customer]]), "Missing", "Available")</f>
        <v>Missing</v>
      </c>
      <c r="P4962">
        <v>4580.5200000000004</v>
      </c>
      <c r="Q4962" t="s">
        <v>42</v>
      </c>
    </row>
    <row r="4963" spans="1:17" x14ac:dyDescent="0.2">
      <c r="A4963" s="9" t="s">
        <v>92</v>
      </c>
      <c r="B4963" s="6">
        <f t="shared" si="154"/>
        <v>42795</v>
      </c>
      <c r="C4963">
        <v>6</v>
      </c>
      <c r="D4963" t="str">
        <f t="shared" si="155"/>
        <v>03:00 AM</v>
      </c>
      <c r="E4963" t="s">
        <v>75</v>
      </c>
      <c r="F4963">
        <v>85124</v>
      </c>
      <c r="G4963" t="s">
        <v>78</v>
      </c>
      <c r="H4963" s="7">
        <v>9</v>
      </c>
      <c r="I4963" t="s">
        <v>30</v>
      </c>
      <c r="J4963">
        <v>2429.4839999999999</v>
      </c>
      <c r="K4963">
        <v>0</v>
      </c>
      <c r="L4963">
        <v>48745</v>
      </c>
      <c r="M4963">
        <v>371166</v>
      </c>
      <c r="O4963" t="str">
        <f>IF(ISBLANK(Table2[[#This Row],[Customer]]), "Missing", "Available")</f>
        <v>Missing</v>
      </c>
      <c r="P4963">
        <v>5394.48</v>
      </c>
      <c r="Q4963" t="s">
        <v>42</v>
      </c>
    </row>
    <row r="4964" spans="1:17" x14ac:dyDescent="0.2">
      <c r="A4964" s="9" t="s">
        <v>92</v>
      </c>
      <c r="B4964" s="6">
        <f t="shared" si="154"/>
        <v>42795</v>
      </c>
      <c r="C4964">
        <v>6</v>
      </c>
      <c r="D4964" t="str">
        <f t="shared" si="155"/>
        <v>03:00 AM</v>
      </c>
      <c r="E4964" t="s">
        <v>75</v>
      </c>
      <c r="F4964">
        <v>85124</v>
      </c>
      <c r="G4964" t="s">
        <v>78</v>
      </c>
      <c r="H4964" s="7">
        <v>14</v>
      </c>
      <c r="I4964" t="s">
        <v>31</v>
      </c>
      <c r="J4964">
        <v>10797.357</v>
      </c>
      <c r="K4964">
        <v>0</v>
      </c>
      <c r="L4964">
        <v>318325</v>
      </c>
      <c r="M4964">
        <v>200205</v>
      </c>
      <c r="O4964" t="str">
        <f>IF(ISBLANK(Table2[[#This Row],[Customer]]), "Missing", "Available")</f>
        <v>Missing</v>
      </c>
      <c r="P4964">
        <v>19279.68</v>
      </c>
      <c r="Q4964" t="s">
        <v>42</v>
      </c>
    </row>
    <row r="4965" spans="1:17" x14ac:dyDescent="0.2">
      <c r="A4965" s="9" t="s">
        <v>92</v>
      </c>
      <c r="B4965" s="6">
        <f t="shared" si="154"/>
        <v>42795</v>
      </c>
      <c r="C4965">
        <v>6</v>
      </c>
      <c r="D4965" t="str">
        <f t="shared" si="155"/>
        <v>03:00 AM</v>
      </c>
      <c r="E4965" t="s">
        <v>75</v>
      </c>
      <c r="F4965">
        <v>85124</v>
      </c>
      <c r="G4965" t="s">
        <v>78</v>
      </c>
      <c r="H4965" s="7">
        <v>15</v>
      </c>
      <c r="I4965" s="10" t="s">
        <v>32</v>
      </c>
      <c r="J4965">
        <v>5891.1840000000002</v>
      </c>
      <c r="K4965">
        <v>0</v>
      </c>
      <c r="L4965">
        <v>205</v>
      </c>
      <c r="M4965">
        <v>0</v>
      </c>
      <c r="O4965" t="str">
        <f>IF(ISBLANK(Table2[[#This Row],[Customer]]), "Missing", "Available")</f>
        <v>Missing</v>
      </c>
      <c r="P4965">
        <v>0</v>
      </c>
      <c r="Q4965" t="s">
        <v>42</v>
      </c>
    </row>
    <row r="4966" spans="1:17" x14ac:dyDescent="0.2">
      <c r="A4966" s="9" t="s">
        <v>92</v>
      </c>
      <c r="B4966" s="6">
        <f t="shared" si="154"/>
        <v>42795</v>
      </c>
      <c r="C4966">
        <v>6</v>
      </c>
      <c r="D4966" t="str">
        <f t="shared" si="155"/>
        <v>03:00 AM</v>
      </c>
      <c r="E4966" t="s">
        <v>75</v>
      </c>
      <c r="F4966">
        <v>85124</v>
      </c>
      <c r="G4966" t="s">
        <v>78</v>
      </c>
      <c r="H4966" s="7">
        <v>12</v>
      </c>
      <c r="I4966" s="10" t="s">
        <v>33</v>
      </c>
      <c r="J4966">
        <v>7190.8950000000004</v>
      </c>
      <c r="K4966">
        <v>0</v>
      </c>
      <c r="L4966">
        <v>3558815</v>
      </c>
      <c r="M4966">
        <v>12084864</v>
      </c>
      <c r="O4966" t="str">
        <f>IF(ISBLANK(Table2[[#This Row],[Customer]]), "Missing", "Available")</f>
        <v>Missing</v>
      </c>
      <c r="P4966">
        <v>35855.279999999999</v>
      </c>
      <c r="Q4966" t="s">
        <v>42</v>
      </c>
    </row>
    <row r="4967" spans="1:17" x14ac:dyDescent="0.2">
      <c r="A4967" s="9" t="s">
        <v>92</v>
      </c>
      <c r="B4967" s="6">
        <f t="shared" si="154"/>
        <v>42795</v>
      </c>
      <c r="C4967">
        <v>6</v>
      </c>
      <c r="D4967" t="str">
        <f t="shared" si="155"/>
        <v>03:00 AM</v>
      </c>
      <c r="E4967" t="s">
        <v>75</v>
      </c>
      <c r="F4967">
        <v>85124</v>
      </c>
      <c r="G4967" t="s">
        <v>78</v>
      </c>
      <c r="H4967" s="7">
        <v>16</v>
      </c>
      <c r="I4967" s="10" t="s">
        <v>34</v>
      </c>
      <c r="J4967">
        <v>4342.8599999999997</v>
      </c>
      <c r="K4967">
        <v>0</v>
      </c>
      <c r="L4967">
        <v>205</v>
      </c>
      <c r="M4967">
        <v>0</v>
      </c>
      <c r="O4967" t="str">
        <f>IF(ISBLANK(Table2[[#This Row],[Customer]]), "Missing", "Available")</f>
        <v>Missing</v>
      </c>
      <c r="P4967">
        <v>0</v>
      </c>
      <c r="Q4967" t="s">
        <v>42</v>
      </c>
    </row>
    <row r="4968" spans="1:17" x14ac:dyDescent="0.2">
      <c r="A4968" s="9" t="s">
        <v>92</v>
      </c>
      <c r="B4968" s="6">
        <f t="shared" si="154"/>
        <v>42795</v>
      </c>
      <c r="C4968">
        <v>6</v>
      </c>
      <c r="D4968" t="str">
        <f t="shared" si="155"/>
        <v>03:00 AM</v>
      </c>
      <c r="E4968" t="s">
        <v>75</v>
      </c>
      <c r="F4968">
        <v>85124</v>
      </c>
      <c r="G4968" t="s">
        <v>78</v>
      </c>
      <c r="H4968" s="7">
        <v>11</v>
      </c>
      <c r="I4968" s="10" t="s">
        <v>35</v>
      </c>
      <c r="J4968">
        <v>5755.8630000000003</v>
      </c>
      <c r="K4968">
        <v>0</v>
      </c>
      <c r="L4968">
        <v>437090</v>
      </c>
      <c r="M4968">
        <v>1809246</v>
      </c>
      <c r="O4968" t="str">
        <f>IF(ISBLANK(Table2[[#This Row],[Customer]]), "Missing", "Available")</f>
        <v>Missing</v>
      </c>
      <c r="P4968">
        <v>0</v>
      </c>
      <c r="Q4968" t="s">
        <v>42</v>
      </c>
    </row>
    <row r="4969" spans="1:17" x14ac:dyDescent="0.2">
      <c r="A4969" s="9" t="s">
        <v>92</v>
      </c>
      <c r="B4969" s="6">
        <f t="shared" si="154"/>
        <v>42795</v>
      </c>
      <c r="C4969">
        <v>6</v>
      </c>
      <c r="D4969" t="str">
        <f t="shared" si="155"/>
        <v>03:00 AM</v>
      </c>
      <c r="E4969" t="s">
        <v>75</v>
      </c>
      <c r="F4969">
        <v>85124</v>
      </c>
      <c r="G4969" t="s">
        <v>78</v>
      </c>
      <c r="H4969" s="7">
        <v>17</v>
      </c>
      <c r="I4969" s="10" t="s">
        <v>36</v>
      </c>
      <c r="J4969">
        <v>2357.1030000000001</v>
      </c>
      <c r="K4969">
        <v>0</v>
      </c>
      <c r="L4969">
        <v>205</v>
      </c>
      <c r="M4969">
        <v>0</v>
      </c>
      <c r="O4969" t="str">
        <f>IF(ISBLANK(Table2[[#This Row],[Customer]]), "Missing", "Available")</f>
        <v>Missing</v>
      </c>
      <c r="P4969">
        <v>0</v>
      </c>
      <c r="Q4969" t="s">
        <v>42</v>
      </c>
    </row>
    <row r="4970" spans="1:17" x14ac:dyDescent="0.2">
      <c r="A4970" s="9" t="s">
        <v>92</v>
      </c>
      <c r="B4970" s="6">
        <f t="shared" si="154"/>
        <v>42795</v>
      </c>
      <c r="C4970">
        <v>6</v>
      </c>
      <c r="D4970" t="str">
        <f t="shared" si="155"/>
        <v>03:00 AM</v>
      </c>
      <c r="E4970" t="s">
        <v>75</v>
      </c>
      <c r="F4970">
        <v>85124</v>
      </c>
      <c r="G4970" t="s">
        <v>78</v>
      </c>
      <c r="H4970" s="7">
        <v>18</v>
      </c>
      <c r="I4970" s="10" t="s">
        <v>37</v>
      </c>
      <c r="J4970">
        <v>63374.286</v>
      </c>
      <c r="K4970">
        <v>0</v>
      </c>
      <c r="L4970">
        <v>3558815</v>
      </c>
      <c r="M4970">
        <v>14271165</v>
      </c>
      <c r="O4970" t="str">
        <f>IF(ISBLANK(Table2[[#This Row],[Customer]]), "Missing", "Available")</f>
        <v>Missing</v>
      </c>
      <c r="P4970">
        <v>35855.279999999999</v>
      </c>
      <c r="Q4970" t="s">
        <v>42</v>
      </c>
    </row>
    <row r="4971" spans="1:17" x14ac:dyDescent="0.2">
      <c r="A4971" s="9" t="s">
        <v>92</v>
      </c>
      <c r="B4971" s="6">
        <f t="shared" si="154"/>
        <v>42795</v>
      </c>
      <c r="C4971">
        <v>6</v>
      </c>
      <c r="D4971" t="str">
        <f t="shared" si="155"/>
        <v>03:00 AM</v>
      </c>
      <c r="E4971" t="s">
        <v>75</v>
      </c>
      <c r="F4971">
        <v>73422</v>
      </c>
      <c r="G4971" t="s">
        <v>79</v>
      </c>
      <c r="H4971" s="7">
        <v>1</v>
      </c>
      <c r="I4971" t="s">
        <v>20</v>
      </c>
      <c r="J4971">
        <v>4264.1850000000004</v>
      </c>
      <c r="K4971">
        <v>0</v>
      </c>
      <c r="L4971">
        <v>630440</v>
      </c>
      <c r="M4971">
        <v>2481330</v>
      </c>
      <c r="O4971" t="str">
        <f>IF(ISBLANK(Table2[[#This Row],[Customer]]), "Missing", "Available")</f>
        <v>Missing</v>
      </c>
      <c r="P4971">
        <v>1021.44</v>
      </c>
      <c r="Q4971" t="s">
        <v>21</v>
      </c>
    </row>
    <row r="4972" spans="1:17" x14ac:dyDescent="0.2">
      <c r="A4972" s="9" t="s">
        <v>92</v>
      </c>
      <c r="B4972" s="6">
        <f t="shared" si="154"/>
        <v>42795</v>
      </c>
      <c r="C4972">
        <v>6</v>
      </c>
      <c r="D4972" t="str">
        <f t="shared" si="155"/>
        <v>03:00 AM</v>
      </c>
      <c r="E4972" t="s">
        <v>75</v>
      </c>
      <c r="F4972">
        <v>73422</v>
      </c>
      <c r="G4972" t="s">
        <v>79</v>
      </c>
      <c r="H4972" s="7">
        <v>2</v>
      </c>
      <c r="I4972" t="s">
        <v>22</v>
      </c>
      <c r="J4972">
        <v>3367.29</v>
      </c>
      <c r="K4972">
        <v>0</v>
      </c>
      <c r="L4972">
        <v>179065</v>
      </c>
      <c r="M4972">
        <v>1092336</v>
      </c>
      <c r="O4972" t="str">
        <f>IF(ISBLANK(Table2[[#This Row],[Customer]]), "Missing", "Available")</f>
        <v>Missing</v>
      </c>
      <c r="P4972">
        <v>599.64</v>
      </c>
      <c r="Q4972" t="s">
        <v>21</v>
      </c>
    </row>
    <row r="4973" spans="1:17" x14ac:dyDescent="0.2">
      <c r="A4973" s="9" t="s">
        <v>92</v>
      </c>
      <c r="B4973" s="6">
        <f t="shared" si="154"/>
        <v>42795</v>
      </c>
      <c r="C4973">
        <v>6</v>
      </c>
      <c r="D4973" t="str">
        <f t="shared" si="155"/>
        <v>03:00 AM</v>
      </c>
      <c r="E4973" t="s">
        <v>75</v>
      </c>
      <c r="F4973">
        <v>73422</v>
      </c>
      <c r="G4973" t="s">
        <v>79</v>
      </c>
      <c r="H4973" s="7">
        <v>3</v>
      </c>
      <c r="I4973" t="s">
        <v>23</v>
      </c>
      <c r="J4973">
        <v>47.204999999999998</v>
      </c>
      <c r="K4973">
        <v>0</v>
      </c>
      <c r="L4973">
        <v>685850</v>
      </c>
      <c r="M4973">
        <v>1082268</v>
      </c>
      <c r="O4973" t="str">
        <f>IF(ISBLANK(Table2[[#This Row],[Customer]]), "Missing", "Available")</f>
        <v>Missing</v>
      </c>
      <c r="P4973">
        <v>1226.6400000000001</v>
      </c>
      <c r="Q4973" t="s">
        <v>21</v>
      </c>
    </row>
    <row r="4974" spans="1:17" x14ac:dyDescent="0.2">
      <c r="A4974" s="9" t="s">
        <v>92</v>
      </c>
      <c r="B4974" s="6">
        <f t="shared" si="154"/>
        <v>42795</v>
      </c>
      <c r="C4974">
        <v>6</v>
      </c>
      <c r="D4974" t="str">
        <f t="shared" si="155"/>
        <v>03:00 AM</v>
      </c>
      <c r="E4974" t="s">
        <v>75</v>
      </c>
      <c r="F4974">
        <v>73422</v>
      </c>
      <c r="G4974" t="s">
        <v>79</v>
      </c>
      <c r="H4974" s="7">
        <v>4</v>
      </c>
      <c r="I4974" t="s">
        <v>24</v>
      </c>
      <c r="J4974">
        <v>3093.5010000000002</v>
      </c>
      <c r="K4974">
        <v>0</v>
      </c>
      <c r="L4974">
        <v>567700</v>
      </c>
      <c r="M4974">
        <v>999285</v>
      </c>
      <c r="O4974" t="str">
        <f>IF(ISBLANK(Table2[[#This Row],[Customer]]), "Missing", "Available")</f>
        <v>Missing</v>
      </c>
      <c r="P4974">
        <v>1053.3599999999999</v>
      </c>
      <c r="Q4974" t="s">
        <v>21</v>
      </c>
    </row>
    <row r="4975" spans="1:17" x14ac:dyDescent="0.2">
      <c r="A4975" s="9" t="s">
        <v>92</v>
      </c>
      <c r="B4975" s="6">
        <f t="shared" si="154"/>
        <v>42795</v>
      </c>
      <c r="C4975">
        <v>6</v>
      </c>
      <c r="D4975" t="str">
        <f t="shared" si="155"/>
        <v>03:00 AM</v>
      </c>
      <c r="E4975" t="s">
        <v>75</v>
      </c>
      <c r="F4975">
        <v>73422</v>
      </c>
      <c r="G4975" t="s">
        <v>79</v>
      </c>
      <c r="H4975" s="7">
        <v>5</v>
      </c>
      <c r="I4975" t="s">
        <v>25</v>
      </c>
      <c r="J4975">
        <v>5991.8879999999999</v>
      </c>
      <c r="K4975">
        <v>0</v>
      </c>
      <c r="L4975">
        <v>305675</v>
      </c>
      <c r="M4975">
        <v>654507</v>
      </c>
      <c r="O4975" t="str">
        <f>IF(ISBLANK(Table2[[#This Row],[Customer]]), "Missing", "Available")</f>
        <v>Missing</v>
      </c>
      <c r="P4975">
        <v>1158.24</v>
      </c>
      <c r="Q4975" t="s">
        <v>21</v>
      </c>
    </row>
    <row r="4976" spans="1:17" x14ac:dyDescent="0.2">
      <c r="A4976" s="9" t="s">
        <v>92</v>
      </c>
      <c r="B4976" s="6">
        <f t="shared" si="154"/>
        <v>42795</v>
      </c>
      <c r="C4976">
        <v>6</v>
      </c>
      <c r="D4976" t="str">
        <f t="shared" si="155"/>
        <v>03:00 AM</v>
      </c>
      <c r="E4976" t="s">
        <v>75</v>
      </c>
      <c r="F4976">
        <v>73422</v>
      </c>
      <c r="G4976" t="s">
        <v>79</v>
      </c>
      <c r="H4976" s="7">
        <v>6</v>
      </c>
      <c r="I4976" t="s">
        <v>26</v>
      </c>
      <c r="J4976">
        <v>14875.869000000001</v>
      </c>
      <c r="K4976">
        <v>0</v>
      </c>
      <c r="L4976">
        <v>2070610</v>
      </c>
      <c r="M4976">
        <v>7946325</v>
      </c>
      <c r="O4976" t="str">
        <f>IF(ISBLANK(Table2[[#This Row],[Customer]]), "Missing", "Available")</f>
        <v>Missing</v>
      </c>
      <c r="P4976">
        <v>12113.64</v>
      </c>
      <c r="Q4976" t="s">
        <v>21</v>
      </c>
    </row>
    <row r="4977" spans="1:17" x14ac:dyDescent="0.2">
      <c r="A4977" s="9" t="s">
        <v>92</v>
      </c>
      <c r="B4977" s="6">
        <f t="shared" si="154"/>
        <v>42795</v>
      </c>
      <c r="C4977">
        <v>6</v>
      </c>
      <c r="D4977" t="str">
        <f t="shared" si="155"/>
        <v>03:00 AM</v>
      </c>
      <c r="E4977" t="s">
        <v>75</v>
      </c>
      <c r="F4977">
        <v>73422</v>
      </c>
      <c r="G4977" t="s">
        <v>79</v>
      </c>
      <c r="H4977" s="7">
        <v>13</v>
      </c>
      <c r="I4977" t="s">
        <v>27</v>
      </c>
      <c r="J4977">
        <v>31639.937999999998</v>
      </c>
      <c r="K4977">
        <v>0</v>
      </c>
      <c r="L4977">
        <v>4439340</v>
      </c>
      <c r="M4977">
        <v>14189178</v>
      </c>
      <c r="O4977" t="str">
        <f>IF(ISBLANK(Table2[[#This Row],[Customer]]), "Missing", "Available")</f>
        <v>Missing</v>
      </c>
      <c r="P4977">
        <v>18021.12</v>
      </c>
      <c r="Q4977" t="s">
        <v>21</v>
      </c>
    </row>
    <row r="4978" spans="1:17" x14ac:dyDescent="0.2">
      <c r="A4978" s="9" t="s">
        <v>92</v>
      </c>
      <c r="B4978" s="6">
        <f t="shared" si="154"/>
        <v>42795</v>
      </c>
      <c r="C4978">
        <v>6</v>
      </c>
      <c r="D4978" t="str">
        <f t="shared" si="155"/>
        <v>03:00 AM</v>
      </c>
      <c r="E4978" t="s">
        <v>75</v>
      </c>
      <c r="F4978">
        <v>73422</v>
      </c>
      <c r="G4978" t="s">
        <v>79</v>
      </c>
      <c r="H4978" s="7">
        <v>7</v>
      </c>
      <c r="I4978" t="s">
        <v>28</v>
      </c>
      <c r="J4978">
        <v>10164.81</v>
      </c>
      <c r="K4978">
        <v>0</v>
      </c>
      <c r="L4978">
        <v>292620</v>
      </c>
      <c r="M4978">
        <v>2287095</v>
      </c>
      <c r="O4978" t="str">
        <f>IF(ISBLANK(Table2[[#This Row],[Customer]]), "Missing", "Available")</f>
        <v>Missing</v>
      </c>
      <c r="P4978">
        <v>7888.8</v>
      </c>
      <c r="Q4978" t="s">
        <v>21</v>
      </c>
    </row>
    <row r="4979" spans="1:17" x14ac:dyDescent="0.2">
      <c r="A4979" s="9" t="s">
        <v>92</v>
      </c>
      <c r="B4979" s="6">
        <f t="shared" si="154"/>
        <v>42795</v>
      </c>
      <c r="C4979">
        <v>6</v>
      </c>
      <c r="D4979" t="str">
        <f t="shared" si="155"/>
        <v>03:00 AM</v>
      </c>
      <c r="E4979" t="s">
        <v>75</v>
      </c>
      <c r="F4979">
        <v>73422</v>
      </c>
      <c r="G4979" t="s">
        <v>79</v>
      </c>
      <c r="H4979" s="7">
        <v>8</v>
      </c>
      <c r="I4979" t="s">
        <v>29</v>
      </c>
      <c r="J4979">
        <v>3461.7</v>
      </c>
      <c r="K4979">
        <v>0</v>
      </c>
      <c r="L4979">
        <v>83845</v>
      </c>
      <c r="M4979">
        <v>549180</v>
      </c>
      <c r="O4979" t="str">
        <f>IF(ISBLANK(Table2[[#This Row],[Customer]]), "Missing", "Available")</f>
        <v>Missing</v>
      </c>
      <c r="P4979">
        <v>5700</v>
      </c>
      <c r="Q4979" t="s">
        <v>21</v>
      </c>
    </row>
    <row r="4980" spans="1:17" x14ac:dyDescent="0.2">
      <c r="A4980" s="9" t="s">
        <v>92</v>
      </c>
      <c r="B4980" s="6">
        <f t="shared" si="154"/>
        <v>42795</v>
      </c>
      <c r="C4980">
        <v>6</v>
      </c>
      <c r="D4980" t="str">
        <f t="shared" si="155"/>
        <v>03:00 AM</v>
      </c>
      <c r="E4980" t="s">
        <v>75</v>
      </c>
      <c r="F4980">
        <v>73422</v>
      </c>
      <c r="G4980" t="s">
        <v>79</v>
      </c>
      <c r="H4980" s="7">
        <v>9</v>
      </c>
      <c r="I4980" t="s">
        <v>30</v>
      </c>
      <c r="J4980">
        <v>3241.41</v>
      </c>
      <c r="K4980">
        <v>0</v>
      </c>
      <c r="L4980">
        <v>86035</v>
      </c>
      <c r="M4980">
        <v>653919</v>
      </c>
      <c r="O4980" t="str">
        <f>IF(ISBLANK(Table2[[#This Row],[Customer]]), "Missing", "Available")</f>
        <v>Missing</v>
      </c>
      <c r="P4980">
        <v>5896.08</v>
      </c>
      <c r="Q4980" t="s">
        <v>21</v>
      </c>
    </row>
    <row r="4981" spans="1:17" x14ac:dyDescent="0.2">
      <c r="A4981" s="9" t="s">
        <v>92</v>
      </c>
      <c r="B4981" s="6">
        <f t="shared" si="154"/>
        <v>42795</v>
      </c>
      <c r="C4981">
        <v>6</v>
      </c>
      <c r="D4981" t="str">
        <f t="shared" si="155"/>
        <v>03:00 AM</v>
      </c>
      <c r="E4981" t="s">
        <v>75</v>
      </c>
      <c r="F4981">
        <v>73422</v>
      </c>
      <c r="G4981" t="s">
        <v>79</v>
      </c>
      <c r="H4981" s="7">
        <v>14</v>
      </c>
      <c r="I4981" t="s">
        <v>31</v>
      </c>
      <c r="J4981">
        <v>16867.919999999998</v>
      </c>
      <c r="K4981">
        <v>0</v>
      </c>
      <c r="L4981">
        <v>462500</v>
      </c>
      <c r="M4981">
        <v>301272</v>
      </c>
      <c r="O4981" t="str">
        <f>IF(ISBLANK(Table2[[#This Row],[Customer]]), "Missing", "Available")</f>
        <v>Missing</v>
      </c>
      <c r="P4981">
        <v>19888.439999999999</v>
      </c>
      <c r="Q4981" t="s">
        <v>21</v>
      </c>
    </row>
    <row r="4982" spans="1:17" x14ac:dyDescent="0.2">
      <c r="A4982" s="9" t="s">
        <v>92</v>
      </c>
      <c r="B4982" s="6">
        <f t="shared" si="154"/>
        <v>42795</v>
      </c>
      <c r="C4982">
        <v>6</v>
      </c>
      <c r="D4982" t="str">
        <f t="shared" si="155"/>
        <v>03:00 AM</v>
      </c>
      <c r="E4982" t="s">
        <v>75</v>
      </c>
      <c r="F4982">
        <v>73422</v>
      </c>
      <c r="G4982" t="s">
        <v>79</v>
      </c>
      <c r="H4982" s="7">
        <v>15</v>
      </c>
      <c r="I4982" s="10" t="s">
        <v>32</v>
      </c>
      <c r="J4982">
        <v>5793.6270000000004</v>
      </c>
      <c r="K4982">
        <v>0</v>
      </c>
      <c r="L4982">
        <v>210</v>
      </c>
      <c r="M4982">
        <v>0</v>
      </c>
      <c r="O4982" t="str">
        <f>IF(ISBLANK(Table2[[#This Row],[Customer]]), "Missing", "Available")</f>
        <v>Missing</v>
      </c>
      <c r="P4982">
        <v>0</v>
      </c>
      <c r="Q4982" t="s">
        <v>21</v>
      </c>
    </row>
    <row r="4983" spans="1:17" x14ac:dyDescent="0.2">
      <c r="A4983" s="9" t="s">
        <v>92</v>
      </c>
      <c r="B4983" s="6">
        <f t="shared" si="154"/>
        <v>42795</v>
      </c>
      <c r="C4983">
        <v>6</v>
      </c>
      <c r="D4983" t="str">
        <f t="shared" si="155"/>
        <v>03:00 AM</v>
      </c>
      <c r="E4983" t="s">
        <v>75</v>
      </c>
      <c r="F4983">
        <v>73422</v>
      </c>
      <c r="G4983" t="s">
        <v>79</v>
      </c>
      <c r="H4983" s="7">
        <v>12</v>
      </c>
      <c r="I4983" s="10" t="s">
        <v>33</v>
      </c>
      <c r="J4983">
        <v>11464.521000000001</v>
      </c>
      <c r="K4983">
        <v>0</v>
      </c>
      <c r="L4983">
        <v>4901840</v>
      </c>
      <c r="M4983">
        <v>17798907</v>
      </c>
      <c r="O4983" t="str">
        <f>IF(ISBLANK(Table2[[#This Row],[Customer]]), "Missing", "Available")</f>
        <v>Missing</v>
      </c>
      <c r="P4983">
        <v>37909.56</v>
      </c>
      <c r="Q4983" t="s">
        <v>21</v>
      </c>
    </row>
    <row r="4984" spans="1:17" x14ac:dyDescent="0.2">
      <c r="A4984" s="9" t="s">
        <v>92</v>
      </c>
      <c r="B4984" s="6">
        <f t="shared" si="154"/>
        <v>42795</v>
      </c>
      <c r="C4984">
        <v>6</v>
      </c>
      <c r="D4984" t="str">
        <f t="shared" si="155"/>
        <v>03:00 AM</v>
      </c>
      <c r="E4984" t="s">
        <v>75</v>
      </c>
      <c r="F4984">
        <v>73422</v>
      </c>
      <c r="G4984" t="s">
        <v>79</v>
      </c>
      <c r="H4984" s="7">
        <v>16</v>
      </c>
      <c r="I4984" s="10" t="s">
        <v>34</v>
      </c>
      <c r="J4984">
        <v>4890.4380000000001</v>
      </c>
      <c r="K4984">
        <v>0</v>
      </c>
      <c r="L4984">
        <v>210</v>
      </c>
      <c r="M4984">
        <v>0</v>
      </c>
      <c r="O4984" t="str">
        <f>IF(ISBLANK(Table2[[#This Row],[Customer]]), "Missing", "Available")</f>
        <v>Missing</v>
      </c>
      <c r="P4984">
        <v>0</v>
      </c>
      <c r="Q4984" t="s">
        <v>21</v>
      </c>
    </row>
    <row r="4985" spans="1:17" x14ac:dyDescent="0.2">
      <c r="A4985" s="9" t="s">
        <v>92</v>
      </c>
      <c r="B4985" s="6">
        <f t="shared" si="154"/>
        <v>42795</v>
      </c>
      <c r="C4985">
        <v>6</v>
      </c>
      <c r="D4985" t="str">
        <f t="shared" si="155"/>
        <v>03:00 AM</v>
      </c>
      <c r="E4985" t="s">
        <v>75</v>
      </c>
      <c r="F4985">
        <v>73422</v>
      </c>
      <c r="G4985" t="s">
        <v>79</v>
      </c>
      <c r="H4985" s="7">
        <v>11</v>
      </c>
      <c r="I4985" s="10" t="s">
        <v>35</v>
      </c>
      <c r="J4985">
        <v>4276.7730000000001</v>
      </c>
      <c r="K4985">
        <v>0</v>
      </c>
      <c r="L4985">
        <v>328970</v>
      </c>
      <c r="M4985">
        <v>1067628</v>
      </c>
      <c r="O4985" t="str">
        <f>IF(ISBLANK(Table2[[#This Row],[Customer]]), "Missing", "Available")</f>
        <v>Missing</v>
      </c>
      <c r="P4985">
        <v>0</v>
      </c>
      <c r="Q4985" t="s">
        <v>21</v>
      </c>
    </row>
    <row r="4986" spans="1:17" x14ac:dyDescent="0.2">
      <c r="A4986" s="9" t="s">
        <v>92</v>
      </c>
      <c r="B4986" s="6">
        <f t="shared" si="154"/>
        <v>42795</v>
      </c>
      <c r="C4986">
        <v>6</v>
      </c>
      <c r="D4986" t="str">
        <f t="shared" si="155"/>
        <v>03:00 AM</v>
      </c>
      <c r="E4986" t="s">
        <v>75</v>
      </c>
      <c r="F4986">
        <v>73422</v>
      </c>
      <c r="G4986" t="s">
        <v>79</v>
      </c>
      <c r="H4986" s="7">
        <v>17</v>
      </c>
      <c r="I4986" s="10" t="s">
        <v>36</v>
      </c>
      <c r="J4986">
        <v>1875.6120000000001</v>
      </c>
      <c r="K4986">
        <v>0</v>
      </c>
      <c r="L4986">
        <v>210</v>
      </c>
      <c r="M4986">
        <v>0</v>
      </c>
      <c r="O4986" t="str">
        <f>IF(ISBLANK(Table2[[#This Row],[Customer]]), "Missing", "Available")</f>
        <v>Missing</v>
      </c>
      <c r="P4986">
        <v>0</v>
      </c>
      <c r="Q4986" t="s">
        <v>21</v>
      </c>
    </row>
    <row r="4987" spans="1:17" x14ac:dyDescent="0.2">
      <c r="A4987" s="9" t="s">
        <v>92</v>
      </c>
      <c r="B4987" s="6">
        <f t="shared" si="154"/>
        <v>42795</v>
      </c>
      <c r="C4987">
        <v>6</v>
      </c>
      <c r="D4987" t="str">
        <f t="shared" si="155"/>
        <v>03:00 AM</v>
      </c>
      <c r="E4987" t="s">
        <v>75</v>
      </c>
      <c r="F4987">
        <v>73422</v>
      </c>
      <c r="G4987" t="s">
        <v>79</v>
      </c>
      <c r="H4987" s="7">
        <v>18</v>
      </c>
      <c r="I4987" s="10" t="s">
        <v>37</v>
      </c>
      <c r="J4987">
        <v>76808.828999999998</v>
      </c>
      <c r="K4987">
        <v>0</v>
      </c>
      <c r="L4987">
        <v>4901840</v>
      </c>
      <c r="M4987">
        <v>18907107</v>
      </c>
      <c r="O4987" t="str">
        <f>IF(ISBLANK(Table2[[#This Row],[Customer]]), "Missing", "Available")</f>
        <v>Missing</v>
      </c>
      <c r="P4987">
        <v>37909.56</v>
      </c>
      <c r="Q4987" t="s">
        <v>21</v>
      </c>
    </row>
    <row r="4988" spans="1:17" x14ac:dyDescent="0.2">
      <c r="A4988" s="9" t="s">
        <v>92</v>
      </c>
      <c r="B4988" s="6">
        <f t="shared" si="154"/>
        <v>42795</v>
      </c>
      <c r="C4988">
        <v>6</v>
      </c>
      <c r="D4988" t="str">
        <f t="shared" si="155"/>
        <v>03:00 AM</v>
      </c>
      <c r="E4988" t="s">
        <v>75</v>
      </c>
      <c r="F4988">
        <v>91973</v>
      </c>
      <c r="G4988" t="s">
        <v>80</v>
      </c>
      <c r="H4988" s="7">
        <v>1</v>
      </c>
      <c r="I4988" t="s">
        <v>20</v>
      </c>
      <c r="J4988">
        <v>2630.8919999999998</v>
      </c>
      <c r="K4988">
        <v>290</v>
      </c>
      <c r="L4988">
        <v>376650</v>
      </c>
      <c r="M4988">
        <v>1445436</v>
      </c>
      <c r="O4988" t="str">
        <f>IF(ISBLANK(Table2[[#This Row],[Customer]]), "Missing", "Available")</f>
        <v>Missing</v>
      </c>
      <c r="P4988">
        <v>912</v>
      </c>
      <c r="Q4988" t="s">
        <v>42</v>
      </c>
    </row>
    <row r="4989" spans="1:17" x14ac:dyDescent="0.2">
      <c r="A4989" s="9" t="s">
        <v>92</v>
      </c>
      <c r="B4989" s="6">
        <f t="shared" si="154"/>
        <v>42795</v>
      </c>
      <c r="C4989">
        <v>6</v>
      </c>
      <c r="D4989" t="str">
        <f t="shared" si="155"/>
        <v>03:00 AM</v>
      </c>
      <c r="E4989" t="s">
        <v>75</v>
      </c>
      <c r="F4989">
        <v>91973</v>
      </c>
      <c r="G4989" t="s">
        <v>80</v>
      </c>
      <c r="H4989" s="7">
        <v>2</v>
      </c>
      <c r="I4989" t="s">
        <v>22</v>
      </c>
      <c r="J4989">
        <v>3257.145</v>
      </c>
      <c r="K4989">
        <v>0</v>
      </c>
      <c r="L4989">
        <v>118960</v>
      </c>
      <c r="M4989">
        <v>746805</v>
      </c>
      <c r="O4989" t="str">
        <f>IF(ISBLANK(Table2[[#This Row],[Customer]]), "Missing", "Available")</f>
        <v>Missing</v>
      </c>
      <c r="P4989">
        <v>658.92</v>
      </c>
      <c r="Q4989" t="s">
        <v>42</v>
      </c>
    </row>
    <row r="4990" spans="1:17" x14ac:dyDescent="0.2">
      <c r="A4990" s="9" t="s">
        <v>92</v>
      </c>
      <c r="B4990" s="6">
        <f t="shared" si="154"/>
        <v>42795</v>
      </c>
      <c r="C4990">
        <v>6</v>
      </c>
      <c r="D4990" t="str">
        <f t="shared" si="155"/>
        <v>03:00 AM</v>
      </c>
      <c r="E4990" t="s">
        <v>75</v>
      </c>
      <c r="F4990">
        <v>91973</v>
      </c>
      <c r="G4990" t="s">
        <v>80</v>
      </c>
      <c r="H4990" s="7">
        <v>3</v>
      </c>
      <c r="I4990" t="s">
        <v>23</v>
      </c>
      <c r="J4990">
        <v>47.204999999999998</v>
      </c>
      <c r="K4990">
        <v>0</v>
      </c>
      <c r="L4990">
        <v>456755</v>
      </c>
      <c r="M4990">
        <v>838308</v>
      </c>
      <c r="O4990" t="str">
        <f>IF(ISBLANK(Table2[[#This Row],[Customer]]), "Missing", "Available")</f>
        <v>Missing</v>
      </c>
      <c r="P4990">
        <v>1183.32</v>
      </c>
      <c r="Q4990" t="s">
        <v>42</v>
      </c>
    </row>
    <row r="4991" spans="1:17" x14ac:dyDescent="0.2">
      <c r="A4991" s="9" t="s">
        <v>92</v>
      </c>
      <c r="B4991" s="6">
        <f t="shared" si="154"/>
        <v>42795</v>
      </c>
      <c r="C4991">
        <v>6</v>
      </c>
      <c r="D4991" t="str">
        <f t="shared" si="155"/>
        <v>03:00 AM</v>
      </c>
      <c r="E4991" t="s">
        <v>75</v>
      </c>
      <c r="F4991">
        <v>91973</v>
      </c>
      <c r="G4991" t="s">
        <v>80</v>
      </c>
      <c r="H4991" s="7">
        <v>4</v>
      </c>
      <c r="I4991" t="s">
        <v>24</v>
      </c>
      <c r="J4991">
        <v>1110.8910000000001</v>
      </c>
      <c r="K4991">
        <v>0</v>
      </c>
      <c r="L4991">
        <v>257395</v>
      </c>
      <c r="M4991">
        <v>492876</v>
      </c>
      <c r="O4991" t="str">
        <f>IF(ISBLANK(Table2[[#This Row],[Customer]]), "Missing", "Available")</f>
        <v>Missing</v>
      </c>
      <c r="P4991">
        <v>729.6</v>
      </c>
      <c r="Q4991" t="s">
        <v>42</v>
      </c>
    </row>
    <row r="4992" spans="1:17" x14ac:dyDescent="0.2">
      <c r="A4992" s="9" t="s">
        <v>92</v>
      </c>
      <c r="B4992" s="6">
        <f t="shared" si="154"/>
        <v>42795</v>
      </c>
      <c r="C4992">
        <v>6</v>
      </c>
      <c r="D4992" t="str">
        <f t="shared" si="155"/>
        <v>03:00 AM</v>
      </c>
      <c r="E4992" t="s">
        <v>75</v>
      </c>
      <c r="F4992">
        <v>91973</v>
      </c>
      <c r="G4992" t="s">
        <v>80</v>
      </c>
      <c r="H4992" s="7">
        <v>5</v>
      </c>
      <c r="I4992" t="s">
        <v>25</v>
      </c>
      <c r="J4992">
        <v>2914.1219999999998</v>
      </c>
      <c r="K4992">
        <v>188</v>
      </c>
      <c r="L4992">
        <v>173270</v>
      </c>
      <c r="M4992">
        <v>359169</v>
      </c>
      <c r="O4992" t="str">
        <f>IF(ISBLANK(Table2[[#This Row],[Customer]]), "Missing", "Available")</f>
        <v>Missing</v>
      </c>
      <c r="P4992">
        <v>1016.88</v>
      </c>
      <c r="Q4992" t="s">
        <v>42</v>
      </c>
    </row>
    <row r="4993" spans="1:17" x14ac:dyDescent="0.2">
      <c r="A4993" s="9" t="s">
        <v>92</v>
      </c>
      <c r="B4993" s="6">
        <f t="shared" si="154"/>
        <v>42795</v>
      </c>
      <c r="C4993">
        <v>6</v>
      </c>
      <c r="D4993" t="str">
        <f t="shared" si="155"/>
        <v>03:00 AM</v>
      </c>
      <c r="E4993" t="s">
        <v>75</v>
      </c>
      <c r="F4993">
        <v>91973</v>
      </c>
      <c r="G4993" t="s">
        <v>80</v>
      </c>
      <c r="H4993" s="7">
        <v>6</v>
      </c>
      <c r="I4993" t="s">
        <v>26</v>
      </c>
      <c r="J4993">
        <v>7008.3689999999997</v>
      </c>
      <c r="K4993">
        <v>0</v>
      </c>
      <c r="L4993">
        <v>1244970</v>
      </c>
      <c r="M4993">
        <v>4112484</v>
      </c>
      <c r="O4993" t="str">
        <f>IF(ISBLANK(Table2[[#This Row],[Customer]]), "Missing", "Available")</f>
        <v>Missing</v>
      </c>
      <c r="P4993">
        <v>8474.76</v>
      </c>
      <c r="Q4993" t="s">
        <v>42</v>
      </c>
    </row>
    <row r="4994" spans="1:17" x14ac:dyDescent="0.2">
      <c r="A4994" s="9" t="s">
        <v>92</v>
      </c>
      <c r="B4994" s="6">
        <f t="shared" si="154"/>
        <v>42795</v>
      </c>
      <c r="C4994">
        <v>6</v>
      </c>
      <c r="D4994" t="str">
        <f t="shared" si="155"/>
        <v>03:00 AM</v>
      </c>
      <c r="E4994" t="s">
        <v>75</v>
      </c>
      <c r="F4994">
        <v>91973</v>
      </c>
      <c r="G4994" t="s">
        <v>80</v>
      </c>
      <c r="H4994" s="7">
        <v>13</v>
      </c>
      <c r="I4994" t="s">
        <v>27</v>
      </c>
      <c r="J4994">
        <v>16968.624</v>
      </c>
      <c r="K4994">
        <v>478</v>
      </c>
      <c r="L4994">
        <v>2628000</v>
      </c>
      <c r="M4994">
        <v>8011809</v>
      </c>
      <c r="O4994" t="str">
        <f>IF(ISBLANK(Table2[[#This Row],[Customer]]), "Missing", "Available")</f>
        <v>Missing</v>
      </c>
      <c r="P4994">
        <v>15944.04</v>
      </c>
      <c r="Q4994" t="s">
        <v>42</v>
      </c>
    </row>
    <row r="4995" spans="1:17" x14ac:dyDescent="0.2">
      <c r="A4995" s="9" t="s">
        <v>92</v>
      </c>
      <c r="B4995" s="6">
        <f t="shared" si="154"/>
        <v>42795</v>
      </c>
      <c r="C4995">
        <v>6</v>
      </c>
      <c r="D4995" t="str">
        <f t="shared" si="155"/>
        <v>03:00 AM</v>
      </c>
      <c r="E4995" t="s">
        <v>75</v>
      </c>
      <c r="F4995">
        <v>91973</v>
      </c>
      <c r="G4995" t="s">
        <v>80</v>
      </c>
      <c r="H4995" s="7">
        <v>7</v>
      </c>
      <c r="I4995" t="s">
        <v>28</v>
      </c>
      <c r="J4995">
        <v>3175.3229999999999</v>
      </c>
      <c r="K4995">
        <v>0</v>
      </c>
      <c r="L4995">
        <v>116955</v>
      </c>
      <c r="M4995">
        <v>904614</v>
      </c>
      <c r="O4995" t="str">
        <f>IF(ISBLANK(Table2[[#This Row],[Customer]]), "Missing", "Available")</f>
        <v>Missing</v>
      </c>
      <c r="P4995">
        <v>3860.04</v>
      </c>
      <c r="Q4995" t="s">
        <v>42</v>
      </c>
    </row>
    <row r="4996" spans="1:17" x14ac:dyDescent="0.2">
      <c r="A4996" s="9" t="s">
        <v>92</v>
      </c>
      <c r="B4996" s="6">
        <f t="shared" si="154"/>
        <v>42795</v>
      </c>
      <c r="C4996">
        <v>6</v>
      </c>
      <c r="D4996" t="str">
        <f t="shared" si="155"/>
        <v>03:00 AM</v>
      </c>
      <c r="E4996" t="s">
        <v>75</v>
      </c>
      <c r="F4996">
        <v>91973</v>
      </c>
      <c r="G4996" t="s">
        <v>80</v>
      </c>
      <c r="H4996" s="7">
        <v>8</v>
      </c>
      <c r="I4996" t="s">
        <v>29</v>
      </c>
      <c r="J4996">
        <v>1557.7650000000001</v>
      </c>
      <c r="K4996">
        <v>0</v>
      </c>
      <c r="L4996">
        <v>30535</v>
      </c>
      <c r="M4996">
        <v>242226</v>
      </c>
      <c r="O4996" t="str">
        <f>IF(ISBLANK(Table2[[#This Row],[Customer]]), "Missing", "Available")</f>
        <v>Missing</v>
      </c>
      <c r="P4996">
        <v>2209.3200000000002</v>
      </c>
      <c r="Q4996" t="s">
        <v>42</v>
      </c>
    </row>
    <row r="4997" spans="1:17" x14ac:dyDescent="0.2">
      <c r="A4997" s="9" t="s">
        <v>92</v>
      </c>
      <c r="B4997" s="6">
        <f t="shared" si="154"/>
        <v>42795</v>
      </c>
      <c r="C4997">
        <v>6</v>
      </c>
      <c r="D4997" t="str">
        <f t="shared" si="155"/>
        <v>03:00 AM</v>
      </c>
      <c r="E4997" t="s">
        <v>75</v>
      </c>
      <c r="F4997">
        <v>91973</v>
      </c>
      <c r="G4997" t="s">
        <v>80</v>
      </c>
      <c r="H4997" s="7">
        <v>9</v>
      </c>
      <c r="I4997" t="s">
        <v>30</v>
      </c>
      <c r="J4997">
        <v>1781.202</v>
      </c>
      <c r="K4997">
        <v>0</v>
      </c>
      <c r="L4997">
        <v>29520</v>
      </c>
      <c r="M4997">
        <v>220950</v>
      </c>
      <c r="O4997" t="str">
        <f>IF(ISBLANK(Table2[[#This Row],[Customer]]), "Missing", "Available")</f>
        <v>Missing</v>
      </c>
      <c r="P4997">
        <v>1858.2</v>
      </c>
      <c r="Q4997" t="s">
        <v>42</v>
      </c>
    </row>
    <row r="4998" spans="1:17" x14ac:dyDescent="0.2">
      <c r="A4998" s="9" t="s">
        <v>92</v>
      </c>
      <c r="B4998" s="6">
        <f t="shared" si="154"/>
        <v>42795</v>
      </c>
      <c r="C4998">
        <v>6</v>
      </c>
      <c r="D4998" t="str">
        <f t="shared" si="155"/>
        <v>03:00 AM</v>
      </c>
      <c r="E4998" t="s">
        <v>75</v>
      </c>
      <c r="F4998">
        <v>91973</v>
      </c>
      <c r="G4998" t="s">
        <v>80</v>
      </c>
      <c r="H4998" s="7">
        <v>14</v>
      </c>
      <c r="I4998" t="s">
        <v>31</v>
      </c>
      <c r="J4998">
        <v>6514.29</v>
      </c>
      <c r="K4998">
        <v>0</v>
      </c>
      <c r="L4998">
        <v>177010</v>
      </c>
      <c r="M4998">
        <v>138120</v>
      </c>
      <c r="O4998" t="str">
        <f>IF(ISBLANK(Table2[[#This Row],[Customer]]), "Missing", "Available")</f>
        <v>Missing</v>
      </c>
      <c r="P4998">
        <v>8529.48</v>
      </c>
      <c r="Q4998" t="s">
        <v>42</v>
      </c>
    </row>
    <row r="4999" spans="1:17" x14ac:dyDescent="0.2">
      <c r="A4999" s="9" t="s">
        <v>92</v>
      </c>
      <c r="B4999" s="6">
        <f t="shared" si="154"/>
        <v>42795</v>
      </c>
      <c r="C4999">
        <v>6</v>
      </c>
      <c r="D4999" t="str">
        <f t="shared" si="155"/>
        <v>03:00 AM</v>
      </c>
      <c r="E4999" t="s">
        <v>75</v>
      </c>
      <c r="F4999">
        <v>91973</v>
      </c>
      <c r="G4999" t="s">
        <v>80</v>
      </c>
      <c r="H4999" s="7">
        <v>15</v>
      </c>
      <c r="I4999" s="10" t="s">
        <v>32</v>
      </c>
      <c r="J4999">
        <v>4122.57</v>
      </c>
      <c r="K4999">
        <v>0</v>
      </c>
      <c r="L4999">
        <v>215</v>
      </c>
      <c r="M4999">
        <v>0</v>
      </c>
      <c r="O4999" t="str">
        <f>IF(ISBLANK(Table2[[#This Row],[Customer]]), "Missing", "Available")</f>
        <v>Missing</v>
      </c>
      <c r="P4999">
        <v>0</v>
      </c>
      <c r="Q4999" t="s">
        <v>42</v>
      </c>
    </row>
    <row r="5000" spans="1:17" x14ac:dyDescent="0.2">
      <c r="A5000" s="9" t="s">
        <v>92</v>
      </c>
      <c r="B5000" s="6">
        <f t="shared" si="154"/>
        <v>42795</v>
      </c>
      <c r="C5000">
        <v>6</v>
      </c>
      <c r="D5000" t="str">
        <f t="shared" si="155"/>
        <v>03:00 AM</v>
      </c>
      <c r="E5000" t="s">
        <v>75</v>
      </c>
      <c r="F5000">
        <v>91973</v>
      </c>
      <c r="G5000" t="s">
        <v>80</v>
      </c>
      <c r="H5000" s="7">
        <v>12</v>
      </c>
      <c r="I5000" s="10" t="s">
        <v>33</v>
      </c>
      <c r="J5000">
        <v>5220.8729999999996</v>
      </c>
      <c r="K5000">
        <v>0</v>
      </c>
      <c r="L5000">
        <v>2805010</v>
      </c>
      <c r="M5000">
        <v>9515550</v>
      </c>
      <c r="O5000" t="str">
        <f>IF(ISBLANK(Table2[[#This Row],[Customer]]), "Missing", "Available")</f>
        <v>Missing</v>
      </c>
      <c r="P5000">
        <v>24473.52</v>
      </c>
      <c r="Q5000" t="s">
        <v>42</v>
      </c>
    </row>
    <row r="5001" spans="1:17" x14ac:dyDescent="0.2">
      <c r="A5001" s="9" t="s">
        <v>92</v>
      </c>
      <c r="B5001" s="6">
        <f t="shared" ref="B5001:B5064" si="156">DATE(RIGHT(A4999,4),LEFT(A4999,FIND(".",A4999)-1),1)</f>
        <v>42795</v>
      </c>
      <c r="C5001">
        <v>6</v>
      </c>
      <c r="D5001" t="str">
        <f t="shared" si="155"/>
        <v>03:00 AM</v>
      </c>
      <c r="E5001" t="s">
        <v>75</v>
      </c>
      <c r="F5001">
        <v>91973</v>
      </c>
      <c r="G5001" t="s">
        <v>80</v>
      </c>
      <c r="H5001" s="7">
        <v>16</v>
      </c>
      <c r="I5001" s="10" t="s">
        <v>34</v>
      </c>
      <c r="J5001">
        <v>2870.0639999999999</v>
      </c>
      <c r="K5001">
        <v>0</v>
      </c>
      <c r="L5001">
        <v>215</v>
      </c>
      <c r="M5001">
        <v>0</v>
      </c>
      <c r="O5001" t="str">
        <f>IF(ISBLANK(Table2[[#This Row],[Customer]]), "Missing", "Available")</f>
        <v>Missing</v>
      </c>
      <c r="P5001">
        <v>0</v>
      </c>
      <c r="Q5001" t="s">
        <v>42</v>
      </c>
    </row>
    <row r="5002" spans="1:17" x14ac:dyDescent="0.2">
      <c r="A5002" s="9" t="s">
        <v>92</v>
      </c>
      <c r="B5002" s="6">
        <f t="shared" si="156"/>
        <v>42795</v>
      </c>
      <c r="C5002">
        <v>6</v>
      </c>
      <c r="D5002" t="str">
        <f t="shared" ref="D5002:D5065" si="157">TEXT(B5002/24, "hh:mm AM/PM")</f>
        <v>03:00 AM</v>
      </c>
      <c r="E5002" t="s">
        <v>75</v>
      </c>
      <c r="F5002">
        <v>91973</v>
      </c>
      <c r="G5002" t="s">
        <v>80</v>
      </c>
      <c r="H5002" s="7">
        <v>11</v>
      </c>
      <c r="I5002" s="10" t="s">
        <v>35</v>
      </c>
      <c r="J5002">
        <v>0</v>
      </c>
      <c r="K5002">
        <v>0</v>
      </c>
      <c r="L5002">
        <v>32915</v>
      </c>
      <c r="M5002">
        <v>82566</v>
      </c>
      <c r="O5002" t="str">
        <f>IF(ISBLANK(Table2[[#This Row],[Customer]]), "Missing", "Available")</f>
        <v>Missing</v>
      </c>
      <c r="P5002">
        <v>0</v>
      </c>
      <c r="Q5002" t="s">
        <v>42</v>
      </c>
    </row>
    <row r="5003" spans="1:17" x14ac:dyDescent="0.2">
      <c r="A5003" s="9" t="s">
        <v>92</v>
      </c>
      <c r="B5003" s="6">
        <f t="shared" si="156"/>
        <v>42795</v>
      </c>
      <c r="C5003">
        <v>6</v>
      </c>
      <c r="D5003" t="str">
        <f t="shared" si="157"/>
        <v>03:00 AM</v>
      </c>
      <c r="E5003" t="s">
        <v>75</v>
      </c>
      <c r="F5003">
        <v>91973</v>
      </c>
      <c r="G5003" t="s">
        <v>80</v>
      </c>
      <c r="H5003" s="7">
        <v>17</v>
      </c>
      <c r="I5003" s="10" t="s">
        <v>36</v>
      </c>
      <c r="J5003">
        <v>1334.328</v>
      </c>
      <c r="K5003">
        <v>286</v>
      </c>
      <c r="L5003">
        <v>215</v>
      </c>
      <c r="M5003">
        <v>0</v>
      </c>
      <c r="O5003" t="str">
        <f>IF(ISBLANK(Table2[[#This Row],[Customer]]), "Missing", "Available")</f>
        <v>Missing</v>
      </c>
      <c r="P5003">
        <v>0</v>
      </c>
      <c r="Q5003" t="s">
        <v>42</v>
      </c>
    </row>
    <row r="5004" spans="1:17" x14ac:dyDescent="0.2">
      <c r="A5004" s="9" t="s">
        <v>92</v>
      </c>
      <c r="B5004" s="6">
        <f t="shared" si="156"/>
        <v>42795</v>
      </c>
      <c r="C5004">
        <v>6</v>
      </c>
      <c r="D5004" t="str">
        <f t="shared" si="157"/>
        <v>03:00 AM</v>
      </c>
      <c r="E5004" t="s">
        <v>75</v>
      </c>
      <c r="F5004">
        <v>91973</v>
      </c>
      <c r="G5004" t="s">
        <v>80</v>
      </c>
      <c r="H5004" s="7">
        <v>18</v>
      </c>
      <c r="I5004" s="10" t="s">
        <v>37</v>
      </c>
      <c r="J5004">
        <v>37030.749000000003</v>
      </c>
      <c r="K5004">
        <v>764</v>
      </c>
      <c r="L5004">
        <v>2805010</v>
      </c>
      <c r="M5004">
        <v>9582963</v>
      </c>
      <c r="O5004" t="str">
        <f>IF(ISBLANK(Table2[[#This Row],[Customer]]), "Missing", "Available")</f>
        <v>Missing</v>
      </c>
      <c r="P5004">
        <v>24473.52</v>
      </c>
      <c r="Q5004" t="s">
        <v>42</v>
      </c>
    </row>
    <row r="5005" spans="1:17" x14ac:dyDescent="0.2">
      <c r="A5005" s="9" t="s">
        <v>92</v>
      </c>
      <c r="B5005" s="6">
        <f t="shared" si="156"/>
        <v>42795</v>
      </c>
      <c r="C5005">
        <v>6</v>
      </c>
      <c r="D5005" t="str">
        <f t="shared" si="157"/>
        <v>03:00 AM</v>
      </c>
      <c r="E5005" t="s">
        <v>81</v>
      </c>
      <c r="F5005">
        <v>19340</v>
      </c>
      <c r="G5005" t="s">
        <v>82</v>
      </c>
      <c r="H5005" s="7">
        <v>1</v>
      </c>
      <c r="I5005" t="s">
        <v>20</v>
      </c>
      <c r="J5005">
        <v>3200.4989999999998</v>
      </c>
      <c r="K5005">
        <v>0</v>
      </c>
      <c r="L5005">
        <v>411885</v>
      </c>
      <c r="M5005">
        <v>1575048</v>
      </c>
      <c r="O5005" t="str">
        <f>IF(ISBLANK(Table2[[#This Row],[Customer]]), "Missing", "Available")</f>
        <v>Missing</v>
      </c>
      <c r="P5005">
        <v>1144.56</v>
      </c>
      <c r="Q5005" t="s">
        <v>21</v>
      </c>
    </row>
    <row r="5006" spans="1:17" x14ac:dyDescent="0.2">
      <c r="A5006" s="9" t="s">
        <v>92</v>
      </c>
      <c r="B5006" s="6">
        <f t="shared" si="156"/>
        <v>42795</v>
      </c>
      <c r="C5006">
        <v>6</v>
      </c>
      <c r="D5006" t="str">
        <f t="shared" si="157"/>
        <v>03:00 AM</v>
      </c>
      <c r="E5006" t="s">
        <v>81</v>
      </c>
      <c r="F5006">
        <v>19340</v>
      </c>
      <c r="G5006" t="s">
        <v>82</v>
      </c>
      <c r="H5006" s="7">
        <v>2</v>
      </c>
      <c r="I5006" t="s">
        <v>22</v>
      </c>
      <c r="J5006">
        <v>2580.54</v>
      </c>
      <c r="K5006">
        <v>0</v>
      </c>
      <c r="L5006">
        <v>88205</v>
      </c>
      <c r="M5006">
        <v>474879</v>
      </c>
      <c r="O5006" t="str">
        <f>IF(ISBLANK(Table2[[#This Row],[Customer]]), "Missing", "Available")</f>
        <v>Missing</v>
      </c>
      <c r="P5006">
        <v>572.28</v>
      </c>
      <c r="Q5006" t="s">
        <v>21</v>
      </c>
    </row>
    <row r="5007" spans="1:17" x14ac:dyDescent="0.2">
      <c r="A5007" s="9" t="s">
        <v>92</v>
      </c>
      <c r="B5007" s="6">
        <f t="shared" si="156"/>
        <v>42795</v>
      </c>
      <c r="C5007">
        <v>6</v>
      </c>
      <c r="D5007" t="str">
        <f t="shared" si="157"/>
        <v>03:00 AM</v>
      </c>
      <c r="E5007" t="s">
        <v>81</v>
      </c>
      <c r="F5007">
        <v>19340</v>
      </c>
      <c r="G5007" t="s">
        <v>82</v>
      </c>
      <c r="H5007" s="7">
        <v>3</v>
      </c>
      <c r="I5007" t="s">
        <v>23</v>
      </c>
      <c r="J5007">
        <v>47.204999999999998</v>
      </c>
      <c r="K5007">
        <v>0</v>
      </c>
      <c r="L5007">
        <v>634455</v>
      </c>
      <c r="M5007">
        <v>948597</v>
      </c>
      <c r="O5007" t="str">
        <f>IF(ISBLANK(Table2[[#This Row],[Customer]]), "Missing", "Available")</f>
        <v>Missing</v>
      </c>
      <c r="P5007">
        <v>1030.56</v>
      </c>
      <c r="Q5007" t="s">
        <v>21</v>
      </c>
    </row>
    <row r="5008" spans="1:17" x14ac:dyDescent="0.2">
      <c r="A5008" s="9" t="s">
        <v>92</v>
      </c>
      <c r="B5008" s="6">
        <f t="shared" si="156"/>
        <v>42795</v>
      </c>
      <c r="C5008">
        <v>6</v>
      </c>
      <c r="D5008" t="str">
        <f t="shared" si="157"/>
        <v>03:00 AM</v>
      </c>
      <c r="E5008" t="s">
        <v>81</v>
      </c>
      <c r="F5008">
        <v>19340</v>
      </c>
      <c r="G5008" t="s">
        <v>82</v>
      </c>
      <c r="H5008" s="7">
        <v>4</v>
      </c>
      <c r="I5008" t="s">
        <v>24</v>
      </c>
      <c r="J5008">
        <v>1963.7280000000001</v>
      </c>
      <c r="K5008">
        <v>0</v>
      </c>
      <c r="L5008">
        <v>444365</v>
      </c>
      <c r="M5008">
        <v>742998</v>
      </c>
      <c r="O5008" t="str">
        <f>IF(ISBLANK(Table2[[#This Row],[Customer]]), "Missing", "Available")</f>
        <v>Missing</v>
      </c>
      <c r="P5008">
        <v>747.84</v>
      </c>
      <c r="Q5008" t="s">
        <v>21</v>
      </c>
    </row>
    <row r="5009" spans="1:17" x14ac:dyDescent="0.2">
      <c r="A5009" s="9" t="s">
        <v>92</v>
      </c>
      <c r="B5009" s="6">
        <f t="shared" si="156"/>
        <v>42795</v>
      </c>
      <c r="C5009">
        <v>6</v>
      </c>
      <c r="D5009" t="str">
        <f t="shared" si="157"/>
        <v>03:00 AM</v>
      </c>
      <c r="E5009" t="s">
        <v>81</v>
      </c>
      <c r="F5009">
        <v>19340</v>
      </c>
      <c r="G5009" t="s">
        <v>82</v>
      </c>
      <c r="H5009" s="7">
        <v>5</v>
      </c>
      <c r="I5009" t="s">
        <v>25</v>
      </c>
      <c r="J5009">
        <v>1919.67</v>
      </c>
      <c r="K5009">
        <v>0</v>
      </c>
      <c r="L5009">
        <v>201710</v>
      </c>
      <c r="M5009">
        <v>444381</v>
      </c>
      <c r="O5009" t="str">
        <f>IF(ISBLANK(Table2[[#This Row],[Customer]]), "Missing", "Available")</f>
        <v>Missing</v>
      </c>
      <c r="P5009">
        <v>1083</v>
      </c>
      <c r="Q5009" t="s">
        <v>21</v>
      </c>
    </row>
    <row r="5010" spans="1:17" x14ac:dyDescent="0.2">
      <c r="A5010" s="9" t="s">
        <v>92</v>
      </c>
      <c r="B5010" s="6">
        <f t="shared" si="156"/>
        <v>42795</v>
      </c>
      <c r="C5010">
        <v>6</v>
      </c>
      <c r="D5010" t="str">
        <f t="shared" si="157"/>
        <v>03:00 AM</v>
      </c>
      <c r="E5010" t="s">
        <v>81</v>
      </c>
      <c r="F5010">
        <v>19340</v>
      </c>
      <c r="G5010" t="s">
        <v>82</v>
      </c>
      <c r="H5010" s="7">
        <v>6</v>
      </c>
      <c r="I5010" t="s">
        <v>26</v>
      </c>
      <c r="J5010">
        <v>8909.1569999999992</v>
      </c>
      <c r="K5010">
        <v>0</v>
      </c>
      <c r="L5010">
        <v>1728770</v>
      </c>
      <c r="M5010">
        <v>6713316</v>
      </c>
      <c r="O5010" t="str">
        <f>IF(ISBLANK(Table2[[#This Row],[Customer]]), "Missing", "Available")</f>
        <v>Missing</v>
      </c>
      <c r="P5010">
        <v>9717.36</v>
      </c>
      <c r="Q5010" t="s">
        <v>21</v>
      </c>
    </row>
    <row r="5011" spans="1:17" x14ac:dyDescent="0.2">
      <c r="A5011" s="9" t="s">
        <v>92</v>
      </c>
      <c r="B5011" s="6">
        <f t="shared" si="156"/>
        <v>42795</v>
      </c>
      <c r="C5011">
        <v>6</v>
      </c>
      <c r="D5011" t="str">
        <f t="shared" si="157"/>
        <v>03:00 AM</v>
      </c>
      <c r="E5011" t="s">
        <v>81</v>
      </c>
      <c r="F5011">
        <v>19340</v>
      </c>
      <c r="G5011" t="s">
        <v>82</v>
      </c>
      <c r="H5011" s="7">
        <v>13</v>
      </c>
      <c r="I5011" t="s">
        <v>27</v>
      </c>
      <c r="J5011">
        <v>18620.798999999999</v>
      </c>
      <c r="K5011">
        <v>0</v>
      </c>
      <c r="L5011">
        <v>3509390</v>
      </c>
      <c r="M5011">
        <v>11628462</v>
      </c>
      <c r="O5011" t="str">
        <f>IF(ISBLANK(Table2[[#This Row],[Customer]]), "Missing", "Available")</f>
        <v>Missing</v>
      </c>
      <c r="P5011">
        <v>15136.92</v>
      </c>
      <c r="Q5011" t="s">
        <v>21</v>
      </c>
    </row>
    <row r="5012" spans="1:17" x14ac:dyDescent="0.2">
      <c r="A5012" s="9" t="s">
        <v>92</v>
      </c>
      <c r="B5012" s="6">
        <f t="shared" si="156"/>
        <v>42795</v>
      </c>
      <c r="C5012">
        <v>6</v>
      </c>
      <c r="D5012" t="str">
        <f t="shared" si="157"/>
        <v>03:00 AM</v>
      </c>
      <c r="E5012" t="s">
        <v>81</v>
      </c>
      <c r="F5012">
        <v>19340</v>
      </c>
      <c r="G5012" t="s">
        <v>82</v>
      </c>
      <c r="H5012" s="7">
        <v>7</v>
      </c>
      <c r="I5012" t="s">
        <v>28</v>
      </c>
      <c r="J5012">
        <v>4773.9989999999998</v>
      </c>
      <c r="K5012">
        <v>0</v>
      </c>
      <c r="L5012">
        <v>170145</v>
      </c>
      <c r="M5012">
        <v>1307655</v>
      </c>
      <c r="O5012" t="str">
        <f>IF(ISBLANK(Table2[[#This Row],[Customer]]), "Missing", "Available")</f>
        <v>Missing</v>
      </c>
      <c r="P5012">
        <v>5061.6000000000004</v>
      </c>
      <c r="Q5012" t="s">
        <v>21</v>
      </c>
    </row>
    <row r="5013" spans="1:17" x14ac:dyDescent="0.2">
      <c r="A5013" s="9" t="s">
        <v>92</v>
      </c>
      <c r="B5013" s="6">
        <f t="shared" si="156"/>
        <v>42795</v>
      </c>
      <c r="C5013">
        <v>6</v>
      </c>
      <c r="D5013" t="str">
        <f t="shared" si="157"/>
        <v>03:00 AM</v>
      </c>
      <c r="E5013" t="s">
        <v>81</v>
      </c>
      <c r="F5013">
        <v>19340</v>
      </c>
      <c r="G5013" t="s">
        <v>82</v>
      </c>
      <c r="H5013" s="7">
        <v>8</v>
      </c>
      <c r="I5013" t="s">
        <v>29</v>
      </c>
      <c r="J5013">
        <v>1315.4459999999999</v>
      </c>
      <c r="K5013">
        <v>0</v>
      </c>
      <c r="L5013">
        <v>42920</v>
      </c>
      <c r="M5013">
        <v>255777</v>
      </c>
      <c r="O5013" t="str">
        <f>IF(ISBLANK(Table2[[#This Row],[Customer]]), "Missing", "Available")</f>
        <v>Missing</v>
      </c>
      <c r="P5013">
        <v>2332.44</v>
      </c>
      <c r="Q5013" t="s">
        <v>21</v>
      </c>
    </row>
    <row r="5014" spans="1:17" x14ac:dyDescent="0.2">
      <c r="A5014" s="9" t="s">
        <v>92</v>
      </c>
      <c r="B5014" s="6">
        <f t="shared" si="156"/>
        <v>42795</v>
      </c>
      <c r="C5014">
        <v>6</v>
      </c>
      <c r="D5014" t="str">
        <f t="shared" si="157"/>
        <v>03:00 AM</v>
      </c>
      <c r="E5014" t="s">
        <v>81</v>
      </c>
      <c r="F5014">
        <v>19340</v>
      </c>
      <c r="G5014" t="s">
        <v>82</v>
      </c>
      <c r="H5014" s="7">
        <v>9</v>
      </c>
      <c r="I5014" t="s">
        <v>30</v>
      </c>
      <c r="J5014">
        <v>1491.6780000000001</v>
      </c>
      <c r="K5014">
        <v>0</v>
      </c>
      <c r="L5014">
        <v>33190</v>
      </c>
      <c r="M5014">
        <v>252474</v>
      </c>
      <c r="O5014" t="str">
        <f>IF(ISBLANK(Table2[[#This Row],[Customer]]), "Missing", "Available")</f>
        <v>Missing</v>
      </c>
      <c r="P5014">
        <v>2749.68</v>
      </c>
      <c r="Q5014" t="s">
        <v>21</v>
      </c>
    </row>
    <row r="5015" spans="1:17" x14ac:dyDescent="0.2">
      <c r="A5015" s="9" t="s">
        <v>92</v>
      </c>
      <c r="B5015" s="6">
        <f t="shared" si="156"/>
        <v>42795</v>
      </c>
      <c r="C5015">
        <v>6</v>
      </c>
      <c r="D5015" t="str">
        <f t="shared" si="157"/>
        <v>03:00 AM</v>
      </c>
      <c r="E5015" t="s">
        <v>81</v>
      </c>
      <c r="F5015">
        <v>19340</v>
      </c>
      <c r="G5015" t="s">
        <v>82</v>
      </c>
      <c r="H5015" s="7">
        <v>14</v>
      </c>
      <c r="I5015" t="s">
        <v>31</v>
      </c>
      <c r="J5015">
        <v>7581.1229999999996</v>
      </c>
      <c r="K5015">
        <v>0</v>
      </c>
      <c r="L5015">
        <v>246255</v>
      </c>
      <c r="M5015">
        <v>1872153</v>
      </c>
      <c r="O5015" t="str">
        <f>IF(ISBLANK(Table2[[#This Row],[Customer]]), "Missing", "Available")</f>
        <v>Missing</v>
      </c>
      <c r="P5015">
        <v>10567.8</v>
      </c>
      <c r="Q5015" t="s">
        <v>21</v>
      </c>
    </row>
    <row r="5016" spans="1:17" x14ac:dyDescent="0.2">
      <c r="A5016" s="9" t="s">
        <v>92</v>
      </c>
      <c r="B5016" s="6">
        <f t="shared" si="156"/>
        <v>42795</v>
      </c>
      <c r="C5016">
        <v>6</v>
      </c>
      <c r="D5016" t="str">
        <f t="shared" si="157"/>
        <v>03:00 AM</v>
      </c>
      <c r="E5016" t="s">
        <v>81</v>
      </c>
      <c r="F5016">
        <v>19340</v>
      </c>
      <c r="G5016" t="s">
        <v>82</v>
      </c>
      <c r="H5016" s="7">
        <v>15</v>
      </c>
      <c r="I5016" s="10" t="s">
        <v>32</v>
      </c>
      <c r="J5016">
        <v>4591.473</v>
      </c>
      <c r="K5016">
        <v>0</v>
      </c>
      <c r="L5016">
        <v>220</v>
      </c>
      <c r="M5016">
        <v>0</v>
      </c>
      <c r="O5016" t="str">
        <f>IF(ISBLANK(Table2[[#This Row],[Customer]]), "Missing", "Available")</f>
        <v>Missing</v>
      </c>
      <c r="P5016">
        <v>0</v>
      </c>
      <c r="Q5016" t="s">
        <v>21</v>
      </c>
    </row>
    <row r="5017" spans="1:17" x14ac:dyDescent="0.2">
      <c r="A5017" s="9" t="s">
        <v>92</v>
      </c>
      <c r="B5017" s="6">
        <f t="shared" si="156"/>
        <v>42795</v>
      </c>
      <c r="C5017">
        <v>6</v>
      </c>
      <c r="D5017" t="str">
        <f t="shared" si="157"/>
        <v>03:00 AM</v>
      </c>
      <c r="E5017" t="s">
        <v>81</v>
      </c>
      <c r="F5017">
        <v>19340</v>
      </c>
      <c r="G5017" t="s">
        <v>82</v>
      </c>
      <c r="H5017" s="7">
        <v>12</v>
      </c>
      <c r="I5017" s="10" t="s">
        <v>33</v>
      </c>
      <c r="J5017">
        <v>6567.7889999999998</v>
      </c>
      <c r="K5017">
        <v>0</v>
      </c>
      <c r="L5017">
        <v>3755645</v>
      </c>
      <c r="M5017">
        <v>13205586</v>
      </c>
      <c r="O5017" t="str">
        <f>IF(ISBLANK(Table2[[#This Row],[Customer]]), "Missing", "Available")</f>
        <v>Missing</v>
      </c>
      <c r="P5017">
        <v>25704.720000000001</v>
      </c>
      <c r="Q5017" t="s">
        <v>21</v>
      </c>
    </row>
    <row r="5018" spans="1:17" x14ac:dyDescent="0.2">
      <c r="A5018" s="9" t="s">
        <v>92</v>
      </c>
      <c r="B5018" s="6">
        <f t="shared" si="156"/>
        <v>42795</v>
      </c>
      <c r="C5018">
        <v>6</v>
      </c>
      <c r="D5018" t="str">
        <f t="shared" si="157"/>
        <v>03:00 AM</v>
      </c>
      <c r="E5018" t="s">
        <v>81</v>
      </c>
      <c r="F5018">
        <v>19340</v>
      </c>
      <c r="G5018" t="s">
        <v>82</v>
      </c>
      <c r="H5018" s="7">
        <v>16</v>
      </c>
      <c r="I5018" s="10" t="s">
        <v>34</v>
      </c>
      <c r="J5018">
        <v>3338.9670000000001</v>
      </c>
      <c r="K5018">
        <v>0</v>
      </c>
      <c r="L5018">
        <v>220</v>
      </c>
      <c r="M5018">
        <v>0</v>
      </c>
      <c r="O5018" t="str">
        <f>IF(ISBLANK(Table2[[#This Row],[Customer]]), "Missing", "Available")</f>
        <v>Missing</v>
      </c>
      <c r="P5018">
        <v>0</v>
      </c>
      <c r="Q5018" t="s">
        <v>21</v>
      </c>
    </row>
    <row r="5019" spans="1:17" x14ac:dyDescent="0.2">
      <c r="A5019" s="9" t="s">
        <v>92</v>
      </c>
      <c r="B5019" s="6">
        <f t="shared" si="156"/>
        <v>42795</v>
      </c>
      <c r="C5019">
        <v>6</v>
      </c>
      <c r="D5019" t="str">
        <f t="shared" si="157"/>
        <v>03:00 AM</v>
      </c>
      <c r="E5019" t="s">
        <v>81</v>
      </c>
      <c r="F5019">
        <v>19340</v>
      </c>
      <c r="G5019" t="s">
        <v>82</v>
      </c>
      <c r="H5019" s="7">
        <v>11</v>
      </c>
      <c r="I5019" s="10" t="s">
        <v>35</v>
      </c>
      <c r="J5019">
        <v>692.34</v>
      </c>
      <c r="K5019">
        <v>0</v>
      </c>
      <c r="L5019">
        <v>0</v>
      </c>
      <c r="M5019">
        <v>0</v>
      </c>
      <c r="O5019" t="str">
        <f>IF(ISBLANK(Table2[[#This Row],[Customer]]), "Missing", "Available")</f>
        <v>Missing</v>
      </c>
      <c r="P5019">
        <v>0</v>
      </c>
      <c r="Q5019" t="s">
        <v>21</v>
      </c>
    </row>
    <row r="5020" spans="1:17" x14ac:dyDescent="0.2">
      <c r="A5020" s="9" t="s">
        <v>92</v>
      </c>
      <c r="B5020" s="6">
        <f t="shared" si="156"/>
        <v>42795</v>
      </c>
      <c r="C5020">
        <v>6</v>
      </c>
      <c r="D5020" t="str">
        <f t="shared" si="157"/>
        <v>03:00 AM</v>
      </c>
      <c r="E5020" t="s">
        <v>81</v>
      </c>
      <c r="F5020">
        <v>19340</v>
      </c>
      <c r="G5020" t="s">
        <v>82</v>
      </c>
      <c r="H5020" s="7">
        <v>17</v>
      </c>
      <c r="I5020" s="10" t="s">
        <v>36</v>
      </c>
      <c r="J5020">
        <v>31.47</v>
      </c>
      <c r="K5020">
        <v>0</v>
      </c>
      <c r="L5020">
        <v>220</v>
      </c>
      <c r="M5020">
        <v>0</v>
      </c>
      <c r="O5020" t="str">
        <f>IF(ISBLANK(Table2[[#This Row],[Customer]]), "Missing", "Available")</f>
        <v>Missing</v>
      </c>
      <c r="P5020">
        <v>0</v>
      </c>
      <c r="Q5020" t="s">
        <v>21</v>
      </c>
    </row>
    <row r="5021" spans="1:17" x14ac:dyDescent="0.2">
      <c r="A5021" s="9" t="s">
        <v>92</v>
      </c>
      <c r="B5021" s="6">
        <f t="shared" si="156"/>
        <v>42795</v>
      </c>
      <c r="C5021">
        <v>6</v>
      </c>
      <c r="D5021" t="str">
        <f t="shared" si="157"/>
        <v>03:00 AM</v>
      </c>
      <c r="E5021" t="s">
        <v>81</v>
      </c>
      <c r="F5021">
        <v>19340</v>
      </c>
      <c r="G5021" t="s">
        <v>82</v>
      </c>
      <c r="H5021" s="7">
        <v>18</v>
      </c>
      <c r="I5021" s="10" t="s">
        <v>37</v>
      </c>
      <c r="J5021">
        <v>41423.961000000003</v>
      </c>
      <c r="K5021">
        <v>0</v>
      </c>
      <c r="L5021">
        <v>3755645</v>
      </c>
      <c r="M5021">
        <v>12940404</v>
      </c>
      <c r="O5021" t="str">
        <f>IF(ISBLANK(Table2[[#This Row],[Customer]]), "Missing", "Available")</f>
        <v>Missing</v>
      </c>
      <c r="P5021">
        <v>25704.720000000001</v>
      </c>
      <c r="Q5021" t="s">
        <v>21</v>
      </c>
    </row>
    <row r="5022" spans="1:17" x14ac:dyDescent="0.2">
      <c r="A5022" s="9" t="s">
        <v>92</v>
      </c>
      <c r="B5022" s="6">
        <f t="shared" si="156"/>
        <v>42795</v>
      </c>
      <c r="C5022">
        <v>6</v>
      </c>
      <c r="D5022" t="str">
        <f t="shared" si="157"/>
        <v>03:00 AM</v>
      </c>
      <c r="E5022" t="s">
        <v>81</v>
      </c>
      <c r="F5022">
        <v>76852</v>
      </c>
      <c r="G5022" t="s">
        <v>82</v>
      </c>
      <c r="H5022" s="7">
        <v>1</v>
      </c>
      <c r="I5022" t="s">
        <v>20</v>
      </c>
      <c r="J5022">
        <v>4616.6490000000003</v>
      </c>
      <c r="K5022">
        <v>0</v>
      </c>
      <c r="L5022">
        <v>650350</v>
      </c>
      <c r="M5022">
        <v>2715588</v>
      </c>
      <c r="O5022" t="str">
        <f>IF(ISBLANK(Table2[[#This Row],[Customer]]), "Missing", "Available")</f>
        <v>Missing</v>
      </c>
      <c r="P5022">
        <v>1046.52</v>
      </c>
      <c r="Q5022" t="s">
        <v>21</v>
      </c>
    </row>
    <row r="5023" spans="1:17" x14ac:dyDescent="0.2">
      <c r="A5023" s="9" t="s">
        <v>92</v>
      </c>
      <c r="B5023" s="6">
        <f t="shared" si="156"/>
        <v>42795</v>
      </c>
      <c r="C5023">
        <v>6</v>
      </c>
      <c r="D5023" t="str">
        <f t="shared" si="157"/>
        <v>03:00 AM</v>
      </c>
      <c r="E5023" t="s">
        <v>81</v>
      </c>
      <c r="F5023">
        <v>76852</v>
      </c>
      <c r="G5023" t="s">
        <v>82</v>
      </c>
      <c r="H5023" s="7">
        <v>2</v>
      </c>
      <c r="I5023" t="s">
        <v>22</v>
      </c>
      <c r="J5023">
        <v>2313.0450000000001</v>
      </c>
      <c r="K5023">
        <v>0</v>
      </c>
      <c r="L5023">
        <v>138520</v>
      </c>
      <c r="M5023">
        <v>864711</v>
      </c>
      <c r="O5023" t="str">
        <f>IF(ISBLANK(Table2[[#This Row],[Customer]]), "Missing", "Available")</f>
        <v>Missing</v>
      </c>
      <c r="P5023">
        <v>681.72</v>
      </c>
      <c r="Q5023" t="s">
        <v>21</v>
      </c>
    </row>
    <row r="5024" spans="1:17" x14ac:dyDescent="0.2">
      <c r="A5024" s="9" t="s">
        <v>92</v>
      </c>
      <c r="B5024" s="6">
        <f t="shared" si="156"/>
        <v>42795</v>
      </c>
      <c r="C5024">
        <v>6</v>
      </c>
      <c r="D5024" t="str">
        <f t="shared" si="157"/>
        <v>03:00 AM</v>
      </c>
      <c r="E5024" t="s">
        <v>81</v>
      </c>
      <c r="F5024">
        <v>76852</v>
      </c>
      <c r="G5024" t="s">
        <v>82</v>
      </c>
      <c r="H5024" s="7">
        <v>3</v>
      </c>
      <c r="I5024" t="s">
        <v>23</v>
      </c>
      <c r="J5024">
        <v>47.204999999999998</v>
      </c>
      <c r="K5024">
        <v>0</v>
      </c>
      <c r="L5024">
        <v>918045</v>
      </c>
      <c r="M5024">
        <v>1632039</v>
      </c>
      <c r="O5024" t="str">
        <f>IF(ISBLANK(Table2[[#This Row],[Customer]]), "Missing", "Available")</f>
        <v>Missing</v>
      </c>
      <c r="P5024">
        <v>1057.92</v>
      </c>
      <c r="Q5024" t="s">
        <v>21</v>
      </c>
    </row>
    <row r="5025" spans="1:17" x14ac:dyDescent="0.2">
      <c r="A5025" s="9" t="s">
        <v>92</v>
      </c>
      <c r="B5025" s="6">
        <f t="shared" si="156"/>
        <v>42795</v>
      </c>
      <c r="C5025">
        <v>6</v>
      </c>
      <c r="D5025" t="str">
        <f t="shared" si="157"/>
        <v>03:00 AM</v>
      </c>
      <c r="E5025" t="s">
        <v>81</v>
      </c>
      <c r="F5025">
        <v>76852</v>
      </c>
      <c r="G5025" t="s">
        <v>82</v>
      </c>
      <c r="H5025" s="7">
        <v>4</v>
      </c>
      <c r="I5025" t="s">
        <v>24</v>
      </c>
      <c r="J5025">
        <v>2404.308</v>
      </c>
      <c r="K5025">
        <v>0</v>
      </c>
      <c r="L5025">
        <v>692410</v>
      </c>
      <c r="M5025">
        <v>1149579</v>
      </c>
      <c r="O5025" t="str">
        <f>IF(ISBLANK(Table2[[#This Row],[Customer]]), "Missing", "Available")</f>
        <v>Missing</v>
      </c>
      <c r="P5025">
        <v>921.12</v>
      </c>
      <c r="Q5025" t="s">
        <v>21</v>
      </c>
    </row>
    <row r="5026" spans="1:17" x14ac:dyDescent="0.2">
      <c r="A5026" s="9" t="s">
        <v>92</v>
      </c>
      <c r="B5026" s="6">
        <f t="shared" si="156"/>
        <v>42795</v>
      </c>
      <c r="C5026">
        <v>6</v>
      </c>
      <c r="D5026" t="str">
        <f t="shared" si="157"/>
        <v>03:00 AM</v>
      </c>
      <c r="E5026" t="s">
        <v>81</v>
      </c>
      <c r="F5026">
        <v>76852</v>
      </c>
      <c r="G5026" t="s">
        <v>82</v>
      </c>
      <c r="H5026" s="7">
        <v>5</v>
      </c>
      <c r="I5026" t="s">
        <v>25</v>
      </c>
      <c r="J5026">
        <v>4386.9179999999997</v>
      </c>
      <c r="K5026">
        <v>0</v>
      </c>
      <c r="L5026">
        <v>294995</v>
      </c>
      <c r="M5026">
        <v>736920</v>
      </c>
      <c r="O5026" t="str">
        <f>IF(ISBLANK(Table2[[#This Row],[Customer]]), "Missing", "Available")</f>
        <v>Missing</v>
      </c>
      <c r="P5026">
        <v>1158.24</v>
      </c>
      <c r="Q5026" t="s">
        <v>21</v>
      </c>
    </row>
    <row r="5027" spans="1:17" x14ac:dyDescent="0.2">
      <c r="A5027" s="9" t="s">
        <v>92</v>
      </c>
      <c r="B5027" s="6">
        <f t="shared" si="156"/>
        <v>42795</v>
      </c>
      <c r="C5027">
        <v>6</v>
      </c>
      <c r="D5027" t="str">
        <f t="shared" si="157"/>
        <v>03:00 AM</v>
      </c>
      <c r="E5027" t="s">
        <v>81</v>
      </c>
      <c r="F5027">
        <v>76852</v>
      </c>
      <c r="G5027" t="s">
        <v>82</v>
      </c>
      <c r="H5027" s="7">
        <v>6</v>
      </c>
      <c r="I5027" t="s">
        <v>26</v>
      </c>
      <c r="J5027">
        <v>14130.03</v>
      </c>
      <c r="K5027">
        <v>0</v>
      </c>
      <c r="L5027">
        <v>2599650</v>
      </c>
      <c r="M5027">
        <v>8443497</v>
      </c>
      <c r="O5027" t="str">
        <f>IF(ISBLANK(Table2[[#This Row],[Customer]]), "Missing", "Available")</f>
        <v>Missing</v>
      </c>
      <c r="P5027">
        <v>10606.56</v>
      </c>
      <c r="Q5027" t="s">
        <v>21</v>
      </c>
    </row>
    <row r="5028" spans="1:17" x14ac:dyDescent="0.2">
      <c r="A5028" s="9" t="s">
        <v>92</v>
      </c>
      <c r="B5028" s="6">
        <f t="shared" si="156"/>
        <v>42795</v>
      </c>
      <c r="C5028">
        <v>6</v>
      </c>
      <c r="D5028" t="str">
        <f t="shared" si="157"/>
        <v>03:00 AM</v>
      </c>
      <c r="E5028" t="s">
        <v>81</v>
      </c>
      <c r="F5028">
        <v>76852</v>
      </c>
      <c r="G5028" t="s">
        <v>82</v>
      </c>
      <c r="H5028" s="7">
        <v>13</v>
      </c>
      <c r="I5028" t="s">
        <v>27</v>
      </c>
      <c r="J5028">
        <v>27898.154999999999</v>
      </c>
      <c r="K5028">
        <v>0</v>
      </c>
      <c r="L5028">
        <v>5293970</v>
      </c>
      <c r="M5028">
        <v>16635597</v>
      </c>
      <c r="O5028" t="str">
        <f>IF(ISBLANK(Table2[[#This Row],[Customer]]), "Missing", "Available")</f>
        <v>Missing</v>
      </c>
      <c r="P5028">
        <v>17163.84</v>
      </c>
      <c r="Q5028" t="s">
        <v>21</v>
      </c>
    </row>
    <row r="5029" spans="1:17" x14ac:dyDescent="0.2">
      <c r="A5029" s="9" t="s">
        <v>92</v>
      </c>
      <c r="B5029" s="6">
        <f t="shared" si="156"/>
        <v>42795</v>
      </c>
      <c r="C5029">
        <v>6</v>
      </c>
      <c r="D5029" t="str">
        <f t="shared" si="157"/>
        <v>03:00 AM</v>
      </c>
      <c r="E5029" t="s">
        <v>81</v>
      </c>
      <c r="F5029">
        <v>76852</v>
      </c>
      <c r="G5029" t="s">
        <v>82</v>
      </c>
      <c r="H5029" s="7">
        <v>7</v>
      </c>
      <c r="I5029" t="s">
        <v>28</v>
      </c>
      <c r="J5029">
        <v>8062.6139999999996</v>
      </c>
      <c r="K5029">
        <v>0</v>
      </c>
      <c r="L5029">
        <v>243100</v>
      </c>
      <c r="M5029">
        <v>1834185</v>
      </c>
      <c r="O5029" t="str">
        <f>IF(ISBLANK(Table2[[#This Row],[Customer]]), "Missing", "Available")</f>
        <v>Missing</v>
      </c>
      <c r="P5029">
        <v>8654.8799999999992</v>
      </c>
      <c r="Q5029" t="s">
        <v>21</v>
      </c>
    </row>
    <row r="5030" spans="1:17" x14ac:dyDescent="0.2">
      <c r="A5030" s="9" t="s">
        <v>92</v>
      </c>
      <c r="B5030" s="6">
        <f t="shared" si="156"/>
        <v>42795</v>
      </c>
      <c r="C5030">
        <v>6</v>
      </c>
      <c r="D5030" t="str">
        <f t="shared" si="157"/>
        <v>03:00 AM</v>
      </c>
      <c r="E5030" t="s">
        <v>81</v>
      </c>
      <c r="F5030">
        <v>76852</v>
      </c>
      <c r="G5030" t="s">
        <v>82</v>
      </c>
      <c r="H5030" s="7">
        <v>8</v>
      </c>
      <c r="I5030" t="s">
        <v>29</v>
      </c>
      <c r="J5030">
        <v>1649.028</v>
      </c>
      <c r="K5030">
        <v>0</v>
      </c>
      <c r="L5030">
        <v>68180</v>
      </c>
      <c r="M5030">
        <v>514695</v>
      </c>
      <c r="O5030" t="str">
        <f>IF(ISBLANK(Table2[[#This Row],[Customer]]), "Missing", "Available")</f>
        <v>Missing</v>
      </c>
      <c r="P5030">
        <v>5123.16</v>
      </c>
      <c r="Q5030" t="s">
        <v>21</v>
      </c>
    </row>
    <row r="5031" spans="1:17" x14ac:dyDescent="0.2">
      <c r="A5031" s="9" t="s">
        <v>92</v>
      </c>
      <c r="B5031" s="6">
        <f t="shared" si="156"/>
        <v>42795</v>
      </c>
      <c r="C5031">
        <v>6</v>
      </c>
      <c r="D5031" t="str">
        <f t="shared" si="157"/>
        <v>03:00 AM</v>
      </c>
      <c r="E5031" t="s">
        <v>81</v>
      </c>
      <c r="F5031">
        <v>76852</v>
      </c>
      <c r="G5031" t="s">
        <v>82</v>
      </c>
      <c r="H5031" s="7">
        <v>9</v>
      </c>
      <c r="I5031" t="s">
        <v>30</v>
      </c>
      <c r="J5031">
        <v>3502.6109999999999</v>
      </c>
      <c r="K5031">
        <v>0</v>
      </c>
      <c r="L5031">
        <v>63860</v>
      </c>
      <c r="M5031">
        <v>463590</v>
      </c>
      <c r="O5031" t="str">
        <f>IF(ISBLANK(Table2[[#This Row],[Customer]]), "Missing", "Available")</f>
        <v>Missing</v>
      </c>
      <c r="P5031">
        <v>5073</v>
      </c>
      <c r="Q5031" t="s">
        <v>21</v>
      </c>
    </row>
    <row r="5032" spans="1:17" x14ac:dyDescent="0.2">
      <c r="A5032" s="9" t="s">
        <v>92</v>
      </c>
      <c r="B5032" s="6">
        <f t="shared" si="156"/>
        <v>42795</v>
      </c>
      <c r="C5032">
        <v>6</v>
      </c>
      <c r="D5032" t="str">
        <f t="shared" si="157"/>
        <v>03:00 AM</v>
      </c>
      <c r="E5032" t="s">
        <v>81</v>
      </c>
      <c r="F5032">
        <v>76852</v>
      </c>
      <c r="G5032" t="s">
        <v>82</v>
      </c>
      <c r="H5032" s="7">
        <v>14</v>
      </c>
      <c r="I5032" t="s">
        <v>31</v>
      </c>
      <c r="J5032">
        <v>13214.253000000001</v>
      </c>
      <c r="K5032">
        <v>0</v>
      </c>
      <c r="L5032">
        <v>375140</v>
      </c>
      <c r="M5032">
        <v>2828082</v>
      </c>
      <c r="O5032" t="str">
        <f>IF(ISBLANK(Table2[[#This Row],[Customer]]), "Missing", "Available")</f>
        <v>Missing</v>
      </c>
      <c r="P5032">
        <v>20285.16</v>
      </c>
      <c r="Q5032" t="s">
        <v>21</v>
      </c>
    </row>
    <row r="5033" spans="1:17" x14ac:dyDescent="0.2">
      <c r="A5033" s="9" t="s">
        <v>92</v>
      </c>
      <c r="B5033" s="6">
        <f t="shared" si="156"/>
        <v>42795</v>
      </c>
      <c r="C5033">
        <v>6</v>
      </c>
      <c r="D5033" t="str">
        <f t="shared" si="157"/>
        <v>03:00 AM</v>
      </c>
      <c r="E5033" t="s">
        <v>81</v>
      </c>
      <c r="F5033">
        <v>76852</v>
      </c>
      <c r="G5033" t="s">
        <v>82</v>
      </c>
      <c r="H5033" s="7">
        <v>15</v>
      </c>
      <c r="I5033" s="10" t="s">
        <v>32</v>
      </c>
      <c r="J5033">
        <v>6451.35</v>
      </c>
      <c r="K5033">
        <v>0</v>
      </c>
      <c r="L5033">
        <v>225</v>
      </c>
      <c r="M5033">
        <v>0</v>
      </c>
      <c r="O5033" t="str">
        <f>IF(ISBLANK(Table2[[#This Row],[Customer]]), "Missing", "Available")</f>
        <v>Missing</v>
      </c>
      <c r="P5033">
        <v>0</v>
      </c>
      <c r="Q5033" t="s">
        <v>21</v>
      </c>
    </row>
    <row r="5034" spans="1:17" x14ac:dyDescent="0.2">
      <c r="A5034" s="9" t="s">
        <v>92</v>
      </c>
      <c r="B5034" s="6">
        <f t="shared" si="156"/>
        <v>42795</v>
      </c>
      <c r="C5034">
        <v>6</v>
      </c>
      <c r="D5034" t="str">
        <f t="shared" si="157"/>
        <v>03:00 AM</v>
      </c>
      <c r="E5034" t="s">
        <v>81</v>
      </c>
      <c r="F5034">
        <v>76852</v>
      </c>
      <c r="G5034" t="s">
        <v>82</v>
      </c>
      <c r="H5034" s="7">
        <v>12</v>
      </c>
      <c r="I5034" s="10" t="s">
        <v>33</v>
      </c>
      <c r="J5034">
        <v>10923.236999999999</v>
      </c>
      <c r="K5034">
        <v>0</v>
      </c>
      <c r="L5034">
        <v>5669110</v>
      </c>
      <c r="M5034">
        <v>19525446</v>
      </c>
      <c r="O5034" t="str">
        <f>IF(ISBLANK(Table2[[#This Row],[Customer]]), "Missing", "Available")</f>
        <v>Missing</v>
      </c>
      <c r="P5034">
        <v>37449</v>
      </c>
      <c r="Q5034" t="s">
        <v>21</v>
      </c>
    </row>
    <row r="5035" spans="1:17" x14ac:dyDescent="0.2">
      <c r="A5035" s="9" t="s">
        <v>92</v>
      </c>
      <c r="B5035" s="6">
        <f t="shared" si="156"/>
        <v>42795</v>
      </c>
      <c r="C5035">
        <v>6</v>
      </c>
      <c r="D5035" t="str">
        <f t="shared" si="157"/>
        <v>03:00 AM</v>
      </c>
      <c r="E5035" t="s">
        <v>81</v>
      </c>
      <c r="F5035">
        <v>76852</v>
      </c>
      <c r="G5035" t="s">
        <v>82</v>
      </c>
      <c r="H5035" s="7">
        <v>16</v>
      </c>
      <c r="I5035" s="10" t="s">
        <v>34</v>
      </c>
      <c r="J5035">
        <v>2410.6019999999999</v>
      </c>
      <c r="K5035">
        <v>0</v>
      </c>
      <c r="L5035">
        <v>225</v>
      </c>
      <c r="M5035">
        <v>0</v>
      </c>
      <c r="O5035" t="str">
        <f>IF(ISBLANK(Table2[[#This Row],[Customer]]), "Missing", "Available")</f>
        <v>Missing</v>
      </c>
      <c r="P5035">
        <v>0</v>
      </c>
      <c r="Q5035" t="s">
        <v>21</v>
      </c>
    </row>
    <row r="5036" spans="1:17" x14ac:dyDescent="0.2">
      <c r="A5036" s="9" t="s">
        <v>92</v>
      </c>
      <c r="B5036" s="6">
        <f t="shared" si="156"/>
        <v>42795</v>
      </c>
      <c r="C5036">
        <v>6</v>
      </c>
      <c r="D5036" t="str">
        <f t="shared" si="157"/>
        <v>03:00 AM</v>
      </c>
      <c r="E5036" t="s">
        <v>81</v>
      </c>
      <c r="F5036">
        <v>76852</v>
      </c>
      <c r="G5036" t="s">
        <v>82</v>
      </c>
      <c r="H5036" s="7">
        <v>11</v>
      </c>
      <c r="I5036" s="10" t="s">
        <v>35</v>
      </c>
      <c r="J5036">
        <v>0</v>
      </c>
      <c r="K5036">
        <v>0</v>
      </c>
      <c r="L5036">
        <v>0</v>
      </c>
      <c r="M5036">
        <v>0</v>
      </c>
      <c r="O5036" t="str">
        <f>IF(ISBLANK(Table2[[#This Row],[Customer]]), "Missing", "Available")</f>
        <v>Missing</v>
      </c>
      <c r="P5036">
        <v>0</v>
      </c>
      <c r="Q5036" t="s">
        <v>21</v>
      </c>
    </row>
    <row r="5037" spans="1:17" x14ac:dyDescent="0.2">
      <c r="A5037" s="9" t="s">
        <v>92</v>
      </c>
      <c r="B5037" s="6">
        <f t="shared" si="156"/>
        <v>42795</v>
      </c>
      <c r="C5037">
        <v>6</v>
      </c>
      <c r="D5037" t="str">
        <f t="shared" si="157"/>
        <v>03:00 AM</v>
      </c>
      <c r="E5037" t="s">
        <v>81</v>
      </c>
      <c r="F5037">
        <v>76852</v>
      </c>
      <c r="G5037" t="s">
        <v>82</v>
      </c>
      <c r="H5037" s="7">
        <v>17</v>
      </c>
      <c r="I5037" s="10" t="s">
        <v>36</v>
      </c>
      <c r="J5037">
        <v>31.47</v>
      </c>
      <c r="K5037">
        <v>0</v>
      </c>
      <c r="L5037">
        <v>225</v>
      </c>
      <c r="M5037">
        <v>0</v>
      </c>
      <c r="O5037" t="str">
        <f>IF(ISBLANK(Table2[[#This Row],[Customer]]), "Missing", "Available")</f>
        <v>Missing</v>
      </c>
      <c r="P5037">
        <v>0</v>
      </c>
      <c r="Q5037" t="s">
        <v>21</v>
      </c>
    </row>
    <row r="5038" spans="1:17" x14ac:dyDescent="0.2">
      <c r="A5038" s="9" t="s">
        <v>92</v>
      </c>
      <c r="B5038" s="6">
        <f t="shared" si="156"/>
        <v>42795</v>
      </c>
      <c r="C5038">
        <v>6</v>
      </c>
      <c r="D5038" t="str">
        <f t="shared" si="157"/>
        <v>03:00 AM</v>
      </c>
      <c r="E5038" t="s">
        <v>81</v>
      </c>
      <c r="F5038">
        <v>76852</v>
      </c>
      <c r="G5038" t="s">
        <v>82</v>
      </c>
      <c r="H5038" s="7">
        <v>18</v>
      </c>
      <c r="I5038" s="10" t="s">
        <v>37</v>
      </c>
      <c r="J5038">
        <v>60929.067000000003</v>
      </c>
      <c r="K5038">
        <v>0</v>
      </c>
      <c r="L5038">
        <v>5669110</v>
      </c>
      <c r="M5038">
        <v>18771513</v>
      </c>
      <c r="O5038" t="str">
        <f>IF(ISBLANK(Table2[[#This Row],[Customer]]), "Missing", "Available")</f>
        <v>Missing</v>
      </c>
      <c r="P5038">
        <v>37449</v>
      </c>
      <c r="Q5038" t="s">
        <v>21</v>
      </c>
    </row>
    <row r="5039" spans="1:17" x14ac:dyDescent="0.2">
      <c r="A5039" s="9" t="s">
        <v>92</v>
      </c>
      <c r="B5039" s="6">
        <f t="shared" si="156"/>
        <v>42795</v>
      </c>
      <c r="C5039">
        <v>6</v>
      </c>
      <c r="D5039" t="str">
        <f t="shared" si="157"/>
        <v>03:00 AM</v>
      </c>
      <c r="E5039" t="s">
        <v>81</v>
      </c>
      <c r="F5039">
        <v>73762</v>
      </c>
      <c r="G5039" t="s">
        <v>83</v>
      </c>
      <c r="H5039" s="7">
        <v>1</v>
      </c>
      <c r="I5039" t="s">
        <v>20</v>
      </c>
      <c r="J5039">
        <v>4412.0940000000001</v>
      </c>
      <c r="K5039">
        <v>0</v>
      </c>
      <c r="L5039">
        <v>778935</v>
      </c>
      <c r="M5039">
        <v>2944833</v>
      </c>
      <c r="O5039" t="str">
        <f>IF(ISBLANK(Table2[[#This Row],[Customer]]), "Missing", "Available")</f>
        <v>Missing</v>
      </c>
      <c r="P5039">
        <v>884.64</v>
      </c>
      <c r="Q5039" t="s">
        <v>21</v>
      </c>
    </row>
    <row r="5040" spans="1:17" x14ac:dyDescent="0.2">
      <c r="A5040" s="9" t="s">
        <v>92</v>
      </c>
      <c r="B5040" s="6">
        <f t="shared" si="156"/>
        <v>42795</v>
      </c>
      <c r="C5040">
        <v>6</v>
      </c>
      <c r="D5040" t="str">
        <f t="shared" si="157"/>
        <v>03:00 AM</v>
      </c>
      <c r="E5040" t="s">
        <v>81</v>
      </c>
      <c r="F5040">
        <v>73762</v>
      </c>
      <c r="G5040" t="s">
        <v>83</v>
      </c>
      <c r="H5040" s="7">
        <v>2</v>
      </c>
      <c r="I5040" t="s">
        <v>22</v>
      </c>
      <c r="J5040">
        <v>2854.3290000000002</v>
      </c>
      <c r="K5040">
        <v>0</v>
      </c>
      <c r="L5040">
        <v>193010</v>
      </c>
      <c r="M5040">
        <v>1196646</v>
      </c>
      <c r="O5040" t="str">
        <f>IF(ISBLANK(Table2[[#This Row],[Customer]]), "Missing", "Available")</f>
        <v>Missing</v>
      </c>
      <c r="P5040">
        <v>647.52</v>
      </c>
      <c r="Q5040" t="s">
        <v>21</v>
      </c>
    </row>
    <row r="5041" spans="1:17" x14ac:dyDescent="0.2">
      <c r="A5041" s="9" t="s">
        <v>92</v>
      </c>
      <c r="B5041" s="6">
        <f t="shared" si="156"/>
        <v>42795</v>
      </c>
      <c r="C5041">
        <v>6</v>
      </c>
      <c r="D5041" t="str">
        <f t="shared" si="157"/>
        <v>03:00 AM</v>
      </c>
      <c r="E5041" t="s">
        <v>81</v>
      </c>
      <c r="F5041">
        <v>73762</v>
      </c>
      <c r="G5041" t="s">
        <v>83</v>
      </c>
      <c r="H5041" s="7">
        <v>3</v>
      </c>
      <c r="I5041" t="s">
        <v>23</v>
      </c>
      <c r="J5041">
        <v>47.204999999999998</v>
      </c>
      <c r="K5041">
        <v>0</v>
      </c>
      <c r="L5041">
        <v>920225</v>
      </c>
      <c r="M5041">
        <v>1731288</v>
      </c>
      <c r="O5041" t="str">
        <f>IF(ISBLANK(Table2[[#This Row],[Customer]]), "Missing", "Available")</f>
        <v>Missing</v>
      </c>
      <c r="P5041">
        <v>1160.52</v>
      </c>
      <c r="Q5041" t="s">
        <v>21</v>
      </c>
    </row>
    <row r="5042" spans="1:17" x14ac:dyDescent="0.2">
      <c r="A5042" s="9" t="s">
        <v>92</v>
      </c>
      <c r="B5042" s="6">
        <f t="shared" si="156"/>
        <v>42795</v>
      </c>
      <c r="C5042">
        <v>6</v>
      </c>
      <c r="D5042" t="str">
        <f t="shared" si="157"/>
        <v>03:00 AM</v>
      </c>
      <c r="E5042" t="s">
        <v>81</v>
      </c>
      <c r="F5042">
        <v>73762</v>
      </c>
      <c r="G5042" t="s">
        <v>83</v>
      </c>
      <c r="H5042" s="7">
        <v>4</v>
      </c>
      <c r="I5042" t="s">
        <v>24</v>
      </c>
      <c r="J5042">
        <v>3329.5259999999998</v>
      </c>
      <c r="K5042">
        <v>0</v>
      </c>
      <c r="L5042">
        <v>705085</v>
      </c>
      <c r="M5042">
        <v>1243002</v>
      </c>
      <c r="O5042" t="str">
        <f>IF(ISBLANK(Table2[[#This Row],[Customer]]), "Missing", "Available")</f>
        <v>Missing</v>
      </c>
      <c r="P5042">
        <v>1080.72</v>
      </c>
      <c r="Q5042" t="s">
        <v>21</v>
      </c>
    </row>
    <row r="5043" spans="1:17" x14ac:dyDescent="0.2">
      <c r="A5043" s="9" t="s">
        <v>92</v>
      </c>
      <c r="B5043" s="6">
        <f t="shared" si="156"/>
        <v>42795</v>
      </c>
      <c r="C5043">
        <v>6</v>
      </c>
      <c r="D5043" t="str">
        <f t="shared" si="157"/>
        <v>03:00 AM</v>
      </c>
      <c r="E5043" t="s">
        <v>81</v>
      </c>
      <c r="F5043">
        <v>73762</v>
      </c>
      <c r="G5043" t="s">
        <v>83</v>
      </c>
      <c r="H5043" s="7">
        <v>5</v>
      </c>
      <c r="I5043" t="s">
        <v>25</v>
      </c>
      <c r="J5043">
        <v>5331.018</v>
      </c>
      <c r="K5043">
        <v>0</v>
      </c>
      <c r="L5043">
        <v>340210</v>
      </c>
      <c r="M5043">
        <v>820773</v>
      </c>
      <c r="O5043" t="str">
        <f>IF(ISBLANK(Table2[[#This Row],[Customer]]), "Missing", "Available")</f>
        <v>Missing</v>
      </c>
      <c r="P5043">
        <v>957.6</v>
      </c>
      <c r="Q5043" t="s">
        <v>21</v>
      </c>
    </row>
    <row r="5044" spans="1:17" x14ac:dyDescent="0.2">
      <c r="A5044" s="9" t="s">
        <v>92</v>
      </c>
      <c r="B5044" s="6">
        <f t="shared" si="156"/>
        <v>42795</v>
      </c>
      <c r="C5044">
        <v>6</v>
      </c>
      <c r="D5044" t="str">
        <f t="shared" si="157"/>
        <v>03:00 AM</v>
      </c>
      <c r="E5044" t="s">
        <v>81</v>
      </c>
      <c r="F5044">
        <v>73762</v>
      </c>
      <c r="G5044" t="s">
        <v>83</v>
      </c>
      <c r="H5044" s="7">
        <v>6</v>
      </c>
      <c r="I5044" t="s">
        <v>26</v>
      </c>
      <c r="J5044">
        <v>14897.897999999999</v>
      </c>
      <c r="K5044">
        <v>0</v>
      </c>
      <c r="L5044">
        <v>2285595</v>
      </c>
      <c r="M5044">
        <v>9396564</v>
      </c>
      <c r="O5044" t="str">
        <f>IF(ISBLANK(Table2[[#This Row],[Customer]]), "Missing", "Available")</f>
        <v>Missing</v>
      </c>
      <c r="P5044">
        <v>12441.96</v>
      </c>
      <c r="Q5044" t="s">
        <v>21</v>
      </c>
    </row>
    <row r="5045" spans="1:17" x14ac:dyDescent="0.2">
      <c r="A5045" s="9" t="s">
        <v>92</v>
      </c>
      <c r="B5045" s="6">
        <f t="shared" si="156"/>
        <v>42795</v>
      </c>
      <c r="C5045">
        <v>6</v>
      </c>
      <c r="D5045" t="str">
        <f t="shared" si="157"/>
        <v>03:00 AM</v>
      </c>
      <c r="E5045" t="s">
        <v>81</v>
      </c>
      <c r="F5045">
        <v>73762</v>
      </c>
      <c r="G5045" t="s">
        <v>83</v>
      </c>
      <c r="H5045" s="7">
        <v>13</v>
      </c>
      <c r="I5045" t="s">
        <v>27</v>
      </c>
      <c r="J5045">
        <v>30872.07</v>
      </c>
      <c r="K5045">
        <v>0</v>
      </c>
      <c r="L5045">
        <v>5223060</v>
      </c>
      <c r="M5045">
        <v>18166293</v>
      </c>
      <c r="O5045" t="str">
        <f>IF(ISBLANK(Table2[[#This Row],[Customer]]), "Missing", "Available")</f>
        <v>Missing</v>
      </c>
      <c r="P5045">
        <v>18452.04</v>
      </c>
      <c r="Q5045" t="s">
        <v>21</v>
      </c>
    </row>
    <row r="5046" spans="1:17" x14ac:dyDescent="0.2">
      <c r="A5046" s="9" t="s">
        <v>92</v>
      </c>
      <c r="B5046" s="6">
        <f t="shared" si="156"/>
        <v>42795</v>
      </c>
      <c r="C5046">
        <v>6</v>
      </c>
      <c r="D5046" t="str">
        <f t="shared" si="157"/>
        <v>03:00 AM</v>
      </c>
      <c r="E5046" t="s">
        <v>81</v>
      </c>
      <c r="F5046">
        <v>73762</v>
      </c>
      <c r="G5046" t="s">
        <v>83</v>
      </c>
      <c r="H5046" s="7">
        <v>7</v>
      </c>
      <c r="I5046" t="s">
        <v>28</v>
      </c>
      <c r="J5046">
        <v>7294.7460000000001</v>
      </c>
      <c r="K5046">
        <v>0</v>
      </c>
      <c r="L5046">
        <v>237630</v>
      </c>
      <c r="M5046">
        <v>1914315</v>
      </c>
      <c r="O5046" t="str">
        <f>IF(ISBLANK(Table2[[#This Row],[Customer]]), "Missing", "Available")</f>
        <v>Missing</v>
      </c>
      <c r="P5046">
        <v>6826.32</v>
      </c>
      <c r="Q5046" t="s">
        <v>21</v>
      </c>
    </row>
    <row r="5047" spans="1:17" x14ac:dyDescent="0.2">
      <c r="A5047" s="9" t="s">
        <v>92</v>
      </c>
      <c r="B5047" s="6">
        <f t="shared" si="156"/>
        <v>42795</v>
      </c>
      <c r="C5047">
        <v>6</v>
      </c>
      <c r="D5047" t="str">
        <f t="shared" si="157"/>
        <v>03:00 AM</v>
      </c>
      <c r="E5047" t="s">
        <v>81</v>
      </c>
      <c r="F5047">
        <v>73762</v>
      </c>
      <c r="G5047" t="s">
        <v>83</v>
      </c>
      <c r="H5047" s="7">
        <v>8</v>
      </c>
      <c r="I5047" t="s">
        <v>29</v>
      </c>
      <c r="J5047">
        <v>2331.9270000000001</v>
      </c>
      <c r="K5047">
        <v>0</v>
      </c>
      <c r="L5047">
        <v>63925</v>
      </c>
      <c r="M5047">
        <v>439488</v>
      </c>
      <c r="O5047" t="str">
        <f>IF(ISBLANK(Table2[[#This Row],[Customer]]), "Missing", "Available")</f>
        <v>Missing</v>
      </c>
      <c r="P5047">
        <v>5376.24</v>
      </c>
      <c r="Q5047" t="s">
        <v>21</v>
      </c>
    </row>
    <row r="5048" spans="1:17" x14ac:dyDescent="0.2">
      <c r="A5048" s="9" t="s">
        <v>92</v>
      </c>
      <c r="B5048" s="6">
        <f t="shared" si="156"/>
        <v>42795</v>
      </c>
      <c r="C5048">
        <v>6</v>
      </c>
      <c r="D5048" t="str">
        <f t="shared" si="157"/>
        <v>03:00 AM</v>
      </c>
      <c r="E5048" t="s">
        <v>81</v>
      </c>
      <c r="F5048">
        <v>73762</v>
      </c>
      <c r="G5048" t="s">
        <v>83</v>
      </c>
      <c r="H5048" s="7">
        <v>9</v>
      </c>
      <c r="I5048" t="s">
        <v>30</v>
      </c>
      <c r="J5048">
        <v>3112.3829999999998</v>
      </c>
      <c r="K5048">
        <v>0</v>
      </c>
      <c r="L5048">
        <v>53530</v>
      </c>
      <c r="M5048">
        <v>381243</v>
      </c>
      <c r="O5048" t="str">
        <f>IF(ISBLANK(Table2[[#This Row],[Customer]]), "Missing", "Available")</f>
        <v>Missing</v>
      </c>
      <c r="P5048">
        <v>5287.32</v>
      </c>
      <c r="Q5048" t="s">
        <v>21</v>
      </c>
    </row>
    <row r="5049" spans="1:17" x14ac:dyDescent="0.2">
      <c r="A5049" s="9" t="s">
        <v>92</v>
      </c>
      <c r="B5049" s="6">
        <f t="shared" si="156"/>
        <v>42795</v>
      </c>
      <c r="C5049">
        <v>6</v>
      </c>
      <c r="D5049" t="str">
        <f t="shared" si="157"/>
        <v>03:00 AM</v>
      </c>
      <c r="E5049" t="s">
        <v>81</v>
      </c>
      <c r="F5049">
        <v>73762</v>
      </c>
      <c r="G5049" t="s">
        <v>83</v>
      </c>
      <c r="H5049" s="7">
        <v>14</v>
      </c>
      <c r="I5049" t="s">
        <v>31</v>
      </c>
      <c r="J5049">
        <v>12739.056</v>
      </c>
      <c r="K5049">
        <v>0</v>
      </c>
      <c r="L5049">
        <v>355085</v>
      </c>
      <c r="M5049">
        <v>2812737</v>
      </c>
      <c r="O5049" t="str">
        <f>IF(ISBLANK(Table2[[#This Row],[Customer]]), "Missing", "Available")</f>
        <v>Missing</v>
      </c>
      <c r="P5049">
        <v>17993.759999999998</v>
      </c>
      <c r="Q5049" t="s">
        <v>21</v>
      </c>
    </row>
    <row r="5050" spans="1:17" x14ac:dyDescent="0.2">
      <c r="A5050" s="9" t="s">
        <v>92</v>
      </c>
      <c r="B5050" s="6">
        <f t="shared" si="156"/>
        <v>42795</v>
      </c>
      <c r="C5050">
        <v>6</v>
      </c>
      <c r="D5050" t="str">
        <f t="shared" si="157"/>
        <v>03:00 AM</v>
      </c>
      <c r="E5050" t="s">
        <v>81</v>
      </c>
      <c r="F5050">
        <v>73762</v>
      </c>
      <c r="G5050" t="s">
        <v>83</v>
      </c>
      <c r="H5050" s="7">
        <v>15</v>
      </c>
      <c r="I5050" s="10" t="s">
        <v>32</v>
      </c>
      <c r="J5050">
        <v>6057.9750000000004</v>
      </c>
      <c r="K5050">
        <v>0</v>
      </c>
      <c r="L5050">
        <v>230</v>
      </c>
      <c r="M5050">
        <v>0</v>
      </c>
      <c r="O5050" t="str">
        <f>IF(ISBLANK(Table2[[#This Row],[Customer]]), "Missing", "Available")</f>
        <v>Missing</v>
      </c>
      <c r="P5050">
        <v>0</v>
      </c>
      <c r="Q5050" t="s">
        <v>21</v>
      </c>
    </row>
    <row r="5051" spans="1:17" x14ac:dyDescent="0.2">
      <c r="A5051" s="9" t="s">
        <v>92</v>
      </c>
      <c r="B5051" s="6">
        <f t="shared" si="156"/>
        <v>42795</v>
      </c>
      <c r="C5051">
        <v>6</v>
      </c>
      <c r="D5051" t="str">
        <f t="shared" si="157"/>
        <v>03:00 AM</v>
      </c>
      <c r="E5051" t="s">
        <v>81</v>
      </c>
      <c r="F5051">
        <v>73762</v>
      </c>
      <c r="G5051" t="s">
        <v>83</v>
      </c>
      <c r="H5051" s="7">
        <v>12</v>
      </c>
      <c r="I5051" s="10" t="s">
        <v>33</v>
      </c>
      <c r="J5051">
        <v>10476.362999999999</v>
      </c>
      <c r="K5051">
        <v>0</v>
      </c>
      <c r="L5051">
        <v>5578145</v>
      </c>
      <c r="M5051">
        <v>19919202</v>
      </c>
      <c r="O5051" t="str">
        <f>IF(ISBLANK(Table2[[#This Row],[Customer]]), "Missing", "Available")</f>
        <v>Missing</v>
      </c>
      <c r="P5051">
        <v>36445.800000000003</v>
      </c>
      <c r="Q5051" t="s">
        <v>21</v>
      </c>
    </row>
    <row r="5052" spans="1:17" x14ac:dyDescent="0.2">
      <c r="A5052" s="9" t="s">
        <v>92</v>
      </c>
      <c r="B5052" s="6">
        <f t="shared" si="156"/>
        <v>42795</v>
      </c>
      <c r="C5052">
        <v>6</v>
      </c>
      <c r="D5052" t="str">
        <f t="shared" si="157"/>
        <v>03:00 AM</v>
      </c>
      <c r="E5052" t="s">
        <v>81</v>
      </c>
      <c r="F5052">
        <v>73762</v>
      </c>
      <c r="G5052" t="s">
        <v>83</v>
      </c>
      <c r="H5052" s="7">
        <v>16</v>
      </c>
      <c r="I5052" s="10" t="s">
        <v>34</v>
      </c>
      <c r="J5052">
        <v>5312.1360000000004</v>
      </c>
      <c r="K5052">
        <v>0</v>
      </c>
      <c r="L5052">
        <v>230</v>
      </c>
      <c r="M5052">
        <v>0</v>
      </c>
      <c r="O5052" t="str">
        <f>IF(ISBLANK(Table2[[#This Row],[Customer]]), "Missing", "Available")</f>
        <v>Missing</v>
      </c>
      <c r="P5052">
        <v>0</v>
      </c>
      <c r="Q5052" t="s">
        <v>21</v>
      </c>
    </row>
    <row r="5053" spans="1:17" x14ac:dyDescent="0.2">
      <c r="A5053" s="9" t="s">
        <v>92</v>
      </c>
      <c r="B5053" s="6">
        <f t="shared" si="156"/>
        <v>42795</v>
      </c>
      <c r="C5053">
        <v>6</v>
      </c>
      <c r="D5053" t="str">
        <f t="shared" si="157"/>
        <v>03:00 AM</v>
      </c>
      <c r="E5053" t="s">
        <v>81</v>
      </c>
      <c r="F5053">
        <v>73762</v>
      </c>
      <c r="G5053" t="s">
        <v>83</v>
      </c>
      <c r="H5053" s="7">
        <v>11</v>
      </c>
      <c r="I5053" s="10" t="s">
        <v>35</v>
      </c>
      <c r="J5053">
        <v>0</v>
      </c>
      <c r="K5053">
        <v>0</v>
      </c>
      <c r="L5053">
        <v>0</v>
      </c>
      <c r="M5053">
        <v>0</v>
      </c>
      <c r="O5053" t="str">
        <f>IF(ISBLANK(Table2[[#This Row],[Customer]]), "Missing", "Available")</f>
        <v>Missing</v>
      </c>
      <c r="P5053">
        <v>0</v>
      </c>
      <c r="Q5053" t="s">
        <v>21</v>
      </c>
    </row>
    <row r="5054" spans="1:17" x14ac:dyDescent="0.2">
      <c r="A5054" s="9" t="s">
        <v>92</v>
      </c>
      <c r="B5054" s="6">
        <f t="shared" si="156"/>
        <v>42795</v>
      </c>
      <c r="C5054">
        <v>6</v>
      </c>
      <c r="D5054" t="str">
        <f t="shared" si="157"/>
        <v>03:00 AM</v>
      </c>
      <c r="E5054" t="s">
        <v>81</v>
      </c>
      <c r="F5054">
        <v>73762</v>
      </c>
      <c r="G5054" t="s">
        <v>83</v>
      </c>
      <c r="H5054" s="7">
        <v>17</v>
      </c>
      <c r="I5054" s="10" t="s">
        <v>36</v>
      </c>
      <c r="J5054">
        <v>2388.5729999999999</v>
      </c>
      <c r="K5054">
        <v>0</v>
      </c>
      <c r="L5054">
        <v>230</v>
      </c>
      <c r="M5054">
        <v>0</v>
      </c>
      <c r="O5054" t="str">
        <f>IF(ISBLANK(Table2[[#This Row],[Customer]]), "Missing", "Available")</f>
        <v>Missing</v>
      </c>
      <c r="P5054">
        <v>0</v>
      </c>
      <c r="Q5054" t="s">
        <v>21</v>
      </c>
    </row>
    <row r="5055" spans="1:17" x14ac:dyDescent="0.2">
      <c r="A5055" s="9" t="s">
        <v>92</v>
      </c>
      <c r="B5055" s="6">
        <f t="shared" si="156"/>
        <v>42795</v>
      </c>
      <c r="C5055">
        <v>6</v>
      </c>
      <c r="D5055" t="str">
        <f t="shared" si="157"/>
        <v>03:00 AM</v>
      </c>
      <c r="E5055" t="s">
        <v>81</v>
      </c>
      <c r="F5055">
        <v>73762</v>
      </c>
      <c r="G5055" t="s">
        <v>83</v>
      </c>
      <c r="H5055" s="7">
        <v>18</v>
      </c>
      <c r="I5055" s="10" t="s">
        <v>37</v>
      </c>
      <c r="J5055">
        <v>67846.172999999995</v>
      </c>
      <c r="K5055">
        <v>0</v>
      </c>
      <c r="L5055">
        <v>5578145</v>
      </c>
      <c r="M5055">
        <v>21381270</v>
      </c>
      <c r="O5055" t="str">
        <f>IF(ISBLANK(Table2[[#This Row],[Customer]]), "Missing", "Available")</f>
        <v>Missing</v>
      </c>
      <c r="P5055">
        <v>36445.800000000003</v>
      </c>
      <c r="Q5055" t="s">
        <v>21</v>
      </c>
    </row>
    <row r="5056" spans="1:17" x14ac:dyDescent="0.2">
      <c r="A5056" s="9" t="s">
        <v>92</v>
      </c>
      <c r="B5056" s="6">
        <f t="shared" si="156"/>
        <v>42795</v>
      </c>
      <c r="C5056">
        <v>6</v>
      </c>
      <c r="D5056" t="str">
        <f t="shared" si="157"/>
        <v>03:00 AM</v>
      </c>
      <c r="E5056" t="s">
        <v>84</v>
      </c>
      <c r="F5056">
        <v>81473</v>
      </c>
      <c r="G5056" t="s">
        <v>85</v>
      </c>
      <c r="H5056" s="7">
        <v>1</v>
      </c>
      <c r="I5056" t="s">
        <v>20</v>
      </c>
      <c r="J5056">
        <v>5689.7759999999998</v>
      </c>
      <c r="K5056">
        <v>0</v>
      </c>
      <c r="L5056">
        <v>742300</v>
      </c>
      <c r="M5056">
        <v>2887578</v>
      </c>
      <c r="O5056" t="str">
        <f>IF(ISBLANK(Table2[[#This Row],[Customer]]), "Missing", "Available")</f>
        <v>Missing</v>
      </c>
      <c r="P5056">
        <v>1630.2</v>
      </c>
      <c r="Q5056" t="s">
        <v>21</v>
      </c>
    </row>
    <row r="5057" spans="1:17" x14ac:dyDescent="0.2">
      <c r="A5057" s="9" t="s">
        <v>92</v>
      </c>
      <c r="B5057" s="6">
        <f t="shared" si="156"/>
        <v>42795</v>
      </c>
      <c r="C5057">
        <v>6</v>
      </c>
      <c r="D5057" t="str">
        <f t="shared" si="157"/>
        <v>03:00 AM</v>
      </c>
      <c r="E5057" t="s">
        <v>84</v>
      </c>
      <c r="F5057">
        <v>81473</v>
      </c>
      <c r="G5057" t="s">
        <v>85</v>
      </c>
      <c r="H5057" s="7">
        <v>2</v>
      </c>
      <c r="I5057" t="s">
        <v>22</v>
      </c>
      <c r="J5057">
        <v>5019.4650000000001</v>
      </c>
      <c r="K5057">
        <v>0</v>
      </c>
      <c r="L5057">
        <v>267510</v>
      </c>
      <c r="M5057">
        <v>1674810</v>
      </c>
      <c r="O5057" t="str">
        <f>IF(ISBLANK(Table2[[#This Row],[Customer]]), "Missing", "Available")</f>
        <v>Missing</v>
      </c>
      <c r="P5057">
        <v>932.52</v>
      </c>
      <c r="Q5057" t="s">
        <v>21</v>
      </c>
    </row>
    <row r="5058" spans="1:17" x14ac:dyDescent="0.2">
      <c r="A5058" s="9" t="s">
        <v>92</v>
      </c>
      <c r="B5058" s="6">
        <f t="shared" si="156"/>
        <v>42795</v>
      </c>
      <c r="C5058">
        <v>6</v>
      </c>
      <c r="D5058" t="str">
        <f t="shared" si="157"/>
        <v>03:00 AM</v>
      </c>
      <c r="E5058" t="s">
        <v>84</v>
      </c>
      <c r="F5058">
        <v>81473</v>
      </c>
      <c r="G5058" t="s">
        <v>85</v>
      </c>
      <c r="H5058" s="7">
        <v>3</v>
      </c>
      <c r="I5058" t="s">
        <v>23</v>
      </c>
      <c r="J5058">
        <v>47.204999999999998</v>
      </c>
      <c r="K5058">
        <v>0</v>
      </c>
      <c r="L5058">
        <v>1145510</v>
      </c>
      <c r="M5058">
        <v>1627839</v>
      </c>
      <c r="O5058" t="str">
        <f>IF(ISBLANK(Table2[[#This Row],[Customer]]), "Missing", "Available")</f>
        <v>Missing</v>
      </c>
      <c r="P5058">
        <v>1395.36</v>
      </c>
      <c r="Q5058" t="s">
        <v>21</v>
      </c>
    </row>
    <row r="5059" spans="1:17" x14ac:dyDescent="0.2">
      <c r="A5059" s="9" t="s">
        <v>92</v>
      </c>
      <c r="B5059" s="6">
        <f t="shared" si="156"/>
        <v>42795</v>
      </c>
      <c r="C5059">
        <v>6</v>
      </c>
      <c r="D5059" t="str">
        <f t="shared" si="157"/>
        <v>03:00 AM</v>
      </c>
      <c r="E5059" t="s">
        <v>84</v>
      </c>
      <c r="F5059">
        <v>81473</v>
      </c>
      <c r="G5059" t="s">
        <v>85</v>
      </c>
      <c r="H5059" s="7">
        <v>4</v>
      </c>
      <c r="I5059" t="s">
        <v>24</v>
      </c>
      <c r="J5059">
        <v>3836.1930000000002</v>
      </c>
      <c r="K5059">
        <v>0</v>
      </c>
      <c r="L5059">
        <v>977255</v>
      </c>
      <c r="M5059">
        <v>1528008</v>
      </c>
      <c r="O5059" t="str">
        <f>IF(ISBLANK(Table2[[#This Row],[Customer]]), "Missing", "Available")</f>
        <v>Missing</v>
      </c>
      <c r="P5059">
        <v>1290.48</v>
      </c>
      <c r="Q5059" t="s">
        <v>21</v>
      </c>
    </row>
    <row r="5060" spans="1:17" x14ac:dyDescent="0.2">
      <c r="A5060" s="9" t="s">
        <v>92</v>
      </c>
      <c r="B5060" s="6">
        <f t="shared" si="156"/>
        <v>42795</v>
      </c>
      <c r="C5060">
        <v>6</v>
      </c>
      <c r="D5060" t="str">
        <f t="shared" si="157"/>
        <v>03:00 AM</v>
      </c>
      <c r="E5060" t="s">
        <v>84</v>
      </c>
      <c r="F5060">
        <v>81473</v>
      </c>
      <c r="G5060" t="s">
        <v>85</v>
      </c>
      <c r="H5060" s="7">
        <v>5</v>
      </c>
      <c r="I5060" t="s">
        <v>25</v>
      </c>
      <c r="J5060">
        <v>4434.1229999999996</v>
      </c>
      <c r="K5060">
        <v>0</v>
      </c>
      <c r="L5060">
        <v>477870</v>
      </c>
      <c r="M5060">
        <v>900267</v>
      </c>
      <c r="O5060" t="str">
        <f>IF(ISBLANK(Table2[[#This Row],[Customer]]), "Missing", "Available")</f>
        <v>Missing</v>
      </c>
      <c r="P5060">
        <v>1821.72</v>
      </c>
      <c r="Q5060" t="s">
        <v>21</v>
      </c>
    </row>
    <row r="5061" spans="1:17" x14ac:dyDescent="0.2">
      <c r="A5061" s="9" t="s">
        <v>92</v>
      </c>
      <c r="B5061" s="6">
        <f t="shared" si="156"/>
        <v>42795</v>
      </c>
      <c r="C5061">
        <v>6</v>
      </c>
      <c r="D5061" t="str">
        <f t="shared" si="157"/>
        <v>03:00 AM</v>
      </c>
      <c r="E5061" t="s">
        <v>84</v>
      </c>
      <c r="F5061">
        <v>81473</v>
      </c>
      <c r="G5061" t="s">
        <v>85</v>
      </c>
      <c r="H5061" s="7">
        <v>6</v>
      </c>
      <c r="I5061" t="s">
        <v>26</v>
      </c>
      <c r="J5061">
        <v>23073.804</v>
      </c>
      <c r="K5061">
        <v>0</v>
      </c>
      <c r="L5061">
        <v>3414945</v>
      </c>
      <c r="M5061">
        <v>17003367</v>
      </c>
      <c r="O5061" t="str">
        <f>IF(ISBLANK(Table2[[#This Row],[Customer]]), "Missing", "Available")</f>
        <v>Missing</v>
      </c>
      <c r="P5061">
        <v>15449.28</v>
      </c>
      <c r="Q5061" t="s">
        <v>21</v>
      </c>
    </row>
    <row r="5062" spans="1:17" x14ac:dyDescent="0.2">
      <c r="A5062" s="9" t="s">
        <v>92</v>
      </c>
      <c r="B5062" s="6">
        <f t="shared" si="156"/>
        <v>42795</v>
      </c>
      <c r="C5062">
        <v>6</v>
      </c>
      <c r="D5062" t="str">
        <f t="shared" si="157"/>
        <v>03:00 AM</v>
      </c>
      <c r="E5062" t="s">
        <v>84</v>
      </c>
      <c r="F5062">
        <v>81473</v>
      </c>
      <c r="G5062" t="s">
        <v>85</v>
      </c>
      <c r="H5062" s="7">
        <v>13</v>
      </c>
      <c r="I5062" t="s">
        <v>27</v>
      </c>
      <c r="J5062">
        <v>42100.565999999999</v>
      </c>
      <c r="K5062">
        <v>0</v>
      </c>
      <c r="L5062">
        <v>7025390</v>
      </c>
      <c r="M5062">
        <v>2071290</v>
      </c>
      <c r="O5062" t="str">
        <f>IF(ISBLANK(Table2[[#This Row],[Customer]]), "Missing", "Available")</f>
        <v>Missing</v>
      </c>
      <c r="P5062">
        <v>22483.08</v>
      </c>
      <c r="Q5062" t="s">
        <v>21</v>
      </c>
    </row>
    <row r="5063" spans="1:17" x14ac:dyDescent="0.2">
      <c r="A5063" s="9" t="s">
        <v>92</v>
      </c>
      <c r="B5063" s="6">
        <f t="shared" si="156"/>
        <v>42795</v>
      </c>
      <c r="C5063">
        <v>6</v>
      </c>
      <c r="D5063" t="str">
        <f t="shared" si="157"/>
        <v>03:00 AM</v>
      </c>
      <c r="E5063" t="s">
        <v>84</v>
      </c>
      <c r="F5063">
        <v>81473</v>
      </c>
      <c r="G5063" t="s">
        <v>85</v>
      </c>
      <c r="H5063" s="7">
        <v>7</v>
      </c>
      <c r="I5063" t="s">
        <v>28</v>
      </c>
      <c r="J5063">
        <v>10183.691999999999</v>
      </c>
      <c r="K5063">
        <v>0</v>
      </c>
      <c r="L5063">
        <v>388295</v>
      </c>
      <c r="M5063">
        <v>2973756</v>
      </c>
      <c r="O5063" t="str">
        <f>IF(ISBLANK(Table2[[#This Row],[Customer]]), "Missing", "Available")</f>
        <v>Missing</v>
      </c>
      <c r="P5063">
        <v>7097.64</v>
      </c>
      <c r="Q5063" t="s">
        <v>21</v>
      </c>
    </row>
    <row r="5064" spans="1:17" x14ac:dyDescent="0.2">
      <c r="A5064" s="9" t="s">
        <v>92</v>
      </c>
      <c r="B5064" s="6">
        <f t="shared" si="156"/>
        <v>42795</v>
      </c>
      <c r="C5064">
        <v>6</v>
      </c>
      <c r="D5064" t="str">
        <f t="shared" si="157"/>
        <v>03:00 AM</v>
      </c>
      <c r="E5064" t="s">
        <v>84</v>
      </c>
      <c r="F5064">
        <v>81473</v>
      </c>
      <c r="G5064" t="s">
        <v>85</v>
      </c>
      <c r="H5064" s="7">
        <v>8</v>
      </c>
      <c r="I5064" t="s">
        <v>29</v>
      </c>
      <c r="J5064">
        <v>2278.4279999999999</v>
      </c>
      <c r="K5064">
        <v>0</v>
      </c>
      <c r="L5064">
        <v>78400</v>
      </c>
      <c r="M5064">
        <v>476883</v>
      </c>
      <c r="O5064" t="str">
        <f>IF(ISBLANK(Table2[[#This Row],[Customer]]), "Missing", "Available")</f>
        <v>Missing</v>
      </c>
      <c r="P5064">
        <v>3992.28</v>
      </c>
      <c r="Q5064" t="s">
        <v>21</v>
      </c>
    </row>
    <row r="5065" spans="1:17" x14ac:dyDescent="0.2">
      <c r="A5065" s="9" t="s">
        <v>92</v>
      </c>
      <c r="B5065" s="6">
        <f t="shared" ref="B5065:B5128" si="158">DATE(RIGHT(A5063,4),LEFT(A5063,FIND(".",A5063)-1),1)</f>
        <v>42795</v>
      </c>
      <c r="C5065">
        <v>6</v>
      </c>
      <c r="D5065" t="str">
        <f t="shared" si="157"/>
        <v>03:00 AM</v>
      </c>
      <c r="E5065" t="s">
        <v>84</v>
      </c>
      <c r="F5065">
        <v>81473</v>
      </c>
      <c r="G5065" t="s">
        <v>85</v>
      </c>
      <c r="H5065" s="7">
        <v>9</v>
      </c>
      <c r="I5065" t="s">
        <v>30</v>
      </c>
      <c r="J5065">
        <v>3603.3150000000001</v>
      </c>
      <c r="K5065">
        <v>0</v>
      </c>
      <c r="L5065">
        <v>58290</v>
      </c>
      <c r="M5065">
        <v>502248</v>
      </c>
      <c r="O5065" t="str">
        <f>IF(ISBLANK(Table2[[#This Row],[Customer]]), "Missing", "Available")</f>
        <v>Missing</v>
      </c>
      <c r="P5065">
        <v>3239.88</v>
      </c>
      <c r="Q5065" t="s">
        <v>21</v>
      </c>
    </row>
    <row r="5066" spans="1:17" x14ac:dyDescent="0.2">
      <c r="A5066" s="9" t="s">
        <v>92</v>
      </c>
      <c r="B5066" s="6">
        <f t="shared" si="158"/>
        <v>42795</v>
      </c>
      <c r="C5066">
        <v>6</v>
      </c>
      <c r="D5066" t="str">
        <f t="shared" ref="D5066:D5129" si="159">TEXT(B5066/24, "hh:mm AM/PM")</f>
        <v>03:00 AM</v>
      </c>
      <c r="E5066" t="s">
        <v>84</v>
      </c>
      <c r="F5066">
        <v>81473</v>
      </c>
      <c r="G5066" t="s">
        <v>85</v>
      </c>
      <c r="H5066" s="7">
        <v>14</v>
      </c>
      <c r="I5066" t="s">
        <v>31</v>
      </c>
      <c r="J5066">
        <v>16065.434999999999</v>
      </c>
      <c r="K5066">
        <v>0</v>
      </c>
      <c r="L5066">
        <v>524985</v>
      </c>
      <c r="M5066">
        <v>3880752</v>
      </c>
      <c r="O5066" t="str">
        <f>IF(ISBLANK(Table2[[#This Row],[Customer]]), "Missing", "Available")</f>
        <v>Missing</v>
      </c>
      <c r="P5066">
        <v>14920.32</v>
      </c>
      <c r="Q5066" t="s">
        <v>21</v>
      </c>
    </row>
    <row r="5067" spans="1:17" x14ac:dyDescent="0.2">
      <c r="A5067" s="9" t="s">
        <v>92</v>
      </c>
      <c r="B5067" s="6">
        <f t="shared" si="158"/>
        <v>42795</v>
      </c>
      <c r="C5067">
        <v>6</v>
      </c>
      <c r="D5067" t="str">
        <f t="shared" si="159"/>
        <v>03:00 AM</v>
      </c>
      <c r="E5067" t="s">
        <v>84</v>
      </c>
      <c r="F5067">
        <v>81473</v>
      </c>
      <c r="G5067" t="s">
        <v>85</v>
      </c>
      <c r="H5067" s="7">
        <v>15</v>
      </c>
      <c r="I5067" s="10" t="s">
        <v>32</v>
      </c>
      <c r="J5067">
        <v>6618.1409999999996</v>
      </c>
      <c r="K5067">
        <v>0</v>
      </c>
      <c r="L5067">
        <v>235</v>
      </c>
      <c r="M5067">
        <v>0</v>
      </c>
      <c r="O5067" t="str">
        <f>IF(ISBLANK(Table2[[#This Row],[Customer]]), "Missing", "Available")</f>
        <v>Missing</v>
      </c>
      <c r="P5067">
        <v>0</v>
      </c>
      <c r="Q5067" t="s">
        <v>21</v>
      </c>
    </row>
    <row r="5068" spans="1:17" x14ac:dyDescent="0.2">
      <c r="A5068" s="9" t="s">
        <v>92</v>
      </c>
      <c r="B5068" s="6">
        <f t="shared" si="158"/>
        <v>42795</v>
      </c>
      <c r="C5068">
        <v>6</v>
      </c>
      <c r="D5068" t="str">
        <f t="shared" si="159"/>
        <v>03:00 AM</v>
      </c>
      <c r="E5068" t="s">
        <v>84</v>
      </c>
      <c r="F5068">
        <v>81473</v>
      </c>
      <c r="G5068" t="s">
        <v>85</v>
      </c>
      <c r="H5068" s="7">
        <v>12</v>
      </c>
      <c r="I5068" s="10" t="s">
        <v>33</v>
      </c>
      <c r="J5068">
        <v>12971.933999999999</v>
      </c>
      <c r="K5068">
        <v>0</v>
      </c>
      <c r="L5068">
        <v>7550375</v>
      </c>
      <c r="M5068">
        <v>31889988</v>
      </c>
      <c r="O5068" t="str">
        <f>IF(ISBLANK(Table2[[#This Row],[Customer]]), "Missing", "Available")</f>
        <v>Missing</v>
      </c>
      <c r="P5068">
        <v>37403.4</v>
      </c>
      <c r="Q5068" t="s">
        <v>21</v>
      </c>
    </row>
    <row r="5069" spans="1:17" x14ac:dyDescent="0.2">
      <c r="A5069" s="9" t="s">
        <v>92</v>
      </c>
      <c r="B5069" s="6">
        <f t="shared" si="158"/>
        <v>42795</v>
      </c>
      <c r="C5069">
        <v>6</v>
      </c>
      <c r="D5069" t="str">
        <f t="shared" si="159"/>
        <v>03:00 AM</v>
      </c>
      <c r="E5069" t="s">
        <v>84</v>
      </c>
      <c r="F5069">
        <v>81473</v>
      </c>
      <c r="G5069" t="s">
        <v>85</v>
      </c>
      <c r="H5069" s="7">
        <v>16</v>
      </c>
      <c r="I5069" s="10" t="s">
        <v>34</v>
      </c>
      <c r="J5069">
        <v>5249.1959999999999</v>
      </c>
      <c r="K5069">
        <v>0</v>
      </c>
      <c r="L5069">
        <v>235</v>
      </c>
      <c r="M5069">
        <v>0</v>
      </c>
      <c r="O5069" t="str">
        <f>IF(ISBLANK(Table2[[#This Row],[Customer]]), "Missing", "Available")</f>
        <v>Missing</v>
      </c>
      <c r="P5069">
        <v>0</v>
      </c>
      <c r="Q5069" t="s">
        <v>21</v>
      </c>
    </row>
    <row r="5070" spans="1:17" x14ac:dyDescent="0.2">
      <c r="A5070" s="9" t="s">
        <v>92</v>
      </c>
      <c r="B5070" s="6">
        <f t="shared" si="158"/>
        <v>42795</v>
      </c>
      <c r="C5070">
        <v>6</v>
      </c>
      <c r="D5070" t="str">
        <f t="shared" si="159"/>
        <v>03:00 AM</v>
      </c>
      <c r="E5070" t="s">
        <v>84</v>
      </c>
      <c r="F5070">
        <v>81473</v>
      </c>
      <c r="G5070" t="s">
        <v>85</v>
      </c>
      <c r="H5070" s="7">
        <v>11</v>
      </c>
      <c r="I5070" s="10" t="s">
        <v>35</v>
      </c>
      <c r="J5070">
        <v>0</v>
      </c>
      <c r="K5070">
        <v>0</v>
      </c>
      <c r="L5070">
        <v>110</v>
      </c>
      <c r="M5070">
        <v>633</v>
      </c>
      <c r="O5070" t="str">
        <f>IF(ISBLANK(Table2[[#This Row],[Customer]]), "Missing", "Available")</f>
        <v>Missing</v>
      </c>
      <c r="P5070">
        <v>0</v>
      </c>
      <c r="Q5070" t="s">
        <v>21</v>
      </c>
    </row>
    <row r="5071" spans="1:17" x14ac:dyDescent="0.2">
      <c r="A5071" s="9" t="s">
        <v>92</v>
      </c>
      <c r="B5071" s="6">
        <f t="shared" si="158"/>
        <v>42795</v>
      </c>
      <c r="C5071">
        <v>6</v>
      </c>
      <c r="D5071" t="str">
        <f t="shared" si="159"/>
        <v>03:00 AM</v>
      </c>
      <c r="E5071" t="s">
        <v>84</v>
      </c>
      <c r="F5071">
        <v>81473</v>
      </c>
      <c r="G5071" t="s">
        <v>85</v>
      </c>
      <c r="H5071" s="7">
        <v>17</v>
      </c>
      <c r="I5071" s="10" t="s">
        <v>36</v>
      </c>
      <c r="J5071">
        <v>4572.5910000000003</v>
      </c>
      <c r="K5071">
        <v>0</v>
      </c>
      <c r="L5071">
        <v>235</v>
      </c>
      <c r="M5071">
        <v>0</v>
      </c>
      <c r="O5071" t="str">
        <f>IF(ISBLANK(Table2[[#This Row],[Customer]]), "Missing", "Available")</f>
        <v>Missing</v>
      </c>
      <c r="P5071">
        <v>0</v>
      </c>
      <c r="Q5071" t="s">
        <v>21</v>
      </c>
    </row>
    <row r="5072" spans="1:17" x14ac:dyDescent="0.2">
      <c r="A5072" s="9" t="s">
        <v>92</v>
      </c>
      <c r="B5072" s="6">
        <f t="shared" si="158"/>
        <v>42795</v>
      </c>
      <c r="C5072">
        <v>6</v>
      </c>
      <c r="D5072" t="str">
        <f t="shared" si="159"/>
        <v>03:00 AM</v>
      </c>
      <c r="E5072" t="s">
        <v>84</v>
      </c>
      <c r="F5072">
        <v>81473</v>
      </c>
      <c r="G5072" t="s">
        <v>85</v>
      </c>
      <c r="H5072" s="7">
        <v>18</v>
      </c>
      <c r="I5072" s="10" t="s">
        <v>37</v>
      </c>
      <c r="J5072">
        <v>87577.862999999998</v>
      </c>
      <c r="K5072">
        <v>0</v>
      </c>
      <c r="L5072">
        <v>7550375</v>
      </c>
      <c r="M5072">
        <v>28993935</v>
      </c>
      <c r="O5072" t="str">
        <f>IF(ISBLANK(Table2[[#This Row],[Customer]]), "Missing", "Available")</f>
        <v>Missing</v>
      </c>
      <c r="P5072">
        <v>37403.4</v>
      </c>
      <c r="Q5072" t="s">
        <v>21</v>
      </c>
    </row>
    <row r="5073" spans="1:17" x14ac:dyDescent="0.2">
      <c r="A5073" s="9" t="s">
        <v>92</v>
      </c>
      <c r="B5073" s="6">
        <f t="shared" si="158"/>
        <v>42795</v>
      </c>
      <c r="C5073">
        <v>6</v>
      </c>
      <c r="D5073" t="str">
        <f t="shared" si="159"/>
        <v>03:00 AM</v>
      </c>
      <c r="E5073" t="s">
        <v>84</v>
      </c>
      <c r="F5073">
        <v>90992</v>
      </c>
      <c r="G5073" t="s">
        <v>86</v>
      </c>
      <c r="H5073" s="7">
        <v>1</v>
      </c>
      <c r="I5073" t="s">
        <v>20</v>
      </c>
      <c r="J5073">
        <v>4157.1869999999999</v>
      </c>
      <c r="K5073">
        <v>0</v>
      </c>
      <c r="L5073">
        <v>583445</v>
      </c>
      <c r="M5073">
        <v>2351223</v>
      </c>
      <c r="O5073" t="str">
        <f>IF(ISBLANK(Table2[[#This Row],[Customer]]), "Missing", "Available")</f>
        <v>Missing</v>
      </c>
      <c r="P5073">
        <v>1044.24</v>
      </c>
      <c r="Q5073" t="s">
        <v>21</v>
      </c>
    </row>
    <row r="5074" spans="1:17" x14ac:dyDescent="0.2">
      <c r="A5074" s="9" t="s">
        <v>92</v>
      </c>
      <c r="B5074" s="6">
        <f t="shared" si="158"/>
        <v>42795</v>
      </c>
      <c r="C5074">
        <v>6</v>
      </c>
      <c r="D5074" t="str">
        <f t="shared" si="159"/>
        <v>03:00 AM</v>
      </c>
      <c r="E5074" t="s">
        <v>84</v>
      </c>
      <c r="F5074">
        <v>90992</v>
      </c>
      <c r="G5074" t="s">
        <v>86</v>
      </c>
      <c r="H5074" s="7">
        <v>2</v>
      </c>
      <c r="I5074" t="s">
        <v>22</v>
      </c>
      <c r="J5074">
        <v>2608.8629999999998</v>
      </c>
      <c r="K5074">
        <v>0</v>
      </c>
      <c r="L5074">
        <v>138340</v>
      </c>
      <c r="M5074">
        <v>815187</v>
      </c>
      <c r="O5074" t="str">
        <f>IF(ISBLANK(Table2[[#This Row],[Customer]]), "Missing", "Available")</f>
        <v>Missing</v>
      </c>
      <c r="P5074">
        <v>647.52</v>
      </c>
      <c r="Q5074" t="s">
        <v>21</v>
      </c>
    </row>
    <row r="5075" spans="1:17" x14ac:dyDescent="0.2">
      <c r="A5075" s="9" t="s">
        <v>92</v>
      </c>
      <c r="B5075" s="6">
        <f t="shared" si="158"/>
        <v>42795</v>
      </c>
      <c r="C5075">
        <v>6</v>
      </c>
      <c r="D5075" t="str">
        <f t="shared" si="159"/>
        <v>03:00 AM</v>
      </c>
      <c r="E5075" t="s">
        <v>84</v>
      </c>
      <c r="F5075">
        <v>90992</v>
      </c>
      <c r="G5075" t="s">
        <v>86</v>
      </c>
      <c r="H5075" s="7">
        <v>3</v>
      </c>
      <c r="I5075" t="s">
        <v>23</v>
      </c>
      <c r="J5075">
        <v>47.204999999999998</v>
      </c>
      <c r="K5075">
        <v>0</v>
      </c>
      <c r="L5075">
        <v>589035</v>
      </c>
      <c r="M5075">
        <v>863142</v>
      </c>
      <c r="O5075" t="str">
        <f>IF(ISBLANK(Table2[[#This Row],[Customer]]), "Missing", "Available")</f>
        <v>Missing</v>
      </c>
      <c r="P5075">
        <v>1174.2</v>
      </c>
      <c r="Q5075" t="s">
        <v>21</v>
      </c>
    </row>
    <row r="5076" spans="1:17" x14ac:dyDescent="0.2">
      <c r="A5076" s="9" t="s">
        <v>92</v>
      </c>
      <c r="B5076" s="6">
        <f t="shared" si="158"/>
        <v>42795</v>
      </c>
      <c r="C5076">
        <v>6</v>
      </c>
      <c r="D5076" t="str">
        <f t="shared" si="159"/>
        <v>03:00 AM</v>
      </c>
      <c r="E5076" t="s">
        <v>84</v>
      </c>
      <c r="F5076">
        <v>90992</v>
      </c>
      <c r="G5076" t="s">
        <v>86</v>
      </c>
      <c r="H5076" s="7">
        <v>4</v>
      </c>
      <c r="I5076" t="s">
        <v>24</v>
      </c>
      <c r="J5076">
        <v>2061.2849999999999</v>
      </c>
      <c r="K5076">
        <v>0</v>
      </c>
      <c r="L5076">
        <v>433790</v>
      </c>
      <c r="M5076">
        <v>672117</v>
      </c>
      <c r="O5076" t="str">
        <f>IF(ISBLANK(Table2[[#This Row],[Customer]]), "Missing", "Available")</f>
        <v>Missing</v>
      </c>
      <c r="P5076">
        <v>1030.56</v>
      </c>
      <c r="Q5076" t="s">
        <v>21</v>
      </c>
    </row>
    <row r="5077" spans="1:17" x14ac:dyDescent="0.2">
      <c r="A5077" s="9" t="s">
        <v>92</v>
      </c>
      <c r="B5077" s="6">
        <f t="shared" si="158"/>
        <v>42795</v>
      </c>
      <c r="C5077">
        <v>6</v>
      </c>
      <c r="D5077" t="str">
        <f t="shared" si="159"/>
        <v>03:00 AM</v>
      </c>
      <c r="E5077" t="s">
        <v>84</v>
      </c>
      <c r="F5077">
        <v>90992</v>
      </c>
      <c r="G5077" t="s">
        <v>86</v>
      </c>
      <c r="H5077" s="7">
        <v>5</v>
      </c>
      <c r="I5077" t="s">
        <v>25</v>
      </c>
      <c r="J5077">
        <v>3430.23</v>
      </c>
      <c r="K5077">
        <v>0</v>
      </c>
      <c r="L5077">
        <v>248055</v>
      </c>
      <c r="M5077">
        <v>533871</v>
      </c>
      <c r="O5077" t="str">
        <f>IF(ISBLANK(Table2[[#This Row],[Customer]]), "Missing", "Available")</f>
        <v>Missing</v>
      </c>
      <c r="P5077">
        <v>1466.04</v>
      </c>
      <c r="Q5077" t="s">
        <v>21</v>
      </c>
    </row>
    <row r="5078" spans="1:17" x14ac:dyDescent="0.2">
      <c r="A5078" s="9" t="s">
        <v>92</v>
      </c>
      <c r="B5078" s="6">
        <f t="shared" si="158"/>
        <v>42795</v>
      </c>
      <c r="C5078">
        <v>6</v>
      </c>
      <c r="D5078" t="str">
        <f t="shared" si="159"/>
        <v>03:00 AM</v>
      </c>
      <c r="E5078" t="s">
        <v>84</v>
      </c>
      <c r="F5078">
        <v>90992</v>
      </c>
      <c r="G5078" t="s">
        <v>86</v>
      </c>
      <c r="H5078" s="7">
        <v>6</v>
      </c>
      <c r="I5078" t="s">
        <v>26</v>
      </c>
      <c r="J5078">
        <v>9192.3870000000006</v>
      </c>
      <c r="K5078">
        <v>0</v>
      </c>
      <c r="L5078">
        <v>1777655</v>
      </c>
      <c r="M5078">
        <v>7864824</v>
      </c>
      <c r="O5078" t="str">
        <f>IF(ISBLANK(Table2[[#This Row],[Customer]]), "Missing", "Available")</f>
        <v>Missing</v>
      </c>
      <c r="P5078">
        <v>10818.6</v>
      </c>
      <c r="Q5078" t="s">
        <v>21</v>
      </c>
    </row>
    <row r="5079" spans="1:17" x14ac:dyDescent="0.2">
      <c r="A5079" s="9" t="s">
        <v>92</v>
      </c>
      <c r="B5079" s="6">
        <f t="shared" si="158"/>
        <v>42795</v>
      </c>
      <c r="C5079">
        <v>6</v>
      </c>
      <c r="D5079" t="str">
        <f t="shared" si="159"/>
        <v>03:00 AM</v>
      </c>
      <c r="E5079" t="s">
        <v>84</v>
      </c>
      <c r="F5079">
        <v>90992</v>
      </c>
      <c r="G5079" t="s">
        <v>86</v>
      </c>
      <c r="H5079" s="7">
        <v>13</v>
      </c>
      <c r="I5079" t="s">
        <v>27</v>
      </c>
      <c r="J5079">
        <v>21497.156999999999</v>
      </c>
      <c r="K5079">
        <v>0</v>
      </c>
      <c r="L5079">
        <v>3770320</v>
      </c>
      <c r="M5079">
        <v>13039644</v>
      </c>
      <c r="O5079" t="str">
        <f>IF(ISBLANK(Table2[[#This Row],[Customer]]), "Missing", "Available")</f>
        <v>Missing</v>
      </c>
      <c r="P5079">
        <v>17172.96</v>
      </c>
      <c r="Q5079" t="s">
        <v>21</v>
      </c>
    </row>
    <row r="5080" spans="1:17" x14ac:dyDescent="0.2">
      <c r="A5080" s="9" t="s">
        <v>92</v>
      </c>
      <c r="B5080" s="6">
        <f t="shared" si="158"/>
        <v>42795</v>
      </c>
      <c r="C5080">
        <v>6</v>
      </c>
      <c r="D5080" t="str">
        <f t="shared" si="159"/>
        <v>03:00 AM</v>
      </c>
      <c r="E5080" t="s">
        <v>84</v>
      </c>
      <c r="F5080">
        <v>90992</v>
      </c>
      <c r="G5080" t="s">
        <v>86</v>
      </c>
      <c r="H5080" s="7">
        <v>7</v>
      </c>
      <c r="I5080" t="s">
        <v>28</v>
      </c>
      <c r="J5080">
        <v>4767.7049999999999</v>
      </c>
      <c r="K5080">
        <v>0</v>
      </c>
      <c r="L5080">
        <v>178805</v>
      </c>
      <c r="M5080">
        <v>1712904</v>
      </c>
      <c r="O5080" t="str">
        <f>IF(ISBLANK(Table2[[#This Row],[Customer]]), "Missing", "Available")</f>
        <v>Missing</v>
      </c>
      <c r="P5080">
        <v>6566.4</v>
      </c>
      <c r="Q5080" t="s">
        <v>21</v>
      </c>
    </row>
    <row r="5081" spans="1:17" x14ac:dyDescent="0.2">
      <c r="A5081" s="9" t="s">
        <v>92</v>
      </c>
      <c r="B5081" s="6">
        <f t="shared" si="158"/>
        <v>42795</v>
      </c>
      <c r="C5081">
        <v>6</v>
      </c>
      <c r="D5081" t="str">
        <f t="shared" si="159"/>
        <v>03:00 AM</v>
      </c>
      <c r="E5081" t="s">
        <v>84</v>
      </c>
      <c r="F5081">
        <v>90992</v>
      </c>
      <c r="G5081" t="s">
        <v>86</v>
      </c>
      <c r="H5081" s="7">
        <v>8</v>
      </c>
      <c r="I5081" t="s">
        <v>29</v>
      </c>
      <c r="J5081">
        <v>2489.277</v>
      </c>
      <c r="K5081">
        <v>0</v>
      </c>
      <c r="L5081">
        <v>57130</v>
      </c>
      <c r="M5081">
        <v>387744</v>
      </c>
      <c r="O5081" t="str">
        <f>IF(ISBLANK(Table2[[#This Row],[Customer]]), "Missing", "Available")</f>
        <v>Missing</v>
      </c>
      <c r="P5081">
        <v>4731</v>
      </c>
      <c r="Q5081" t="s">
        <v>21</v>
      </c>
    </row>
    <row r="5082" spans="1:17" x14ac:dyDescent="0.2">
      <c r="A5082" s="9" t="s">
        <v>92</v>
      </c>
      <c r="B5082" s="6">
        <f t="shared" si="158"/>
        <v>42795</v>
      </c>
      <c r="C5082">
        <v>6</v>
      </c>
      <c r="D5082" t="str">
        <f t="shared" si="159"/>
        <v>03:00 AM</v>
      </c>
      <c r="E5082" t="s">
        <v>84</v>
      </c>
      <c r="F5082">
        <v>90992</v>
      </c>
      <c r="G5082" t="s">
        <v>86</v>
      </c>
      <c r="H5082" s="7">
        <v>9</v>
      </c>
      <c r="I5082" t="s">
        <v>30</v>
      </c>
      <c r="J5082">
        <v>1645.8810000000001</v>
      </c>
      <c r="K5082">
        <v>0</v>
      </c>
      <c r="L5082">
        <v>58255</v>
      </c>
      <c r="M5082">
        <v>388713</v>
      </c>
      <c r="O5082" t="str">
        <f>IF(ISBLANK(Table2[[#This Row],[Customer]]), "Missing", "Available")</f>
        <v>Missing</v>
      </c>
      <c r="P5082">
        <v>3326.52</v>
      </c>
      <c r="Q5082" t="s">
        <v>21</v>
      </c>
    </row>
    <row r="5083" spans="1:17" x14ac:dyDescent="0.2">
      <c r="A5083" s="9" t="s">
        <v>92</v>
      </c>
      <c r="B5083" s="6">
        <f t="shared" si="158"/>
        <v>42795</v>
      </c>
      <c r="C5083">
        <v>6</v>
      </c>
      <c r="D5083" t="str">
        <f t="shared" si="159"/>
        <v>03:00 AM</v>
      </c>
      <c r="E5083" t="s">
        <v>84</v>
      </c>
      <c r="F5083">
        <v>90992</v>
      </c>
      <c r="G5083" t="s">
        <v>86</v>
      </c>
      <c r="H5083" s="7">
        <v>14</v>
      </c>
      <c r="I5083" t="s">
        <v>31</v>
      </c>
      <c r="J5083">
        <v>8902.8629999999994</v>
      </c>
      <c r="K5083">
        <v>0</v>
      </c>
      <c r="L5083">
        <v>294190</v>
      </c>
      <c r="M5083">
        <v>2256765</v>
      </c>
      <c r="O5083" t="str">
        <f>IF(ISBLANK(Table2[[#This Row],[Customer]]), "Missing", "Available")</f>
        <v>Missing</v>
      </c>
      <c r="P5083">
        <v>16917.599999999999</v>
      </c>
      <c r="Q5083" t="s">
        <v>21</v>
      </c>
    </row>
    <row r="5084" spans="1:17" x14ac:dyDescent="0.2">
      <c r="A5084" s="9" t="s">
        <v>92</v>
      </c>
      <c r="B5084" s="6">
        <f t="shared" si="158"/>
        <v>42795</v>
      </c>
      <c r="C5084">
        <v>6</v>
      </c>
      <c r="D5084" t="str">
        <f t="shared" si="159"/>
        <v>03:00 AM</v>
      </c>
      <c r="E5084" t="s">
        <v>84</v>
      </c>
      <c r="F5084">
        <v>90992</v>
      </c>
      <c r="G5084" t="s">
        <v>86</v>
      </c>
      <c r="H5084" s="7">
        <v>15</v>
      </c>
      <c r="I5084" s="10" t="s">
        <v>32</v>
      </c>
      <c r="J5084">
        <v>4207.5389999999998</v>
      </c>
      <c r="K5084">
        <v>0</v>
      </c>
      <c r="L5084">
        <v>240</v>
      </c>
      <c r="M5084">
        <v>0</v>
      </c>
      <c r="O5084" t="str">
        <f>IF(ISBLANK(Table2[[#This Row],[Customer]]), "Missing", "Available")</f>
        <v>Missing</v>
      </c>
      <c r="P5084">
        <v>0</v>
      </c>
      <c r="Q5084" t="s">
        <v>21</v>
      </c>
    </row>
    <row r="5085" spans="1:17" x14ac:dyDescent="0.2">
      <c r="A5085" s="9" t="s">
        <v>92</v>
      </c>
      <c r="B5085" s="6">
        <f t="shared" si="158"/>
        <v>42795</v>
      </c>
      <c r="C5085">
        <v>6</v>
      </c>
      <c r="D5085" t="str">
        <f t="shared" si="159"/>
        <v>03:00 AM</v>
      </c>
      <c r="E5085" t="s">
        <v>84</v>
      </c>
      <c r="F5085">
        <v>90992</v>
      </c>
      <c r="G5085" t="s">
        <v>86</v>
      </c>
      <c r="H5085" s="7">
        <v>12</v>
      </c>
      <c r="I5085" s="10" t="s">
        <v>33</v>
      </c>
      <c r="J5085">
        <v>8484.3119999999999</v>
      </c>
      <c r="K5085">
        <v>0</v>
      </c>
      <c r="L5085">
        <v>4064510</v>
      </c>
      <c r="M5085">
        <v>15049737</v>
      </c>
      <c r="O5085" t="str">
        <f>IF(ISBLANK(Table2[[#This Row],[Customer]]), "Missing", "Available")</f>
        <v>Missing</v>
      </c>
      <c r="P5085">
        <v>34090.559999999998</v>
      </c>
      <c r="Q5085" t="s">
        <v>21</v>
      </c>
    </row>
    <row r="5086" spans="1:17" x14ac:dyDescent="0.2">
      <c r="A5086" s="9" t="s">
        <v>92</v>
      </c>
      <c r="B5086" s="6">
        <f t="shared" si="158"/>
        <v>42795</v>
      </c>
      <c r="C5086">
        <v>6</v>
      </c>
      <c r="D5086" t="str">
        <f t="shared" si="159"/>
        <v>03:00 AM</v>
      </c>
      <c r="E5086" t="s">
        <v>84</v>
      </c>
      <c r="F5086">
        <v>90992</v>
      </c>
      <c r="G5086" t="s">
        <v>86</v>
      </c>
      <c r="H5086" s="7">
        <v>16</v>
      </c>
      <c r="I5086" s="10" t="s">
        <v>34</v>
      </c>
      <c r="J5086">
        <v>3423.9360000000001</v>
      </c>
      <c r="K5086">
        <v>0</v>
      </c>
      <c r="L5086">
        <v>240</v>
      </c>
      <c r="M5086">
        <v>0</v>
      </c>
      <c r="O5086" t="str">
        <f>IF(ISBLANK(Table2[[#This Row],[Customer]]), "Missing", "Available")</f>
        <v>Missing</v>
      </c>
      <c r="P5086">
        <v>0</v>
      </c>
      <c r="Q5086" t="s">
        <v>21</v>
      </c>
    </row>
    <row r="5087" spans="1:17" x14ac:dyDescent="0.2">
      <c r="A5087" s="9" t="s">
        <v>92</v>
      </c>
      <c r="B5087" s="6">
        <f t="shared" si="158"/>
        <v>42795</v>
      </c>
      <c r="C5087">
        <v>6</v>
      </c>
      <c r="D5087" t="str">
        <f t="shared" si="159"/>
        <v>03:00 AM</v>
      </c>
      <c r="E5087" t="s">
        <v>84</v>
      </c>
      <c r="F5087">
        <v>90992</v>
      </c>
      <c r="G5087" t="s">
        <v>86</v>
      </c>
      <c r="H5087" s="7">
        <v>11</v>
      </c>
      <c r="I5087" s="10" t="s">
        <v>35</v>
      </c>
      <c r="J5087">
        <v>0</v>
      </c>
      <c r="K5087">
        <v>0</v>
      </c>
      <c r="L5087">
        <v>0</v>
      </c>
      <c r="M5087">
        <v>0</v>
      </c>
      <c r="O5087" t="str">
        <f>IF(ISBLANK(Table2[[#This Row],[Customer]]), "Missing", "Available")</f>
        <v>Missing</v>
      </c>
      <c r="P5087">
        <v>0</v>
      </c>
      <c r="Q5087" t="s">
        <v>21</v>
      </c>
    </row>
    <row r="5088" spans="1:17" x14ac:dyDescent="0.2">
      <c r="A5088" s="9" t="s">
        <v>92</v>
      </c>
      <c r="B5088" s="6">
        <f t="shared" si="158"/>
        <v>42795</v>
      </c>
      <c r="C5088">
        <v>6</v>
      </c>
      <c r="D5088" t="str">
        <f t="shared" si="159"/>
        <v>03:00 AM</v>
      </c>
      <c r="E5088" t="s">
        <v>84</v>
      </c>
      <c r="F5088">
        <v>90992</v>
      </c>
      <c r="G5088" t="s">
        <v>86</v>
      </c>
      <c r="H5088" s="7">
        <v>17</v>
      </c>
      <c r="I5088" s="10" t="s">
        <v>36</v>
      </c>
      <c r="J5088">
        <v>2558.511</v>
      </c>
      <c r="K5088">
        <v>0</v>
      </c>
      <c r="L5088">
        <v>240</v>
      </c>
      <c r="M5088">
        <v>0</v>
      </c>
      <c r="O5088" t="str">
        <f>IF(ISBLANK(Table2[[#This Row],[Customer]]), "Missing", "Available")</f>
        <v>Missing</v>
      </c>
      <c r="P5088">
        <v>0</v>
      </c>
      <c r="Q5088" t="s">
        <v>21</v>
      </c>
    </row>
    <row r="5089" spans="1:17" x14ac:dyDescent="0.2">
      <c r="A5089" s="9" t="s">
        <v>92</v>
      </c>
      <c r="B5089" s="6">
        <f t="shared" si="158"/>
        <v>42795</v>
      </c>
      <c r="C5089">
        <v>6</v>
      </c>
      <c r="D5089" t="str">
        <f t="shared" si="159"/>
        <v>03:00 AM</v>
      </c>
      <c r="E5089" t="s">
        <v>84</v>
      </c>
      <c r="F5089">
        <v>90992</v>
      </c>
      <c r="G5089" t="s">
        <v>86</v>
      </c>
      <c r="H5089" s="7">
        <v>18</v>
      </c>
      <c r="I5089" s="10" t="s">
        <v>37</v>
      </c>
      <c r="J5089">
        <v>49074.317999999999</v>
      </c>
      <c r="K5089">
        <v>0</v>
      </c>
      <c r="L5089">
        <v>4064510</v>
      </c>
      <c r="M5089">
        <v>15741651</v>
      </c>
      <c r="O5089" t="str">
        <f>IF(ISBLANK(Table2[[#This Row],[Customer]]), "Missing", "Available")</f>
        <v>Missing</v>
      </c>
      <c r="P5089">
        <v>34090.559999999998</v>
      </c>
      <c r="Q5089" t="s">
        <v>21</v>
      </c>
    </row>
    <row r="5090" spans="1:17" x14ac:dyDescent="0.2">
      <c r="A5090" s="9" t="s">
        <v>92</v>
      </c>
      <c r="B5090" s="6">
        <f t="shared" si="158"/>
        <v>42795</v>
      </c>
      <c r="C5090">
        <v>6</v>
      </c>
      <c r="D5090" t="str">
        <f t="shared" si="159"/>
        <v>03:00 AM</v>
      </c>
      <c r="E5090" t="s">
        <v>84</v>
      </c>
      <c r="F5090">
        <v>29650</v>
      </c>
      <c r="G5090" t="s">
        <v>87</v>
      </c>
      <c r="H5090" s="7">
        <v>1</v>
      </c>
      <c r="I5090" t="s">
        <v>20</v>
      </c>
      <c r="J5090">
        <v>2615.1570000000002</v>
      </c>
      <c r="K5090">
        <v>0</v>
      </c>
      <c r="L5090">
        <v>401505</v>
      </c>
      <c r="M5090">
        <v>1391574</v>
      </c>
      <c r="O5090" t="str">
        <f>IF(ISBLANK(Table2[[#This Row],[Customer]]), "Missing", "Available")</f>
        <v>Missing</v>
      </c>
      <c r="P5090">
        <v>1021.44</v>
      </c>
      <c r="Q5090" t="s">
        <v>21</v>
      </c>
    </row>
    <row r="5091" spans="1:17" x14ac:dyDescent="0.2">
      <c r="A5091" s="9" t="s">
        <v>92</v>
      </c>
      <c r="B5091" s="6">
        <f t="shared" si="158"/>
        <v>42795</v>
      </c>
      <c r="C5091">
        <v>6</v>
      </c>
      <c r="D5091" t="str">
        <f t="shared" si="159"/>
        <v>03:00 AM</v>
      </c>
      <c r="E5091" t="s">
        <v>84</v>
      </c>
      <c r="F5091">
        <v>29650</v>
      </c>
      <c r="G5091" t="s">
        <v>87</v>
      </c>
      <c r="H5091" s="7">
        <v>2</v>
      </c>
      <c r="I5091" t="s">
        <v>22</v>
      </c>
      <c r="J5091">
        <v>2039.2560000000001</v>
      </c>
      <c r="K5091">
        <v>0</v>
      </c>
      <c r="L5091">
        <v>93045</v>
      </c>
      <c r="M5091">
        <v>541524</v>
      </c>
      <c r="O5091" t="str">
        <f>IF(ISBLANK(Table2[[#This Row],[Customer]]), "Missing", "Available")</f>
        <v>Missing</v>
      </c>
      <c r="P5091">
        <v>647.52</v>
      </c>
      <c r="Q5091" t="s">
        <v>21</v>
      </c>
    </row>
    <row r="5092" spans="1:17" x14ac:dyDescent="0.2">
      <c r="A5092" s="9" t="s">
        <v>92</v>
      </c>
      <c r="B5092" s="6">
        <f t="shared" si="158"/>
        <v>42795</v>
      </c>
      <c r="C5092">
        <v>6</v>
      </c>
      <c r="D5092" t="str">
        <f t="shared" si="159"/>
        <v>03:00 AM</v>
      </c>
      <c r="E5092" t="s">
        <v>84</v>
      </c>
      <c r="F5092">
        <v>29650</v>
      </c>
      <c r="G5092" t="s">
        <v>87</v>
      </c>
      <c r="H5092" s="7">
        <v>3</v>
      </c>
      <c r="I5092" t="s">
        <v>23</v>
      </c>
      <c r="J5092">
        <v>47.204999999999998</v>
      </c>
      <c r="K5092">
        <v>0</v>
      </c>
      <c r="L5092">
        <v>547840</v>
      </c>
      <c r="M5092">
        <v>614079</v>
      </c>
      <c r="O5092" t="str">
        <f>IF(ISBLANK(Table2[[#This Row],[Customer]]), "Missing", "Available")</f>
        <v>Missing</v>
      </c>
      <c r="P5092">
        <v>1142.28</v>
      </c>
      <c r="Q5092" t="s">
        <v>21</v>
      </c>
    </row>
    <row r="5093" spans="1:17" x14ac:dyDescent="0.2">
      <c r="A5093" s="9" t="s">
        <v>92</v>
      </c>
      <c r="B5093" s="6">
        <f t="shared" si="158"/>
        <v>42795</v>
      </c>
      <c r="C5093">
        <v>6</v>
      </c>
      <c r="D5093" t="str">
        <f t="shared" si="159"/>
        <v>03:00 AM</v>
      </c>
      <c r="E5093" t="s">
        <v>84</v>
      </c>
      <c r="F5093">
        <v>29650</v>
      </c>
      <c r="G5093" t="s">
        <v>87</v>
      </c>
      <c r="H5093" s="7">
        <v>4</v>
      </c>
      <c r="I5093" t="s">
        <v>24</v>
      </c>
      <c r="J5093">
        <v>1422.444</v>
      </c>
      <c r="K5093">
        <v>0</v>
      </c>
      <c r="L5093">
        <v>322475</v>
      </c>
      <c r="M5093">
        <v>492594</v>
      </c>
      <c r="O5093" t="str">
        <f>IF(ISBLANK(Table2[[#This Row],[Customer]]), "Missing", "Available")</f>
        <v>Missing</v>
      </c>
      <c r="P5093">
        <v>955.32</v>
      </c>
      <c r="Q5093" t="s">
        <v>21</v>
      </c>
    </row>
    <row r="5094" spans="1:17" x14ac:dyDescent="0.2">
      <c r="A5094" s="9" t="s">
        <v>92</v>
      </c>
      <c r="B5094" s="6">
        <f t="shared" si="158"/>
        <v>42795</v>
      </c>
      <c r="C5094">
        <v>6</v>
      </c>
      <c r="D5094" t="str">
        <f t="shared" si="159"/>
        <v>03:00 AM</v>
      </c>
      <c r="E5094" t="s">
        <v>84</v>
      </c>
      <c r="F5094">
        <v>29650</v>
      </c>
      <c r="G5094" t="s">
        <v>87</v>
      </c>
      <c r="H5094" s="7">
        <v>5</v>
      </c>
      <c r="I5094" t="s">
        <v>25</v>
      </c>
      <c r="J5094">
        <v>3870.81</v>
      </c>
      <c r="K5094">
        <v>0</v>
      </c>
      <c r="L5094">
        <v>221575</v>
      </c>
      <c r="M5094">
        <v>371388</v>
      </c>
      <c r="O5094" t="str">
        <f>IF(ISBLANK(Table2[[#This Row],[Customer]]), "Missing", "Available")</f>
        <v>Missing</v>
      </c>
      <c r="P5094">
        <v>1032.8399999999999</v>
      </c>
      <c r="Q5094" t="s">
        <v>21</v>
      </c>
    </row>
    <row r="5095" spans="1:17" x14ac:dyDescent="0.2">
      <c r="A5095" s="9" t="s">
        <v>92</v>
      </c>
      <c r="B5095" s="6">
        <f t="shared" si="158"/>
        <v>42795</v>
      </c>
      <c r="C5095">
        <v>6</v>
      </c>
      <c r="D5095" t="str">
        <f t="shared" si="159"/>
        <v>03:00 AM</v>
      </c>
      <c r="E5095" t="s">
        <v>84</v>
      </c>
      <c r="F5095">
        <v>29650</v>
      </c>
      <c r="G5095" t="s">
        <v>87</v>
      </c>
      <c r="H5095" s="7">
        <v>6</v>
      </c>
      <c r="I5095" t="s">
        <v>26</v>
      </c>
      <c r="J5095">
        <v>9422.1180000000004</v>
      </c>
      <c r="K5095">
        <v>0</v>
      </c>
      <c r="L5095">
        <v>1572905</v>
      </c>
      <c r="M5095">
        <v>7264056</v>
      </c>
      <c r="O5095" t="str">
        <f>IF(ISBLANK(Table2[[#This Row],[Customer]]), "Missing", "Available")</f>
        <v>Missing</v>
      </c>
      <c r="P5095">
        <v>11265.48</v>
      </c>
      <c r="Q5095" t="s">
        <v>21</v>
      </c>
    </row>
    <row r="5096" spans="1:17" x14ac:dyDescent="0.2">
      <c r="A5096" s="9" t="s">
        <v>92</v>
      </c>
      <c r="B5096" s="6">
        <f t="shared" si="158"/>
        <v>42795</v>
      </c>
      <c r="C5096">
        <v>6</v>
      </c>
      <c r="D5096" t="str">
        <f t="shared" si="159"/>
        <v>03:00 AM</v>
      </c>
      <c r="E5096" t="s">
        <v>84</v>
      </c>
      <c r="F5096">
        <v>29650</v>
      </c>
      <c r="G5096" t="s">
        <v>87</v>
      </c>
      <c r="H5096" s="7">
        <v>13</v>
      </c>
      <c r="I5096" t="s">
        <v>27</v>
      </c>
      <c r="J5096">
        <v>19416.990000000002</v>
      </c>
      <c r="K5096">
        <v>0</v>
      </c>
      <c r="L5096">
        <v>3159345</v>
      </c>
      <c r="M5096">
        <v>1044840</v>
      </c>
      <c r="O5096" t="str">
        <f>IF(ISBLANK(Table2[[#This Row],[Customer]]), "Missing", "Available")</f>
        <v>Missing</v>
      </c>
      <c r="P5096">
        <v>17125.080000000002</v>
      </c>
      <c r="Q5096" t="s">
        <v>21</v>
      </c>
    </row>
    <row r="5097" spans="1:17" x14ac:dyDescent="0.2">
      <c r="A5097" s="9" t="s">
        <v>92</v>
      </c>
      <c r="B5097" s="6">
        <f t="shared" si="158"/>
        <v>42795</v>
      </c>
      <c r="C5097">
        <v>6</v>
      </c>
      <c r="D5097" t="str">
        <f t="shared" si="159"/>
        <v>03:00 AM</v>
      </c>
      <c r="E5097" t="s">
        <v>84</v>
      </c>
      <c r="F5097">
        <v>29650</v>
      </c>
      <c r="G5097" t="s">
        <v>87</v>
      </c>
      <c r="H5097" s="7">
        <v>7</v>
      </c>
      <c r="I5097" t="s">
        <v>28</v>
      </c>
      <c r="J5097">
        <v>5626.8360000000002</v>
      </c>
      <c r="K5097">
        <v>0</v>
      </c>
      <c r="L5097">
        <v>174490</v>
      </c>
      <c r="M5097">
        <v>1311570</v>
      </c>
      <c r="O5097" t="str">
        <f>IF(ISBLANK(Table2[[#This Row],[Customer]]), "Missing", "Available")</f>
        <v>Missing</v>
      </c>
      <c r="P5097">
        <v>5697.72</v>
      </c>
      <c r="Q5097" t="s">
        <v>21</v>
      </c>
    </row>
    <row r="5098" spans="1:17" x14ac:dyDescent="0.2">
      <c r="A5098" s="9" t="s">
        <v>92</v>
      </c>
      <c r="B5098" s="6">
        <f t="shared" si="158"/>
        <v>42795</v>
      </c>
      <c r="C5098">
        <v>6</v>
      </c>
      <c r="D5098" t="str">
        <f t="shared" si="159"/>
        <v>03:00 AM</v>
      </c>
      <c r="E5098" t="s">
        <v>84</v>
      </c>
      <c r="F5098">
        <v>29650</v>
      </c>
      <c r="G5098" t="s">
        <v>87</v>
      </c>
      <c r="H5098" s="7">
        <v>8</v>
      </c>
      <c r="I5098" t="s">
        <v>29</v>
      </c>
      <c r="J5098">
        <v>1727.703</v>
      </c>
      <c r="K5098">
        <v>0</v>
      </c>
      <c r="L5098">
        <v>59715</v>
      </c>
      <c r="M5098">
        <v>407169</v>
      </c>
      <c r="O5098" t="str">
        <f>IF(ISBLANK(Table2[[#This Row],[Customer]]), "Missing", "Available")</f>
        <v>Missing</v>
      </c>
      <c r="P5098">
        <v>3907.92</v>
      </c>
      <c r="Q5098" t="s">
        <v>21</v>
      </c>
    </row>
    <row r="5099" spans="1:17" x14ac:dyDescent="0.2">
      <c r="A5099" s="9" t="s">
        <v>92</v>
      </c>
      <c r="B5099" s="6">
        <f t="shared" si="158"/>
        <v>42795</v>
      </c>
      <c r="C5099">
        <v>6</v>
      </c>
      <c r="D5099" t="str">
        <f t="shared" si="159"/>
        <v>03:00 AM</v>
      </c>
      <c r="E5099" t="s">
        <v>84</v>
      </c>
      <c r="F5099">
        <v>29650</v>
      </c>
      <c r="G5099" t="s">
        <v>87</v>
      </c>
      <c r="H5099" s="7">
        <v>9</v>
      </c>
      <c r="I5099" t="s">
        <v>30</v>
      </c>
      <c r="J5099">
        <v>2073.873</v>
      </c>
      <c r="K5099">
        <v>0</v>
      </c>
      <c r="L5099">
        <v>57760</v>
      </c>
      <c r="M5099">
        <v>450558</v>
      </c>
      <c r="O5099" t="str">
        <f>IF(ISBLANK(Table2[[#This Row],[Customer]]), "Missing", "Available")</f>
        <v>Missing</v>
      </c>
      <c r="P5099">
        <v>3477</v>
      </c>
      <c r="Q5099" t="s">
        <v>21</v>
      </c>
    </row>
    <row r="5100" spans="1:17" x14ac:dyDescent="0.2">
      <c r="A5100" s="9" t="s">
        <v>92</v>
      </c>
      <c r="B5100" s="6">
        <f t="shared" si="158"/>
        <v>42795</v>
      </c>
      <c r="C5100">
        <v>6</v>
      </c>
      <c r="D5100" t="str">
        <f t="shared" si="159"/>
        <v>03:00 AM</v>
      </c>
      <c r="E5100" t="s">
        <v>84</v>
      </c>
      <c r="F5100">
        <v>29650</v>
      </c>
      <c r="G5100" t="s">
        <v>87</v>
      </c>
      <c r="H5100" s="7">
        <v>14</v>
      </c>
      <c r="I5100" t="s">
        <v>31</v>
      </c>
      <c r="J5100">
        <v>9428.4120000000003</v>
      </c>
      <c r="K5100">
        <v>0</v>
      </c>
      <c r="L5100">
        <v>291965</v>
      </c>
      <c r="M5100">
        <v>2298690</v>
      </c>
      <c r="O5100" t="str">
        <f>IF(ISBLANK(Table2[[#This Row],[Customer]]), "Missing", "Available")</f>
        <v>Missing</v>
      </c>
      <c r="P5100">
        <v>12722.4</v>
      </c>
      <c r="Q5100" t="s">
        <v>21</v>
      </c>
    </row>
    <row r="5101" spans="1:17" x14ac:dyDescent="0.2">
      <c r="A5101" s="9" t="s">
        <v>92</v>
      </c>
      <c r="B5101" s="6">
        <f t="shared" si="158"/>
        <v>42795</v>
      </c>
      <c r="C5101">
        <v>6</v>
      </c>
      <c r="D5101" t="str">
        <f t="shared" si="159"/>
        <v>03:00 AM</v>
      </c>
      <c r="E5101" t="s">
        <v>84</v>
      </c>
      <c r="F5101">
        <v>29650</v>
      </c>
      <c r="G5101" t="s">
        <v>87</v>
      </c>
      <c r="H5101" s="7">
        <v>15</v>
      </c>
      <c r="I5101" s="10" t="s">
        <v>32</v>
      </c>
      <c r="J5101">
        <v>5154.7860000000001</v>
      </c>
      <c r="K5101">
        <v>0</v>
      </c>
      <c r="L5101">
        <v>245</v>
      </c>
      <c r="M5101">
        <v>0</v>
      </c>
      <c r="O5101" t="str">
        <f>IF(ISBLANK(Table2[[#This Row],[Customer]]), "Missing", "Available")</f>
        <v>Missing</v>
      </c>
      <c r="P5101">
        <v>0</v>
      </c>
      <c r="Q5101" t="s">
        <v>21</v>
      </c>
    </row>
    <row r="5102" spans="1:17" x14ac:dyDescent="0.2">
      <c r="A5102" s="9" t="s">
        <v>92</v>
      </c>
      <c r="B5102" s="6">
        <f t="shared" si="158"/>
        <v>42795</v>
      </c>
      <c r="C5102">
        <v>6</v>
      </c>
      <c r="D5102" t="str">
        <f t="shared" si="159"/>
        <v>03:00 AM</v>
      </c>
      <c r="E5102" t="s">
        <v>84</v>
      </c>
      <c r="F5102">
        <v>29650</v>
      </c>
      <c r="G5102" t="s">
        <v>87</v>
      </c>
      <c r="H5102" s="7">
        <v>12</v>
      </c>
      <c r="I5102" s="10" t="s">
        <v>33</v>
      </c>
      <c r="J5102">
        <v>7411.1850000000004</v>
      </c>
      <c r="K5102">
        <v>0</v>
      </c>
      <c r="L5102">
        <v>3451310</v>
      </c>
      <c r="M5102">
        <v>1203711</v>
      </c>
      <c r="O5102" t="str">
        <f>IF(ISBLANK(Table2[[#This Row],[Customer]]), "Missing", "Available")</f>
        <v>Missing</v>
      </c>
      <c r="P5102">
        <v>29847.48</v>
      </c>
      <c r="Q5102" t="s">
        <v>21</v>
      </c>
    </row>
    <row r="5103" spans="1:17" x14ac:dyDescent="0.2">
      <c r="A5103" s="9" t="s">
        <v>92</v>
      </c>
      <c r="B5103" s="6">
        <f t="shared" si="158"/>
        <v>42795</v>
      </c>
      <c r="C5103">
        <v>6</v>
      </c>
      <c r="D5103" t="str">
        <f t="shared" si="159"/>
        <v>03:00 AM</v>
      </c>
      <c r="E5103" t="s">
        <v>84</v>
      </c>
      <c r="F5103">
        <v>29650</v>
      </c>
      <c r="G5103" t="s">
        <v>87</v>
      </c>
      <c r="H5103" s="7">
        <v>16</v>
      </c>
      <c r="I5103" s="10" t="s">
        <v>34</v>
      </c>
      <c r="J5103">
        <v>4412.0940000000001</v>
      </c>
      <c r="K5103">
        <v>0</v>
      </c>
      <c r="L5103">
        <v>245</v>
      </c>
      <c r="M5103">
        <v>0</v>
      </c>
      <c r="O5103" t="str">
        <f>IF(ISBLANK(Table2[[#This Row],[Customer]]), "Missing", "Available")</f>
        <v>Missing</v>
      </c>
      <c r="P5103">
        <v>0</v>
      </c>
      <c r="Q5103" t="s">
        <v>21</v>
      </c>
    </row>
    <row r="5104" spans="1:17" x14ac:dyDescent="0.2">
      <c r="A5104" s="9" t="s">
        <v>92</v>
      </c>
      <c r="B5104" s="6">
        <f t="shared" si="158"/>
        <v>42795</v>
      </c>
      <c r="C5104">
        <v>6</v>
      </c>
      <c r="D5104" t="str">
        <f t="shared" si="159"/>
        <v>03:00 AM</v>
      </c>
      <c r="E5104" t="s">
        <v>84</v>
      </c>
      <c r="F5104">
        <v>29650</v>
      </c>
      <c r="G5104" t="s">
        <v>87</v>
      </c>
      <c r="H5104" s="7">
        <v>11</v>
      </c>
      <c r="I5104" s="10" t="s">
        <v>35</v>
      </c>
      <c r="J5104">
        <v>0</v>
      </c>
      <c r="K5104">
        <v>0</v>
      </c>
      <c r="L5104">
        <v>5</v>
      </c>
      <c r="M5104">
        <v>2676</v>
      </c>
      <c r="O5104" t="str">
        <f>IF(ISBLANK(Table2[[#This Row],[Customer]]), "Missing", "Available")</f>
        <v>Missing</v>
      </c>
      <c r="P5104">
        <v>0</v>
      </c>
      <c r="Q5104" t="s">
        <v>21</v>
      </c>
    </row>
    <row r="5105" spans="1:17" x14ac:dyDescent="0.2">
      <c r="A5105" s="9" t="s">
        <v>92</v>
      </c>
      <c r="B5105" s="6">
        <f t="shared" si="158"/>
        <v>42795</v>
      </c>
      <c r="C5105">
        <v>6</v>
      </c>
      <c r="D5105" t="str">
        <f t="shared" si="159"/>
        <v>03:00 AM</v>
      </c>
      <c r="E5105" t="s">
        <v>84</v>
      </c>
      <c r="F5105">
        <v>29650</v>
      </c>
      <c r="G5105" t="s">
        <v>87</v>
      </c>
      <c r="H5105" s="7">
        <v>17</v>
      </c>
      <c r="I5105" s="10" t="s">
        <v>36</v>
      </c>
      <c r="J5105">
        <v>2272.134</v>
      </c>
      <c r="K5105">
        <v>0</v>
      </c>
      <c r="L5105">
        <v>245</v>
      </c>
      <c r="M5105">
        <v>0</v>
      </c>
      <c r="O5105" t="str">
        <f>IF(ISBLANK(Table2[[#This Row],[Customer]]), "Missing", "Available")</f>
        <v>Missing</v>
      </c>
      <c r="P5105">
        <v>0</v>
      </c>
      <c r="Q5105" t="s">
        <v>21</v>
      </c>
    </row>
    <row r="5106" spans="1:17" x14ac:dyDescent="0.2">
      <c r="A5106" s="9" t="s">
        <v>92</v>
      </c>
      <c r="B5106" s="6">
        <f t="shared" si="158"/>
        <v>42795</v>
      </c>
      <c r="C5106">
        <v>6</v>
      </c>
      <c r="D5106" t="str">
        <f t="shared" si="159"/>
        <v>03:00 AM</v>
      </c>
      <c r="E5106" t="s">
        <v>84</v>
      </c>
      <c r="F5106">
        <v>29650</v>
      </c>
      <c r="G5106" t="s">
        <v>87</v>
      </c>
      <c r="H5106" s="7">
        <v>18</v>
      </c>
      <c r="I5106" s="10" t="s">
        <v>37</v>
      </c>
      <c r="J5106">
        <v>48095.601000000002</v>
      </c>
      <c r="K5106">
        <v>0</v>
      </c>
      <c r="L5106">
        <v>3451310</v>
      </c>
      <c r="M5106">
        <v>12300192</v>
      </c>
      <c r="O5106" t="str">
        <f>IF(ISBLANK(Table2[[#This Row],[Customer]]), "Missing", "Available")</f>
        <v>Missing</v>
      </c>
      <c r="P5106">
        <v>29847.48</v>
      </c>
      <c r="Q5106" t="s">
        <v>21</v>
      </c>
    </row>
    <row r="5107" spans="1:17" x14ac:dyDescent="0.2">
      <c r="A5107" s="9" t="s">
        <v>93</v>
      </c>
      <c r="B5107" s="6">
        <f>DATE(RIGHT(A5106,4),LEFT(A5106,FIND(".",A5106)-1),1)</f>
        <v>42795</v>
      </c>
      <c r="C5107">
        <v>7</v>
      </c>
      <c r="D5107" t="str">
        <f t="shared" si="159"/>
        <v>03:00 AM</v>
      </c>
      <c r="E5107" t="s">
        <v>18</v>
      </c>
      <c r="F5107">
        <v>88253</v>
      </c>
      <c r="G5107" t="s">
        <v>19</v>
      </c>
      <c r="H5107" s="7">
        <v>1</v>
      </c>
      <c r="I5107" t="s">
        <v>20</v>
      </c>
      <c r="J5107">
        <v>2973.915</v>
      </c>
      <c r="K5107">
        <v>0</v>
      </c>
      <c r="L5107">
        <v>403135</v>
      </c>
      <c r="M5107">
        <v>109185</v>
      </c>
      <c r="O5107" t="str">
        <f>IF(ISBLANK(Table2[[#This Row],[Customer]]), "Missing", "Available")</f>
        <v>Missing</v>
      </c>
      <c r="P5107">
        <v>978.12</v>
      </c>
      <c r="Q5107" t="s">
        <v>21</v>
      </c>
    </row>
    <row r="5108" spans="1:17" hidden="1" x14ac:dyDescent="0.2">
      <c r="A5108" s="8" t="s">
        <v>93</v>
      </c>
      <c r="B5108" s="6">
        <f>DATE(RIGHT(A5107,4),LEFT(A5107,FIND(".",A5107)-1),1)</f>
        <v>42826</v>
      </c>
      <c r="C5108">
        <v>7</v>
      </c>
      <c r="D5108" t="str">
        <f t="shared" si="159"/>
        <v>10:00 AM</v>
      </c>
      <c r="E5108" t="s">
        <v>18</v>
      </c>
      <c r="F5108">
        <v>88253</v>
      </c>
      <c r="G5108" t="s">
        <v>19</v>
      </c>
      <c r="H5108" s="7">
        <v>2</v>
      </c>
      <c r="I5108" t="s">
        <v>22</v>
      </c>
      <c r="J5108">
        <v>1114.038</v>
      </c>
      <c r="K5108">
        <v>0</v>
      </c>
      <c r="L5108">
        <v>83560</v>
      </c>
      <c r="M5108">
        <v>47790</v>
      </c>
      <c r="O5108" t="str">
        <f>IF(ISBLANK(Table2[[#This Row],[Customer]]), "Missing", "Available")</f>
        <v>Missing</v>
      </c>
      <c r="P5108">
        <v>734.16</v>
      </c>
      <c r="Q5108" t="s">
        <v>21</v>
      </c>
    </row>
    <row r="5109" spans="1:17" hidden="1" x14ac:dyDescent="0.2">
      <c r="A5109" s="9" t="s">
        <v>93</v>
      </c>
      <c r="B5109" s="6">
        <f t="shared" si="158"/>
        <v>42826</v>
      </c>
      <c r="C5109">
        <v>7</v>
      </c>
      <c r="D5109" t="str">
        <f t="shared" si="159"/>
        <v>10:00 AM</v>
      </c>
      <c r="E5109" t="s">
        <v>18</v>
      </c>
      <c r="F5109">
        <v>88253</v>
      </c>
      <c r="G5109" t="s">
        <v>19</v>
      </c>
      <c r="H5109" s="7">
        <v>3</v>
      </c>
      <c r="I5109" t="s">
        <v>23</v>
      </c>
      <c r="J5109">
        <v>47.204999999999998</v>
      </c>
      <c r="K5109">
        <v>0</v>
      </c>
      <c r="L5109">
        <v>445140</v>
      </c>
      <c r="M5109">
        <v>714381</v>
      </c>
      <c r="O5109" t="str">
        <f>IF(ISBLANK(Table2[[#This Row],[Customer]]), "Missing", "Available")</f>
        <v>Missing</v>
      </c>
      <c r="P5109">
        <v>927.96</v>
      </c>
      <c r="Q5109" t="s">
        <v>21</v>
      </c>
    </row>
    <row r="5110" spans="1:17" hidden="1" x14ac:dyDescent="0.2">
      <c r="A5110" s="9" t="s">
        <v>93</v>
      </c>
      <c r="B5110" s="6">
        <f t="shared" si="158"/>
        <v>42826</v>
      </c>
      <c r="C5110">
        <v>7</v>
      </c>
      <c r="D5110" t="str">
        <f t="shared" si="159"/>
        <v>10:00 AM</v>
      </c>
      <c r="E5110" t="s">
        <v>18</v>
      </c>
      <c r="F5110">
        <v>88253</v>
      </c>
      <c r="G5110" t="s">
        <v>19</v>
      </c>
      <c r="H5110" s="7">
        <v>4</v>
      </c>
      <c r="I5110" t="s">
        <v>24</v>
      </c>
      <c r="J5110">
        <v>1586.088</v>
      </c>
      <c r="K5110">
        <v>0</v>
      </c>
      <c r="L5110">
        <v>385965</v>
      </c>
      <c r="M5110">
        <v>650184</v>
      </c>
      <c r="O5110" t="str">
        <f>IF(ISBLANK(Table2[[#This Row],[Customer]]), "Missing", "Available")</f>
        <v>Missing</v>
      </c>
      <c r="P5110">
        <v>1012.32</v>
      </c>
      <c r="Q5110" t="s">
        <v>21</v>
      </c>
    </row>
    <row r="5111" spans="1:17" hidden="1" x14ac:dyDescent="0.2">
      <c r="A5111" s="9" t="s">
        <v>93</v>
      </c>
      <c r="B5111" s="6">
        <f t="shared" si="158"/>
        <v>42826</v>
      </c>
      <c r="C5111">
        <v>7</v>
      </c>
      <c r="D5111" t="str">
        <f t="shared" si="159"/>
        <v>10:00 AM</v>
      </c>
      <c r="E5111" t="s">
        <v>18</v>
      </c>
      <c r="F5111">
        <v>88253</v>
      </c>
      <c r="G5111" t="s">
        <v>19</v>
      </c>
      <c r="H5111" s="7">
        <v>5</v>
      </c>
      <c r="I5111" t="s">
        <v>25</v>
      </c>
      <c r="J5111">
        <v>1479.09</v>
      </c>
      <c r="K5111">
        <v>0</v>
      </c>
      <c r="L5111">
        <v>164595</v>
      </c>
      <c r="M5111">
        <v>370077</v>
      </c>
      <c r="O5111" t="str">
        <f>IF(ISBLANK(Table2[[#This Row],[Customer]]), "Missing", "Available")</f>
        <v>Missing</v>
      </c>
      <c r="P5111">
        <v>1035.1199999999999</v>
      </c>
      <c r="Q5111" t="s">
        <v>21</v>
      </c>
    </row>
    <row r="5112" spans="1:17" hidden="1" x14ac:dyDescent="0.2">
      <c r="A5112" s="9" t="s">
        <v>93</v>
      </c>
      <c r="B5112" s="6">
        <f t="shared" si="158"/>
        <v>42826</v>
      </c>
      <c r="C5112">
        <v>7</v>
      </c>
      <c r="D5112" t="str">
        <f t="shared" si="159"/>
        <v>10:00 AM</v>
      </c>
      <c r="E5112" t="s">
        <v>18</v>
      </c>
      <c r="F5112">
        <v>88253</v>
      </c>
      <c r="G5112" t="s">
        <v>19</v>
      </c>
      <c r="H5112" s="7">
        <v>6</v>
      </c>
      <c r="I5112" t="s">
        <v>26</v>
      </c>
      <c r="J5112">
        <v>9497.6460000000006</v>
      </c>
      <c r="K5112">
        <v>0</v>
      </c>
      <c r="L5112">
        <v>1912775</v>
      </c>
      <c r="M5112">
        <v>5722248</v>
      </c>
      <c r="O5112" t="str">
        <f>IF(ISBLANK(Table2[[#This Row],[Customer]]), "Missing", "Available")</f>
        <v>Missing</v>
      </c>
      <c r="P5112">
        <v>12115.92</v>
      </c>
      <c r="Q5112" t="s">
        <v>21</v>
      </c>
    </row>
    <row r="5113" spans="1:17" hidden="1" x14ac:dyDescent="0.2">
      <c r="A5113" s="9" t="s">
        <v>93</v>
      </c>
      <c r="B5113" s="6">
        <f t="shared" si="158"/>
        <v>42826</v>
      </c>
      <c r="C5113">
        <v>7</v>
      </c>
      <c r="D5113" t="str">
        <f t="shared" si="159"/>
        <v>10:00 AM</v>
      </c>
      <c r="E5113" t="s">
        <v>18</v>
      </c>
      <c r="F5113">
        <v>88253</v>
      </c>
      <c r="G5113" t="s">
        <v>19</v>
      </c>
      <c r="H5113" s="7">
        <v>13</v>
      </c>
      <c r="I5113" t="s">
        <v>27</v>
      </c>
      <c r="J5113">
        <v>16697.982</v>
      </c>
      <c r="K5113">
        <v>0</v>
      </c>
      <c r="L5113">
        <v>3395170</v>
      </c>
      <c r="M5113">
        <v>10435515</v>
      </c>
      <c r="O5113" t="str">
        <f>IF(ISBLANK(Table2[[#This Row],[Customer]]), "Missing", "Available")</f>
        <v>Missing</v>
      </c>
      <c r="P5113">
        <v>19731.12</v>
      </c>
      <c r="Q5113" t="s">
        <v>21</v>
      </c>
    </row>
    <row r="5114" spans="1:17" hidden="1" x14ac:dyDescent="0.2">
      <c r="A5114" s="9" t="s">
        <v>93</v>
      </c>
      <c r="B5114" s="6">
        <f t="shared" si="158"/>
        <v>42826</v>
      </c>
      <c r="C5114">
        <v>7</v>
      </c>
      <c r="D5114" t="str">
        <f t="shared" si="159"/>
        <v>10:00 AM</v>
      </c>
      <c r="E5114" t="s">
        <v>18</v>
      </c>
      <c r="F5114">
        <v>88253</v>
      </c>
      <c r="G5114" t="s">
        <v>19</v>
      </c>
      <c r="H5114" s="7">
        <v>7</v>
      </c>
      <c r="I5114" t="s">
        <v>28</v>
      </c>
      <c r="J5114">
        <v>4531.68</v>
      </c>
      <c r="K5114">
        <v>0</v>
      </c>
      <c r="L5114">
        <v>179740</v>
      </c>
      <c r="M5114">
        <v>1364343</v>
      </c>
      <c r="O5114" t="str">
        <f>IF(ISBLANK(Table2[[#This Row],[Customer]]), "Missing", "Available")</f>
        <v>Missing</v>
      </c>
      <c r="P5114">
        <v>8260.44</v>
      </c>
      <c r="Q5114" t="s">
        <v>21</v>
      </c>
    </row>
    <row r="5115" spans="1:17" hidden="1" x14ac:dyDescent="0.2">
      <c r="A5115" s="9" t="s">
        <v>93</v>
      </c>
      <c r="B5115" s="6">
        <f t="shared" si="158"/>
        <v>42826</v>
      </c>
      <c r="C5115">
        <v>7</v>
      </c>
      <c r="D5115" t="str">
        <f t="shared" si="159"/>
        <v>10:00 AM</v>
      </c>
      <c r="E5115" t="s">
        <v>18</v>
      </c>
      <c r="F5115">
        <v>88253</v>
      </c>
      <c r="G5115" t="s">
        <v>19</v>
      </c>
      <c r="H5115" s="7">
        <v>8</v>
      </c>
      <c r="I5115" t="s">
        <v>29</v>
      </c>
      <c r="J5115">
        <v>1268.241</v>
      </c>
      <c r="K5115">
        <v>0</v>
      </c>
      <c r="L5115">
        <v>75215</v>
      </c>
      <c r="M5115">
        <v>596466</v>
      </c>
      <c r="O5115" t="str">
        <f>IF(ISBLANK(Table2[[#This Row],[Customer]]), "Missing", "Available")</f>
        <v>Missing</v>
      </c>
      <c r="P5115">
        <v>4931.6400000000003</v>
      </c>
      <c r="Q5115" t="s">
        <v>21</v>
      </c>
    </row>
    <row r="5116" spans="1:17" hidden="1" x14ac:dyDescent="0.2">
      <c r="A5116" s="9" t="s">
        <v>93</v>
      </c>
      <c r="B5116" s="6">
        <f t="shared" si="158"/>
        <v>42826</v>
      </c>
      <c r="C5116">
        <v>7</v>
      </c>
      <c r="D5116" t="str">
        <f t="shared" si="159"/>
        <v>10:00 AM</v>
      </c>
      <c r="E5116" t="s">
        <v>18</v>
      </c>
      <c r="F5116">
        <v>88253</v>
      </c>
      <c r="G5116" t="s">
        <v>19</v>
      </c>
      <c r="H5116" s="7">
        <v>9</v>
      </c>
      <c r="I5116" t="s">
        <v>30</v>
      </c>
      <c r="J5116">
        <v>2143.107</v>
      </c>
      <c r="K5116">
        <v>0</v>
      </c>
      <c r="L5116">
        <v>60780</v>
      </c>
      <c r="M5116">
        <v>416457</v>
      </c>
      <c r="O5116" t="str">
        <f>IF(ISBLANK(Table2[[#This Row],[Customer]]), "Missing", "Available")</f>
        <v>Missing</v>
      </c>
      <c r="P5116">
        <v>5392.2</v>
      </c>
      <c r="Q5116" t="s">
        <v>21</v>
      </c>
    </row>
    <row r="5117" spans="1:17" hidden="1" x14ac:dyDescent="0.2">
      <c r="A5117" s="9" t="s">
        <v>93</v>
      </c>
      <c r="B5117" s="6">
        <f t="shared" si="158"/>
        <v>42826</v>
      </c>
      <c r="C5117">
        <v>7</v>
      </c>
      <c r="D5117" t="str">
        <f t="shared" si="159"/>
        <v>10:00 AM</v>
      </c>
      <c r="E5117" t="s">
        <v>18</v>
      </c>
      <c r="F5117">
        <v>88253</v>
      </c>
      <c r="G5117" t="s">
        <v>19</v>
      </c>
      <c r="H5117" s="7">
        <v>14</v>
      </c>
      <c r="I5117" t="s">
        <v>31</v>
      </c>
      <c r="J5117">
        <v>7943.0280000000002</v>
      </c>
      <c r="K5117">
        <v>0</v>
      </c>
      <c r="L5117">
        <v>315735</v>
      </c>
      <c r="M5117">
        <v>2312574</v>
      </c>
      <c r="O5117" t="str">
        <f>IF(ISBLANK(Table2[[#This Row],[Customer]]), "Missing", "Available")</f>
        <v>Missing</v>
      </c>
      <c r="P5117">
        <v>19325.28</v>
      </c>
      <c r="Q5117" t="s">
        <v>21</v>
      </c>
    </row>
    <row r="5118" spans="1:17" hidden="1" x14ac:dyDescent="0.2">
      <c r="A5118" s="9" t="s">
        <v>93</v>
      </c>
      <c r="B5118" s="6">
        <f t="shared" si="158"/>
        <v>42826</v>
      </c>
      <c r="C5118">
        <v>7</v>
      </c>
      <c r="D5118" t="str">
        <f t="shared" si="159"/>
        <v>10:00 AM</v>
      </c>
      <c r="E5118" t="s">
        <v>18</v>
      </c>
      <c r="F5118">
        <v>88253</v>
      </c>
      <c r="G5118" t="s">
        <v>19</v>
      </c>
      <c r="H5118" s="7">
        <v>15</v>
      </c>
      <c r="I5118" s="10" t="s">
        <v>32</v>
      </c>
      <c r="J5118">
        <v>4040.748</v>
      </c>
      <c r="K5118">
        <v>0</v>
      </c>
      <c r="L5118">
        <v>0</v>
      </c>
      <c r="M5118">
        <v>0</v>
      </c>
      <c r="O5118" t="str">
        <f>IF(ISBLANK(Table2[[#This Row],[Customer]]), "Missing", "Available")</f>
        <v>Missing</v>
      </c>
      <c r="P5118">
        <v>0</v>
      </c>
      <c r="Q5118" t="s">
        <v>21</v>
      </c>
    </row>
    <row r="5119" spans="1:17" hidden="1" x14ac:dyDescent="0.2">
      <c r="A5119" s="9" t="s">
        <v>93</v>
      </c>
      <c r="B5119" s="6">
        <f t="shared" si="158"/>
        <v>42826</v>
      </c>
      <c r="C5119">
        <v>7</v>
      </c>
      <c r="D5119" t="str">
        <f t="shared" si="159"/>
        <v>10:00 AM</v>
      </c>
      <c r="E5119" t="s">
        <v>18</v>
      </c>
      <c r="F5119">
        <v>88253</v>
      </c>
      <c r="G5119" t="s">
        <v>19</v>
      </c>
      <c r="H5119" s="7">
        <v>12</v>
      </c>
      <c r="I5119" s="10" t="s">
        <v>33</v>
      </c>
      <c r="J5119">
        <v>6045.3869999999997</v>
      </c>
      <c r="K5119">
        <v>0</v>
      </c>
      <c r="L5119">
        <v>3710905</v>
      </c>
      <c r="M5119">
        <v>12100083</v>
      </c>
      <c r="O5119" t="str">
        <f>IF(ISBLANK(Table2[[#This Row],[Customer]]), "Missing", "Available")</f>
        <v>Missing</v>
      </c>
      <c r="P5119">
        <v>39056.400000000001</v>
      </c>
      <c r="Q5119" t="s">
        <v>21</v>
      </c>
    </row>
    <row r="5120" spans="1:17" hidden="1" x14ac:dyDescent="0.2">
      <c r="A5120" s="9" t="s">
        <v>93</v>
      </c>
      <c r="B5120" s="6">
        <f t="shared" si="158"/>
        <v>42826</v>
      </c>
      <c r="C5120">
        <v>7</v>
      </c>
      <c r="D5120" t="str">
        <f t="shared" si="159"/>
        <v>10:00 AM</v>
      </c>
      <c r="E5120" t="s">
        <v>18</v>
      </c>
      <c r="F5120">
        <v>88253</v>
      </c>
      <c r="G5120" t="s">
        <v>19</v>
      </c>
      <c r="H5120" s="7">
        <v>16</v>
      </c>
      <c r="I5120" s="10" t="s">
        <v>34</v>
      </c>
      <c r="J5120">
        <v>2571.0990000000002</v>
      </c>
      <c r="K5120">
        <v>0</v>
      </c>
      <c r="L5120">
        <v>0</v>
      </c>
      <c r="M5120">
        <v>0</v>
      </c>
      <c r="O5120" t="str">
        <f>IF(ISBLANK(Table2[[#This Row],[Customer]]), "Missing", "Available")</f>
        <v>Missing</v>
      </c>
      <c r="P5120">
        <v>0</v>
      </c>
      <c r="Q5120" t="s">
        <v>21</v>
      </c>
    </row>
    <row r="5121" spans="1:17" hidden="1" x14ac:dyDescent="0.2">
      <c r="A5121" s="9" t="s">
        <v>93</v>
      </c>
      <c r="B5121" s="6">
        <f t="shared" si="158"/>
        <v>42826</v>
      </c>
      <c r="C5121">
        <v>7</v>
      </c>
      <c r="D5121" t="str">
        <f t="shared" si="159"/>
        <v>10:00 AM</v>
      </c>
      <c r="E5121" t="s">
        <v>18</v>
      </c>
      <c r="F5121">
        <v>88253</v>
      </c>
      <c r="G5121" t="s">
        <v>19</v>
      </c>
      <c r="H5121" s="7">
        <v>11</v>
      </c>
      <c r="I5121" s="10" t="s">
        <v>35</v>
      </c>
      <c r="J5121">
        <v>0</v>
      </c>
      <c r="K5121">
        <v>0</v>
      </c>
      <c r="L5121">
        <v>0</v>
      </c>
      <c r="M5121">
        <v>0</v>
      </c>
      <c r="O5121" t="str">
        <f>IF(ISBLANK(Table2[[#This Row],[Customer]]), "Missing", "Available")</f>
        <v>Missing</v>
      </c>
      <c r="P5121">
        <v>0</v>
      </c>
      <c r="Q5121" t="s">
        <v>21</v>
      </c>
    </row>
    <row r="5122" spans="1:17" hidden="1" x14ac:dyDescent="0.2">
      <c r="A5122" s="9" t="s">
        <v>93</v>
      </c>
      <c r="B5122" s="6">
        <f t="shared" si="158"/>
        <v>42826</v>
      </c>
      <c r="C5122">
        <v>7</v>
      </c>
      <c r="D5122" t="str">
        <f t="shared" si="159"/>
        <v>10:00 AM</v>
      </c>
      <c r="E5122" t="s">
        <v>18</v>
      </c>
      <c r="F5122">
        <v>88253</v>
      </c>
      <c r="G5122" t="s">
        <v>19</v>
      </c>
      <c r="H5122" s="7">
        <v>17</v>
      </c>
      <c r="I5122" s="10" t="s">
        <v>36</v>
      </c>
      <c r="J5122">
        <v>2051.8440000000001</v>
      </c>
      <c r="K5122">
        <v>0</v>
      </c>
      <c r="L5122">
        <v>0</v>
      </c>
      <c r="M5122">
        <v>0</v>
      </c>
      <c r="O5122" t="str">
        <f>IF(ISBLANK(Table2[[#This Row],[Customer]]), "Missing", "Available")</f>
        <v>Missing</v>
      </c>
      <c r="P5122">
        <v>0</v>
      </c>
      <c r="Q5122" t="s">
        <v>21</v>
      </c>
    </row>
    <row r="5123" spans="1:17" hidden="1" x14ac:dyDescent="0.2">
      <c r="A5123" s="9" t="s">
        <v>93</v>
      </c>
      <c r="B5123" s="6">
        <f t="shared" si="158"/>
        <v>42826</v>
      </c>
      <c r="C5123">
        <v>7</v>
      </c>
      <c r="D5123" t="str">
        <f t="shared" si="159"/>
        <v>10:00 AM</v>
      </c>
      <c r="E5123" t="s">
        <v>18</v>
      </c>
      <c r="F5123">
        <v>88253</v>
      </c>
      <c r="G5123" t="s">
        <v>19</v>
      </c>
      <c r="H5123" s="7">
        <v>18</v>
      </c>
      <c r="I5123" s="10" t="s">
        <v>37</v>
      </c>
      <c r="J5123">
        <v>39350.088000000003</v>
      </c>
      <c r="K5123">
        <v>0</v>
      </c>
      <c r="L5123">
        <v>3710905</v>
      </c>
      <c r="M5123">
        <v>12283380</v>
      </c>
      <c r="O5123" t="str">
        <f>IF(ISBLANK(Table2[[#This Row],[Customer]]), "Missing", "Available")</f>
        <v>Missing</v>
      </c>
      <c r="P5123">
        <v>39056.400000000001</v>
      </c>
      <c r="Q5123" t="s">
        <v>21</v>
      </c>
    </row>
    <row r="5124" spans="1:17" hidden="1" x14ac:dyDescent="0.2">
      <c r="A5124" s="9" t="s">
        <v>93</v>
      </c>
      <c r="B5124" s="6">
        <f t="shared" si="158"/>
        <v>42826</v>
      </c>
      <c r="C5124">
        <v>7</v>
      </c>
      <c r="D5124" t="str">
        <f t="shared" si="159"/>
        <v>10:00 AM</v>
      </c>
      <c r="E5124" t="s">
        <v>18</v>
      </c>
      <c r="F5124">
        <v>38976</v>
      </c>
      <c r="G5124" t="s">
        <v>38</v>
      </c>
      <c r="H5124" s="7">
        <v>1</v>
      </c>
      <c r="I5124" t="s">
        <v>20</v>
      </c>
      <c r="J5124">
        <v>2561.6579999999999</v>
      </c>
      <c r="K5124">
        <v>0</v>
      </c>
      <c r="L5124">
        <v>768480</v>
      </c>
      <c r="M5124">
        <v>2769537</v>
      </c>
      <c r="O5124" t="str">
        <f>IF(ISBLANK(Table2[[#This Row],[Customer]]), "Missing", "Available")</f>
        <v>Missing</v>
      </c>
      <c r="P5124">
        <v>1390.8</v>
      </c>
      <c r="Q5124" t="s">
        <v>21</v>
      </c>
    </row>
    <row r="5125" spans="1:17" hidden="1" x14ac:dyDescent="0.2">
      <c r="A5125" s="9" t="s">
        <v>93</v>
      </c>
      <c r="B5125" s="6">
        <f t="shared" si="158"/>
        <v>42826</v>
      </c>
      <c r="C5125">
        <v>7</v>
      </c>
      <c r="D5125" t="str">
        <f t="shared" si="159"/>
        <v>10:00 AM</v>
      </c>
      <c r="E5125" t="s">
        <v>18</v>
      </c>
      <c r="F5125">
        <v>38976</v>
      </c>
      <c r="G5125" t="s">
        <v>38</v>
      </c>
      <c r="H5125" s="7">
        <v>2</v>
      </c>
      <c r="I5125" t="s">
        <v>22</v>
      </c>
      <c r="J5125">
        <v>4692.1769999999997</v>
      </c>
      <c r="K5125">
        <v>0</v>
      </c>
      <c r="L5125">
        <v>222225</v>
      </c>
      <c r="M5125">
        <v>1298100</v>
      </c>
      <c r="O5125" t="str">
        <f>IF(ISBLANK(Table2[[#This Row],[Customer]]), "Missing", "Available")</f>
        <v>Missing</v>
      </c>
      <c r="P5125">
        <v>1185.5999999999999</v>
      </c>
      <c r="Q5125" t="s">
        <v>21</v>
      </c>
    </row>
    <row r="5126" spans="1:17" hidden="1" x14ac:dyDescent="0.2">
      <c r="A5126" s="9" t="s">
        <v>93</v>
      </c>
      <c r="B5126" s="6">
        <f t="shared" si="158"/>
        <v>42826</v>
      </c>
      <c r="C5126">
        <v>7</v>
      </c>
      <c r="D5126" t="str">
        <f t="shared" si="159"/>
        <v>10:00 AM</v>
      </c>
      <c r="E5126" t="s">
        <v>18</v>
      </c>
      <c r="F5126">
        <v>38976</v>
      </c>
      <c r="G5126" t="s">
        <v>38</v>
      </c>
      <c r="H5126" s="7">
        <v>3</v>
      </c>
      <c r="I5126" t="s">
        <v>23</v>
      </c>
      <c r="J5126">
        <v>47.204999999999998</v>
      </c>
      <c r="K5126">
        <v>0</v>
      </c>
      <c r="L5126">
        <v>1322310</v>
      </c>
      <c r="M5126">
        <v>1901814</v>
      </c>
      <c r="O5126" t="str">
        <f>IF(ISBLANK(Table2[[#This Row],[Customer]]), "Missing", "Available")</f>
        <v>Missing</v>
      </c>
      <c r="P5126">
        <v>1244.8800000000001</v>
      </c>
      <c r="Q5126" t="s">
        <v>21</v>
      </c>
    </row>
    <row r="5127" spans="1:17" hidden="1" x14ac:dyDescent="0.2">
      <c r="A5127" s="9" t="s">
        <v>93</v>
      </c>
      <c r="B5127" s="6">
        <f t="shared" si="158"/>
        <v>42826</v>
      </c>
      <c r="C5127">
        <v>7</v>
      </c>
      <c r="D5127" t="str">
        <f t="shared" si="159"/>
        <v>10:00 AM</v>
      </c>
      <c r="E5127" t="s">
        <v>18</v>
      </c>
      <c r="F5127">
        <v>38976</v>
      </c>
      <c r="G5127" t="s">
        <v>38</v>
      </c>
      <c r="H5127" s="7">
        <v>4</v>
      </c>
      <c r="I5127" t="s">
        <v>24</v>
      </c>
      <c r="J5127">
        <v>2929.857</v>
      </c>
      <c r="K5127">
        <v>0</v>
      </c>
      <c r="L5127">
        <v>1199715</v>
      </c>
      <c r="M5127">
        <v>2047644</v>
      </c>
      <c r="O5127" t="str">
        <f>IF(ISBLANK(Table2[[#This Row],[Customer]]), "Missing", "Available")</f>
        <v>Missing</v>
      </c>
      <c r="P5127">
        <v>870.96</v>
      </c>
      <c r="Q5127" t="s">
        <v>21</v>
      </c>
    </row>
    <row r="5128" spans="1:17" hidden="1" x14ac:dyDescent="0.2">
      <c r="A5128" s="9" t="s">
        <v>93</v>
      </c>
      <c r="B5128" s="6">
        <f t="shared" si="158"/>
        <v>42826</v>
      </c>
      <c r="C5128">
        <v>7</v>
      </c>
      <c r="D5128" t="str">
        <f t="shared" si="159"/>
        <v>10:00 AM</v>
      </c>
      <c r="E5128" t="s">
        <v>18</v>
      </c>
      <c r="F5128">
        <v>38976</v>
      </c>
      <c r="G5128" t="s">
        <v>38</v>
      </c>
      <c r="H5128" s="7">
        <v>5</v>
      </c>
      <c r="I5128" t="s">
        <v>25</v>
      </c>
      <c r="J5128">
        <v>8452.8420000000006</v>
      </c>
      <c r="K5128">
        <v>0</v>
      </c>
      <c r="L5128">
        <v>527990</v>
      </c>
      <c r="M5128">
        <v>1240638</v>
      </c>
      <c r="O5128" t="str">
        <f>IF(ISBLANK(Table2[[#This Row],[Customer]]), "Missing", "Available")</f>
        <v>Missing</v>
      </c>
      <c r="P5128">
        <v>1477.44</v>
      </c>
      <c r="Q5128" t="s">
        <v>21</v>
      </c>
    </row>
    <row r="5129" spans="1:17" hidden="1" x14ac:dyDescent="0.2">
      <c r="A5129" s="9" t="s">
        <v>93</v>
      </c>
      <c r="B5129" s="6">
        <f t="shared" ref="B5129:B5192" si="160">DATE(RIGHT(A5127,4),LEFT(A5127,FIND(".",A5127)-1),1)</f>
        <v>42826</v>
      </c>
      <c r="C5129">
        <v>7</v>
      </c>
      <c r="D5129" t="str">
        <f t="shared" si="159"/>
        <v>10:00 AM</v>
      </c>
      <c r="E5129" t="s">
        <v>18</v>
      </c>
      <c r="F5129">
        <v>38976</v>
      </c>
      <c r="G5129" t="s">
        <v>38</v>
      </c>
      <c r="H5129" s="7">
        <v>6</v>
      </c>
      <c r="I5129" t="s">
        <v>26</v>
      </c>
      <c r="J5129">
        <v>14740.548000000001</v>
      </c>
      <c r="K5129">
        <v>0</v>
      </c>
      <c r="L5129">
        <v>3558975</v>
      </c>
      <c r="M5129">
        <v>14541528</v>
      </c>
      <c r="O5129" t="str">
        <f>IF(ISBLANK(Table2[[#This Row],[Customer]]), "Missing", "Available")</f>
        <v>Missing</v>
      </c>
      <c r="P5129">
        <v>9927.1200000000008</v>
      </c>
      <c r="Q5129" t="s">
        <v>21</v>
      </c>
    </row>
    <row r="5130" spans="1:17" hidden="1" x14ac:dyDescent="0.2">
      <c r="A5130" s="9" t="s">
        <v>93</v>
      </c>
      <c r="B5130" s="6">
        <f t="shared" si="160"/>
        <v>42826</v>
      </c>
      <c r="C5130">
        <v>7</v>
      </c>
      <c r="D5130" t="str">
        <f t="shared" ref="D5130:D5193" si="161">TEXT(B5130/24, "hh:mm AM/PM")</f>
        <v>10:00 AM</v>
      </c>
      <c r="E5130" t="s">
        <v>18</v>
      </c>
      <c r="F5130">
        <v>38976</v>
      </c>
      <c r="G5130" t="s">
        <v>38</v>
      </c>
      <c r="H5130" s="7">
        <v>13</v>
      </c>
      <c r="I5130" t="s">
        <v>27</v>
      </c>
      <c r="J5130">
        <v>33424.286999999997</v>
      </c>
      <c r="K5130">
        <v>0</v>
      </c>
      <c r="L5130">
        <v>7599695</v>
      </c>
      <c r="M5130">
        <v>21597126</v>
      </c>
      <c r="O5130" t="str">
        <f>IF(ISBLANK(Table2[[#This Row],[Customer]]), "Missing", "Available")</f>
        <v>Missing</v>
      </c>
      <c r="P5130">
        <v>16805.88</v>
      </c>
      <c r="Q5130" t="s">
        <v>21</v>
      </c>
    </row>
    <row r="5131" spans="1:17" hidden="1" x14ac:dyDescent="0.2">
      <c r="A5131" s="9" t="s">
        <v>93</v>
      </c>
      <c r="B5131" s="6">
        <f t="shared" si="160"/>
        <v>42826</v>
      </c>
      <c r="C5131">
        <v>7</v>
      </c>
      <c r="D5131" t="str">
        <f t="shared" si="161"/>
        <v>10:00 AM</v>
      </c>
      <c r="E5131" t="s">
        <v>18</v>
      </c>
      <c r="F5131">
        <v>38976</v>
      </c>
      <c r="G5131" t="s">
        <v>38</v>
      </c>
      <c r="H5131" s="7">
        <v>7</v>
      </c>
      <c r="I5131" t="s">
        <v>28</v>
      </c>
      <c r="J5131">
        <v>7027.2510000000002</v>
      </c>
      <c r="K5131">
        <v>0</v>
      </c>
      <c r="L5131">
        <v>411870</v>
      </c>
      <c r="M5131">
        <v>2958921</v>
      </c>
      <c r="O5131" t="str">
        <f>IF(ISBLANK(Table2[[#This Row],[Customer]]), "Missing", "Available")</f>
        <v>Missing</v>
      </c>
      <c r="P5131">
        <v>6502.56</v>
      </c>
      <c r="Q5131" t="s">
        <v>21</v>
      </c>
    </row>
    <row r="5132" spans="1:17" hidden="1" x14ac:dyDescent="0.2">
      <c r="A5132" s="9" t="s">
        <v>93</v>
      </c>
      <c r="B5132" s="6">
        <f t="shared" si="160"/>
        <v>42826</v>
      </c>
      <c r="C5132">
        <v>7</v>
      </c>
      <c r="D5132" t="str">
        <f t="shared" si="161"/>
        <v>10:00 AM</v>
      </c>
      <c r="E5132" t="s">
        <v>18</v>
      </c>
      <c r="F5132">
        <v>38976</v>
      </c>
      <c r="G5132" t="s">
        <v>38</v>
      </c>
      <c r="H5132" s="7">
        <v>8</v>
      </c>
      <c r="I5132" t="s">
        <v>29</v>
      </c>
      <c r="J5132">
        <v>1727.703</v>
      </c>
      <c r="K5132">
        <v>0</v>
      </c>
      <c r="L5132">
        <v>85675</v>
      </c>
      <c r="M5132">
        <v>701097</v>
      </c>
      <c r="O5132" t="str">
        <f>IF(ISBLANK(Table2[[#This Row],[Customer]]), "Missing", "Available")</f>
        <v>Missing</v>
      </c>
      <c r="P5132">
        <v>3679.92</v>
      </c>
      <c r="Q5132" t="s">
        <v>21</v>
      </c>
    </row>
    <row r="5133" spans="1:17" hidden="1" x14ac:dyDescent="0.2">
      <c r="A5133" s="9" t="s">
        <v>93</v>
      </c>
      <c r="B5133" s="6">
        <f t="shared" si="160"/>
        <v>42826</v>
      </c>
      <c r="C5133">
        <v>7</v>
      </c>
      <c r="D5133" t="str">
        <f t="shared" si="161"/>
        <v>10:00 AM</v>
      </c>
      <c r="E5133" t="s">
        <v>18</v>
      </c>
      <c r="F5133">
        <v>38976</v>
      </c>
      <c r="G5133" t="s">
        <v>38</v>
      </c>
      <c r="H5133" s="7">
        <v>9</v>
      </c>
      <c r="I5133" t="s">
        <v>30</v>
      </c>
      <c r="J5133">
        <v>1847.289</v>
      </c>
      <c r="K5133">
        <v>0</v>
      </c>
      <c r="L5133">
        <v>57330</v>
      </c>
      <c r="M5133">
        <v>439401</v>
      </c>
      <c r="O5133" t="str">
        <f>IF(ISBLANK(Table2[[#This Row],[Customer]]), "Missing", "Available")</f>
        <v>Missing</v>
      </c>
      <c r="P5133">
        <v>3937.56</v>
      </c>
      <c r="Q5133" t="s">
        <v>21</v>
      </c>
    </row>
    <row r="5134" spans="1:17" hidden="1" x14ac:dyDescent="0.2">
      <c r="A5134" s="9" t="s">
        <v>93</v>
      </c>
      <c r="B5134" s="6">
        <f t="shared" si="160"/>
        <v>42826</v>
      </c>
      <c r="C5134">
        <v>7</v>
      </c>
      <c r="D5134" t="str">
        <f t="shared" si="161"/>
        <v>10:00 AM</v>
      </c>
      <c r="E5134" t="s">
        <v>18</v>
      </c>
      <c r="F5134">
        <v>38976</v>
      </c>
      <c r="G5134" t="s">
        <v>38</v>
      </c>
      <c r="H5134" s="7">
        <v>14</v>
      </c>
      <c r="I5134" t="s">
        <v>31</v>
      </c>
      <c r="J5134">
        <v>10602.243</v>
      </c>
      <c r="K5134">
        <v>0</v>
      </c>
      <c r="L5134">
        <v>554875</v>
      </c>
      <c r="M5134">
        <v>398058</v>
      </c>
      <c r="O5134" t="str">
        <f>IF(ISBLANK(Table2[[#This Row],[Customer]]), "Missing", "Available")</f>
        <v>Missing</v>
      </c>
      <c r="P5134">
        <v>15025.2</v>
      </c>
      <c r="Q5134" t="s">
        <v>21</v>
      </c>
    </row>
    <row r="5135" spans="1:17" hidden="1" x14ac:dyDescent="0.2">
      <c r="A5135" s="9" t="s">
        <v>93</v>
      </c>
      <c r="B5135" s="6">
        <f t="shared" si="160"/>
        <v>42826</v>
      </c>
      <c r="C5135">
        <v>7</v>
      </c>
      <c r="D5135" t="str">
        <f t="shared" si="161"/>
        <v>10:00 AM</v>
      </c>
      <c r="E5135" t="s">
        <v>18</v>
      </c>
      <c r="F5135">
        <v>38976</v>
      </c>
      <c r="G5135" t="s">
        <v>38</v>
      </c>
      <c r="H5135" s="7">
        <v>15</v>
      </c>
      <c r="I5135" s="10" t="s">
        <v>32</v>
      </c>
      <c r="J5135">
        <v>6007.6229999999996</v>
      </c>
      <c r="K5135">
        <v>0</v>
      </c>
      <c r="L5135">
        <v>5</v>
      </c>
      <c r="M5135">
        <v>0</v>
      </c>
      <c r="O5135" t="str">
        <f>IF(ISBLANK(Table2[[#This Row],[Customer]]), "Missing", "Available")</f>
        <v>Missing</v>
      </c>
      <c r="P5135">
        <v>0</v>
      </c>
      <c r="Q5135" t="s">
        <v>21</v>
      </c>
    </row>
    <row r="5136" spans="1:17" hidden="1" x14ac:dyDescent="0.2">
      <c r="A5136" s="9" t="s">
        <v>93</v>
      </c>
      <c r="B5136" s="6">
        <f t="shared" si="160"/>
        <v>42826</v>
      </c>
      <c r="C5136">
        <v>7</v>
      </c>
      <c r="D5136" t="str">
        <f t="shared" si="161"/>
        <v>10:00 AM</v>
      </c>
      <c r="E5136" t="s">
        <v>18</v>
      </c>
      <c r="F5136">
        <v>38976</v>
      </c>
      <c r="G5136" t="s">
        <v>38</v>
      </c>
      <c r="H5136" s="7">
        <v>12</v>
      </c>
      <c r="I5136" s="10" t="s">
        <v>33</v>
      </c>
      <c r="J5136">
        <v>11392.14</v>
      </c>
      <c r="K5136">
        <v>0</v>
      </c>
      <c r="L5136">
        <v>8154570</v>
      </c>
      <c r="M5136">
        <v>27167844</v>
      </c>
      <c r="O5136" t="str">
        <f>IF(ISBLANK(Table2[[#This Row],[Customer]]), "Missing", "Available")</f>
        <v>Missing</v>
      </c>
      <c r="P5136">
        <v>31831.08</v>
      </c>
      <c r="Q5136" t="s">
        <v>21</v>
      </c>
    </row>
    <row r="5137" spans="1:17" hidden="1" x14ac:dyDescent="0.2">
      <c r="A5137" s="9" t="s">
        <v>93</v>
      </c>
      <c r="B5137" s="6">
        <f t="shared" si="160"/>
        <v>42826</v>
      </c>
      <c r="C5137">
        <v>7</v>
      </c>
      <c r="D5137" t="str">
        <f t="shared" si="161"/>
        <v>10:00 AM</v>
      </c>
      <c r="E5137" t="s">
        <v>18</v>
      </c>
      <c r="F5137">
        <v>38976</v>
      </c>
      <c r="G5137" t="s">
        <v>38</v>
      </c>
      <c r="H5137" s="7">
        <v>16</v>
      </c>
      <c r="I5137" s="10" t="s">
        <v>34</v>
      </c>
      <c r="J5137">
        <v>5098.1400000000003</v>
      </c>
      <c r="K5137">
        <v>0</v>
      </c>
      <c r="L5137">
        <v>5</v>
      </c>
      <c r="M5137">
        <v>0</v>
      </c>
      <c r="O5137" t="str">
        <f>IF(ISBLANK(Table2[[#This Row],[Customer]]), "Missing", "Available")</f>
        <v>Missing</v>
      </c>
      <c r="P5137">
        <v>0</v>
      </c>
      <c r="Q5137" t="s">
        <v>21</v>
      </c>
    </row>
    <row r="5138" spans="1:17" hidden="1" x14ac:dyDescent="0.2">
      <c r="A5138" s="9" t="s">
        <v>93</v>
      </c>
      <c r="B5138" s="6">
        <f t="shared" si="160"/>
        <v>42826</v>
      </c>
      <c r="C5138">
        <v>7</v>
      </c>
      <c r="D5138" t="str">
        <f t="shared" si="161"/>
        <v>10:00 AM</v>
      </c>
      <c r="E5138" t="s">
        <v>18</v>
      </c>
      <c r="F5138">
        <v>38976</v>
      </c>
      <c r="G5138" t="s">
        <v>38</v>
      </c>
      <c r="H5138" s="7">
        <v>11</v>
      </c>
      <c r="I5138" s="10" t="s">
        <v>35</v>
      </c>
      <c r="J5138">
        <v>0</v>
      </c>
      <c r="K5138">
        <v>0</v>
      </c>
      <c r="L5138">
        <v>0</v>
      </c>
      <c r="M5138">
        <v>0</v>
      </c>
      <c r="O5138" t="str">
        <f>IF(ISBLANK(Table2[[#This Row],[Customer]]), "Missing", "Available")</f>
        <v>Missing</v>
      </c>
      <c r="P5138">
        <v>0</v>
      </c>
      <c r="Q5138" t="s">
        <v>21</v>
      </c>
    </row>
    <row r="5139" spans="1:17" hidden="1" x14ac:dyDescent="0.2">
      <c r="A5139" s="9" t="s">
        <v>93</v>
      </c>
      <c r="B5139" s="6">
        <f t="shared" si="160"/>
        <v>42826</v>
      </c>
      <c r="C5139">
        <v>7</v>
      </c>
      <c r="D5139" t="str">
        <f t="shared" si="161"/>
        <v>10:00 AM</v>
      </c>
      <c r="E5139" t="s">
        <v>18</v>
      </c>
      <c r="F5139">
        <v>38976</v>
      </c>
      <c r="G5139" t="s">
        <v>38</v>
      </c>
      <c r="H5139" s="7">
        <v>17</v>
      </c>
      <c r="I5139" s="10" t="s">
        <v>36</v>
      </c>
      <c r="J5139">
        <v>2278.4279999999999</v>
      </c>
      <c r="K5139">
        <v>0</v>
      </c>
      <c r="L5139">
        <v>5</v>
      </c>
      <c r="M5139">
        <v>0</v>
      </c>
      <c r="O5139" t="str">
        <f>IF(ISBLANK(Table2[[#This Row],[Customer]]), "Missing", "Available")</f>
        <v>Missing</v>
      </c>
      <c r="P5139">
        <v>0</v>
      </c>
      <c r="Q5139" t="s">
        <v>21</v>
      </c>
    </row>
    <row r="5140" spans="1:17" hidden="1" x14ac:dyDescent="0.2">
      <c r="A5140" s="9" t="s">
        <v>93</v>
      </c>
      <c r="B5140" s="6">
        <f t="shared" si="160"/>
        <v>42826</v>
      </c>
      <c r="C5140">
        <v>7</v>
      </c>
      <c r="D5140" t="str">
        <f t="shared" si="161"/>
        <v>10:00 AM</v>
      </c>
      <c r="E5140" t="s">
        <v>18</v>
      </c>
      <c r="F5140">
        <v>38976</v>
      </c>
      <c r="G5140" t="s">
        <v>38</v>
      </c>
      <c r="H5140" s="7">
        <v>18</v>
      </c>
      <c r="I5140" s="10" t="s">
        <v>37</v>
      </c>
      <c r="J5140">
        <v>68802.861000000004</v>
      </c>
      <c r="K5140">
        <v>0</v>
      </c>
      <c r="L5140">
        <v>8154570</v>
      </c>
      <c r="M5140">
        <v>27738444</v>
      </c>
      <c r="O5140" t="str">
        <f>IF(ISBLANK(Table2[[#This Row],[Customer]]), "Missing", "Available")</f>
        <v>Missing</v>
      </c>
      <c r="P5140">
        <v>31831.08</v>
      </c>
      <c r="Q5140" t="s">
        <v>21</v>
      </c>
    </row>
    <row r="5141" spans="1:17" hidden="1" x14ac:dyDescent="0.2">
      <c r="A5141" s="9" t="s">
        <v>93</v>
      </c>
      <c r="B5141" s="6">
        <f t="shared" si="160"/>
        <v>42826</v>
      </c>
      <c r="C5141">
        <v>7</v>
      </c>
      <c r="D5141" t="str">
        <f t="shared" si="161"/>
        <v>10:00 AM</v>
      </c>
      <c r="E5141" t="s">
        <v>18</v>
      </c>
      <c r="F5141">
        <v>17647</v>
      </c>
      <c r="G5141" t="s">
        <v>39</v>
      </c>
      <c r="H5141" s="7">
        <v>1</v>
      </c>
      <c r="I5141" t="s">
        <v>20</v>
      </c>
      <c r="J5141">
        <v>2398.0140000000001</v>
      </c>
      <c r="K5141">
        <v>0</v>
      </c>
      <c r="L5141">
        <v>562750</v>
      </c>
      <c r="M5141">
        <v>2154249</v>
      </c>
      <c r="O5141" t="str">
        <f>IF(ISBLANK(Table2[[#This Row],[Customer]]), "Missing", "Available")</f>
        <v>Missing</v>
      </c>
      <c r="P5141">
        <v>1181.04</v>
      </c>
      <c r="Q5141" t="s">
        <v>21</v>
      </c>
    </row>
    <row r="5142" spans="1:17" hidden="1" x14ac:dyDescent="0.2">
      <c r="A5142" s="9" t="s">
        <v>93</v>
      </c>
      <c r="B5142" s="6">
        <f t="shared" si="160"/>
        <v>42826</v>
      </c>
      <c r="C5142">
        <v>7</v>
      </c>
      <c r="D5142" t="str">
        <f t="shared" si="161"/>
        <v>10:00 AM</v>
      </c>
      <c r="E5142" t="s">
        <v>18</v>
      </c>
      <c r="F5142">
        <v>17647</v>
      </c>
      <c r="G5142" t="s">
        <v>39</v>
      </c>
      <c r="H5142" s="7">
        <v>2</v>
      </c>
      <c r="I5142" t="s">
        <v>22</v>
      </c>
      <c r="J5142">
        <v>1674.204</v>
      </c>
      <c r="K5142">
        <v>292</v>
      </c>
      <c r="L5142">
        <v>141600</v>
      </c>
      <c r="M5142">
        <v>838704</v>
      </c>
      <c r="O5142" t="str">
        <f>IF(ISBLANK(Table2[[#This Row],[Customer]]), "Missing", "Available")</f>
        <v>Missing</v>
      </c>
      <c r="P5142">
        <v>585.96</v>
      </c>
      <c r="Q5142" t="s">
        <v>21</v>
      </c>
    </row>
    <row r="5143" spans="1:17" hidden="1" x14ac:dyDescent="0.2">
      <c r="A5143" s="9" t="s">
        <v>93</v>
      </c>
      <c r="B5143" s="6">
        <f t="shared" si="160"/>
        <v>42826</v>
      </c>
      <c r="C5143">
        <v>7</v>
      </c>
      <c r="D5143" t="str">
        <f t="shared" si="161"/>
        <v>10:00 AM</v>
      </c>
      <c r="E5143" t="s">
        <v>18</v>
      </c>
      <c r="F5143">
        <v>17647</v>
      </c>
      <c r="G5143" t="s">
        <v>39</v>
      </c>
      <c r="H5143" s="7">
        <v>3</v>
      </c>
      <c r="I5143" t="s">
        <v>23</v>
      </c>
      <c r="J5143">
        <v>47.204999999999998</v>
      </c>
      <c r="K5143">
        <v>0</v>
      </c>
      <c r="L5143">
        <v>849815</v>
      </c>
      <c r="M5143">
        <v>1264863</v>
      </c>
      <c r="O5143" t="str">
        <f>IF(ISBLANK(Table2[[#This Row],[Customer]]), "Missing", "Available")</f>
        <v>Missing</v>
      </c>
      <c r="P5143">
        <v>1003.2</v>
      </c>
      <c r="Q5143" t="s">
        <v>21</v>
      </c>
    </row>
    <row r="5144" spans="1:17" hidden="1" x14ac:dyDescent="0.2">
      <c r="A5144" s="9" t="s">
        <v>93</v>
      </c>
      <c r="B5144" s="6">
        <f t="shared" si="160"/>
        <v>42826</v>
      </c>
      <c r="C5144">
        <v>7</v>
      </c>
      <c r="D5144" t="str">
        <f t="shared" si="161"/>
        <v>10:00 AM</v>
      </c>
      <c r="E5144" t="s">
        <v>18</v>
      </c>
      <c r="F5144">
        <v>17647</v>
      </c>
      <c r="G5144" t="s">
        <v>39</v>
      </c>
      <c r="H5144" s="7">
        <v>4</v>
      </c>
      <c r="I5144" t="s">
        <v>24</v>
      </c>
      <c r="J5144">
        <v>2114.7840000000001</v>
      </c>
      <c r="K5144">
        <v>88</v>
      </c>
      <c r="L5144">
        <v>638355</v>
      </c>
      <c r="M5144">
        <v>1057920</v>
      </c>
      <c r="O5144" t="str">
        <f>IF(ISBLANK(Table2[[#This Row],[Customer]]), "Missing", "Available")</f>
        <v>Missing</v>
      </c>
      <c r="P5144">
        <v>768.36</v>
      </c>
      <c r="Q5144" t="s">
        <v>21</v>
      </c>
    </row>
    <row r="5145" spans="1:17" hidden="1" x14ac:dyDescent="0.2">
      <c r="A5145" s="9" t="s">
        <v>93</v>
      </c>
      <c r="B5145" s="6">
        <f t="shared" si="160"/>
        <v>42826</v>
      </c>
      <c r="C5145">
        <v>7</v>
      </c>
      <c r="D5145" t="str">
        <f t="shared" si="161"/>
        <v>10:00 AM</v>
      </c>
      <c r="E5145" t="s">
        <v>18</v>
      </c>
      <c r="F5145">
        <v>17647</v>
      </c>
      <c r="G5145" t="s">
        <v>39</v>
      </c>
      <c r="H5145" s="7">
        <v>5</v>
      </c>
      <c r="I5145" t="s">
        <v>25</v>
      </c>
      <c r="J5145">
        <v>3694.578</v>
      </c>
      <c r="K5145">
        <v>0</v>
      </c>
      <c r="L5145">
        <v>291135</v>
      </c>
      <c r="M5145">
        <v>640665</v>
      </c>
      <c r="O5145" t="str">
        <f>IF(ISBLANK(Table2[[#This Row],[Customer]]), "Missing", "Available")</f>
        <v>Missing</v>
      </c>
      <c r="P5145">
        <v>1497.96</v>
      </c>
      <c r="Q5145" t="s">
        <v>21</v>
      </c>
    </row>
    <row r="5146" spans="1:17" hidden="1" x14ac:dyDescent="0.2">
      <c r="A5146" s="9" t="s">
        <v>93</v>
      </c>
      <c r="B5146" s="6">
        <f t="shared" si="160"/>
        <v>42826</v>
      </c>
      <c r="C5146">
        <v>7</v>
      </c>
      <c r="D5146" t="str">
        <f t="shared" si="161"/>
        <v>10:00 AM</v>
      </c>
      <c r="E5146" t="s">
        <v>18</v>
      </c>
      <c r="F5146">
        <v>17647</v>
      </c>
      <c r="G5146" t="s">
        <v>39</v>
      </c>
      <c r="H5146" s="7">
        <v>6</v>
      </c>
      <c r="I5146" t="s">
        <v>26</v>
      </c>
      <c r="J5146">
        <v>13340.133</v>
      </c>
      <c r="K5146">
        <v>714</v>
      </c>
      <c r="L5146">
        <v>3257880</v>
      </c>
      <c r="M5146">
        <v>10849629</v>
      </c>
      <c r="O5146" t="str">
        <f>IF(ISBLANK(Table2[[#This Row],[Customer]]), "Missing", "Available")</f>
        <v>Missing</v>
      </c>
      <c r="P5146">
        <v>13764.36</v>
      </c>
      <c r="Q5146" t="s">
        <v>21</v>
      </c>
    </row>
    <row r="5147" spans="1:17" hidden="1" x14ac:dyDescent="0.2">
      <c r="A5147" s="9" t="s">
        <v>93</v>
      </c>
      <c r="B5147" s="6">
        <f t="shared" si="160"/>
        <v>42826</v>
      </c>
      <c r="C5147">
        <v>7</v>
      </c>
      <c r="D5147" t="str">
        <f t="shared" si="161"/>
        <v>10:00 AM</v>
      </c>
      <c r="E5147" t="s">
        <v>18</v>
      </c>
      <c r="F5147">
        <v>17647</v>
      </c>
      <c r="G5147" t="s">
        <v>39</v>
      </c>
      <c r="H5147" s="7">
        <v>13</v>
      </c>
      <c r="I5147" t="s">
        <v>27</v>
      </c>
      <c r="J5147">
        <v>23268.918000000001</v>
      </c>
      <c r="K5147">
        <v>1094</v>
      </c>
      <c r="L5147">
        <v>5741535</v>
      </c>
      <c r="M5147">
        <v>16844991</v>
      </c>
      <c r="O5147" t="str">
        <f>IF(ISBLANK(Table2[[#This Row],[Customer]]), "Missing", "Available")</f>
        <v>Missing</v>
      </c>
      <c r="P5147">
        <v>21511.8</v>
      </c>
      <c r="Q5147" t="s">
        <v>21</v>
      </c>
    </row>
    <row r="5148" spans="1:17" hidden="1" x14ac:dyDescent="0.2">
      <c r="A5148" s="9" t="s">
        <v>93</v>
      </c>
      <c r="B5148" s="6">
        <f t="shared" si="160"/>
        <v>42826</v>
      </c>
      <c r="C5148">
        <v>7</v>
      </c>
      <c r="D5148" t="str">
        <f t="shared" si="161"/>
        <v>10:00 AM</v>
      </c>
      <c r="E5148" t="s">
        <v>18</v>
      </c>
      <c r="F5148">
        <v>17647</v>
      </c>
      <c r="G5148" t="s">
        <v>39</v>
      </c>
      <c r="H5148" s="7">
        <v>7</v>
      </c>
      <c r="I5148" t="s">
        <v>28</v>
      </c>
      <c r="J5148">
        <v>9623.5259999999998</v>
      </c>
      <c r="K5148">
        <v>0</v>
      </c>
      <c r="L5148">
        <v>272825</v>
      </c>
      <c r="M5148">
        <v>2293083</v>
      </c>
      <c r="O5148" t="str">
        <f>IF(ISBLANK(Table2[[#This Row],[Customer]]), "Missing", "Available")</f>
        <v>Missing</v>
      </c>
      <c r="P5148">
        <v>7758.84</v>
      </c>
      <c r="Q5148" t="s">
        <v>21</v>
      </c>
    </row>
    <row r="5149" spans="1:17" hidden="1" x14ac:dyDescent="0.2">
      <c r="A5149" s="9" t="s">
        <v>93</v>
      </c>
      <c r="B5149" s="6">
        <f t="shared" si="160"/>
        <v>42826</v>
      </c>
      <c r="C5149">
        <v>7</v>
      </c>
      <c r="D5149" t="str">
        <f t="shared" si="161"/>
        <v>10:00 AM</v>
      </c>
      <c r="E5149" t="s">
        <v>18</v>
      </c>
      <c r="F5149">
        <v>17647</v>
      </c>
      <c r="G5149" t="s">
        <v>39</v>
      </c>
      <c r="H5149" s="7">
        <v>8</v>
      </c>
      <c r="I5149" t="s">
        <v>29</v>
      </c>
      <c r="J5149">
        <v>62.94</v>
      </c>
      <c r="K5149">
        <v>0</v>
      </c>
      <c r="L5149">
        <v>96685</v>
      </c>
      <c r="M5149">
        <v>796692</v>
      </c>
      <c r="O5149" t="str">
        <f>IF(ISBLANK(Table2[[#This Row],[Customer]]), "Missing", "Available")</f>
        <v>Missing</v>
      </c>
      <c r="P5149">
        <v>3677.64</v>
      </c>
      <c r="Q5149" t="s">
        <v>21</v>
      </c>
    </row>
    <row r="5150" spans="1:17" hidden="1" x14ac:dyDescent="0.2">
      <c r="A5150" s="9" t="s">
        <v>93</v>
      </c>
      <c r="B5150" s="6">
        <f t="shared" si="160"/>
        <v>42826</v>
      </c>
      <c r="C5150">
        <v>7</v>
      </c>
      <c r="D5150" t="str">
        <f t="shared" si="161"/>
        <v>10:00 AM</v>
      </c>
      <c r="E5150" t="s">
        <v>18</v>
      </c>
      <c r="F5150">
        <v>17647</v>
      </c>
      <c r="G5150" t="s">
        <v>39</v>
      </c>
      <c r="H5150" s="7">
        <v>9</v>
      </c>
      <c r="I5150" t="s">
        <v>30</v>
      </c>
      <c r="J5150">
        <v>2240.6640000000002</v>
      </c>
      <c r="K5150">
        <v>0</v>
      </c>
      <c r="L5150">
        <v>53180</v>
      </c>
      <c r="M5150">
        <v>386925</v>
      </c>
      <c r="O5150" t="str">
        <f>IF(ISBLANK(Table2[[#This Row],[Customer]]), "Missing", "Available")</f>
        <v>Missing</v>
      </c>
      <c r="P5150">
        <v>3597.84</v>
      </c>
      <c r="Q5150" t="s">
        <v>21</v>
      </c>
    </row>
    <row r="5151" spans="1:17" hidden="1" x14ac:dyDescent="0.2">
      <c r="A5151" s="9" t="s">
        <v>93</v>
      </c>
      <c r="B5151" s="6">
        <f t="shared" si="160"/>
        <v>42826</v>
      </c>
      <c r="C5151">
        <v>7</v>
      </c>
      <c r="D5151" t="str">
        <f t="shared" si="161"/>
        <v>10:00 AM</v>
      </c>
      <c r="E5151" t="s">
        <v>18</v>
      </c>
      <c r="F5151">
        <v>17647</v>
      </c>
      <c r="G5151" t="s">
        <v>39</v>
      </c>
      <c r="H5151" s="7">
        <v>14</v>
      </c>
      <c r="I5151" t="s">
        <v>31</v>
      </c>
      <c r="J5151">
        <v>11927.13</v>
      </c>
      <c r="K5151">
        <v>0</v>
      </c>
      <c r="L5151">
        <v>422690</v>
      </c>
      <c r="M5151">
        <v>357603</v>
      </c>
      <c r="O5151" t="str">
        <f>IF(ISBLANK(Table2[[#This Row],[Customer]]), "Missing", "Available")</f>
        <v>Missing</v>
      </c>
      <c r="P5151">
        <v>15686.4</v>
      </c>
      <c r="Q5151" t="s">
        <v>21</v>
      </c>
    </row>
    <row r="5152" spans="1:17" hidden="1" x14ac:dyDescent="0.2">
      <c r="A5152" s="9" t="s">
        <v>93</v>
      </c>
      <c r="B5152" s="6">
        <f t="shared" si="160"/>
        <v>42826</v>
      </c>
      <c r="C5152">
        <v>7</v>
      </c>
      <c r="D5152" t="str">
        <f t="shared" si="161"/>
        <v>10:00 AM</v>
      </c>
      <c r="E5152" t="s">
        <v>18</v>
      </c>
      <c r="F5152">
        <v>17647</v>
      </c>
      <c r="G5152" t="s">
        <v>39</v>
      </c>
      <c r="H5152" s="7">
        <v>15</v>
      </c>
      <c r="I5152" s="10" t="s">
        <v>32</v>
      </c>
      <c r="J5152">
        <v>4415.241</v>
      </c>
      <c r="K5152">
        <v>252</v>
      </c>
      <c r="L5152">
        <v>10</v>
      </c>
      <c r="M5152">
        <v>0</v>
      </c>
      <c r="O5152" t="str">
        <f>IF(ISBLANK(Table2[[#This Row],[Customer]]), "Missing", "Available")</f>
        <v>Missing</v>
      </c>
      <c r="P5152">
        <v>0</v>
      </c>
      <c r="Q5152" t="s">
        <v>21</v>
      </c>
    </row>
    <row r="5153" spans="1:17" hidden="1" x14ac:dyDescent="0.2">
      <c r="A5153" s="9" t="s">
        <v>93</v>
      </c>
      <c r="B5153" s="6">
        <f t="shared" si="160"/>
        <v>42826</v>
      </c>
      <c r="C5153">
        <v>7</v>
      </c>
      <c r="D5153" t="str">
        <f t="shared" si="161"/>
        <v>10:00 AM</v>
      </c>
      <c r="E5153" t="s">
        <v>18</v>
      </c>
      <c r="F5153">
        <v>17647</v>
      </c>
      <c r="G5153" t="s">
        <v>39</v>
      </c>
      <c r="H5153" s="7">
        <v>12</v>
      </c>
      <c r="I5153" s="10" t="s">
        <v>33</v>
      </c>
      <c r="J5153">
        <v>9510.2340000000004</v>
      </c>
      <c r="K5153">
        <v>98</v>
      </c>
      <c r="L5153">
        <v>6164225</v>
      </c>
      <c r="M5153">
        <v>21080934</v>
      </c>
      <c r="O5153" t="str">
        <f>IF(ISBLANK(Table2[[#This Row],[Customer]]), "Missing", "Available")</f>
        <v>Missing</v>
      </c>
      <c r="P5153">
        <v>37198.199999999997</v>
      </c>
      <c r="Q5153" t="s">
        <v>21</v>
      </c>
    </row>
    <row r="5154" spans="1:17" hidden="1" x14ac:dyDescent="0.2">
      <c r="A5154" s="9" t="s">
        <v>93</v>
      </c>
      <c r="B5154" s="6">
        <f t="shared" si="160"/>
        <v>42826</v>
      </c>
      <c r="C5154">
        <v>7</v>
      </c>
      <c r="D5154" t="str">
        <f t="shared" si="161"/>
        <v>10:00 AM</v>
      </c>
      <c r="E5154" t="s">
        <v>18</v>
      </c>
      <c r="F5154">
        <v>17647</v>
      </c>
      <c r="G5154" t="s">
        <v>39</v>
      </c>
      <c r="H5154" s="7">
        <v>16</v>
      </c>
      <c r="I5154" s="10" t="s">
        <v>34</v>
      </c>
      <c r="J5154">
        <v>3899.1329999999998</v>
      </c>
      <c r="K5154">
        <v>0</v>
      </c>
      <c r="L5154">
        <v>10</v>
      </c>
      <c r="M5154">
        <v>0</v>
      </c>
      <c r="O5154" t="str">
        <f>IF(ISBLANK(Table2[[#This Row],[Customer]]), "Missing", "Available")</f>
        <v>Missing</v>
      </c>
      <c r="P5154">
        <v>0</v>
      </c>
      <c r="Q5154" t="s">
        <v>21</v>
      </c>
    </row>
    <row r="5155" spans="1:17" hidden="1" x14ac:dyDescent="0.2">
      <c r="A5155" s="9" t="s">
        <v>93</v>
      </c>
      <c r="B5155" s="6">
        <f t="shared" si="160"/>
        <v>42826</v>
      </c>
      <c r="C5155">
        <v>7</v>
      </c>
      <c r="D5155" t="str">
        <f t="shared" si="161"/>
        <v>10:00 AM</v>
      </c>
      <c r="E5155" t="s">
        <v>18</v>
      </c>
      <c r="F5155">
        <v>17647</v>
      </c>
      <c r="G5155" t="s">
        <v>39</v>
      </c>
      <c r="H5155" s="7">
        <v>11</v>
      </c>
      <c r="I5155" s="10" t="s">
        <v>35</v>
      </c>
      <c r="J5155">
        <v>0</v>
      </c>
      <c r="K5155">
        <v>0</v>
      </c>
      <c r="L5155">
        <v>4300</v>
      </c>
      <c r="M5155">
        <v>40221</v>
      </c>
      <c r="O5155" t="str">
        <f>IF(ISBLANK(Table2[[#This Row],[Customer]]), "Missing", "Available")</f>
        <v>Missing</v>
      </c>
      <c r="P5155">
        <v>0</v>
      </c>
      <c r="Q5155" t="s">
        <v>21</v>
      </c>
    </row>
    <row r="5156" spans="1:17" hidden="1" x14ac:dyDescent="0.2">
      <c r="A5156" s="9" t="s">
        <v>93</v>
      </c>
      <c r="B5156" s="6">
        <f t="shared" si="160"/>
        <v>42826</v>
      </c>
      <c r="C5156">
        <v>7</v>
      </c>
      <c r="D5156" t="str">
        <f t="shared" si="161"/>
        <v>10:00 AM</v>
      </c>
      <c r="E5156" t="s">
        <v>18</v>
      </c>
      <c r="F5156">
        <v>17647</v>
      </c>
      <c r="G5156" t="s">
        <v>39</v>
      </c>
      <c r="H5156" s="7">
        <v>17</v>
      </c>
      <c r="I5156" s="10" t="s">
        <v>36</v>
      </c>
      <c r="J5156">
        <v>2020.374</v>
      </c>
      <c r="K5156">
        <v>0</v>
      </c>
      <c r="L5156">
        <v>10</v>
      </c>
      <c r="M5156">
        <v>0</v>
      </c>
      <c r="O5156" t="str">
        <f>IF(ISBLANK(Table2[[#This Row],[Customer]]), "Missing", "Available")</f>
        <v>Missing</v>
      </c>
      <c r="P5156">
        <v>0</v>
      </c>
      <c r="Q5156" t="s">
        <v>21</v>
      </c>
    </row>
    <row r="5157" spans="1:17" hidden="1" x14ac:dyDescent="0.2">
      <c r="A5157" s="9" t="s">
        <v>93</v>
      </c>
      <c r="B5157" s="6">
        <f t="shared" si="160"/>
        <v>42826</v>
      </c>
      <c r="C5157">
        <v>7</v>
      </c>
      <c r="D5157" t="str">
        <f t="shared" si="161"/>
        <v>10:00 AM</v>
      </c>
      <c r="E5157" t="s">
        <v>18</v>
      </c>
      <c r="F5157">
        <v>17647</v>
      </c>
      <c r="G5157" t="s">
        <v>39</v>
      </c>
      <c r="H5157" s="7">
        <v>18</v>
      </c>
      <c r="I5157" s="10" t="s">
        <v>37</v>
      </c>
      <c r="J5157">
        <v>55041.03</v>
      </c>
      <c r="K5157">
        <v>1444</v>
      </c>
      <c r="L5157">
        <v>6164225</v>
      </c>
      <c r="M5157">
        <v>20525094</v>
      </c>
      <c r="O5157" t="str">
        <f>IF(ISBLANK(Table2[[#This Row],[Customer]]), "Missing", "Available")</f>
        <v>Missing</v>
      </c>
      <c r="P5157">
        <v>37198.199999999997</v>
      </c>
      <c r="Q5157" t="s">
        <v>21</v>
      </c>
    </row>
    <row r="5158" spans="1:17" hidden="1" x14ac:dyDescent="0.2">
      <c r="A5158" s="9" t="s">
        <v>93</v>
      </c>
      <c r="B5158" s="6">
        <f t="shared" si="160"/>
        <v>42826</v>
      </c>
      <c r="C5158">
        <v>7</v>
      </c>
      <c r="D5158" t="str">
        <f t="shared" si="161"/>
        <v>10:00 AM</v>
      </c>
      <c r="E5158" t="s">
        <v>18</v>
      </c>
      <c r="F5158">
        <v>22117</v>
      </c>
      <c r="G5158" t="s">
        <v>40</v>
      </c>
      <c r="H5158" s="7">
        <v>1</v>
      </c>
      <c r="I5158" t="s">
        <v>20</v>
      </c>
      <c r="J5158">
        <v>2036.1089999999999</v>
      </c>
      <c r="K5158">
        <v>0</v>
      </c>
      <c r="L5158">
        <v>453630</v>
      </c>
      <c r="M5158">
        <v>1569234</v>
      </c>
      <c r="O5158" t="str">
        <f>IF(ISBLANK(Table2[[#This Row],[Customer]]), "Missing", "Available")</f>
        <v>Missing</v>
      </c>
      <c r="P5158">
        <v>827.64</v>
      </c>
      <c r="Q5158" t="s">
        <v>21</v>
      </c>
    </row>
    <row r="5159" spans="1:17" hidden="1" x14ac:dyDescent="0.2">
      <c r="A5159" s="9" t="s">
        <v>93</v>
      </c>
      <c r="B5159" s="6">
        <f t="shared" si="160"/>
        <v>42826</v>
      </c>
      <c r="C5159">
        <v>7</v>
      </c>
      <c r="D5159" t="str">
        <f t="shared" si="161"/>
        <v>10:00 AM</v>
      </c>
      <c r="E5159" t="s">
        <v>18</v>
      </c>
      <c r="F5159">
        <v>22117</v>
      </c>
      <c r="G5159" t="s">
        <v>40</v>
      </c>
      <c r="H5159" s="7">
        <v>2</v>
      </c>
      <c r="I5159" t="s">
        <v>22</v>
      </c>
      <c r="J5159">
        <v>1526.2950000000001</v>
      </c>
      <c r="K5159">
        <v>0</v>
      </c>
      <c r="L5159">
        <v>75005</v>
      </c>
      <c r="M5159">
        <v>404526</v>
      </c>
      <c r="O5159" t="str">
        <f>IF(ISBLANK(Table2[[#This Row],[Customer]]), "Missing", "Available")</f>
        <v>Missing</v>
      </c>
      <c r="P5159">
        <v>622.44000000000005</v>
      </c>
      <c r="Q5159" t="s">
        <v>21</v>
      </c>
    </row>
    <row r="5160" spans="1:17" hidden="1" x14ac:dyDescent="0.2">
      <c r="A5160" s="9" t="s">
        <v>93</v>
      </c>
      <c r="B5160" s="6">
        <f t="shared" si="160"/>
        <v>42826</v>
      </c>
      <c r="C5160">
        <v>7</v>
      </c>
      <c r="D5160" t="str">
        <f t="shared" si="161"/>
        <v>10:00 AM</v>
      </c>
      <c r="E5160" t="s">
        <v>18</v>
      </c>
      <c r="F5160">
        <v>22117</v>
      </c>
      <c r="G5160" t="s">
        <v>40</v>
      </c>
      <c r="H5160" s="7">
        <v>3</v>
      </c>
      <c r="I5160" t="s">
        <v>23</v>
      </c>
      <c r="J5160">
        <v>47.204999999999998</v>
      </c>
      <c r="K5160">
        <v>0</v>
      </c>
      <c r="L5160">
        <v>424275</v>
      </c>
      <c r="M5160">
        <v>589050</v>
      </c>
      <c r="O5160" t="str">
        <f>IF(ISBLANK(Table2[[#This Row],[Customer]]), "Missing", "Available")</f>
        <v>Missing</v>
      </c>
      <c r="P5160">
        <v>763.8</v>
      </c>
      <c r="Q5160" t="s">
        <v>21</v>
      </c>
    </row>
    <row r="5161" spans="1:17" hidden="1" x14ac:dyDescent="0.2">
      <c r="A5161" s="9" t="s">
        <v>93</v>
      </c>
      <c r="B5161" s="6">
        <f t="shared" si="160"/>
        <v>42826</v>
      </c>
      <c r="C5161">
        <v>7</v>
      </c>
      <c r="D5161" t="str">
        <f t="shared" si="161"/>
        <v>10:00 AM</v>
      </c>
      <c r="E5161" t="s">
        <v>18</v>
      </c>
      <c r="F5161">
        <v>22117</v>
      </c>
      <c r="G5161" t="s">
        <v>40</v>
      </c>
      <c r="H5161" s="7">
        <v>4</v>
      </c>
      <c r="I5161" t="s">
        <v>24</v>
      </c>
      <c r="J5161">
        <v>1834.701</v>
      </c>
      <c r="K5161">
        <v>0</v>
      </c>
      <c r="L5161">
        <v>324920</v>
      </c>
      <c r="M5161">
        <v>599580</v>
      </c>
      <c r="O5161" t="str">
        <f>IF(ISBLANK(Table2[[#This Row],[Customer]]), "Missing", "Available")</f>
        <v>Missing</v>
      </c>
      <c r="P5161">
        <v>556.32000000000005</v>
      </c>
      <c r="Q5161" t="s">
        <v>21</v>
      </c>
    </row>
    <row r="5162" spans="1:17" hidden="1" x14ac:dyDescent="0.2">
      <c r="A5162" s="9" t="s">
        <v>93</v>
      </c>
      <c r="B5162" s="6">
        <f t="shared" si="160"/>
        <v>42826</v>
      </c>
      <c r="C5162">
        <v>7</v>
      </c>
      <c r="D5162" t="str">
        <f t="shared" si="161"/>
        <v>10:00 AM</v>
      </c>
      <c r="E5162" t="s">
        <v>18</v>
      </c>
      <c r="F5162">
        <v>22117</v>
      </c>
      <c r="G5162" t="s">
        <v>40</v>
      </c>
      <c r="H5162" s="7">
        <v>5</v>
      </c>
      <c r="I5162" t="s">
        <v>25</v>
      </c>
      <c r="J5162">
        <v>2457.8069999999998</v>
      </c>
      <c r="K5162">
        <v>0</v>
      </c>
      <c r="L5162">
        <v>155185</v>
      </c>
      <c r="M5162">
        <v>297741</v>
      </c>
      <c r="O5162" t="str">
        <f>IF(ISBLANK(Table2[[#This Row],[Customer]]), "Missing", "Available")</f>
        <v>Missing</v>
      </c>
      <c r="P5162">
        <v>912</v>
      </c>
      <c r="Q5162" t="s">
        <v>21</v>
      </c>
    </row>
    <row r="5163" spans="1:17" hidden="1" x14ac:dyDescent="0.2">
      <c r="A5163" s="9" t="s">
        <v>93</v>
      </c>
      <c r="B5163" s="6">
        <f t="shared" si="160"/>
        <v>42826</v>
      </c>
      <c r="C5163">
        <v>7</v>
      </c>
      <c r="D5163" t="str">
        <f t="shared" si="161"/>
        <v>10:00 AM</v>
      </c>
      <c r="E5163" t="s">
        <v>18</v>
      </c>
      <c r="F5163">
        <v>22117</v>
      </c>
      <c r="G5163" t="s">
        <v>40</v>
      </c>
      <c r="H5163" s="7">
        <v>6</v>
      </c>
      <c r="I5163" t="s">
        <v>26</v>
      </c>
      <c r="J5163">
        <v>5699.2169999999996</v>
      </c>
      <c r="K5163">
        <v>0</v>
      </c>
      <c r="L5163">
        <v>1135045</v>
      </c>
      <c r="M5163">
        <v>3471315</v>
      </c>
      <c r="O5163" t="str">
        <f>IF(ISBLANK(Table2[[#This Row],[Customer]]), "Missing", "Available")</f>
        <v>Missing</v>
      </c>
      <c r="P5163">
        <v>7861.44</v>
      </c>
      <c r="Q5163" t="s">
        <v>21</v>
      </c>
    </row>
    <row r="5164" spans="1:17" hidden="1" x14ac:dyDescent="0.2">
      <c r="A5164" s="9" t="s">
        <v>93</v>
      </c>
      <c r="B5164" s="6">
        <f t="shared" si="160"/>
        <v>42826</v>
      </c>
      <c r="C5164">
        <v>7</v>
      </c>
      <c r="D5164" t="str">
        <f t="shared" si="161"/>
        <v>10:00 AM</v>
      </c>
      <c r="E5164" t="s">
        <v>18</v>
      </c>
      <c r="F5164">
        <v>22117</v>
      </c>
      <c r="G5164" t="s">
        <v>40</v>
      </c>
      <c r="H5164" s="7">
        <v>13</v>
      </c>
      <c r="I5164" t="s">
        <v>27</v>
      </c>
      <c r="J5164">
        <v>13601.334000000001</v>
      </c>
      <c r="K5164">
        <v>0</v>
      </c>
      <c r="L5164">
        <v>2568060</v>
      </c>
      <c r="M5164">
        <v>6575115</v>
      </c>
      <c r="O5164" t="str">
        <f>IF(ISBLANK(Table2[[#This Row],[Customer]]), "Missing", "Available")</f>
        <v>Missing</v>
      </c>
      <c r="P5164">
        <v>12606.12</v>
      </c>
      <c r="Q5164" t="s">
        <v>21</v>
      </c>
    </row>
    <row r="5165" spans="1:17" hidden="1" x14ac:dyDescent="0.2">
      <c r="A5165" s="9" t="s">
        <v>93</v>
      </c>
      <c r="B5165" s="6">
        <f t="shared" si="160"/>
        <v>42826</v>
      </c>
      <c r="C5165">
        <v>7</v>
      </c>
      <c r="D5165" t="str">
        <f t="shared" si="161"/>
        <v>10:00 AM</v>
      </c>
      <c r="E5165" t="s">
        <v>18</v>
      </c>
      <c r="F5165">
        <v>22117</v>
      </c>
      <c r="G5165" t="s">
        <v>40</v>
      </c>
      <c r="H5165" s="7">
        <v>7</v>
      </c>
      <c r="I5165" t="s">
        <v>28</v>
      </c>
      <c r="J5165">
        <v>3886.5450000000001</v>
      </c>
      <c r="K5165">
        <v>0</v>
      </c>
      <c r="L5165">
        <v>144960</v>
      </c>
      <c r="M5165">
        <v>1146393</v>
      </c>
      <c r="O5165" t="str">
        <f>IF(ISBLANK(Table2[[#This Row],[Customer]]), "Missing", "Available")</f>
        <v>Missing</v>
      </c>
      <c r="P5165">
        <v>6374.88</v>
      </c>
      <c r="Q5165" t="s">
        <v>21</v>
      </c>
    </row>
    <row r="5166" spans="1:17" hidden="1" x14ac:dyDescent="0.2">
      <c r="A5166" s="9" t="s">
        <v>93</v>
      </c>
      <c r="B5166" s="6">
        <f t="shared" si="160"/>
        <v>42826</v>
      </c>
      <c r="C5166">
        <v>7</v>
      </c>
      <c r="D5166" t="str">
        <f t="shared" si="161"/>
        <v>10:00 AM</v>
      </c>
      <c r="E5166" t="s">
        <v>18</v>
      </c>
      <c r="F5166">
        <v>22117</v>
      </c>
      <c r="G5166" t="s">
        <v>40</v>
      </c>
      <c r="H5166" s="7">
        <v>8</v>
      </c>
      <c r="I5166" t="s">
        <v>29</v>
      </c>
      <c r="J5166">
        <v>1051.098</v>
      </c>
      <c r="K5166">
        <v>0</v>
      </c>
      <c r="L5166">
        <v>75700</v>
      </c>
      <c r="M5166">
        <v>652845</v>
      </c>
      <c r="O5166" t="str">
        <f>IF(ISBLANK(Table2[[#This Row],[Customer]]), "Missing", "Available")</f>
        <v>Missing</v>
      </c>
      <c r="P5166">
        <v>4322.88</v>
      </c>
      <c r="Q5166" t="s">
        <v>21</v>
      </c>
    </row>
    <row r="5167" spans="1:17" hidden="1" x14ac:dyDescent="0.2">
      <c r="A5167" s="9" t="s">
        <v>93</v>
      </c>
      <c r="B5167" s="6">
        <f t="shared" si="160"/>
        <v>42826</v>
      </c>
      <c r="C5167">
        <v>7</v>
      </c>
      <c r="D5167" t="str">
        <f t="shared" si="161"/>
        <v>10:00 AM</v>
      </c>
      <c r="E5167" t="s">
        <v>18</v>
      </c>
      <c r="F5167">
        <v>22117</v>
      </c>
      <c r="G5167" t="s">
        <v>40</v>
      </c>
      <c r="H5167" s="7">
        <v>9</v>
      </c>
      <c r="I5167" t="s">
        <v>30</v>
      </c>
      <c r="J5167">
        <v>1589.2349999999999</v>
      </c>
      <c r="K5167">
        <v>0</v>
      </c>
      <c r="L5167">
        <v>46390</v>
      </c>
      <c r="M5167">
        <v>373452</v>
      </c>
      <c r="O5167" t="str">
        <f>IF(ISBLANK(Table2[[#This Row],[Customer]]), "Missing", "Available")</f>
        <v>Missing</v>
      </c>
      <c r="P5167">
        <v>4019.64</v>
      </c>
      <c r="Q5167" t="s">
        <v>21</v>
      </c>
    </row>
    <row r="5168" spans="1:17" hidden="1" x14ac:dyDescent="0.2">
      <c r="A5168" s="9" t="s">
        <v>93</v>
      </c>
      <c r="B5168" s="6">
        <f t="shared" si="160"/>
        <v>42826</v>
      </c>
      <c r="C5168">
        <v>7</v>
      </c>
      <c r="D5168" t="str">
        <f t="shared" si="161"/>
        <v>10:00 AM</v>
      </c>
      <c r="E5168" t="s">
        <v>18</v>
      </c>
      <c r="F5168">
        <v>22117</v>
      </c>
      <c r="G5168" t="s">
        <v>40</v>
      </c>
      <c r="H5168" s="7">
        <v>14</v>
      </c>
      <c r="I5168" t="s">
        <v>31</v>
      </c>
      <c r="J5168">
        <v>6526.8779999999997</v>
      </c>
      <c r="K5168">
        <v>0</v>
      </c>
      <c r="L5168">
        <v>267050</v>
      </c>
      <c r="M5168">
        <v>212085</v>
      </c>
      <c r="O5168" t="str">
        <f>IF(ISBLANK(Table2[[#This Row],[Customer]]), "Missing", "Available")</f>
        <v>Missing</v>
      </c>
      <c r="P5168">
        <v>16181.16</v>
      </c>
      <c r="Q5168" t="s">
        <v>21</v>
      </c>
    </row>
    <row r="5169" spans="1:17" hidden="1" x14ac:dyDescent="0.2">
      <c r="A5169" s="9" t="s">
        <v>93</v>
      </c>
      <c r="B5169" s="6">
        <f t="shared" si="160"/>
        <v>42826</v>
      </c>
      <c r="C5169">
        <v>7</v>
      </c>
      <c r="D5169" t="str">
        <f t="shared" si="161"/>
        <v>10:00 AM</v>
      </c>
      <c r="E5169" t="s">
        <v>18</v>
      </c>
      <c r="F5169">
        <v>22117</v>
      </c>
      <c r="G5169" t="s">
        <v>40</v>
      </c>
      <c r="H5169" s="7">
        <v>15</v>
      </c>
      <c r="I5169" s="10" t="s">
        <v>32</v>
      </c>
      <c r="J5169">
        <v>3294.9090000000001</v>
      </c>
      <c r="K5169">
        <v>0</v>
      </c>
      <c r="L5169">
        <v>15</v>
      </c>
      <c r="M5169">
        <v>0</v>
      </c>
      <c r="O5169" t="str">
        <f>IF(ISBLANK(Table2[[#This Row],[Customer]]), "Missing", "Available")</f>
        <v>Missing</v>
      </c>
      <c r="P5169">
        <v>0</v>
      </c>
      <c r="Q5169" t="s">
        <v>21</v>
      </c>
    </row>
    <row r="5170" spans="1:17" hidden="1" x14ac:dyDescent="0.2">
      <c r="A5170" s="9" t="s">
        <v>93</v>
      </c>
      <c r="B5170" s="6">
        <f t="shared" si="160"/>
        <v>42826</v>
      </c>
      <c r="C5170">
        <v>7</v>
      </c>
      <c r="D5170" t="str">
        <f t="shared" si="161"/>
        <v>10:00 AM</v>
      </c>
      <c r="E5170" t="s">
        <v>18</v>
      </c>
      <c r="F5170">
        <v>22117</v>
      </c>
      <c r="G5170" t="s">
        <v>40</v>
      </c>
      <c r="H5170" s="7">
        <v>12</v>
      </c>
      <c r="I5170" s="10" t="s">
        <v>33</v>
      </c>
      <c r="J5170">
        <v>4594.62</v>
      </c>
      <c r="K5170">
        <v>0</v>
      </c>
      <c r="L5170">
        <v>2835110</v>
      </c>
      <c r="M5170">
        <v>9230103</v>
      </c>
      <c r="O5170" t="str">
        <f>IF(ISBLANK(Table2[[#This Row],[Customer]]), "Missing", "Available")</f>
        <v>Missing</v>
      </c>
      <c r="P5170">
        <v>28787.279999999999</v>
      </c>
      <c r="Q5170" t="s">
        <v>21</v>
      </c>
    </row>
    <row r="5171" spans="1:17" hidden="1" x14ac:dyDescent="0.2">
      <c r="A5171" s="9" t="s">
        <v>93</v>
      </c>
      <c r="B5171" s="6">
        <f t="shared" si="160"/>
        <v>42826</v>
      </c>
      <c r="C5171">
        <v>7</v>
      </c>
      <c r="D5171" t="str">
        <f t="shared" si="161"/>
        <v>10:00 AM</v>
      </c>
      <c r="E5171" t="s">
        <v>18</v>
      </c>
      <c r="F5171">
        <v>22117</v>
      </c>
      <c r="G5171" t="s">
        <v>40</v>
      </c>
      <c r="H5171" s="7">
        <v>16</v>
      </c>
      <c r="I5171" s="10" t="s">
        <v>34</v>
      </c>
      <c r="J5171">
        <v>2313.0450000000001</v>
      </c>
      <c r="K5171">
        <v>0</v>
      </c>
      <c r="L5171">
        <v>15</v>
      </c>
      <c r="M5171">
        <v>0</v>
      </c>
      <c r="O5171" t="str">
        <f>IF(ISBLANK(Table2[[#This Row],[Customer]]), "Missing", "Available")</f>
        <v>Missing</v>
      </c>
      <c r="P5171">
        <v>0</v>
      </c>
      <c r="Q5171" t="s">
        <v>21</v>
      </c>
    </row>
    <row r="5172" spans="1:17" hidden="1" x14ac:dyDescent="0.2">
      <c r="A5172" s="9" t="s">
        <v>93</v>
      </c>
      <c r="B5172" s="6">
        <f t="shared" si="160"/>
        <v>42826</v>
      </c>
      <c r="C5172">
        <v>7</v>
      </c>
      <c r="D5172" t="str">
        <f t="shared" si="161"/>
        <v>10:00 AM</v>
      </c>
      <c r="E5172" t="s">
        <v>18</v>
      </c>
      <c r="F5172">
        <v>22117</v>
      </c>
      <c r="G5172" t="s">
        <v>40</v>
      </c>
      <c r="H5172" s="7">
        <v>11</v>
      </c>
      <c r="I5172" s="10" t="s">
        <v>35</v>
      </c>
      <c r="J5172">
        <v>6696.8159999999998</v>
      </c>
      <c r="K5172">
        <v>0</v>
      </c>
      <c r="L5172">
        <v>902000</v>
      </c>
      <c r="M5172">
        <v>2792964</v>
      </c>
      <c r="O5172" t="str">
        <f>IF(ISBLANK(Table2[[#This Row],[Customer]]), "Missing", "Available")</f>
        <v>Missing</v>
      </c>
      <c r="P5172">
        <v>0</v>
      </c>
      <c r="Q5172" t="s">
        <v>21</v>
      </c>
    </row>
    <row r="5173" spans="1:17" hidden="1" x14ac:dyDescent="0.2">
      <c r="A5173" s="9" t="s">
        <v>93</v>
      </c>
      <c r="B5173" s="6">
        <f t="shared" si="160"/>
        <v>42826</v>
      </c>
      <c r="C5173">
        <v>7</v>
      </c>
      <c r="D5173" t="str">
        <f t="shared" si="161"/>
        <v>10:00 AM</v>
      </c>
      <c r="E5173" t="s">
        <v>18</v>
      </c>
      <c r="F5173">
        <v>22117</v>
      </c>
      <c r="G5173" t="s">
        <v>40</v>
      </c>
      <c r="H5173" s="7">
        <v>17</v>
      </c>
      <c r="I5173" s="10" t="s">
        <v>36</v>
      </c>
      <c r="J5173">
        <v>31.47</v>
      </c>
      <c r="K5173">
        <v>0</v>
      </c>
      <c r="L5173">
        <v>15</v>
      </c>
      <c r="M5173">
        <v>0</v>
      </c>
      <c r="O5173" t="str">
        <f>IF(ISBLANK(Table2[[#This Row],[Customer]]), "Missing", "Available")</f>
        <v>Missing</v>
      </c>
      <c r="P5173">
        <v>0</v>
      </c>
      <c r="Q5173" t="s">
        <v>21</v>
      </c>
    </row>
    <row r="5174" spans="1:17" hidden="1" x14ac:dyDescent="0.2">
      <c r="A5174" s="9" t="s">
        <v>93</v>
      </c>
      <c r="B5174" s="6">
        <f t="shared" si="160"/>
        <v>42826</v>
      </c>
      <c r="C5174">
        <v>7</v>
      </c>
      <c r="D5174" t="str">
        <f t="shared" si="161"/>
        <v>10:00 AM</v>
      </c>
      <c r="E5174" t="s">
        <v>18</v>
      </c>
      <c r="F5174">
        <v>22117</v>
      </c>
      <c r="G5174" t="s">
        <v>40</v>
      </c>
      <c r="H5174" s="7">
        <v>18</v>
      </c>
      <c r="I5174" s="10" t="s">
        <v>37</v>
      </c>
      <c r="J5174">
        <v>37059.072</v>
      </c>
      <c r="K5174">
        <v>0</v>
      </c>
      <c r="L5174">
        <v>2835110</v>
      </c>
      <c r="M5174">
        <v>11125869</v>
      </c>
      <c r="O5174" t="str">
        <f>IF(ISBLANK(Table2[[#This Row],[Customer]]), "Missing", "Available")</f>
        <v>Missing</v>
      </c>
      <c r="P5174">
        <v>28787.279999999999</v>
      </c>
      <c r="Q5174" t="s">
        <v>21</v>
      </c>
    </row>
    <row r="5175" spans="1:17" hidden="1" x14ac:dyDescent="0.2">
      <c r="A5175" s="9" t="s">
        <v>93</v>
      </c>
      <c r="B5175" s="6">
        <f t="shared" si="160"/>
        <v>42826</v>
      </c>
      <c r="C5175">
        <v>7</v>
      </c>
      <c r="D5175" t="str">
        <f t="shared" si="161"/>
        <v>10:00 AM</v>
      </c>
      <c r="E5175" t="s">
        <v>18</v>
      </c>
      <c r="F5175">
        <v>73949</v>
      </c>
      <c r="G5175" t="s">
        <v>41</v>
      </c>
      <c r="H5175" s="7">
        <v>1</v>
      </c>
      <c r="I5175" t="s">
        <v>20</v>
      </c>
      <c r="J5175">
        <v>2624.598</v>
      </c>
      <c r="K5175">
        <v>0</v>
      </c>
      <c r="L5175">
        <v>523125</v>
      </c>
      <c r="M5175">
        <v>2250336</v>
      </c>
      <c r="O5175" t="str">
        <f>IF(ISBLANK(Table2[[#This Row],[Customer]]), "Missing", "Available")</f>
        <v>Missing</v>
      </c>
      <c r="P5175">
        <v>852.72</v>
      </c>
      <c r="Q5175" t="s">
        <v>42</v>
      </c>
    </row>
    <row r="5176" spans="1:17" hidden="1" x14ac:dyDescent="0.2">
      <c r="A5176" s="9" t="s">
        <v>93</v>
      </c>
      <c r="B5176" s="6">
        <f t="shared" si="160"/>
        <v>42826</v>
      </c>
      <c r="C5176">
        <v>7</v>
      </c>
      <c r="D5176" t="str">
        <f t="shared" si="161"/>
        <v>10:00 AM</v>
      </c>
      <c r="E5176" t="s">
        <v>18</v>
      </c>
      <c r="F5176">
        <v>73949</v>
      </c>
      <c r="G5176" t="s">
        <v>41</v>
      </c>
      <c r="H5176" s="7">
        <v>2</v>
      </c>
      <c r="I5176" t="s">
        <v>22</v>
      </c>
      <c r="J5176">
        <v>3257.145</v>
      </c>
      <c r="K5176">
        <v>0</v>
      </c>
      <c r="L5176">
        <v>174440</v>
      </c>
      <c r="M5176">
        <v>1179282</v>
      </c>
      <c r="O5176" t="str">
        <f>IF(ISBLANK(Table2[[#This Row],[Customer]]), "Missing", "Available")</f>
        <v>Missing</v>
      </c>
      <c r="P5176">
        <v>540.36</v>
      </c>
      <c r="Q5176" t="s">
        <v>42</v>
      </c>
    </row>
    <row r="5177" spans="1:17" hidden="1" x14ac:dyDescent="0.2">
      <c r="A5177" s="9" t="s">
        <v>93</v>
      </c>
      <c r="B5177" s="6">
        <f t="shared" si="160"/>
        <v>42826</v>
      </c>
      <c r="C5177">
        <v>7</v>
      </c>
      <c r="D5177" t="str">
        <f t="shared" si="161"/>
        <v>10:00 AM</v>
      </c>
      <c r="E5177" t="s">
        <v>18</v>
      </c>
      <c r="F5177">
        <v>73949</v>
      </c>
      <c r="G5177" t="s">
        <v>41</v>
      </c>
      <c r="H5177" s="7">
        <v>3</v>
      </c>
      <c r="I5177" t="s">
        <v>23</v>
      </c>
      <c r="J5177">
        <v>47.204999999999998</v>
      </c>
      <c r="K5177">
        <v>0</v>
      </c>
      <c r="L5177">
        <v>783620</v>
      </c>
      <c r="M5177">
        <v>1194957</v>
      </c>
      <c r="O5177" t="str">
        <f>IF(ISBLANK(Table2[[#This Row],[Customer]]), "Missing", "Available")</f>
        <v>Missing</v>
      </c>
      <c r="P5177">
        <v>893.76</v>
      </c>
      <c r="Q5177" t="s">
        <v>42</v>
      </c>
    </row>
    <row r="5178" spans="1:17" hidden="1" x14ac:dyDescent="0.2">
      <c r="A5178" s="9" t="s">
        <v>93</v>
      </c>
      <c r="B5178" s="6">
        <f t="shared" si="160"/>
        <v>42826</v>
      </c>
      <c r="C5178">
        <v>7</v>
      </c>
      <c r="D5178" t="str">
        <f t="shared" si="161"/>
        <v>10:00 AM</v>
      </c>
      <c r="E5178" t="s">
        <v>18</v>
      </c>
      <c r="F5178">
        <v>73949</v>
      </c>
      <c r="G5178" t="s">
        <v>41</v>
      </c>
      <c r="H5178" s="7">
        <v>4</v>
      </c>
      <c r="I5178" t="s">
        <v>24</v>
      </c>
      <c r="J5178">
        <v>1620.7049999999999</v>
      </c>
      <c r="K5178">
        <v>0</v>
      </c>
      <c r="L5178">
        <v>566335</v>
      </c>
      <c r="M5178">
        <v>964437</v>
      </c>
      <c r="O5178" t="str">
        <f>IF(ISBLANK(Table2[[#This Row],[Customer]]), "Missing", "Available")</f>
        <v>Missing</v>
      </c>
      <c r="P5178">
        <v>927.96</v>
      </c>
      <c r="Q5178" t="s">
        <v>42</v>
      </c>
    </row>
    <row r="5179" spans="1:17" hidden="1" x14ac:dyDescent="0.2">
      <c r="A5179" s="9" t="s">
        <v>93</v>
      </c>
      <c r="B5179" s="6">
        <f t="shared" si="160"/>
        <v>42826</v>
      </c>
      <c r="C5179">
        <v>7</v>
      </c>
      <c r="D5179" t="str">
        <f t="shared" si="161"/>
        <v>10:00 AM</v>
      </c>
      <c r="E5179" t="s">
        <v>18</v>
      </c>
      <c r="F5179">
        <v>73949</v>
      </c>
      <c r="G5179" t="s">
        <v>41</v>
      </c>
      <c r="H5179" s="7">
        <v>5</v>
      </c>
      <c r="I5179" t="s">
        <v>25</v>
      </c>
      <c r="J5179">
        <v>2168.2829999999999</v>
      </c>
      <c r="K5179">
        <v>0</v>
      </c>
      <c r="L5179">
        <v>202635</v>
      </c>
      <c r="M5179">
        <v>562482</v>
      </c>
      <c r="O5179" t="str">
        <f>IF(ISBLANK(Table2[[#This Row],[Customer]]), "Missing", "Available")</f>
        <v>Missing</v>
      </c>
      <c r="P5179">
        <v>912</v>
      </c>
      <c r="Q5179" t="s">
        <v>42</v>
      </c>
    </row>
    <row r="5180" spans="1:17" hidden="1" x14ac:dyDescent="0.2">
      <c r="A5180" s="9" t="s">
        <v>93</v>
      </c>
      <c r="B5180" s="6">
        <f t="shared" si="160"/>
        <v>42826</v>
      </c>
      <c r="C5180">
        <v>7</v>
      </c>
      <c r="D5180" t="str">
        <f t="shared" si="161"/>
        <v>10:00 AM</v>
      </c>
      <c r="E5180" t="s">
        <v>18</v>
      </c>
      <c r="F5180">
        <v>73949</v>
      </c>
      <c r="G5180" t="s">
        <v>41</v>
      </c>
      <c r="H5180" s="7">
        <v>6</v>
      </c>
      <c r="I5180" t="s">
        <v>26</v>
      </c>
      <c r="J5180">
        <v>9469.3230000000003</v>
      </c>
      <c r="K5180">
        <v>0</v>
      </c>
      <c r="L5180">
        <v>1990545</v>
      </c>
      <c r="M5180">
        <v>9457398</v>
      </c>
      <c r="O5180" t="str">
        <f>IF(ISBLANK(Table2[[#This Row],[Customer]]), "Missing", "Available")</f>
        <v>Missing</v>
      </c>
      <c r="P5180">
        <v>9965.8799999999992</v>
      </c>
      <c r="Q5180" t="s">
        <v>42</v>
      </c>
    </row>
    <row r="5181" spans="1:17" hidden="1" x14ac:dyDescent="0.2">
      <c r="A5181" s="9" t="s">
        <v>93</v>
      </c>
      <c r="B5181" s="6">
        <f t="shared" si="160"/>
        <v>42826</v>
      </c>
      <c r="C5181">
        <v>7</v>
      </c>
      <c r="D5181" t="str">
        <f t="shared" si="161"/>
        <v>10:00 AM</v>
      </c>
      <c r="E5181" t="s">
        <v>18</v>
      </c>
      <c r="F5181">
        <v>73949</v>
      </c>
      <c r="G5181" t="s">
        <v>41</v>
      </c>
      <c r="H5181" s="7">
        <v>13</v>
      </c>
      <c r="I5181" t="s">
        <v>27</v>
      </c>
      <c r="J5181">
        <v>19187.258999999998</v>
      </c>
      <c r="K5181">
        <v>0</v>
      </c>
      <c r="L5181">
        <v>4240700</v>
      </c>
      <c r="M5181">
        <v>16224471</v>
      </c>
      <c r="O5181" t="str">
        <f>IF(ISBLANK(Table2[[#This Row],[Customer]]), "Missing", "Available")</f>
        <v>Missing</v>
      </c>
      <c r="P5181">
        <v>15314.76</v>
      </c>
      <c r="Q5181" t="s">
        <v>42</v>
      </c>
    </row>
    <row r="5182" spans="1:17" hidden="1" x14ac:dyDescent="0.2">
      <c r="A5182" s="9" t="s">
        <v>93</v>
      </c>
      <c r="B5182" s="6">
        <f t="shared" si="160"/>
        <v>42826</v>
      </c>
      <c r="C5182">
        <v>7</v>
      </c>
      <c r="D5182" t="str">
        <f t="shared" si="161"/>
        <v>10:00 AM</v>
      </c>
      <c r="E5182" t="s">
        <v>18</v>
      </c>
      <c r="F5182">
        <v>73949</v>
      </c>
      <c r="G5182" t="s">
        <v>41</v>
      </c>
      <c r="H5182" s="7">
        <v>7</v>
      </c>
      <c r="I5182" t="s">
        <v>28</v>
      </c>
      <c r="J5182">
        <v>3996.69</v>
      </c>
      <c r="K5182">
        <v>0</v>
      </c>
      <c r="L5182">
        <v>228765</v>
      </c>
      <c r="M5182">
        <v>1651635</v>
      </c>
      <c r="O5182" t="str">
        <f>IF(ISBLANK(Table2[[#This Row],[Customer]]), "Missing", "Available")</f>
        <v>Missing</v>
      </c>
      <c r="P5182">
        <v>7045.2</v>
      </c>
      <c r="Q5182" t="s">
        <v>42</v>
      </c>
    </row>
    <row r="5183" spans="1:17" hidden="1" x14ac:dyDescent="0.2">
      <c r="A5183" s="9" t="s">
        <v>93</v>
      </c>
      <c r="B5183" s="6">
        <f t="shared" si="160"/>
        <v>42826</v>
      </c>
      <c r="C5183">
        <v>7</v>
      </c>
      <c r="D5183" t="str">
        <f t="shared" si="161"/>
        <v>10:00 AM</v>
      </c>
      <c r="E5183" t="s">
        <v>18</v>
      </c>
      <c r="F5183">
        <v>73949</v>
      </c>
      <c r="G5183" t="s">
        <v>41</v>
      </c>
      <c r="H5183" s="7">
        <v>8</v>
      </c>
      <c r="I5183" t="s">
        <v>29</v>
      </c>
      <c r="J5183">
        <v>1029.069</v>
      </c>
      <c r="K5183">
        <v>0</v>
      </c>
      <c r="L5183">
        <v>70440</v>
      </c>
      <c r="M5183">
        <v>533406</v>
      </c>
      <c r="O5183" t="str">
        <f>IF(ISBLANK(Table2[[#This Row],[Customer]]), "Missing", "Available")</f>
        <v>Missing</v>
      </c>
      <c r="P5183">
        <v>4311.4799999999996</v>
      </c>
      <c r="Q5183" t="s">
        <v>42</v>
      </c>
    </row>
    <row r="5184" spans="1:17" hidden="1" x14ac:dyDescent="0.2">
      <c r="A5184" s="9" t="s">
        <v>93</v>
      </c>
      <c r="B5184" s="6">
        <f t="shared" si="160"/>
        <v>42826</v>
      </c>
      <c r="C5184">
        <v>7</v>
      </c>
      <c r="D5184" t="str">
        <f t="shared" si="161"/>
        <v>10:00 AM</v>
      </c>
      <c r="E5184" t="s">
        <v>18</v>
      </c>
      <c r="F5184">
        <v>73949</v>
      </c>
      <c r="G5184" t="s">
        <v>41</v>
      </c>
      <c r="H5184" s="7">
        <v>9</v>
      </c>
      <c r="I5184" t="s">
        <v>30</v>
      </c>
      <c r="J5184">
        <v>1346.9159999999999</v>
      </c>
      <c r="K5184">
        <v>0</v>
      </c>
      <c r="L5184">
        <v>57745</v>
      </c>
      <c r="M5184">
        <v>451032</v>
      </c>
      <c r="O5184" t="str">
        <f>IF(ISBLANK(Table2[[#This Row],[Customer]]), "Missing", "Available")</f>
        <v>Missing</v>
      </c>
      <c r="P5184">
        <v>5522.16</v>
      </c>
      <c r="Q5184" t="s">
        <v>42</v>
      </c>
    </row>
    <row r="5185" spans="1:17" hidden="1" x14ac:dyDescent="0.2">
      <c r="A5185" s="9" t="s">
        <v>93</v>
      </c>
      <c r="B5185" s="6">
        <f t="shared" si="160"/>
        <v>42826</v>
      </c>
      <c r="C5185">
        <v>7</v>
      </c>
      <c r="D5185" t="str">
        <f t="shared" si="161"/>
        <v>10:00 AM</v>
      </c>
      <c r="E5185" t="s">
        <v>18</v>
      </c>
      <c r="F5185">
        <v>73949</v>
      </c>
      <c r="G5185" t="s">
        <v>41</v>
      </c>
      <c r="H5185" s="7">
        <v>14</v>
      </c>
      <c r="I5185" t="s">
        <v>31</v>
      </c>
      <c r="J5185">
        <v>6372.6750000000002</v>
      </c>
      <c r="K5185">
        <v>0</v>
      </c>
      <c r="L5185">
        <v>356950</v>
      </c>
      <c r="M5185">
        <v>2613804</v>
      </c>
      <c r="O5185" t="str">
        <f>IF(ISBLANK(Table2[[#This Row],[Customer]]), "Missing", "Available")</f>
        <v>Missing</v>
      </c>
      <c r="P5185">
        <v>18794.04</v>
      </c>
      <c r="Q5185" t="s">
        <v>42</v>
      </c>
    </row>
    <row r="5186" spans="1:17" hidden="1" x14ac:dyDescent="0.2">
      <c r="A5186" s="9" t="s">
        <v>93</v>
      </c>
      <c r="B5186" s="6">
        <f t="shared" si="160"/>
        <v>42826</v>
      </c>
      <c r="C5186">
        <v>7</v>
      </c>
      <c r="D5186" t="str">
        <f t="shared" si="161"/>
        <v>10:00 AM</v>
      </c>
      <c r="E5186" t="s">
        <v>18</v>
      </c>
      <c r="F5186">
        <v>73949</v>
      </c>
      <c r="G5186" t="s">
        <v>41</v>
      </c>
      <c r="H5186" s="7">
        <v>15</v>
      </c>
      <c r="I5186" s="10" t="s">
        <v>32</v>
      </c>
      <c r="J5186">
        <v>3439.6709999999998</v>
      </c>
      <c r="K5186">
        <v>0</v>
      </c>
      <c r="L5186">
        <v>20</v>
      </c>
      <c r="M5186">
        <v>0</v>
      </c>
      <c r="O5186" t="str">
        <f>IF(ISBLANK(Table2[[#This Row],[Customer]]), "Missing", "Available")</f>
        <v>Missing</v>
      </c>
      <c r="P5186">
        <v>0</v>
      </c>
      <c r="Q5186" t="s">
        <v>42</v>
      </c>
    </row>
    <row r="5187" spans="1:17" hidden="1" x14ac:dyDescent="0.2">
      <c r="A5187" s="9" t="s">
        <v>93</v>
      </c>
      <c r="B5187" s="6">
        <f t="shared" si="160"/>
        <v>42826</v>
      </c>
      <c r="C5187">
        <v>7</v>
      </c>
      <c r="D5187" t="str">
        <f t="shared" si="161"/>
        <v>10:00 AM</v>
      </c>
      <c r="E5187" t="s">
        <v>18</v>
      </c>
      <c r="F5187">
        <v>73949</v>
      </c>
      <c r="G5187" t="s">
        <v>41</v>
      </c>
      <c r="H5187" s="7">
        <v>12</v>
      </c>
      <c r="I5187" s="10" t="s">
        <v>33</v>
      </c>
      <c r="J5187">
        <v>8962.6560000000009</v>
      </c>
      <c r="K5187">
        <v>0</v>
      </c>
      <c r="L5187">
        <v>4597650</v>
      </c>
      <c r="M5187">
        <v>18428232</v>
      </c>
      <c r="O5187" t="str">
        <f>IF(ISBLANK(Table2[[#This Row],[Customer]]), "Missing", "Available")</f>
        <v>Missing</v>
      </c>
      <c r="P5187">
        <v>34108.800000000003</v>
      </c>
      <c r="Q5187" t="s">
        <v>42</v>
      </c>
    </row>
    <row r="5188" spans="1:17" hidden="1" x14ac:dyDescent="0.2">
      <c r="A5188" s="9" t="s">
        <v>93</v>
      </c>
      <c r="B5188" s="6">
        <f t="shared" si="160"/>
        <v>42826</v>
      </c>
      <c r="C5188">
        <v>7</v>
      </c>
      <c r="D5188" t="str">
        <f t="shared" si="161"/>
        <v>10:00 AM</v>
      </c>
      <c r="E5188" t="s">
        <v>18</v>
      </c>
      <c r="F5188">
        <v>73949</v>
      </c>
      <c r="G5188" t="s">
        <v>41</v>
      </c>
      <c r="H5188" s="7">
        <v>16</v>
      </c>
      <c r="I5188" s="10" t="s">
        <v>34</v>
      </c>
      <c r="J5188">
        <v>2898.3870000000002</v>
      </c>
      <c r="K5188">
        <v>0</v>
      </c>
      <c r="L5188">
        <v>20</v>
      </c>
      <c r="M5188">
        <v>0</v>
      </c>
      <c r="O5188" t="str">
        <f>IF(ISBLANK(Table2[[#This Row],[Customer]]), "Missing", "Available")</f>
        <v>Missing</v>
      </c>
      <c r="P5188">
        <v>0</v>
      </c>
      <c r="Q5188" t="s">
        <v>42</v>
      </c>
    </row>
    <row r="5189" spans="1:17" hidden="1" x14ac:dyDescent="0.2">
      <c r="A5189" s="9" t="s">
        <v>93</v>
      </c>
      <c r="B5189" s="6">
        <f t="shared" si="160"/>
        <v>42826</v>
      </c>
      <c r="C5189">
        <v>7</v>
      </c>
      <c r="D5189" t="str">
        <f t="shared" si="161"/>
        <v>10:00 AM</v>
      </c>
      <c r="E5189" t="s">
        <v>18</v>
      </c>
      <c r="F5189">
        <v>73949</v>
      </c>
      <c r="G5189" t="s">
        <v>41</v>
      </c>
      <c r="H5189" s="7">
        <v>11</v>
      </c>
      <c r="I5189" s="10" t="s">
        <v>35</v>
      </c>
      <c r="J5189">
        <v>3427.0830000000001</v>
      </c>
      <c r="K5189">
        <v>0</v>
      </c>
      <c r="L5189">
        <v>405400</v>
      </c>
      <c r="M5189">
        <v>1493532</v>
      </c>
      <c r="O5189" t="str">
        <f>IF(ISBLANK(Table2[[#This Row],[Customer]]), "Missing", "Available")</f>
        <v>Missing</v>
      </c>
      <c r="P5189">
        <v>0</v>
      </c>
      <c r="Q5189" t="s">
        <v>42</v>
      </c>
    </row>
    <row r="5190" spans="1:17" hidden="1" x14ac:dyDescent="0.2">
      <c r="A5190" s="9" t="s">
        <v>93</v>
      </c>
      <c r="B5190" s="6">
        <f t="shared" si="160"/>
        <v>42826</v>
      </c>
      <c r="C5190">
        <v>7</v>
      </c>
      <c r="D5190" t="str">
        <f t="shared" si="161"/>
        <v>10:00 AM</v>
      </c>
      <c r="E5190" t="s">
        <v>18</v>
      </c>
      <c r="F5190">
        <v>73949</v>
      </c>
      <c r="G5190" t="s">
        <v>41</v>
      </c>
      <c r="H5190" s="7">
        <v>17</v>
      </c>
      <c r="I5190" s="10" t="s">
        <v>36</v>
      </c>
      <c r="J5190">
        <v>2341.3679999999999</v>
      </c>
      <c r="K5190">
        <v>0</v>
      </c>
      <c r="L5190">
        <v>20</v>
      </c>
      <c r="M5190">
        <v>0</v>
      </c>
      <c r="O5190" t="str">
        <f>IF(ISBLANK(Table2[[#This Row],[Customer]]), "Missing", "Available")</f>
        <v>Missing</v>
      </c>
      <c r="P5190">
        <v>0</v>
      </c>
      <c r="Q5190" t="s">
        <v>42</v>
      </c>
    </row>
    <row r="5191" spans="1:17" hidden="1" x14ac:dyDescent="0.2">
      <c r="A5191" s="9" t="s">
        <v>93</v>
      </c>
      <c r="B5191" s="6">
        <f t="shared" si="160"/>
        <v>42826</v>
      </c>
      <c r="C5191">
        <v>7</v>
      </c>
      <c r="D5191" t="str">
        <f t="shared" si="161"/>
        <v>10:00 AM</v>
      </c>
      <c r="E5191" t="s">
        <v>18</v>
      </c>
      <c r="F5191">
        <v>73949</v>
      </c>
      <c r="G5191" t="s">
        <v>41</v>
      </c>
      <c r="H5191" s="7">
        <v>18</v>
      </c>
      <c r="I5191" s="10" t="s">
        <v>37</v>
      </c>
      <c r="J5191">
        <v>46629.099000000002</v>
      </c>
      <c r="K5191">
        <v>0</v>
      </c>
      <c r="L5191">
        <v>4597650</v>
      </c>
      <c r="M5191">
        <v>19307208</v>
      </c>
      <c r="O5191" t="str">
        <f>IF(ISBLANK(Table2[[#This Row],[Customer]]), "Missing", "Available")</f>
        <v>Missing</v>
      </c>
      <c r="P5191">
        <v>34108.800000000003</v>
      </c>
      <c r="Q5191" t="s">
        <v>42</v>
      </c>
    </row>
    <row r="5192" spans="1:17" hidden="1" x14ac:dyDescent="0.2">
      <c r="A5192" s="9" t="s">
        <v>93</v>
      </c>
      <c r="B5192" s="6">
        <f t="shared" si="160"/>
        <v>42826</v>
      </c>
      <c r="C5192">
        <v>7</v>
      </c>
      <c r="D5192" t="str">
        <f t="shared" si="161"/>
        <v>10:00 AM</v>
      </c>
      <c r="E5192" t="s">
        <v>18</v>
      </c>
      <c r="F5192">
        <v>18808</v>
      </c>
      <c r="G5192" t="s">
        <v>19</v>
      </c>
      <c r="H5192" s="7">
        <v>1</v>
      </c>
      <c r="I5192" t="s">
        <v>20</v>
      </c>
      <c r="J5192">
        <v>2807.1239999999998</v>
      </c>
      <c r="K5192">
        <v>0</v>
      </c>
      <c r="L5192">
        <v>551405</v>
      </c>
      <c r="M5192">
        <v>2020302</v>
      </c>
      <c r="O5192" t="str">
        <f>IF(ISBLANK(Table2[[#This Row],[Customer]]), "Missing", "Available")</f>
        <v>Missing</v>
      </c>
      <c r="P5192">
        <v>889.2</v>
      </c>
      <c r="Q5192" t="s">
        <v>42</v>
      </c>
    </row>
    <row r="5193" spans="1:17" hidden="1" x14ac:dyDescent="0.2">
      <c r="A5193" s="9" t="s">
        <v>93</v>
      </c>
      <c r="B5193" s="6">
        <f t="shared" ref="B5193:B5256" si="162">DATE(RIGHT(A5191,4),LEFT(A5191,FIND(".",A5191)-1),1)</f>
        <v>42826</v>
      </c>
      <c r="C5193">
        <v>7</v>
      </c>
      <c r="D5193" t="str">
        <f t="shared" si="161"/>
        <v>10:00 AM</v>
      </c>
      <c r="E5193" t="s">
        <v>18</v>
      </c>
      <c r="F5193">
        <v>18808</v>
      </c>
      <c r="G5193" t="s">
        <v>19</v>
      </c>
      <c r="H5193" s="7">
        <v>2</v>
      </c>
      <c r="I5193" t="s">
        <v>22</v>
      </c>
      <c r="J5193">
        <v>2058.1379999999999</v>
      </c>
      <c r="K5193">
        <v>0</v>
      </c>
      <c r="L5193">
        <v>114765</v>
      </c>
      <c r="M5193">
        <v>692910</v>
      </c>
      <c r="O5193" t="str">
        <f>IF(ISBLANK(Table2[[#This Row],[Customer]]), "Missing", "Available")</f>
        <v>Missing</v>
      </c>
      <c r="P5193">
        <v>567.72</v>
      </c>
      <c r="Q5193" t="s">
        <v>42</v>
      </c>
    </row>
    <row r="5194" spans="1:17" hidden="1" x14ac:dyDescent="0.2">
      <c r="A5194" s="9" t="s">
        <v>93</v>
      </c>
      <c r="B5194" s="6">
        <f t="shared" si="162"/>
        <v>42826</v>
      </c>
      <c r="C5194">
        <v>7</v>
      </c>
      <c r="D5194" t="str">
        <f t="shared" ref="D5194:D5257" si="163">TEXT(B5194/24, "hh:mm AM/PM")</f>
        <v>10:00 AM</v>
      </c>
      <c r="E5194" t="s">
        <v>18</v>
      </c>
      <c r="F5194">
        <v>18808</v>
      </c>
      <c r="G5194" t="s">
        <v>19</v>
      </c>
      <c r="H5194" s="7">
        <v>3</v>
      </c>
      <c r="I5194" t="s">
        <v>23</v>
      </c>
      <c r="J5194">
        <v>47.204999999999998</v>
      </c>
      <c r="K5194">
        <v>0</v>
      </c>
      <c r="L5194">
        <v>521345</v>
      </c>
      <c r="M5194">
        <v>848226</v>
      </c>
      <c r="O5194" t="str">
        <f>IF(ISBLANK(Table2[[#This Row],[Customer]]), "Missing", "Available")</f>
        <v>Missing</v>
      </c>
      <c r="P5194">
        <v>1080.72</v>
      </c>
      <c r="Q5194" t="s">
        <v>42</v>
      </c>
    </row>
    <row r="5195" spans="1:17" hidden="1" x14ac:dyDescent="0.2">
      <c r="A5195" s="9" t="s">
        <v>93</v>
      </c>
      <c r="B5195" s="6">
        <f t="shared" si="162"/>
        <v>42826</v>
      </c>
      <c r="C5195">
        <v>7</v>
      </c>
      <c r="D5195" t="str">
        <f t="shared" si="163"/>
        <v>10:00 AM</v>
      </c>
      <c r="E5195" t="s">
        <v>18</v>
      </c>
      <c r="F5195">
        <v>18808</v>
      </c>
      <c r="G5195" t="s">
        <v>19</v>
      </c>
      <c r="H5195" s="7">
        <v>4</v>
      </c>
      <c r="I5195" t="s">
        <v>24</v>
      </c>
      <c r="J5195">
        <v>1951.14</v>
      </c>
      <c r="K5195">
        <v>0</v>
      </c>
      <c r="L5195">
        <v>437625</v>
      </c>
      <c r="M5195">
        <v>817842</v>
      </c>
      <c r="O5195" t="str">
        <f>IF(ISBLANK(Table2[[#This Row],[Customer]]), "Missing", "Available")</f>
        <v>Missing</v>
      </c>
      <c r="P5195">
        <v>802.56</v>
      </c>
      <c r="Q5195" t="s">
        <v>42</v>
      </c>
    </row>
    <row r="5196" spans="1:17" hidden="1" x14ac:dyDescent="0.2">
      <c r="A5196" s="9" t="s">
        <v>93</v>
      </c>
      <c r="B5196" s="6">
        <f t="shared" si="162"/>
        <v>42826</v>
      </c>
      <c r="C5196">
        <v>7</v>
      </c>
      <c r="D5196" t="str">
        <f t="shared" si="163"/>
        <v>10:00 AM</v>
      </c>
      <c r="E5196" t="s">
        <v>18</v>
      </c>
      <c r="F5196">
        <v>18808</v>
      </c>
      <c r="G5196" t="s">
        <v>19</v>
      </c>
      <c r="H5196" s="7">
        <v>5</v>
      </c>
      <c r="I5196" t="s">
        <v>25</v>
      </c>
      <c r="J5196">
        <v>1847.289</v>
      </c>
      <c r="K5196">
        <v>0</v>
      </c>
      <c r="L5196">
        <v>162910</v>
      </c>
      <c r="M5196">
        <v>374961</v>
      </c>
      <c r="O5196" t="str">
        <f>IF(ISBLANK(Table2[[#This Row],[Customer]]), "Missing", "Available")</f>
        <v>Missing</v>
      </c>
      <c r="P5196">
        <v>914.28</v>
      </c>
      <c r="Q5196" t="s">
        <v>42</v>
      </c>
    </row>
    <row r="5197" spans="1:17" hidden="1" x14ac:dyDescent="0.2">
      <c r="A5197" s="9" t="s">
        <v>93</v>
      </c>
      <c r="B5197" s="6">
        <f t="shared" si="162"/>
        <v>42826</v>
      </c>
      <c r="C5197">
        <v>7</v>
      </c>
      <c r="D5197" t="str">
        <f t="shared" si="163"/>
        <v>10:00 AM</v>
      </c>
      <c r="E5197" t="s">
        <v>18</v>
      </c>
      <c r="F5197">
        <v>18808</v>
      </c>
      <c r="G5197" t="s">
        <v>19</v>
      </c>
      <c r="H5197" s="7">
        <v>6</v>
      </c>
      <c r="I5197" t="s">
        <v>26</v>
      </c>
      <c r="J5197">
        <v>6514.29</v>
      </c>
      <c r="K5197">
        <v>0</v>
      </c>
      <c r="L5197">
        <v>1555020</v>
      </c>
      <c r="M5197">
        <v>6219969</v>
      </c>
      <c r="O5197" t="str">
        <f>IF(ISBLANK(Table2[[#This Row],[Customer]]), "Missing", "Available")</f>
        <v>Missing</v>
      </c>
      <c r="P5197">
        <v>8595.6</v>
      </c>
      <c r="Q5197" t="s">
        <v>42</v>
      </c>
    </row>
    <row r="5198" spans="1:17" hidden="1" x14ac:dyDescent="0.2">
      <c r="A5198" s="9" t="s">
        <v>93</v>
      </c>
      <c r="B5198" s="6">
        <f t="shared" si="162"/>
        <v>42826</v>
      </c>
      <c r="C5198">
        <v>7</v>
      </c>
      <c r="D5198" t="str">
        <f t="shared" si="163"/>
        <v>10:00 AM</v>
      </c>
      <c r="E5198" t="s">
        <v>18</v>
      </c>
      <c r="F5198">
        <v>18808</v>
      </c>
      <c r="G5198" t="s">
        <v>19</v>
      </c>
      <c r="H5198" s="7">
        <v>13</v>
      </c>
      <c r="I5198" t="s">
        <v>27</v>
      </c>
      <c r="J5198">
        <v>15225.186</v>
      </c>
      <c r="K5198">
        <v>0</v>
      </c>
      <c r="L5198">
        <v>3343070</v>
      </c>
      <c r="M5198">
        <v>11415063</v>
      </c>
      <c r="O5198" t="str">
        <f>IF(ISBLANK(Table2[[#This Row],[Customer]]), "Missing", "Available")</f>
        <v>Missing</v>
      </c>
      <c r="P5198">
        <v>13255.92</v>
      </c>
      <c r="Q5198" t="s">
        <v>42</v>
      </c>
    </row>
    <row r="5199" spans="1:17" hidden="1" x14ac:dyDescent="0.2">
      <c r="A5199" s="9" t="s">
        <v>93</v>
      </c>
      <c r="B5199" s="6">
        <f t="shared" si="162"/>
        <v>42826</v>
      </c>
      <c r="C5199">
        <v>7</v>
      </c>
      <c r="D5199" t="str">
        <f t="shared" si="163"/>
        <v>10:00 AM</v>
      </c>
      <c r="E5199" t="s">
        <v>18</v>
      </c>
      <c r="F5199">
        <v>18808</v>
      </c>
      <c r="G5199" t="s">
        <v>19</v>
      </c>
      <c r="H5199" s="7">
        <v>7</v>
      </c>
      <c r="I5199" t="s">
        <v>28</v>
      </c>
      <c r="J5199">
        <v>5126.4629999999997</v>
      </c>
      <c r="K5199">
        <v>0</v>
      </c>
      <c r="L5199">
        <v>210785</v>
      </c>
      <c r="M5199">
        <v>1408821</v>
      </c>
      <c r="O5199" t="str">
        <f>IF(ISBLANK(Table2[[#This Row],[Customer]]), "Missing", "Available")</f>
        <v>Missing</v>
      </c>
      <c r="P5199">
        <v>6048.84</v>
      </c>
      <c r="Q5199" t="s">
        <v>42</v>
      </c>
    </row>
    <row r="5200" spans="1:17" hidden="1" x14ac:dyDescent="0.2">
      <c r="A5200" s="9" t="s">
        <v>93</v>
      </c>
      <c r="B5200" s="6">
        <f t="shared" si="162"/>
        <v>42826</v>
      </c>
      <c r="C5200">
        <v>7</v>
      </c>
      <c r="D5200" t="str">
        <f t="shared" si="163"/>
        <v>10:00 AM</v>
      </c>
      <c r="E5200" t="s">
        <v>18</v>
      </c>
      <c r="F5200">
        <v>18808</v>
      </c>
      <c r="G5200" t="s">
        <v>19</v>
      </c>
      <c r="H5200" s="7">
        <v>8</v>
      </c>
      <c r="I5200" t="s">
        <v>29</v>
      </c>
      <c r="J5200">
        <v>761.57399999999996</v>
      </c>
      <c r="K5200">
        <v>0</v>
      </c>
      <c r="L5200">
        <v>58685</v>
      </c>
      <c r="M5200">
        <v>3648</v>
      </c>
      <c r="O5200" t="str">
        <f>IF(ISBLANK(Table2[[#This Row],[Customer]]), "Missing", "Available")</f>
        <v>Missing</v>
      </c>
      <c r="P5200">
        <v>5456.04</v>
      </c>
      <c r="Q5200" t="s">
        <v>42</v>
      </c>
    </row>
    <row r="5201" spans="1:17" hidden="1" x14ac:dyDescent="0.2">
      <c r="A5201" s="9" t="s">
        <v>93</v>
      </c>
      <c r="B5201" s="6">
        <f t="shared" si="162"/>
        <v>42826</v>
      </c>
      <c r="C5201">
        <v>7</v>
      </c>
      <c r="D5201" t="str">
        <f t="shared" si="163"/>
        <v>10:00 AM</v>
      </c>
      <c r="E5201" t="s">
        <v>18</v>
      </c>
      <c r="F5201">
        <v>18808</v>
      </c>
      <c r="G5201" t="s">
        <v>19</v>
      </c>
      <c r="H5201" s="7">
        <v>9</v>
      </c>
      <c r="I5201" t="s">
        <v>30</v>
      </c>
      <c r="J5201">
        <v>2221.7820000000002</v>
      </c>
      <c r="K5201">
        <v>0</v>
      </c>
      <c r="L5201">
        <v>57425</v>
      </c>
      <c r="M5201">
        <v>399801</v>
      </c>
      <c r="O5201" t="str">
        <f>IF(ISBLANK(Table2[[#This Row],[Customer]]), "Missing", "Available")</f>
        <v>Missing</v>
      </c>
      <c r="P5201">
        <v>5802.6</v>
      </c>
      <c r="Q5201" t="s">
        <v>42</v>
      </c>
    </row>
    <row r="5202" spans="1:17" hidden="1" x14ac:dyDescent="0.2">
      <c r="A5202" s="9" t="s">
        <v>93</v>
      </c>
      <c r="B5202" s="6">
        <f t="shared" si="162"/>
        <v>42826</v>
      </c>
      <c r="C5202">
        <v>7</v>
      </c>
      <c r="D5202" t="str">
        <f t="shared" si="163"/>
        <v>10:00 AM</v>
      </c>
      <c r="E5202" t="s">
        <v>18</v>
      </c>
      <c r="F5202">
        <v>18808</v>
      </c>
      <c r="G5202" t="s">
        <v>19</v>
      </c>
      <c r="H5202" s="7">
        <v>14</v>
      </c>
      <c r="I5202" t="s">
        <v>31</v>
      </c>
      <c r="J5202">
        <v>8109.8190000000004</v>
      </c>
      <c r="K5202">
        <v>0</v>
      </c>
      <c r="L5202">
        <v>326895</v>
      </c>
      <c r="M5202">
        <v>2375592</v>
      </c>
      <c r="O5202" t="str">
        <f>IF(ISBLANK(Table2[[#This Row],[Customer]]), "Missing", "Available")</f>
        <v>Missing</v>
      </c>
      <c r="P5202">
        <v>20490.36</v>
      </c>
      <c r="Q5202" t="s">
        <v>42</v>
      </c>
    </row>
    <row r="5203" spans="1:17" hidden="1" x14ac:dyDescent="0.2">
      <c r="A5203" s="9" t="s">
        <v>93</v>
      </c>
      <c r="B5203" s="6">
        <f t="shared" si="162"/>
        <v>42826</v>
      </c>
      <c r="C5203">
        <v>7</v>
      </c>
      <c r="D5203" t="str">
        <f t="shared" si="163"/>
        <v>10:00 AM</v>
      </c>
      <c r="E5203" t="s">
        <v>18</v>
      </c>
      <c r="F5203">
        <v>18808</v>
      </c>
      <c r="G5203" t="s">
        <v>19</v>
      </c>
      <c r="H5203" s="7">
        <v>15</v>
      </c>
      <c r="I5203" s="10" t="s">
        <v>32</v>
      </c>
      <c r="J5203">
        <v>3493.17</v>
      </c>
      <c r="K5203">
        <v>0</v>
      </c>
      <c r="L5203">
        <v>25</v>
      </c>
      <c r="M5203">
        <v>0</v>
      </c>
      <c r="O5203" t="str">
        <f>IF(ISBLANK(Table2[[#This Row],[Customer]]), "Missing", "Available")</f>
        <v>Missing</v>
      </c>
      <c r="P5203">
        <v>0</v>
      </c>
      <c r="Q5203" t="s">
        <v>42</v>
      </c>
    </row>
    <row r="5204" spans="1:17" hidden="1" x14ac:dyDescent="0.2">
      <c r="A5204" s="9" t="s">
        <v>93</v>
      </c>
      <c r="B5204" s="6">
        <f t="shared" si="162"/>
        <v>42826</v>
      </c>
      <c r="C5204">
        <v>7</v>
      </c>
      <c r="D5204" t="str">
        <f t="shared" si="163"/>
        <v>10:00 AM</v>
      </c>
      <c r="E5204" t="s">
        <v>18</v>
      </c>
      <c r="F5204">
        <v>18808</v>
      </c>
      <c r="G5204" t="s">
        <v>19</v>
      </c>
      <c r="H5204" s="7">
        <v>12</v>
      </c>
      <c r="I5204" s="10" t="s">
        <v>33</v>
      </c>
      <c r="J5204">
        <v>6429.3209999999999</v>
      </c>
      <c r="K5204">
        <v>0</v>
      </c>
      <c r="L5204">
        <v>3669965</v>
      </c>
      <c r="M5204">
        <v>14415402</v>
      </c>
      <c r="O5204" t="str">
        <f>IF(ISBLANK(Table2[[#This Row],[Customer]]), "Missing", "Available")</f>
        <v>Missing</v>
      </c>
      <c r="P5204">
        <v>33746.28</v>
      </c>
      <c r="Q5204" t="s">
        <v>42</v>
      </c>
    </row>
    <row r="5205" spans="1:17" hidden="1" x14ac:dyDescent="0.2">
      <c r="A5205" s="9" t="s">
        <v>93</v>
      </c>
      <c r="B5205" s="6">
        <f t="shared" si="162"/>
        <v>42826</v>
      </c>
      <c r="C5205">
        <v>7</v>
      </c>
      <c r="D5205" t="str">
        <f t="shared" si="163"/>
        <v>10:00 AM</v>
      </c>
      <c r="E5205" t="s">
        <v>18</v>
      </c>
      <c r="F5205">
        <v>18808</v>
      </c>
      <c r="G5205" t="s">
        <v>19</v>
      </c>
      <c r="H5205" s="7">
        <v>16</v>
      </c>
      <c r="I5205" s="10" t="s">
        <v>34</v>
      </c>
      <c r="J5205">
        <v>2281.5749999999998</v>
      </c>
      <c r="K5205">
        <v>0</v>
      </c>
      <c r="L5205">
        <v>25</v>
      </c>
      <c r="M5205">
        <v>0</v>
      </c>
      <c r="O5205" t="str">
        <f>IF(ISBLANK(Table2[[#This Row],[Customer]]), "Missing", "Available")</f>
        <v>Missing</v>
      </c>
      <c r="P5205">
        <v>0</v>
      </c>
      <c r="Q5205" t="s">
        <v>42</v>
      </c>
    </row>
    <row r="5206" spans="1:17" hidden="1" x14ac:dyDescent="0.2">
      <c r="A5206" s="9" t="s">
        <v>93</v>
      </c>
      <c r="B5206" s="6">
        <f t="shared" si="162"/>
        <v>42826</v>
      </c>
      <c r="C5206">
        <v>7</v>
      </c>
      <c r="D5206" t="str">
        <f t="shared" si="163"/>
        <v>10:00 AM</v>
      </c>
      <c r="E5206" t="s">
        <v>18</v>
      </c>
      <c r="F5206">
        <v>18808</v>
      </c>
      <c r="G5206" t="s">
        <v>19</v>
      </c>
      <c r="H5206" s="7">
        <v>11</v>
      </c>
      <c r="I5206" s="10" t="s">
        <v>35</v>
      </c>
      <c r="J5206">
        <v>7124.808</v>
      </c>
      <c r="K5206">
        <v>0</v>
      </c>
      <c r="L5206">
        <v>871635</v>
      </c>
      <c r="M5206">
        <v>2295153</v>
      </c>
      <c r="O5206" t="str">
        <f>IF(ISBLANK(Table2[[#This Row],[Customer]]), "Missing", "Available")</f>
        <v>Missing</v>
      </c>
      <c r="P5206">
        <v>0</v>
      </c>
      <c r="Q5206" t="s">
        <v>42</v>
      </c>
    </row>
    <row r="5207" spans="1:17" hidden="1" x14ac:dyDescent="0.2">
      <c r="A5207" s="9" t="s">
        <v>93</v>
      </c>
      <c r="B5207" s="6">
        <f t="shared" si="162"/>
        <v>42826</v>
      </c>
      <c r="C5207">
        <v>7</v>
      </c>
      <c r="D5207" t="str">
        <f t="shared" si="163"/>
        <v>10:00 AM</v>
      </c>
      <c r="E5207" t="s">
        <v>18</v>
      </c>
      <c r="F5207">
        <v>18808</v>
      </c>
      <c r="G5207" t="s">
        <v>19</v>
      </c>
      <c r="H5207" s="7">
        <v>17</v>
      </c>
      <c r="I5207" s="10" t="s">
        <v>36</v>
      </c>
      <c r="J5207">
        <v>1979.463</v>
      </c>
      <c r="K5207">
        <v>0</v>
      </c>
      <c r="L5207">
        <v>25</v>
      </c>
      <c r="M5207">
        <v>0</v>
      </c>
      <c r="O5207" t="str">
        <f>IF(ISBLANK(Table2[[#This Row],[Customer]]), "Missing", "Available")</f>
        <v>Missing</v>
      </c>
      <c r="P5207">
        <v>0</v>
      </c>
      <c r="Q5207" t="s">
        <v>42</v>
      </c>
    </row>
    <row r="5208" spans="1:17" hidden="1" x14ac:dyDescent="0.2">
      <c r="A5208" s="9" t="s">
        <v>93</v>
      </c>
      <c r="B5208" s="6">
        <f t="shared" si="162"/>
        <v>42826</v>
      </c>
      <c r="C5208">
        <v>7</v>
      </c>
      <c r="D5208" t="str">
        <f t="shared" si="163"/>
        <v>10:00 AM</v>
      </c>
      <c r="E5208" t="s">
        <v>18</v>
      </c>
      <c r="F5208">
        <v>18808</v>
      </c>
      <c r="G5208" t="s">
        <v>19</v>
      </c>
      <c r="H5208" s="7">
        <v>18</v>
      </c>
      <c r="I5208" s="10" t="s">
        <v>37</v>
      </c>
      <c r="J5208">
        <v>44643.341999999997</v>
      </c>
      <c r="K5208">
        <v>0</v>
      </c>
      <c r="L5208">
        <v>3669965</v>
      </c>
      <c r="M5208">
        <v>15423249</v>
      </c>
      <c r="O5208" t="str">
        <f>IF(ISBLANK(Table2[[#This Row],[Customer]]), "Missing", "Available")</f>
        <v>Missing</v>
      </c>
      <c r="P5208">
        <v>33746.28</v>
      </c>
      <c r="Q5208" t="s">
        <v>42</v>
      </c>
    </row>
    <row r="5209" spans="1:17" hidden="1" x14ac:dyDescent="0.2">
      <c r="A5209" s="9" t="s">
        <v>93</v>
      </c>
      <c r="B5209" s="6">
        <f t="shared" si="162"/>
        <v>42826</v>
      </c>
      <c r="C5209">
        <v>7</v>
      </c>
      <c r="D5209" t="str">
        <f t="shared" si="163"/>
        <v>10:00 AM</v>
      </c>
      <c r="E5209" t="s">
        <v>43</v>
      </c>
      <c r="F5209">
        <v>71991</v>
      </c>
      <c r="G5209" t="s">
        <v>44</v>
      </c>
      <c r="H5209" s="7">
        <v>1</v>
      </c>
      <c r="I5209" t="s">
        <v>20</v>
      </c>
      <c r="J5209">
        <v>2105.3429999999998</v>
      </c>
      <c r="K5209">
        <v>0</v>
      </c>
      <c r="L5209">
        <v>458370</v>
      </c>
      <c r="M5209">
        <v>1440474</v>
      </c>
      <c r="O5209" t="str">
        <f>IF(ISBLANK(Table2[[#This Row],[Customer]]), "Missing", "Available")</f>
        <v>Missing</v>
      </c>
      <c r="P5209">
        <v>688.56</v>
      </c>
      <c r="Q5209" t="s">
        <v>21</v>
      </c>
    </row>
    <row r="5210" spans="1:17" hidden="1" x14ac:dyDescent="0.2">
      <c r="A5210" s="9" t="s">
        <v>93</v>
      </c>
      <c r="B5210" s="6">
        <f t="shared" si="162"/>
        <v>42826</v>
      </c>
      <c r="C5210">
        <v>7</v>
      </c>
      <c r="D5210" t="str">
        <f t="shared" si="163"/>
        <v>10:00 AM</v>
      </c>
      <c r="E5210" t="s">
        <v>43</v>
      </c>
      <c r="F5210">
        <v>71991</v>
      </c>
      <c r="G5210" t="s">
        <v>44</v>
      </c>
      <c r="H5210" s="7">
        <v>2</v>
      </c>
      <c r="I5210" t="s">
        <v>22</v>
      </c>
      <c r="J5210">
        <v>1570.3530000000001</v>
      </c>
      <c r="K5210">
        <v>0</v>
      </c>
      <c r="L5210">
        <v>62655</v>
      </c>
      <c r="M5210">
        <v>380064</v>
      </c>
      <c r="O5210" t="str">
        <f>IF(ISBLANK(Table2[[#This Row],[Customer]]), "Missing", "Available")</f>
        <v>Missing</v>
      </c>
      <c r="P5210">
        <v>405.84</v>
      </c>
      <c r="Q5210" t="s">
        <v>21</v>
      </c>
    </row>
    <row r="5211" spans="1:17" hidden="1" x14ac:dyDescent="0.2">
      <c r="A5211" s="9" t="s">
        <v>93</v>
      </c>
      <c r="B5211" s="6">
        <f t="shared" si="162"/>
        <v>42826</v>
      </c>
      <c r="C5211">
        <v>7</v>
      </c>
      <c r="D5211" t="str">
        <f t="shared" si="163"/>
        <v>10:00 AM</v>
      </c>
      <c r="E5211" t="s">
        <v>43</v>
      </c>
      <c r="F5211">
        <v>71991</v>
      </c>
      <c r="G5211" t="s">
        <v>44</v>
      </c>
      <c r="H5211" s="7">
        <v>3</v>
      </c>
      <c r="I5211" t="s">
        <v>23</v>
      </c>
      <c r="J5211">
        <v>47.204999999999998</v>
      </c>
      <c r="K5211">
        <v>0</v>
      </c>
      <c r="L5211">
        <v>366790</v>
      </c>
      <c r="M5211">
        <v>628749</v>
      </c>
      <c r="O5211" t="str">
        <f>IF(ISBLANK(Table2[[#This Row],[Customer]]), "Missing", "Available")</f>
        <v>Missing</v>
      </c>
      <c r="P5211">
        <v>829.92</v>
      </c>
      <c r="Q5211" t="s">
        <v>21</v>
      </c>
    </row>
    <row r="5212" spans="1:17" hidden="1" x14ac:dyDescent="0.2">
      <c r="A5212" s="9" t="s">
        <v>93</v>
      </c>
      <c r="B5212" s="6">
        <f t="shared" si="162"/>
        <v>42826</v>
      </c>
      <c r="C5212">
        <v>7</v>
      </c>
      <c r="D5212" t="str">
        <f t="shared" si="163"/>
        <v>10:00 AM</v>
      </c>
      <c r="E5212" t="s">
        <v>43</v>
      </c>
      <c r="F5212">
        <v>71991</v>
      </c>
      <c r="G5212" t="s">
        <v>44</v>
      </c>
      <c r="H5212" s="7">
        <v>4</v>
      </c>
      <c r="I5212" t="s">
        <v>24</v>
      </c>
      <c r="J5212">
        <v>1954.287</v>
      </c>
      <c r="K5212">
        <v>0</v>
      </c>
      <c r="L5212">
        <v>305210</v>
      </c>
      <c r="M5212">
        <v>518679</v>
      </c>
      <c r="O5212" t="str">
        <f>IF(ISBLANK(Table2[[#This Row],[Customer]]), "Missing", "Available")</f>
        <v>Missing</v>
      </c>
      <c r="P5212">
        <v>522.12</v>
      </c>
      <c r="Q5212" t="s">
        <v>21</v>
      </c>
    </row>
    <row r="5213" spans="1:17" hidden="1" x14ac:dyDescent="0.2">
      <c r="A5213" s="9" t="s">
        <v>93</v>
      </c>
      <c r="B5213" s="6">
        <f t="shared" si="162"/>
        <v>42826</v>
      </c>
      <c r="C5213">
        <v>7</v>
      </c>
      <c r="D5213" t="str">
        <f t="shared" si="163"/>
        <v>10:00 AM</v>
      </c>
      <c r="E5213" t="s">
        <v>43</v>
      </c>
      <c r="F5213">
        <v>71991</v>
      </c>
      <c r="G5213" t="s">
        <v>44</v>
      </c>
      <c r="H5213" s="7">
        <v>5</v>
      </c>
      <c r="I5213" t="s">
        <v>25</v>
      </c>
      <c r="J5213">
        <v>1960.5809999999999</v>
      </c>
      <c r="K5213">
        <v>0</v>
      </c>
      <c r="L5213">
        <v>141480</v>
      </c>
      <c r="M5213">
        <v>279516</v>
      </c>
      <c r="O5213" t="str">
        <f>IF(ISBLANK(Table2[[#This Row],[Customer]]), "Missing", "Available")</f>
        <v>Missing</v>
      </c>
      <c r="P5213">
        <v>868.68</v>
      </c>
      <c r="Q5213" t="s">
        <v>21</v>
      </c>
    </row>
    <row r="5214" spans="1:17" hidden="1" x14ac:dyDescent="0.2">
      <c r="A5214" s="9" t="s">
        <v>93</v>
      </c>
      <c r="B5214" s="6">
        <f t="shared" si="162"/>
        <v>42826</v>
      </c>
      <c r="C5214">
        <v>7</v>
      </c>
      <c r="D5214" t="str">
        <f t="shared" si="163"/>
        <v>10:00 AM</v>
      </c>
      <c r="E5214" t="s">
        <v>43</v>
      </c>
      <c r="F5214">
        <v>71991</v>
      </c>
      <c r="G5214" t="s">
        <v>44</v>
      </c>
      <c r="H5214" s="7">
        <v>6</v>
      </c>
      <c r="I5214" t="s">
        <v>26</v>
      </c>
      <c r="J5214">
        <v>4912.4669999999996</v>
      </c>
      <c r="K5214">
        <v>0</v>
      </c>
      <c r="L5214">
        <v>1134465</v>
      </c>
      <c r="M5214">
        <v>3690939</v>
      </c>
      <c r="O5214" t="str">
        <f>IF(ISBLANK(Table2[[#This Row],[Customer]]), "Missing", "Available")</f>
        <v>Missing</v>
      </c>
      <c r="P5214">
        <v>8374.44</v>
      </c>
      <c r="Q5214" t="s">
        <v>21</v>
      </c>
    </row>
    <row r="5215" spans="1:17" hidden="1" x14ac:dyDescent="0.2">
      <c r="A5215" s="9" t="s">
        <v>93</v>
      </c>
      <c r="B5215" s="6">
        <f t="shared" si="162"/>
        <v>42826</v>
      </c>
      <c r="C5215">
        <v>7</v>
      </c>
      <c r="D5215" t="str">
        <f t="shared" si="163"/>
        <v>10:00 AM</v>
      </c>
      <c r="E5215" t="s">
        <v>43</v>
      </c>
      <c r="F5215">
        <v>71991</v>
      </c>
      <c r="G5215" t="s">
        <v>44</v>
      </c>
      <c r="H5215" s="7">
        <v>13</v>
      </c>
      <c r="I5215" t="s">
        <v>27</v>
      </c>
      <c r="J5215">
        <v>12550.236000000001</v>
      </c>
      <c r="K5215">
        <v>0</v>
      </c>
      <c r="L5215">
        <v>2468970</v>
      </c>
      <c r="M5215">
        <v>7024191</v>
      </c>
      <c r="O5215" t="str">
        <f>IF(ISBLANK(Table2[[#This Row],[Customer]]), "Missing", "Available")</f>
        <v>Missing</v>
      </c>
      <c r="P5215">
        <v>13000.56</v>
      </c>
      <c r="Q5215" t="s">
        <v>21</v>
      </c>
    </row>
    <row r="5216" spans="1:17" hidden="1" x14ac:dyDescent="0.2">
      <c r="A5216" s="9" t="s">
        <v>93</v>
      </c>
      <c r="B5216" s="6">
        <f t="shared" si="162"/>
        <v>42826</v>
      </c>
      <c r="C5216">
        <v>7</v>
      </c>
      <c r="D5216" t="str">
        <f t="shared" si="163"/>
        <v>10:00 AM</v>
      </c>
      <c r="E5216" t="s">
        <v>43</v>
      </c>
      <c r="F5216">
        <v>71991</v>
      </c>
      <c r="G5216" t="s">
        <v>44</v>
      </c>
      <c r="H5216" s="7">
        <v>7</v>
      </c>
      <c r="I5216" t="s">
        <v>28</v>
      </c>
      <c r="J5216">
        <v>3990.3960000000002</v>
      </c>
      <c r="K5216">
        <v>0</v>
      </c>
      <c r="L5216">
        <v>137795</v>
      </c>
      <c r="M5216">
        <v>1298331</v>
      </c>
      <c r="O5216" t="str">
        <f>IF(ISBLANK(Table2[[#This Row],[Customer]]), "Missing", "Available")</f>
        <v>Missing</v>
      </c>
      <c r="P5216">
        <v>4904.28</v>
      </c>
      <c r="Q5216" t="s">
        <v>21</v>
      </c>
    </row>
    <row r="5217" spans="1:17" hidden="1" x14ac:dyDescent="0.2">
      <c r="A5217" s="9" t="s">
        <v>93</v>
      </c>
      <c r="B5217" s="6">
        <f t="shared" si="162"/>
        <v>42826</v>
      </c>
      <c r="C5217">
        <v>7</v>
      </c>
      <c r="D5217" t="str">
        <f t="shared" si="163"/>
        <v>10:00 AM</v>
      </c>
      <c r="E5217" t="s">
        <v>43</v>
      </c>
      <c r="F5217">
        <v>71991</v>
      </c>
      <c r="G5217" t="s">
        <v>44</v>
      </c>
      <c r="H5217" s="7">
        <v>8</v>
      </c>
      <c r="I5217" t="s">
        <v>29</v>
      </c>
      <c r="J5217">
        <v>1545.1769999999999</v>
      </c>
      <c r="K5217">
        <v>0</v>
      </c>
      <c r="L5217">
        <v>60060</v>
      </c>
      <c r="M5217">
        <v>504108</v>
      </c>
      <c r="O5217" t="str">
        <f>IF(ISBLANK(Table2[[#This Row],[Customer]]), "Missing", "Available")</f>
        <v>Missing</v>
      </c>
      <c r="P5217">
        <v>3716.4</v>
      </c>
      <c r="Q5217" t="s">
        <v>21</v>
      </c>
    </row>
    <row r="5218" spans="1:17" hidden="1" x14ac:dyDescent="0.2">
      <c r="A5218" s="9" t="s">
        <v>93</v>
      </c>
      <c r="B5218" s="6">
        <f t="shared" si="162"/>
        <v>42826</v>
      </c>
      <c r="C5218">
        <v>7</v>
      </c>
      <c r="D5218" t="str">
        <f t="shared" si="163"/>
        <v>10:00 AM</v>
      </c>
      <c r="E5218" t="s">
        <v>43</v>
      </c>
      <c r="F5218">
        <v>71991</v>
      </c>
      <c r="G5218" t="s">
        <v>44</v>
      </c>
      <c r="H5218" s="7">
        <v>9</v>
      </c>
      <c r="I5218" t="s">
        <v>30</v>
      </c>
      <c r="J5218">
        <v>975.57</v>
      </c>
      <c r="K5218">
        <v>0</v>
      </c>
      <c r="L5218">
        <v>56595</v>
      </c>
      <c r="M5218">
        <v>380253</v>
      </c>
      <c r="O5218" t="str">
        <f>IF(ISBLANK(Table2[[#This Row],[Customer]]), "Missing", "Available")</f>
        <v>Missing</v>
      </c>
      <c r="P5218">
        <v>3702.72</v>
      </c>
      <c r="Q5218" t="s">
        <v>21</v>
      </c>
    </row>
    <row r="5219" spans="1:17" hidden="1" x14ac:dyDescent="0.2">
      <c r="A5219" s="9" t="s">
        <v>93</v>
      </c>
      <c r="B5219" s="6">
        <f t="shared" si="162"/>
        <v>42826</v>
      </c>
      <c r="C5219">
        <v>7</v>
      </c>
      <c r="D5219" t="str">
        <f t="shared" si="163"/>
        <v>10:00 AM</v>
      </c>
      <c r="E5219" t="s">
        <v>43</v>
      </c>
      <c r="F5219">
        <v>71991</v>
      </c>
      <c r="G5219" t="s">
        <v>44</v>
      </c>
      <c r="H5219" s="7">
        <v>14</v>
      </c>
      <c r="I5219" t="s">
        <v>31</v>
      </c>
      <c r="J5219">
        <v>6511.143</v>
      </c>
      <c r="K5219">
        <v>0</v>
      </c>
      <c r="L5219">
        <v>254450</v>
      </c>
      <c r="M5219">
        <v>2003772</v>
      </c>
      <c r="O5219" t="str">
        <f>IF(ISBLANK(Table2[[#This Row],[Customer]]), "Missing", "Available")</f>
        <v>Missing</v>
      </c>
      <c r="P5219">
        <v>12813.6</v>
      </c>
      <c r="Q5219" t="s">
        <v>21</v>
      </c>
    </row>
    <row r="5220" spans="1:17" hidden="1" x14ac:dyDescent="0.2">
      <c r="A5220" s="9" t="s">
        <v>93</v>
      </c>
      <c r="B5220" s="6">
        <f t="shared" si="162"/>
        <v>42826</v>
      </c>
      <c r="C5220">
        <v>7</v>
      </c>
      <c r="D5220" t="str">
        <f t="shared" si="163"/>
        <v>10:00 AM</v>
      </c>
      <c r="E5220" t="s">
        <v>43</v>
      </c>
      <c r="F5220">
        <v>71991</v>
      </c>
      <c r="G5220" t="s">
        <v>44</v>
      </c>
      <c r="H5220" s="7">
        <v>15</v>
      </c>
      <c r="I5220" s="10" t="s">
        <v>32</v>
      </c>
      <c r="J5220">
        <v>3477.4349999999999</v>
      </c>
      <c r="K5220">
        <v>0</v>
      </c>
      <c r="L5220">
        <v>30</v>
      </c>
      <c r="M5220">
        <v>0</v>
      </c>
      <c r="O5220" t="str">
        <f>IF(ISBLANK(Table2[[#This Row],[Customer]]), "Missing", "Available")</f>
        <v>Missing</v>
      </c>
      <c r="P5220">
        <v>0</v>
      </c>
      <c r="Q5220" t="s">
        <v>21</v>
      </c>
    </row>
    <row r="5221" spans="1:17" hidden="1" x14ac:dyDescent="0.2">
      <c r="A5221" s="9" t="s">
        <v>93</v>
      </c>
      <c r="B5221" s="6">
        <f t="shared" si="162"/>
        <v>42826</v>
      </c>
      <c r="C5221">
        <v>7</v>
      </c>
      <c r="D5221" t="str">
        <f t="shared" si="163"/>
        <v>10:00 AM</v>
      </c>
      <c r="E5221" t="s">
        <v>43</v>
      </c>
      <c r="F5221">
        <v>71991</v>
      </c>
      <c r="G5221" t="s">
        <v>44</v>
      </c>
      <c r="H5221" s="7">
        <v>12</v>
      </c>
      <c r="I5221" s="10" t="s">
        <v>33</v>
      </c>
      <c r="J5221">
        <v>3804.723</v>
      </c>
      <c r="K5221">
        <v>0</v>
      </c>
      <c r="L5221">
        <v>2723420</v>
      </c>
      <c r="M5221">
        <v>9063984</v>
      </c>
      <c r="O5221" t="str">
        <f>IF(ISBLANK(Table2[[#This Row],[Customer]]), "Missing", "Available")</f>
        <v>Missing</v>
      </c>
      <c r="P5221">
        <v>25814.16</v>
      </c>
      <c r="Q5221" t="s">
        <v>21</v>
      </c>
    </row>
    <row r="5222" spans="1:17" hidden="1" x14ac:dyDescent="0.2">
      <c r="A5222" s="9" t="s">
        <v>93</v>
      </c>
      <c r="B5222" s="6">
        <f t="shared" si="162"/>
        <v>42826</v>
      </c>
      <c r="C5222">
        <v>7</v>
      </c>
      <c r="D5222" t="str">
        <f t="shared" si="163"/>
        <v>10:00 AM</v>
      </c>
      <c r="E5222" t="s">
        <v>43</v>
      </c>
      <c r="F5222">
        <v>71991</v>
      </c>
      <c r="G5222" t="s">
        <v>44</v>
      </c>
      <c r="H5222" s="7">
        <v>16</v>
      </c>
      <c r="I5222" s="10" t="s">
        <v>34</v>
      </c>
      <c r="J5222">
        <v>2092.7550000000001</v>
      </c>
      <c r="K5222">
        <v>0</v>
      </c>
      <c r="L5222">
        <v>30</v>
      </c>
      <c r="M5222">
        <v>0</v>
      </c>
      <c r="O5222" t="str">
        <f>IF(ISBLANK(Table2[[#This Row],[Customer]]), "Missing", "Available")</f>
        <v>Missing</v>
      </c>
      <c r="P5222">
        <v>0</v>
      </c>
      <c r="Q5222" t="s">
        <v>21</v>
      </c>
    </row>
    <row r="5223" spans="1:17" hidden="1" x14ac:dyDescent="0.2">
      <c r="A5223" s="9" t="s">
        <v>93</v>
      </c>
      <c r="B5223" s="6">
        <f t="shared" si="162"/>
        <v>42826</v>
      </c>
      <c r="C5223">
        <v>7</v>
      </c>
      <c r="D5223" t="str">
        <f t="shared" si="163"/>
        <v>10:00 AM</v>
      </c>
      <c r="E5223" t="s">
        <v>43</v>
      </c>
      <c r="F5223">
        <v>71991</v>
      </c>
      <c r="G5223" t="s">
        <v>44</v>
      </c>
      <c r="H5223" s="7">
        <v>11</v>
      </c>
      <c r="I5223" s="10" t="s">
        <v>35</v>
      </c>
      <c r="J5223">
        <v>5714.9520000000002</v>
      </c>
      <c r="K5223">
        <v>0</v>
      </c>
      <c r="L5223">
        <v>613260</v>
      </c>
      <c r="M5223">
        <v>2335155</v>
      </c>
      <c r="O5223" t="str">
        <f>IF(ISBLANK(Table2[[#This Row],[Customer]]), "Missing", "Available")</f>
        <v>Missing</v>
      </c>
      <c r="P5223">
        <v>0</v>
      </c>
      <c r="Q5223" t="s">
        <v>21</v>
      </c>
    </row>
    <row r="5224" spans="1:17" hidden="1" x14ac:dyDescent="0.2">
      <c r="A5224" s="9" t="s">
        <v>93</v>
      </c>
      <c r="B5224" s="6">
        <f t="shared" si="162"/>
        <v>42826</v>
      </c>
      <c r="C5224">
        <v>7</v>
      </c>
      <c r="D5224" t="str">
        <f t="shared" si="163"/>
        <v>10:00 AM</v>
      </c>
      <c r="E5224" t="s">
        <v>43</v>
      </c>
      <c r="F5224">
        <v>71991</v>
      </c>
      <c r="G5224" t="s">
        <v>44</v>
      </c>
      <c r="H5224" s="7">
        <v>17</v>
      </c>
      <c r="I5224" s="10" t="s">
        <v>36</v>
      </c>
      <c r="J5224">
        <v>1888.2</v>
      </c>
      <c r="K5224">
        <v>0</v>
      </c>
      <c r="L5224">
        <v>30</v>
      </c>
      <c r="M5224">
        <v>0</v>
      </c>
      <c r="O5224" t="str">
        <f>IF(ISBLANK(Table2[[#This Row],[Customer]]), "Missing", "Available")</f>
        <v>Missing</v>
      </c>
      <c r="P5224">
        <v>0</v>
      </c>
      <c r="Q5224" t="s">
        <v>21</v>
      </c>
    </row>
    <row r="5225" spans="1:17" hidden="1" x14ac:dyDescent="0.2">
      <c r="A5225" s="9" t="s">
        <v>93</v>
      </c>
      <c r="B5225" s="6">
        <f t="shared" si="162"/>
        <v>42826</v>
      </c>
      <c r="C5225">
        <v>7</v>
      </c>
      <c r="D5225" t="str">
        <f t="shared" si="163"/>
        <v>10:00 AM</v>
      </c>
      <c r="E5225" t="s">
        <v>43</v>
      </c>
      <c r="F5225">
        <v>71991</v>
      </c>
      <c r="G5225" t="s">
        <v>44</v>
      </c>
      <c r="H5225" s="7">
        <v>18</v>
      </c>
      <c r="I5225" s="10" t="s">
        <v>37</v>
      </c>
      <c r="J5225">
        <v>36039.444000000003</v>
      </c>
      <c r="K5225">
        <v>0</v>
      </c>
      <c r="L5225">
        <v>2723420</v>
      </c>
      <c r="M5225">
        <v>1224540</v>
      </c>
      <c r="O5225" t="str">
        <f>IF(ISBLANK(Table2[[#This Row],[Customer]]), "Missing", "Available")</f>
        <v>Missing</v>
      </c>
      <c r="P5225">
        <v>25814.16</v>
      </c>
      <c r="Q5225" t="s">
        <v>21</v>
      </c>
    </row>
    <row r="5226" spans="1:17" hidden="1" x14ac:dyDescent="0.2">
      <c r="A5226" s="9" t="s">
        <v>93</v>
      </c>
      <c r="B5226" s="6">
        <f t="shared" si="162"/>
        <v>42826</v>
      </c>
      <c r="C5226">
        <v>7</v>
      </c>
      <c r="D5226" t="str">
        <f t="shared" si="163"/>
        <v>10:00 AM</v>
      </c>
      <c r="E5226" t="s">
        <v>43</v>
      </c>
      <c r="F5226">
        <v>86208</v>
      </c>
      <c r="G5226" t="s">
        <v>44</v>
      </c>
      <c r="H5226" s="7">
        <v>1</v>
      </c>
      <c r="I5226" t="s">
        <v>20</v>
      </c>
      <c r="J5226">
        <v>1724.556</v>
      </c>
      <c r="K5226">
        <v>0</v>
      </c>
      <c r="L5226">
        <v>320690</v>
      </c>
      <c r="M5226">
        <v>1317891</v>
      </c>
      <c r="O5226" t="str">
        <f>IF(ISBLANK(Table2[[#This Row],[Customer]]), "Missing", "Available")</f>
        <v>Missing</v>
      </c>
      <c r="P5226">
        <v>820.8</v>
      </c>
      <c r="Q5226" t="s">
        <v>42</v>
      </c>
    </row>
    <row r="5227" spans="1:17" hidden="1" x14ac:dyDescent="0.2">
      <c r="A5227" s="9" t="s">
        <v>93</v>
      </c>
      <c r="B5227" s="6">
        <f t="shared" si="162"/>
        <v>42826</v>
      </c>
      <c r="C5227">
        <v>7</v>
      </c>
      <c r="D5227" t="str">
        <f t="shared" si="163"/>
        <v>10:00 AM</v>
      </c>
      <c r="E5227" t="s">
        <v>43</v>
      </c>
      <c r="F5227">
        <v>86208</v>
      </c>
      <c r="G5227" t="s">
        <v>44</v>
      </c>
      <c r="H5227" s="7">
        <v>2</v>
      </c>
      <c r="I5227" t="s">
        <v>22</v>
      </c>
      <c r="J5227">
        <v>1733.9970000000001</v>
      </c>
      <c r="K5227">
        <v>0</v>
      </c>
      <c r="L5227">
        <v>81550</v>
      </c>
      <c r="M5227">
        <v>496833</v>
      </c>
      <c r="O5227" t="str">
        <f>IF(ISBLANK(Table2[[#This Row],[Customer]]), "Missing", "Available")</f>
        <v>Missing</v>
      </c>
      <c r="P5227">
        <v>642.96</v>
      </c>
      <c r="Q5227" t="s">
        <v>42</v>
      </c>
    </row>
    <row r="5228" spans="1:17" hidden="1" x14ac:dyDescent="0.2">
      <c r="A5228" s="9" t="s">
        <v>93</v>
      </c>
      <c r="B5228" s="6">
        <f t="shared" si="162"/>
        <v>42826</v>
      </c>
      <c r="C5228">
        <v>7</v>
      </c>
      <c r="D5228" t="str">
        <f t="shared" si="163"/>
        <v>10:00 AM</v>
      </c>
      <c r="E5228" t="s">
        <v>43</v>
      </c>
      <c r="F5228">
        <v>86208</v>
      </c>
      <c r="G5228" t="s">
        <v>44</v>
      </c>
      <c r="H5228" s="7">
        <v>3</v>
      </c>
      <c r="I5228" t="s">
        <v>23</v>
      </c>
      <c r="J5228">
        <v>47.204999999999998</v>
      </c>
      <c r="K5228">
        <v>0</v>
      </c>
      <c r="L5228">
        <v>386265</v>
      </c>
      <c r="M5228">
        <v>50940</v>
      </c>
      <c r="O5228" t="str">
        <f>IF(ISBLANK(Table2[[#This Row],[Customer]]), "Missing", "Available")</f>
        <v>Missing</v>
      </c>
      <c r="P5228">
        <v>850.44</v>
      </c>
      <c r="Q5228" t="s">
        <v>42</v>
      </c>
    </row>
    <row r="5229" spans="1:17" hidden="1" x14ac:dyDescent="0.2">
      <c r="A5229" s="9" t="s">
        <v>93</v>
      </c>
      <c r="B5229" s="6">
        <f t="shared" si="162"/>
        <v>42826</v>
      </c>
      <c r="C5229">
        <v>7</v>
      </c>
      <c r="D5229" t="str">
        <f t="shared" si="163"/>
        <v>10:00 AM</v>
      </c>
      <c r="E5229" t="s">
        <v>43</v>
      </c>
      <c r="F5229">
        <v>86208</v>
      </c>
      <c r="G5229" t="s">
        <v>44</v>
      </c>
      <c r="H5229" s="7">
        <v>4</v>
      </c>
      <c r="I5229" t="s">
        <v>24</v>
      </c>
      <c r="J5229">
        <v>956.68799999999999</v>
      </c>
      <c r="K5229">
        <v>0</v>
      </c>
      <c r="L5229">
        <v>351305</v>
      </c>
      <c r="M5229">
        <v>550356</v>
      </c>
      <c r="O5229" t="str">
        <f>IF(ISBLANK(Table2[[#This Row],[Customer]]), "Missing", "Available")</f>
        <v>Missing</v>
      </c>
      <c r="P5229">
        <v>820.8</v>
      </c>
      <c r="Q5229" t="s">
        <v>42</v>
      </c>
    </row>
    <row r="5230" spans="1:17" hidden="1" x14ac:dyDescent="0.2">
      <c r="A5230" s="9" t="s">
        <v>93</v>
      </c>
      <c r="B5230" s="6">
        <f t="shared" si="162"/>
        <v>42826</v>
      </c>
      <c r="C5230">
        <v>7</v>
      </c>
      <c r="D5230" t="str">
        <f t="shared" si="163"/>
        <v>10:00 AM</v>
      </c>
      <c r="E5230" t="s">
        <v>43</v>
      </c>
      <c r="F5230">
        <v>86208</v>
      </c>
      <c r="G5230" t="s">
        <v>44</v>
      </c>
      <c r="H5230" s="7">
        <v>5</v>
      </c>
      <c r="I5230" t="s">
        <v>25</v>
      </c>
      <c r="J5230">
        <v>1261.9469999999999</v>
      </c>
      <c r="K5230">
        <v>0</v>
      </c>
      <c r="L5230">
        <v>122860</v>
      </c>
      <c r="M5230">
        <v>302103</v>
      </c>
      <c r="O5230" t="str">
        <f>IF(ISBLANK(Table2[[#This Row],[Customer]]), "Missing", "Available")</f>
        <v>Missing</v>
      </c>
      <c r="P5230">
        <v>1062.48</v>
      </c>
      <c r="Q5230" t="s">
        <v>42</v>
      </c>
    </row>
    <row r="5231" spans="1:17" hidden="1" x14ac:dyDescent="0.2">
      <c r="A5231" s="9" t="s">
        <v>93</v>
      </c>
      <c r="B5231" s="6">
        <f t="shared" si="162"/>
        <v>42826</v>
      </c>
      <c r="C5231">
        <v>7</v>
      </c>
      <c r="D5231" t="str">
        <f t="shared" si="163"/>
        <v>10:00 AM</v>
      </c>
      <c r="E5231" t="s">
        <v>43</v>
      </c>
      <c r="F5231">
        <v>86208</v>
      </c>
      <c r="G5231" t="s">
        <v>44</v>
      </c>
      <c r="H5231" s="7">
        <v>6</v>
      </c>
      <c r="I5231" t="s">
        <v>26</v>
      </c>
      <c r="J5231">
        <v>6168.12</v>
      </c>
      <c r="K5231">
        <v>0</v>
      </c>
      <c r="L5231">
        <v>1042540</v>
      </c>
      <c r="M5231">
        <v>3659031</v>
      </c>
      <c r="O5231" t="str">
        <f>IF(ISBLANK(Table2[[#This Row],[Customer]]), "Missing", "Available")</f>
        <v>Missing</v>
      </c>
      <c r="P5231">
        <v>8135.04</v>
      </c>
      <c r="Q5231" t="s">
        <v>42</v>
      </c>
    </row>
    <row r="5232" spans="1:17" hidden="1" x14ac:dyDescent="0.2">
      <c r="A5232" s="9" t="s">
        <v>93</v>
      </c>
      <c r="B5232" s="6">
        <f t="shared" si="162"/>
        <v>42826</v>
      </c>
      <c r="C5232">
        <v>7</v>
      </c>
      <c r="D5232" t="str">
        <f t="shared" si="163"/>
        <v>10:00 AM</v>
      </c>
      <c r="E5232" t="s">
        <v>43</v>
      </c>
      <c r="F5232">
        <v>86208</v>
      </c>
      <c r="G5232" t="s">
        <v>44</v>
      </c>
      <c r="H5232" s="7">
        <v>13</v>
      </c>
      <c r="I5232" t="s">
        <v>27</v>
      </c>
      <c r="J5232">
        <v>11892.513000000001</v>
      </c>
      <c r="K5232">
        <v>0</v>
      </c>
      <c r="L5232">
        <v>2305210</v>
      </c>
      <c r="M5232">
        <v>6706584</v>
      </c>
      <c r="O5232" t="str">
        <f>IF(ISBLANK(Table2[[#This Row],[Customer]]), "Missing", "Available")</f>
        <v>Missing</v>
      </c>
      <c r="P5232">
        <v>14243.16</v>
      </c>
      <c r="Q5232" t="s">
        <v>42</v>
      </c>
    </row>
    <row r="5233" spans="1:17" hidden="1" x14ac:dyDescent="0.2">
      <c r="A5233" s="9" t="s">
        <v>93</v>
      </c>
      <c r="B5233" s="6">
        <f t="shared" si="162"/>
        <v>42826</v>
      </c>
      <c r="C5233">
        <v>7</v>
      </c>
      <c r="D5233" t="str">
        <f t="shared" si="163"/>
        <v>10:00 AM</v>
      </c>
      <c r="E5233" t="s">
        <v>43</v>
      </c>
      <c r="F5233">
        <v>86208</v>
      </c>
      <c r="G5233" t="s">
        <v>44</v>
      </c>
      <c r="H5233" s="7">
        <v>7</v>
      </c>
      <c r="I5233" t="s">
        <v>28</v>
      </c>
      <c r="J5233">
        <v>2294.163</v>
      </c>
      <c r="K5233">
        <v>0</v>
      </c>
      <c r="L5233">
        <v>140750</v>
      </c>
      <c r="M5233">
        <v>1169700</v>
      </c>
      <c r="O5233" t="str">
        <f>IF(ISBLANK(Table2[[#This Row],[Customer]]), "Missing", "Available")</f>
        <v>Missing</v>
      </c>
      <c r="P5233">
        <v>5396.76</v>
      </c>
      <c r="Q5233" t="s">
        <v>42</v>
      </c>
    </row>
    <row r="5234" spans="1:17" hidden="1" x14ac:dyDescent="0.2">
      <c r="A5234" s="9" t="s">
        <v>93</v>
      </c>
      <c r="B5234" s="6">
        <f t="shared" si="162"/>
        <v>42826</v>
      </c>
      <c r="C5234">
        <v>7</v>
      </c>
      <c r="D5234" t="str">
        <f t="shared" si="163"/>
        <v>10:00 AM</v>
      </c>
      <c r="E5234" t="s">
        <v>43</v>
      </c>
      <c r="F5234">
        <v>86208</v>
      </c>
      <c r="G5234" t="s">
        <v>44</v>
      </c>
      <c r="H5234" s="7">
        <v>8</v>
      </c>
      <c r="I5234" t="s">
        <v>29</v>
      </c>
      <c r="J5234">
        <v>837.10199999999998</v>
      </c>
      <c r="K5234">
        <v>0</v>
      </c>
      <c r="L5234">
        <v>68595</v>
      </c>
      <c r="M5234">
        <v>504072</v>
      </c>
      <c r="O5234" t="str">
        <f>IF(ISBLANK(Table2[[#This Row],[Customer]]), "Missing", "Available")</f>
        <v>Missing</v>
      </c>
      <c r="P5234">
        <v>4010.52</v>
      </c>
      <c r="Q5234" t="s">
        <v>42</v>
      </c>
    </row>
    <row r="5235" spans="1:17" hidden="1" x14ac:dyDescent="0.2">
      <c r="A5235" s="9" t="s">
        <v>93</v>
      </c>
      <c r="B5235" s="6">
        <f t="shared" si="162"/>
        <v>42826</v>
      </c>
      <c r="C5235">
        <v>7</v>
      </c>
      <c r="D5235" t="str">
        <f t="shared" si="163"/>
        <v>10:00 AM</v>
      </c>
      <c r="E5235" t="s">
        <v>43</v>
      </c>
      <c r="F5235">
        <v>86208</v>
      </c>
      <c r="G5235" t="s">
        <v>44</v>
      </c>
      <c r="H5235" s="7">
        <v>9</v>
      </c>
      <c r="I5235" t="s">
        <v>30</v>
      </c>
      <c r="J5235">
        <v>1110.8910000000001</v>
      </c>
      <c r="K5235">
        <v>0</v>
      </c>
      <c r="L5235">
        <v>48985</v>
      </c>
      <c r="M5235">
        <v>361713</v>
      </c>
      <c r="O5235" t="str">
        <f>IF(ISBLANK(Table2[[#This Row],[Customer]]), "Missing", "Available")</f>
        <v>Missing</v>
      </c>
      <c r="P5235">
        <v>3926.16</v>
      </c>
      <c r="Q5235" t="s">
        <v>42</v>
      </c>
    </row>
    <row r="5236" spans="1:17" hidden="1" x14ac:dyDescent="0.2">
      <c r="A5236" s="9" t="s">
        <v>93</v>
      </c>
      <c r="B5236" s="6">
        <f t="shared" si="162"/>
        <v>42826</v>
      </c>
      <c r="C5236">
        <v>7</v>
      </c>
      <c r="D5236" t="str">
        <f t="shared" si="163"/>
        <v>10:00 AM</v>
      </c>
      <c r="E5236" t="s">
        <v>43</v>
      </c>
      <c r="F5236">
        <v>86208</v>
      </c>
      <c r="G5236" t="s">
        <v>44</v>
      </c>
      <c r="H5236" s="7">
        <v>14</v>
      </c>
      <c r="I5236" t="s">
        <v>31</v>
      </c>
      <c r="J5236">
        <v>4242.1559999999999</v>
      </c>
      <c r="K5236">
        <v>0</v>
      </c>
      <c r="L5236">
        <v>258330</v>
      </c>
      <c r="M5236">
        <v>2137740</v>
      </c>
      <c r="O5236" t="str">
        <f>IF(ISBLANK(Table2[[#This Row],[Customer]]), "Missing", "Available")</f>
        <v>Missing</v>
      </c>
      <c r="P5236">
        <v>14072.16</v>
      </c>
      <c r="Q5236" t="s">
        <v>42</v>
      </c>
    </row>
    <row r="5237" spans="1:17" hidden="1" x14ac:dyDescent="0.2">
      <c r="A5237" s="9" t="s">
        <v>93</v>
      </c>
      <c r="B5237" s="6">
        <f t="shared" si="162"/>
        <v>42826</v>
      </c>
      <c r="C5237">
        <v>7</v>
      </c>
      <c r="D5237" t="str">
        <f t="shared" si="163"/>
        <v>10:00 AM</v>
      </c>
      <c r="E5237" t="s">
        <v>43</v>
      </c>
      <c r="F5237">
        <v>86208</v>
      </c>
      <c r="G5237" t="s">
        <v>44</v>
      </c>
      <c r="H5237" s="7">
        <v>15</v>
      </c>
      <c r="I5237" s="10" t="s">
        <v>32</v>
      </c>
      <c r="J5237">
        <v>2291.0160000000001</v>
      </c>
      <c r="K5237">
        <v>0</v>
      </c>
      <c r="L5237">
        <v>35</v>
      </c>
      <c r="M5237">
        <v>0</v>
      </c>
      <c r="O5237" t="str">
        <f>IF(ISBLANK(Table2[[#This Row],[Customer]]), "Missing", "Available")</f>
        <v>Missing</v>
      </c>
      <c r="P5237">
        <v>0</v>
      </c>
      <c r="Q5237" t="s">
        <v>42</v>
      </c>
    </row>
    <row r="5238" spans="1:17" hidden="1" x14ac:dyDescent="0.2">
      <c r="A5238" s="9" t="s">
        <v>93</v>
      </c>
      <c r="B5238" s="6">
        <f t="shared" si="162"/>
        <v>42826</v>
      </c>
      <c r="C5238">
        <v>7</v>
      </c>
      <c r="D5238" t="str">
        <f t="shared" si="163"/>
        <v>10:00 AM</v>
      </c>
      <c r="E5238" t="s">
        <v>43</v>
      </c>
      <c r="F5238">
        <v>86208</v>
      </c>
      <c r="G5238" t="s">
        <v>44</v>
      </c>
      <c r="H5238" s="7">
        <v>12</v>
      </c>
      <c r="I5238" s="10" t="s">
        <v>33</v>
      </c>
      <c r="J5238">
        <v>5853.42</v>
      </c>
      <c r="K5238">
        <v>0</v>
      </c>
      <c r="L5238">
        <v>2563540</v>
      </c>
      <c r="M5238">
        <v>9018192</v>
      </c>
      <c r="O5238" t="str">
        <f>IF(ISBLANK(Table2[[#This Row],[Customer]]), "Missing", "Available")</f>
        <v>Missing</v>
      </c>
      <c r="P5238">
        <v>28315.32</v>
      </c>
      <c r="Q5238" t="s">
        <v>42</v>
      </c>
    </row>
    <row r="5239" spans="1:17" hidden="1" x14ac:dyDescent="0.2">
      <c r="A5239" s="9" t="s">
        <v>93</v>
      </c>
      <c r="B5239" s="6">
        <f t="shared" si="162"/>
        <v>42826</v>
      </c>
      <c r="C5239">
        <v>7</v>
      </c>
      <c r="D5239" t="str">
        <f t="shared" si="163"/>
        <v>10:00 AM</v>
      </c>
      <c r="E5239" t="s">
        <v>43</v>
      </c>
      <c r="F5239">
        <v>86208</v>
      </c>
      <c r="G5239" t="s">
        <v>44</v>
      </c>
      <c r="H5239" s="7">
        <v>16</v>
      </c>
      <c r="I5239" s="10" t="s">
        <v>34</v>
      </c>
      <c r="J5239">
        <v>2920.4160000000002</v>
      </c>
      <c r="K5239">
        <v>0</v>
      </c>
      <c r="L5239">
        <v>35</v>
      </c>
      <c r="M5239">
        <v>0</v>
      </c>
      <c r="O5239" t="str">
        <f>IF(ISBLANK(Table2[[#This Row],[Customer]]), "Missing", "Available")</f>
        <v>Missing</v>
      </c>
      <c r="P5239">
        <v>0</v>
      </c>
      <c r="Q5239" t="s">
        <v>42</v>
      </c>
    </row>
    <row r="5240" spans="1:17" hidden="1" x14ac:dyDescent="0.2">
      <c r="A5240" s="9" t="s">
        <v>93</v>
      </c>
      <c r="B5240" s="6">
        <f t="shared" si="162"/>
        <v>42826</v>
      </c>
      <c r="C5240">
        <v>7</v>
      </c>
      <c r="D5240" t="str">
        <f t="shared" si="163"/>
        <v>10:00 AM</v>
      </c>
      <c r="E5240" t="s">
        <v>43</v>
      </c>
      <c r="F5240">
        <v>86208</v>
      </c>
      <c r="G5240" t="s">
        <v>44</v>
      </c>
      <c r="H5240" s="7">
        <v>11</v>
      </c>
      <c r="I5240" s="10" t="s">
        <v>35</v>
      </c>
      <c r="J5240">
        <v>758.42700000000002</v>
      </c>
      <c r="K5240">
        <v>0</v>
      </c>
      <c r="L5240">
        <v>199670</v>
      </c>
      <c r="M5240">
        <v>681672</v>
      </c>
      <c r="O5240" t="str">
        <f>IF(ISBLANK(Table2[[#This Row],[Customer]]), "Missing", "Available")</f>
        <v>Missing</v>
      </c>
      <c r="P5240">
        <v>0</v>
      </c>
      <c r="Q5240" t="s">
        <v>42</v>
      </c>
    </row>
    <row r="5241" spans="1:17" hidden="1" x14ac:dyDescent="0.2">
      <c r="A5241" s="9" t="s">
        <v>93</v>
      </c>
      <c r="B5241" s="6">
        <f t="shared" si="162"/>
        <v>42826</v>
      </c>
      <c r="C5241">
        <v>7</v>
      </c>
      <c r="D5241" t="str">
        <f t="shared" si="163"/>
        <v>10:00 AM</v>
      </c>
      <c r="E5241" t="s">
        <v>43</v>
      </c>
      <c r="F5241">
        <v>86208</v>
      </c>
      <c r="G5241" t="s">
        <v>44</v>
      </c>
      <c r="H5241" s="7">
        <v>17</v>
      </c>
      <c r="I5241" s="10" t="s">
        <v>36</v>
      </c>
      <c r="J5241">
        <v>31.47</v>
      </c>
      <c r="K5241">
        <v>96</v>
      </c>
      <c r="L5241">
        <v>35</v>
      </c>
      <c r="M5241">
        <v>0</v>
      </c>
      <c r="O5241" t="str">
        <f>IF(ISBLANK(Table2[[#This Row],[Customer]]), "Missing", "Available")</f>
        <v>Missing</v>
      </c>
      <c r="P5241">
        <v>0</v>
      </c>
      <c r="Q5241" t="s">
        <v>42</v>
      </c>
    </row>
    <row r="5242" spans="1:17" hidden="1" x14ac:dyDescent="0.2">
      <c r="A5242" s="9" t="s">
        <v>93</v>
      </c>
      <c r="B5242" s="6">
        <f t="shared" si="162"/>
        <v>42826</v>
      </c>
      <c r="C5242">
        <v>7</v>
      </c>
      <c r="D5242" t="str">
        <f t="shared" si="163"/>
        <v>10:00 AM</v>
      </c>
      <c r="E5242" t="s">
        <v>43</v>
      </c>
      <c r="F5242">
        <v>86208</v>
      </c>
      <c r="G5242" t="s">
        <v>44</v>
      </c>
      <c r="H5242" s="7">
        <v>18</v>
      </c>
      <c r="I5242" s="10" t="s">
        <v>37</v>
      </c>
      <c r="J5242">
        <v>27989.418000000001</v>
      </c>
      <c r="K5242">
        <v>96</v>
      </c>
      <c r="L5242">
        <v>2563540</v>
      </c>
      <c r="M5242">
        <v>9625611</v>
      </c>
      <c r="O5242" t="str">
        <f>IF(ISBLANK(Table2[[#This Row],[Customer]]), "Missing", "Available")</f>
        <v>Missing</v>
      </c>
      <c r="P5242">
        <v>28315.32</v>
      </c>
      <c r="Q5242" t="s">
        <v>42</v>
      </c>
    </row>
    <row r="5243" spans="1:17" hidden="1" x14ac:dyDescent="0.2">
      <c r="A5243" s="9" t="s">
        <v>93</v>
      </c>
      <c r="B5243" s="6">
        <f t="shared" si="162"/>
        <v>42826</v>
      </c>
      <c r="C5243">
        <v>7</v>
      </c>
      <c r="D5243" t="str">
        <f t="shared" si="163"/>
        <v>10:00 AM</v>
      </c>
      <c r="E5243" t="s">
        <v>43</v>
      </c>
      <c r="F5243">
        <v>23623</v>
      </c>
      <c r="G5243" t="s">
        <v>45</v>
      </c>
      <c r="H5243" s="7">
        <v>1</v>
      </c>
      <c r="I5243" t="s">
        <v>20</v>
      </c>
      <c r="J5243">
        <v>2435.7779999999998</v>
      </c>
      <c r="K5243">
        <v>0</v>
      </c>
      <c r="L5243">
        <v>452735</v>
      </c>
      <c r="M5243">
        <v>1867236</v>
      </c>
      <c r="O5243" t="str">
        <f>IF(ISBLANK(Table2[[#This Row],[Customer]]), "Missing", "Available")</f>
        <v>Missing</v>
      </c>
      <c r="P5243">
        <v>877.8</v>
      </c>
      <c r="Q5243" t="s">
        <v>21</v>
      </c>
    </row>
    <row r="5244" spans="1:17" hidden="1" x14ac:dyDescent="0.2">
      <c r="A5244" s="9" t="s">
        <v>93</v>
      </c>
      <c r="B5244" s="6">
        <f t="shared" si="162"/>
        <v>42826</v>
      </c>
      <c r="C5244">
        <v>7</v>
      </c>
      <c r="D5244" t="str">
        <f t="shared" si="163"/>
        <v>10:00 AM</v>
      </c>
      <c r="E5244" t="s">
        <v>43</v>
      </c>
      <c r="F5244">
        <v>23623</v>
      </c>
      <c r="G5244" t="s">
        <v>45</v>
      </c>
      <c r="H5244" s="7">
        <v>2</v>
      </c>
      <c r="I5244" t="s">
        <v>22</v>
      </c>
      <c r="J5244">
        <v>1419.297</v>
      </c>
      <c r="K5244">
        <v>0</v>
      </c>
      <c r="L5244">
        <v>100825</v>
      </c>
      <c r="M5244">
        <v>620106</v>
      </c>
      <c r="O5244" t="str">
        <f>IF(ISBLANK(Table2[[#This Row],[Customer]]), "Missing", "Available")</f>
        <v>Missing</v>
      </c>
      <c r="P5244">
        <v>688.56</v>
      </c>
      <c r="Q5244" t="s">
        <v>21</v>
      </c>
    </row>
    <row r="5245" spans="1:17" hidden="1" x14ac:dyDescent="0.2">
      <c r="A5245" s="9" t="s">
        <v>93</v>
      </c>
      <c r="B5245" s="6">
        <f t="shared" si="162"/>
        <v>42826</v>
      </c>
      <c r="C5245">
        <v>7</v>
      </c>
      <c r="D5245" t="str">
        <f t="shared" si="163"/>
        <v>10:00 AM</v>
      </c>
      <c r="E5245" t="s">
        <v>43</v>
      </c>
      <c r="F5245">
        <v>23623</v>
      </c>
      <c r="G5245" t="s">
        <v>45</v>
      </c>
      <c r="H5245" s="7">
        <v>3</v>
      </c>
      <c r="I5245" t="s">
        <v>23</v>
      </c>
      <c r="J5245">
        <v>47.204999999999998</v>
      </c>
      <c r="K5245">
        <v>0</v>
      </c>
      <c r="L5245">
        <v>577210</v>
      </c>
      <c r="M5245">
        <v>808869</v>
      </c>
      <c r="O5245" t="str">
        <f>IF(ISBLANK(Table2[[#This Row],[Customer]]), "Missing", "Available")</f>
        <v>Missing</v>
      </c>
      <c r="P5245">
        <v>1012.32</v>
      </c>
      <c r="Q5245" t="s">
        <v>21</v>
      </c>
    </row>
    <row r="5246" spans="1:17" hidden="1" x14ac:dyDescent="0.2">
      <c r="A5246" s="9" t="s">
        <v>93</v>
      </c>
      <c r="B5246" s="6">
        <f t="shared" si="162"/>
        <v>42826</v>
      </c>
      <c r="C5246">
        <v>7</v>
      </c>
      <c r="D5246" t="str">
        <f t="shared" si="163"/>
        <v>10:00 AM</v>
      </c>
      <c r="E5246" t="s">
        <v>43</v>
      </c>
      <c r="F5246">
        <v>23623</v>
      </c>
      <c r="G5246" t="s">
        <v>45</v>
      </c>
      <c r="H5246" s="7">
        <v>4</v>
      </c>
      <c r="I5246" t="s">
        <v>24</v>
      </c>
      <c r="J5246">
        <v>1309.152</v>
      </c>
      <c r="K5246">
        <v>0</v>
      </c>
      <c r="L5246">
        <v>387275</v>
      </c>
      <c r="M5246">
        <v>584400</v>
      </c>
      <c r="O5246" t="str">
        <f>IF(ISBLANK(Table2[[#This Row],[Customer]]), "Missing", "Available")</f>
        <v>Missing</v>
      </c>
      <c r="P5246">
        <v>1026</v>
      </c>
      <c r="Q5246" t="s">
        <v>21</v>
      </c>
    </row>
    <row r="5247" spans="1:17" hidden="1" x14ac:dyDescent="0.2">
      <c r="A5247" s="9" t="s">
        <v>93</v>
      </c>
      <c r="B5247" s="6">
        <f t="shared" si="162"/>
        <v>42826</v>
      </c>
      <c r="C5247">
        <v>7</v>
      </c>
      <c r="D5247" t="str">
        <f t="shared" si="163"/>
        <v>10:00 AM</v>
      </c>
      <c r="E5247" t="s">
        <v>43</v>
      </c>
      <c r="F5247">
        <v>23623</v>
      </c>
      <c r="G5247" t="s">
        <v>45</v>
      </c>
      <c r="H5247" s="7">
        <v>5</v>
      </c>
      <c r="I5247" t="s">
        <v>25</v>
      </c>
      <c r="J5247">
        <v>1878.759</v>
      </c>
      <c r="K5247">
        <v>0</v>
      </c>
      <c r="L5247">
        <v>209835</v>
      </c>
      <c r="M5247">
        <v>479031</v>
      </c>
      <c r="O5247" t="str">
        <f>IF(ISBLANK(Table2[[#This Row],[Customer]]), "Missing", "Available")</f>
        <v>Missing</v>
      </c>
      <c r="P5247">
        <v>946.2</v>
      </c>
      <c r="Q5247" t="s">
        <v>21</v>
      </c>
    </row>
    <row r="5248" spans="1:17" hidden="1" x14ac:dyDescent="0.2">
      <c r="A5248" s="9" t="s">
        <v>93</v>
      </c>
      <c r="B5248" s="6">
        <f t="shared" si="162"/>
        <v>42826</v>
      </c>
      <c r="C5248">
        <v>7</v>
      </c>
      <c r="D5248" t="str">
        <f t="shared" si="163"/>
        <v>10:00 AM</v>
      </c>
      <c r="E5248" t="s">
        <v>43</v>
      </c>
      <c r="F5248">
        <v>23623</v>
      </c>
      <c r="G5248" t="s">
        <v>45</v>
      </c>
      <c r="H5248" s="7">
        <v>6</v>
      </c>
      <c r="I5248" t="s">
        <v>26</v>
      </c>
      <c r="J5248">
        <v>8348.991</v>
      </c>
      <c r="K5248">
        <v>0</v>
      </c>
      <c r="L5248">
        <v>1952305</v>
      </c>
      <c r="M5248">
        <v>9248985</v>
      </c>
      <c r="O5248" t="str">
        <f>IF(ISBLANK(Table2[[#This Row],[Customer]]), "Missing", "Available")</f>
        <v>Missing</v>
      </c>
      <c r="P5248">
        <v>9028.7999999999993</v>
      </c>
      <c r="Q5248" t="s">
        <v>21</v>
      </c>
    </row>
    <row r="5249" spans="1:17" hidden="1" x14ac:dyDescent="0.2">
      <c r="A5249" s="9" t="s">
        <v>93</v>
      </c>
      <c r="B5249" s="6">
        <f t="shared" si="162"/>
        <v>42826</v>
      </c>
      <c r="C5249">
        <v>7</v>
      </c>
      <c r="D5249" t="str">
        <f t="shared" si="163"/>
        <v>10:00 AM</v>
      </c>
      <c r="E5249" t="s">
        <v>43</v>
      </c>
      <c r="F5249">
        <v>23623</v>
      </c>
      <c r="G5249" t="s">
        <v>45</v>
      </c>
      <c r="H5249" s="7">
        <v>13</v>
      </c>
      <c r="I5249" t="s">
        <v>27</v>
      </c>
      <c r="J5249">
        <v>15439.182000000001</v>
      </c>
      <c r="K5249">
        <v>0</v>
      </c>
      <c r="L5249">
        <v>3680185</v>
      </c>
      <c r="M5249">
        <v>14177445</v>
      </c>
      <c r="O5249" t="str">
        <f>IF(ISBLANK(Table2[[#This Row],[Customer]]), "Missing", "Available")</f>
        <v>Missing</v>
      </c>
      <c r="P5249">
        <v>16317.96</v>
      </c>
      <c r="Q5249" t="s">
        <v>21</v>
      </c>
    </row>
    <row r="5250" spans="1:17" hidden="1" x14ac:dyDescent="0.2">
      <c r="A5250" s="9" t="s">
        <v>93</v>
      </c>
      <c r="B5250" s="6">
        <f t="shared" si="162"/>
        <v>42826</v>
      </c>
      <c r="C5250">
        <v>7</v>
      </c>
      <c r="D5250" t="str">
        <f t="shared" si="163"/>
        <v>10:00 AM</v>
      </c>
      <c r="E5250" t="s">
        <v>43</v>
      </c>
      <c r="F5250">
        <v>23623</v>
      </c>
      <c r="G5250" t="s">
        <v>45</v>
      </c>
      <c r="H5250" s="7">
        <v>7</v>
      </c>
      <c r="I5250" t="s">
        <v>28</v>
      </c>
      <c r="J5250">
        <v>2788.2420000000002</v>
      </c>
      <c r="K5250">
        <v>0</v>
      </c>
      <c r="L5250">
        <v>184235</v>
      </c>
      <c r="M5250">
        <v>130191</v>
      </c>
      <c r="O5250" t="str">
        <f>IF(ISBLANK(Table2[[#This Row],[Customer]]), "Missing", "Available")</f>
        <v>Missing</v>
      </c>
      <c r="P5250">
        <v>5747.88</v>
      </c>
      <c r="Q5250" t="s">
        <v>21</v>
      </c>
    </row>
    <row r="5251" spans="1:17" hidden="1" x14ac:dyDescent="0.2">
      <c r="A5251" s="9" t="s">
        <v>93</v>
      </c>
      <c r="B5251" s="6">
        <f t="shared" si="162"/>
        <v>42826</v>
      </c>
      <c r="C5251">
        <v>7</v>
      </c>
      <c r="D5251" t="str">
        <f t="shared" si="163"/>
        <v>10:00 AM</v>
      </c>
      <c r="E5251" t="s">
        <v>43</v>
      </c>
      <c r="F5251">
        <v>23623</v>
      </c>
      <c r="G5251" t="s">
        <v>45</v>
      </c>
      <c r="H5251" s="7">
        <v>8</v>
      </c>
      <c r="I5251" t="s">
        <v>29</v>
      </c>
      <c r="J5251">
        <v>1557.7650000000001</v>
      </c>
      <c r="K5251">
        <v>0</v>
      </c>
      <c r="L5251">
        <v>59420</v>
      </c>
      <c r="M5251">
        <v>446112</v>
      </c>
      <c r="O5251" t="str">
        <f>IF(ISBLANK(Table2[[#This Row],[Customer]]), "Missing", "Available")</f>
        <v>Missing</v>
      </c>
      <c r="P5251">
        <v>4197.4799999999996</v>
      </c>
      <c r="Q5251" t="s">
        <v>21</v>
      </c>
    </row>
    <row r="5252" spans="1:17" hidden="1" x14ac:dyDescent="0.2">
      <c r="A5252" s="9" t="s">
        <v>93</v>
      </c>
      <c r="B5252" s="6">
        <f t="shared" si="162"/>
        <v>42826</v>
      </c>
      <c r="C5252">
        <v>7</v>
      </c>
      <c r="D5252" t="str">
        <f t="shared" si="163"/>
        <v>10:00 AM</v>
      </c>
      <c r="E5252" t="s">
        <v>43</v>
      </c>
      <c r="F5252">
        <v>23623</v>
      </c>
      <c r="G5252" t="s">
        <v>45</v>
      </c>
      <c r="H5252" s="7">
        <v>9</v>
      </c>
      <c r="I5252" t="s">
        <v>30</v>
      </c>
      <c r="J5252">
        <v>1167.537</v>
      </c>
      <c r="K5252">
        <v>0</v>
      </c>
      <c r="L5252">
        <v>54985</v>
      </c>
      <c r="M5252">
        <v>326136</v>
      </c>
      <c r="O5252" t="str">
        <f>IF(ISBLANK(Table2[[#This Row],[Customer]]), "Missing", "Available")</f>
        <v>Missing</v>
      </c>
      <c r="P5252">
        <v>4076.64</v>
      </c>
      <c r="Q5252" t="s">
        <v>21</v>
      </c>
    </row>
    <row r="5253" spans="1:17" hidden="1" x14ac:dyDescent="0.2">
      <c r="A5253" s="9" t="s">
        <v>93</v>
      </c>
      <c r="B5253" s="6">
        <f t="shared" si="162"/>
        <v>42826</v>
      </c>
      <c r="C5253">
        <v>7</v>
      </c>
      <c r="D5253" t="str">
        <f t="shared" si="163"/>
        <v>10:00 AM</v>
      </c>
      <c r="E5253" t="s">
        <v>43</v>
      </c>
      <c r="F5253">
        <v>23623</v>
      </c>
      <c r="G5253" t="s">
        <v>45</v>
      </c>
      <c r="H5253" s="7">
        <v>14</v>
      </c>
      <c r="I5253" t="s">
        <v>31</v>
      </c>
      <c r="J5253">
        <v>5513.5439999999999</v>
      </c>
      <c r="K5253">
        <v>0</v>
      </c>
      <c r="L5253">
        <v>298640</v>
      </c>
      <c r="M5253">
        <v>2164392</v>
      </c>
      <c r="O5253" t="str">
        <f>IF(ISBLANK(Table2[[#This Row],[Customer]]), "Missing", "Available")</f>
        <v>Missing</v>
      </c>
      <c r="P5253">
        <v>13456.56</v>
      </c>
      <c r="Q5253" t="s">
        <v>21</v>
      </c>
    </row>
    <row r="5254" spans="1:17" hidden="1" x14ac:dyDescent="0.2">
      <c r="A5254" s="9" t="s">
        <v>93</v>
      </c>
      <c r="B5254" s="6">
        <f t="shared" si="162"/>
        <v>42826</v>
      </c>
      <c r="C5254">
        <v>7</v>
      </c>
      <c r="D5254" t="str">
        <f t="shared" si="163"/>
        <v>10:00 AM</v>
      </c>
      <c r="E5254" t="s">
        <v>43</v>
      </c>
      <c r="F5254">
        <v>23623</v>
      </c>
      <c r="G5254" t="s">
        <v>45</v>
      </c>
      <c r="H5254" s="7">
        <v>15</v>
      </c>
      <c r="I5254" s="10" t="s">
        <v>32</v>
      </c>
      <c r="J5254">
        <v>3785.8409999999999</v>
      </c>
      <c r="K5254">
        <v>0</v>
      </c>
      <c r="L5254">
        <v>40</v>
      </c>
      <c r="M5254">
        <v>0</v>
      </c>
      <c r="O5254" t="str">
        <f>IF(ISBLANK(Table2[[#This Row],[Customer]]), "Missing", "Available")</f>
        <v>Missing</v>
      </c>
      <c r="P5254">
        <v>0</v>
      </c>
      <c r="Q5254" t="s">
        <v>21</v>
      </c>
    </row>
    <row r="5255" spans="1:17" hidden="1" x14ac:dyDescent="0.2">
      <c r="A5255" s="9" t="s">
        <v>93</v>
      </c>
      <c r="B5255" s="6">
        <f t="shared" si="162"/>
        <v>42826</v>
      </c>
      <c r="C5255">
        <v>7</v>
      </c>
      <c r="D5255" t="str">
        <f t="shared" si="163"/>
        <v>10:00 AM</v>
      </c>
      <c r="E5255" t="s">
        <v>43</v>
      </c>
      <c r="F5255">
        <v>23623</v>
      </c>
      <c r="G5255" t="s">
        <v>45</v>
      </c>
      <c r="H5255" s="7">
        <v>12</v>
      </c>
      <c r="I5255" s="10" t="s">
        <v>33</v>
      </c>
      <c r="J5255">
        <v>7225.5119999999997</v>
      </c>
      <c r="K5255">
        <v>0</v>
      </c>
      <c r="L5255">
        <v>3978825</v>
      </c>
      <c r="M5255">
        <v>15645231</v>
      </c>
      <c r="O5255" t="str">
        <f>IF(ISBLANK(Table2[[#This Row],[Customer]]), "Missing", "Available")</f>
        <v>Missing</v>
      </c>
      <c r="P5255">
        <v>29774.52</v>
      </c>
      <c r="Q5255" t="s">
        <v>21</v>
      </c>
    </row>
    <row r="5256" spans="1:17" hidden="1" x14ac:dyDescent="0.2">
      <c r="A5256" s="9" t="s">
        <v>93</v>
      </c>
      <c r="B5256" s="6">
        <f t="shared" si="162"/>
        <v>42826</v>
      </c>
      <c r="C5256">
        <v>7</v>
      </c>
      <c r="D5256" t="str">
        <f t="shared" si="163"/>
        <v>10:00 AM</v>
      </c>
      <c r="E5256" t="s">
        <v>43</v>
      </c>
      <c r="F5256">
        <v>23623</v>
      </c>
      <c r="G5256" t="s">
        <v>45</v>
      </c>
      <c r="H5256" s="7">
        <v>16</v>
      </c>
      <c r="I5256" s="10" t="s">
        <v>34</v>
      </c>
      <c r="J5256">
        <v>2253.252</v>
      </c>
      <c r="K5256">
        <v>0</v>
      </c>
      <c r="L5256">
        <v>40</v>
      </c>
      <c r="M5256">
        <v>0</v>
      </c>
      <c r="O5256" t="str">
        <f>IF(ISBLANK(Table2[[#This Row],[Customer]]), "Missing", "Available")</f>
        <v>Missing</v>
      </c>
      <c r="P5256">
        <v>0</v>
      </c>
      <c r="Q5256" t="s">
        <v>21</v>
      </c>
    </row>
    <row r="5257" spans="1:17" hidden="1" x14ac:dyDescent="0.2">
      <c r="A5257" s="9" t="s">
        <v>93</v>
      </c>
      <c r="B5257" s="6">
        <f t="shared" ref="B5257:B5320" si="164">DATE(RIGHT(A5255,4),LEFT(A5255,FIND(".",A5255)-1),1)</f>
        <v>42826</v>
      </c>
      <c r="C5257">
        <v>7</v>
      </c>
      <c r="D5257" t="str">
        <f t="shared" si="163"/>
        <v>10:00 AM</v>
      </c>
      <c r="E5257" t="s">
        <v>43</v>
      </c>
      <c r="F5257">
        <v>23623</v>
      </c>
      <c r="G5257" t="s">
        <v>45</v>
      </c>
      <c r="H5257" s="7">
        <v>11</v>
      </c>
      <c r="I5257" s="10" t="s">
        <v>35</v>
      </c>
      <c r="J5257">
        <v>320.99400000000003</v>
      </c>
      <c r="K5257">
        <v>0</v>
      </c>
      <c r="L5257">
        <v>0</v>
      </c>
      <c r="M5257">
        <v>0</v>
      </c>
      <c r="O5257" t="str">
        <f>IF(ISBLANK(Table2[[#This Row],[Customer]]), "Missing", "Available")</f>
        <v>Missing</v>
      </c>
      <c r="P5257">
        <v>0</v>
      </c>
      <c r="Q5257" t="s">
        <v>21</v>
      </c>
    </row>
    <row r="5258" spans="1:17" hidden="1" x14ac:dyDescent="0.2">
      <c r="A5258" s="9" t="s">
        <v>93</v>
      </c>
      <c r="B5258" s="6">
        <f t="shared" si="164"/>
        <v>42826</v>
      </c>
      <c r="C5258">
        <v>7</v>
      </c>
      <c r="D5258" t="str">
        <f t="shared" ref="D5258:D5321" si="165">TEXT(B5258/24, "hh:mm AM/PM")</f>
        <v>10:00 AM</v>
      </c>
      <c r="E5258" t="s">
        <v>43</v>
      </c>
      <c r="F5258">
        <v>23623</v>
      </c>
      <c r="G5258" t="s">
        <v>45</v>
      </c>
      <c r="H5258" s="7">
        <v>17</v>
      </c>
      <c r="I5258" s="10" t="s">
        <v>36</v>
      </c>
      <c r="J5258">
        <v>1576.6469999999999</v>
      </c>
      <c r="K5258">
        <v>0</v>
      </c>
      <c r="L5258">
        <v>40</v>
      </c>
      <c r="M5258">
        <v>0</v>
      </c>
      <c r="O5258" t="str">
        <f>IF(ISBLANK(Table2[[#This Row],[Customer]]), "Missing", "Available")</f>
        <v>Missing</v>
      </c>
      <c r="P5258">
        <v>0</v>
      </c>
      <c r="Q5258" t="s">
        <v>21</v>
      </c>
    </row>
    <row r="5259" spans="1:17" hidden="1" x14ac:dyDescent="0.2">
      <c r="A5259" s="9" t="s">
        <v>93</v>
      </c>
      <c r="B5259" s="6">
        <f t="shared" si="164"/>
        <v>42826</v>
      </c>
      <c r="C5259">
        <v>7</v>
      </c>
      <c r="D5259" t="str">
        <f t="shared" si="165"/>
        <v>10:00 AM</v>
      </c>
      <c r="E5259" t="s">
        <v>43</v>
      </c>
      <c r="F5259">
        <v>23623</v>
      </c>
      <c r="G5259" t="s">
        <v>45</v>
      </c>
      <c r="H5259" s="7">
        <v>18</v>
      </c>
      <c r="I5259" s="10" t="s">
        <v>37</v>
      </c>
      <c r="J5259">
        <v>36114.972000000002</v>
      </c>
      <c r="K5259">
        <v>0</v>
      </c>
      <c r="L5259">
        <v>3978825</v>
      </c>
      <c r="M5259">
        <v>16249797</v>
      </c>
      <c r="O5259" t="str">
        <f>IF(ISBLANK(Table2[[#This Row],[Customer]]), "Missing", "Available")</f>
        <v>Missing</v>
      </c>
      <c r="P5259">
        <v>29774.52</v>
      </c>
      <c r="Q5259" t="s">
        <v>21</v>
      </c>
    </row>
    <row r="5260" spans="1:17" hidden="1" x14ac:dyDescent="0.2">
      <c r="A5260" s="9" t="s">
        <v>93</v>
      </c>
      <c r="B5260" s="6">
        <f t="shared" si="164"/>
        <v>42826</v>
      </c>
      <c r="C5260">
        <v>7</v>
      </c>
      <c r="D5260" t="str">
        <f t="shared" si="165"/>
        <v>10:00 AM</v>
      </c>
      <c r="E5260" t="s">
        <v>43</v>
      </c>
      <c r="F5260">
        <v>19769</v>
      </c>
      <c r="G5260" t="s">
        <v>46</v>
      </c>
      <c r="H5260" s="7">
        <v>1</v>
      </c>
      <c r="I5260" t="s">
        <v>20</v>
      </c>
      <c r="J5260">
        <v>2643.48</v>
      </c>
      <c r="K5260">
        <v>0</v>
      </c>
      <c r="L5260">
        <v>491330</v>
      </c>
      <c r="M5260">
        <v>1979277</v>
      </c>
      <c r="O5260" t="str">
        <f>IF(ISBLANK(Table2[[#This Row],[Customer]]), "Missing", "Available")</f>
        <v>Missing</v>
      </c>
      <c r="P5260">
        <v>1128.5999999999999</v>
      </c>
      <c r="Q5260" t="s">
        <v>21</v>
      </c>
    </row>
    <row r="5261" spans="1:17" hidden="1" x14ac:dyDescent="0.2">
      <c r="A5261" s="9" t="s">
        <v>93</v>
      </c>
      <c r="B5261" s="6">
        <f t="shared" si="164"/>
        <v>42826</v>
      </c>
      <c r="C5261">
        <v>7</v>
      </c>
      <c r="D5261" t="str">
        <f t="shared" si="165"/>
        <v>10:00 AM</v>
      </c>
      <c r="E5261" t="s">
        <v>43</v>
      </c>
      <c r="F5261">
        <v>19769</v>
      </c>
      <c r="G5261" t="s">
        <v>46</v>
      </c>
      <c r="H5261" s="7">
        <v>2</v>
      </c>
      <c r="I5261" t="s">
        <v>22</v>
      </c>
      <c r="J5261">
        <v>1907.0820000000001</v>
      </c>
      <c r="K5261">
        <v>0</v>
      </c>
      <c r="L5261">
        <v>111995</v>
      </c>
      <c r="M5261">
        <v>668496</v>
      </c>
      <c r="O5261" t="str">
        <f>IF(ISBLANK(Table2[[#This Row],[Customer]]), "Missing", "Available")</f>
        <v>Missing</v>
      </c>
      <c r="P5261">
        <v>795.72</v>
      </c>
      <c r="Q5261" t="s">
        <v>21</v>
      </c>
    </row>
    <row r="5262" spans="1:17" hidden="1" x14ac:dyDescent="0.2">
      <c r="A5262" s="9" t="s">
        <v>93</v>
      </c>
      <c r="B5262" s="6">
        <f t="shared" si="164"/>
        <v>42826</v>
      </c>
      <c r="C5262">
        <v>7</v>
      </c>
      <c r="D5262" t="str">
        <f t="shared" si="165"/>
        <v>10:00 AM</v>
      </c>
      <c r="E5262" t="s">
        <v>43</v>
      </c>
      <c r="F5262">
        <v>19769</v>
      </c>
      <c r="G5262" t="s">
        <v>46</v>
      </c>
      <c r="H5262" s="7">
        <v>3</v>
      </c>
      <c r="I5262" t="s">
        <v>23</v>
      </c>
      <c r="J5262">
        <v>47.204999999999998</v>
      </c>
      <c r="K5262">
        <v>0</v>
      </c>
      <c r="L5262">
        <v>534970</v>
      </c>
      <c r="M5262">
        <v>774444</v>
      </c>
      <c r="O5262" t="str">
        <f>IF(ISBLANK(Table2[[#This Row],[Customer]]), "Missing", "Available")</f>
        <v>Missing</v>
      </c>
      <c r="P5262">
        <v>820.8</v>
      </c>
      <c r="Q5262" t="s">
        <v>21</v>
      </c>
    </row>
    <row r="5263" spans="1:17" hidden="1" x14ac:dyDescent="0.2">
      <c r="A5263" s="9" t="s">
        <v>93</v>
      </c>
      <c r="B5263" s="6">
        <f t="shared" si="164"/>
        <v>42826</v>
      </c>
      <c r="C5263">
        <v>7</v>
      </c>
      <c r="D5263" t="str">
        <f t="shared" si="165"/>
        <v>10:00 AM</v>
      </c>
      <c r="E5263" t="s">
        <v>43</v>
      </c>
      <c r="F5263">
        <v>19769</v>
      </c>
      <c r="G5263" t="s">
        <v>46</v>
      </c>
      <c r="H5263" s="7">
        <v>4</v>
      </c>
      <c r="I5263" t="s">
        <v>24</v>
      </c>
      <c r="J5263">
        <v>1485.384</v>
      </c>
      <c r="K5263">
        <v>0</v>
      </c>
      <c r="L5263">
        <v>401580</v>
      </c>
      <c r="M5263">
        <v>744684</v>
      </c>
      <c r="O5263" t="str">
        <f>IF(ISBLANK(Table2[[#This Row],[Customer]]), "Missing", "Available")</f>
        <v>Missing</v>
      </c>
      <c r="P5263">
        <v>955.32</v>
      </c>
      <c r="Q5263" t="s">
        <v>21</v>
      </c>
    </row>
    <row r="5264" spans="1:17" hidden="1" x14ac:dyDescent="0.2">
      <c r="A5264" s="9" t="s">
        <v>93</v>
      </c>
      <c r="B5264" s="6">
        <f t="shared" si="164"/>
        <v>42826</v>
      </c>
      <c r="C5264">
        <v>7</v>
      </c>
      <c r="D5264" t="str">
        <f t="shared" si="165"/>
        <v>10:00 AM</v>
      </c>
      <c r="E5264" t="s">
        <v>43</v>
      </c>
      <c r="F5264">
        <v>19769</v>
      </c>
      <c r="G5264" t="s">
        <v>46</v>
      </c>
      <c r="H5264" s="7">
        <v>5</v>
      </c>
      <c r="I5264" t="s">
        <v>25</v>
      </c>
      <c r="J5264">
        <v>2432.6309999999999</v>
      </c>
      <c r="K5264">
        <v>0</v>
      </c>
      <c r="L5264">
        <v>244430</v>
      </c>
      <c r="M5264">
        <v>537285</v>
      </c>
      <c r="O5264" t="str">
        <f>IF(ISBLANK(Table2[[#This Row],[Customer]]), "Missing", "Available")</f>
        <v>Missing</v>
      </c>
      <c r="P5264">
        <v>1206.1199999999999</v>
      </c>
      <c r="Q5264" t="s">
        <v>21</v>
      </c>
    </row>
    <row r="5265" spans="1:17" hidden="1" x14ac:dyDescent="0.2">
      <c r="A5265" s="9" t="s">
        <v>93</v>
      </c>
      <c r="B5265" s="6">
        <f t="shared" si="164"/>
        <v>42826</v>
      </c>
      <c r="C5265">
        <v>7</v>
      </c>
      <c r="D5265" t="str">
        <f t="shared" si="165"/>
        <v>10:00 AM</v>
      </c>
      <c r="E5265" t="s">
        <v>43</v>
      </c>
      <c r="F5265">
        <v>19769</v>
      </c>
      <c r="G5265" t="s">
        <v>46</v>
      </c>
      <c r="H5265" s="7">
        <v>6</v>
      </c>
      <c r="I5265" t="s">
        <v>26</v>
      </c>
      <c r="J5265">
        <v>7769.9430000000002</v>
      </c>
      <c r="K5265">
        <v>0</v>
      </c>
      <c r="L5265">
        <v>2038965</v>
      </c>
      <c r="M5265">
        <v>9314811</v>
      </c>
      <c r="O5265" t="str">
        <f>IF(ISBLANK(Table2[[#This Row],[Customer]]), "Missing", "Available")</f>
        <v>Missing</v>
      </c>
      <c r="P5265">
        <v>8135.04</v>
      </c>
      <c r="Q5265" t="s">
        <v>21</v>
      </c>
    </row>
    <row r="5266" spans="1:17" hidden="1" x14ac:dyDescent="0.2">
      <c r="A5266" s="9" t="s">
        <v>93</v>
      </c>
      <c r="B5266" s="6">
        <f t="shared" si="164"/>
        <v>42826</v>
      </c>
      <c r="C5266">
        <v>7</v>
      </c>
      <c r="D5266" t="str">
        <f t="shared" si="165"/>
        <v>10:00 AM</v>
      </c>
      <c r="E5266" t="s">
        <v>43</v>
      </c>
      <c r="F5266">
        <v>19769</v>
      </c>
      <c r="G5266" t="s">
        <v>46</v>
      </c>
      <c r="H5266" s="7">
        <v>13</v>
      </c>
      <c r="I5266" t="s">
        <v>27</v>
      </c>
      <c r="J5266">
        <v>16285.725</v>
      </c>
      <c r="K5266">
        <v>0</v>
      </c>
      <c r="L5266">
        <v>3823270</v>
      </c>
      <c r="M5266">
        <v>14817540</v>
      </c>
      <c r="O5266" t="str">
        <f>IF(ISBLANK(Table2[[#This Row],[Customer]]), "Missing", "Available")</f>
        <v>Missing</v>
      </c>
      <c r="P5266">
        <v>14726.52</v>
      </c>
      <c r="Q5266" t="s">
        <v>21</v>
      </c>
    </row>
    <row r="5267" spans="1:17" hidden="1" x14ac:dyDescent="0.2">
      <c r="A5267" s="9" t="s">
        <v>93</v>
      </c>
      <c r="B5267" s="6">
        <f t="shared" si="164"/>
        <v>42826</v>
      </c>
      <c r="C5267">
        <v>7</v>
      </c>
      <c r="D5267" t="str">
        <f t="shared" si="165"/>
        <v>10:00 AM</v>
      </c>
      <c r="E5267" t="s">
        <v>43</v>
      </c>
      <c r="F5267">
        <v>19769</v>
      </c>
      <c r="G5267" t="s">
        <v>46</v>
      </c>
      <c r="H5267" s="7">
        <v>7</v>
      </c>
      <c r="I5267" t="s">
        <v>28</v>
      </c>
      <c r="J5267">
        <v>3977.808</v>
      </c>
      <c r="K5267">
        <v>0</v>
      </c>
      <c r="L5267">
        <v>188860</v>
      </c>
      <c r="M5267">
        <v>1538280</v>
      </c>
      <c r="O5267" t="str">
        <f>IF(ISBLANK(Table2[[#This Row],[Customer]]), "Missing", "Available")</f>
        <v>Missing</v>
      </c>
      <c r="P5267">
        <v>5595.12</v>
      </c>
      <c r="Q5267" t="s">
        <v>21</v>
      </c>
    </row>
    <row r="5268" spans="1:17" hidden="1" x14ac:dyDescent="0.2">
      <c r="A5268" s="9" t="s">
        <v>93</v>
      </c>
      <c r="B5268" s="6">
        <f t="shared" si="164"/>
        <v>42826</v>
      </c>
      <c r="C5268">
        <v>7</v>
      </c>
      <c r="D5268" t="str">
        <f t="shared" si="165"/>
        <v>10:00 AM</v>
      </c>
      <c r="E5268" t="s">
        <v>43</v>
      </c>
      <c r="F5268">
        <v>19769</v>
      </c>
      <c r="G5268" t="s">
        <v>46</v>
      </c>
      <c r="H5268" s="7">
        <v>8</v>
      </c>
      <c r="I5268" t="s">
        <v>29</v>
      </c>
      <c r="J5268">
        <v>1431.885</v>
      </c>
      <c r="K5268">
        <v>0</v>
      </c>
      <c r="L5268">
        <v>70690</v>
      </c>
      <c r="M5268">
        <v>557457</v>
      </c>
      <c r="O5268" t="str">
        <f>IF(ISBLANK(Table2[[#This Row],[Customer]]), "Missing", "Available")</f>
        <v>Missing</v>
      </c>
      <c r="P5268">
        <v>2628.84</v>
      </c>
      <c r="Q5268" t="s">
        <v>21</v>
      </c>
    </row>
    <row r="5269" spans="1:17" hidden="1" x14ac:dyDescent="0.2">
      <c r="A5269" s="9" t="s">
        <v>93</v>
      </c>
      <c r="B5269" s="6">
        <f t="shared" si="164"/>
        <v>42826</v>
      </c>
      <c r="C5269">
        <v>7</v>
      </c>
      <c r="D5269" t="str">
        <f t="shared" si="165"/>
        <v>10:00 AM</v>
      </c>
      <c r="E5269" t="s">
        <v>43</v>
      </c>
      <c r="F5269">
        <v>19769</v>
      </c>
      <c r="G5269" t="s">
        <v>46</v>
      </c>
      <c r="H5269" s="7">
        <v>9</v>
      </c>
      <c r="I5269" t="s">
        <v>30</v>
      </c>
      <c r="J5269">
        <v>2265.84</v>
      </c>
      <c r="K5269">
        <v>0</v>
      </c>
      <c r="L5269">
        <v>43545</v>
      </c>
      <c r="M5269">
        <v>347997</v>
      </c>
      <c r="O5269" t="str">
        <f>IF(ISBLANK(Table2[[#This Row],[Customer]]), "Missing", "Available")</f>
        <v>Missing</v>
      </c>
      <c r="P5269">
        <v>2042.88</v>
      </c>
      <c r="Q5269" t="s">
        <v>21</v>
      </c>
    </row>
    <row r="5270" spans="1:17" hidden="1" x14ac:dyDescent="0.2">
      <c r="A5270" s="9" t="s">
        <v>93</v>
      </c>
      <c r="B5270" s="6">
        <f t="shared" si="164"/>
        <v>42826</v>
      </c>
      <c r="C5270">
        <v>7</v>
      </c>
      <c r="D5270" t="str">
        <f t="shared" si="165"/>
        <v>10:00 AM</v>
      </c>
      <c r="E5270" t="s">
        <v>43</v>
      </c>
      <c r="F5270">
        <v>19769</v>
      </c>
      <c r="G5270" t="s">
        <v>46</v>
      </c>
      <c r="H5270" s="7">
        <v>14</v>
      </c>
      <c r="I5270" t="s">
        <v>31</v>
      </c>
      <c r="J5270">
        <v>7675.5330000000004</v>
      </c>
      <c r="K5270">
        <v>0</v>
      </c>
      <c r="L5270">
        <v>303095</v>
      </c>
      <c r="M5270">
        <v>2378565</v>
      </c>
      <c r="O5270" t="str">
        <f>IF(ISBLANK(Table2[[#This Row],[Customer]]), "Missing", "Available")</f>
        <v>Missing</v>
      </c>
      <c r="P5270">
        <v>11370.36</v>
      </c>
      <c r="Q5270" t="s">
        <v>21</v>
      </c>
    </row>
    <row r="5271" spans="1:17" hidden="1" x14ac:dyDescent="0.2">
      <c r="A5271" s="9" t="s">
        <v>93</v>
      </c>
      <c r="B5271" s="6">
        <f t="shared" si="164"/>
        <v>42826</v>
      </c>
      <c r="C5271">
        <v>7</v>
      </c>
      <c r="D5271" t="str">
        <f t="shared" si="165"/>
        <v>10:00 AM</v>
      </c>
      <c r="E5271" t="s">
        <v>43</v>
      </c>
      <c r="F5271">
        <v>19769</v>
      </c>
      <c r="G5271" t="s">
        <v>46</v>
      </c>
      <c r="H5271" s="7">
        <v>15</v>
      </c>
      <c r="I5271" s="10" t="s">
        <v>32</v>
      </c>
      <c r="J5271">
        <v>4723.6469999999999</v>
      </c>
      <c r="K5271">
        <v>0</v>
      </c>
      <c r="L5271">
        <v>45</v>
      </c>
      <c r="M5271">
        <v>0</v>
      </c>
      <c r="O5271" t="str">
        <f>IF(ISBLANK(Table2[[#This Row],[Customer]]), "Missing", "Available")</f>
        <v>Missing</v>
      </c>
      <c r="P5271">
        <v>0</v>
      </c>
      <c r="Q5271" t="s">
        <v>21</v>
      </c>
    </row>
    <row r="5272" spans="1:17" hidden="1" x14ac:dyDescent="0.2">
      <c r="A5272" s="9" t="s">
        <v>93</v>
      </c>
      <c r="B5272" s="6">
        <f t="shared" si="164"/>
        <v>42826</v>
      </c>
      <c r="C5272">
        <v>7</v>
      </c>
      <c r="D5272" t="str">
        <f t="shared" si="165"/>
        <v>10:00 AM</v>
      </c>
      <c r="E5272" t="s">
        <v>43</v>
      </c>
      <c r="F5272">
        <v>19769</v>
      </c>
      <c r="G5272" t="s">
        <v>46</v>
      </c>
      <c r="H5272" s="7">
        <v>12</v>
      </c>
      <c r="I5272" s="10" t="s">
        <v>33</v>
      </c>
      <c r="J5272">
        <v>6567.7889999999998</v>
      </c>
      <c r="K5272">
        <v>0</v>
      </c>
      <c r="L5272">
        <v>4126365</v>
      </c>
      <c r="M5272">
        <v>16249959</v>
      </c>
      <c r="O5272" t="str">
        <f>IF(ISBLANK(Table2[[#This Row],[Customer]]), "Missing", "Available")</f>
        <v>Missing</v>
      </c>
      <c r="P5272">
        <v>26096.880000000001</v>
      </c>
      <c r="Q5272" t="s">
        <v>21</v>
      </c>
    </row>
    <row r="5273" spans="1:17" hidden="1" x14ac:dyDescent="0.2">
      <c r="A5273" s="9" t="s">
        <v>93</v>
      </c>
      <c r="B5273" s="6">
        <f t="shared" si="164"/>
        <v>42826</v>
      </c>
      <c r="C5273">
        <v>7</v>
      </c>
      <c r="D5273" t="str">
        <f t="shared" si="165"/>
        <v>10:00 AM</v>
      </c>
      <c r="E5273" t="s">
        <v>43</v>
      </c>
      <c r="F5273">
        <v>19769</v>
      </c>
      <c r="G5273" t="s">
        <v>46</v>
      </c>
      <c r="H5273" s="7">
        <v>16</v>
      </c>
      <c r="I5273" s="10" t="s">
        <v>34</v>
      </c>
      <c r="J5273">
        <v>2882.652</v>
      </c>
      <c r="K5273">
        <v>0</v>
      </c>
      <c r="L5273">
        <v>45</v>
      </c>
      <c r="M5273">
        <v>0</v>
      </c>
      <c r="O5273" t="str">
        <f>IF(ISBLANK(Table2[[#This Row],[Customer]]), "Missing", "Available")</f>
        <v>Missing</v>
      </c>
      <c r="P5273">
        <v>0</v>
      </c>
      <c r="Q5273" t="s">
        <v>21</v>
      </c>
    </row>
    <row r="5274" spans="1:17" hidden="1" x14ac:dyDescent="0.2">
      <c r="A5274" s="9" t="s">
        <v>93</v>
      </c>
      <c r="B5274" s="6">
        <f t="shared" si="164"/>
        <v>42826</v>
      </c>
      <c r="C5274">
        <v>7</v>
      </c>
      <c r="D5274" t="str">
        <f t="shared" si="165"/>
        <v>10:00 AM</v>
      </c>
      <c r="E5274" t="s">
        <v>43</v>
      </c>
      <c r="F5274">
        <v>19769</v>
      </c>
      <c r="G5274" t="s">
        <v>46</v>
      </c>
      <c r="H5274" s="7">
        <v>11</v>
      </c>
      <c r="I5274" s="10" t="s">
        <v>35</v>
      </c>
      <c r="J5274">
        <v>3471.1410000000001</v>
      </c>
      <c r="K5274">
        <v>0</v>
      </c>
      <c r="L5274">
        <v>396735</v>
      </c>
      <c r="M5274">
        <v>1385274</v>
      </c>
      <c r="O5274" t="str">
        <f>IF(ISBLANK(Table2[[#This Row],[Customer]]), "Missing", "Available")</f>
        <v>Missing</v>
      </c>
      <c r="P5274">
        <v>0</v>
      </c>
      <c r="Q5274" t="s">
        <v>21</v>
      </c>
    </row>
    <row r="5275" spans="1:17" hidden="1" x14ac:dyDescent="0.2">
      <c r="A5275" s="9" t="s">
        <v>93</v>
      </c>
      <c r="B5275" s="6">
        <f t="shared" si="164"/>
        <v>42826</v>
      </c>
      <c r="C5275">
        <v>7</v>
      </c>
      <c r="D5275" t="str">
        <f t="shared" si="165"/>
        <v>10:00 AM</v>
      </c>
      <c r="E5275" t="s">
        <v>43</v>
      </c>
      <c r="F5275">
        <v>19769</v>
      </c>
      <c r="G5275" t="s">
        <v>46</v>
      </c>
      <c r="H5275" s="7">
        <v>17</v>
      </c>
      <c r="I5275" s="10" t="s">
        <v>36</v>
      </c>
      <c r="J5275">
        <v>1730.85</v>
      </c>
      <c r="K5275">
        <v>0</v>
      </c>
      <c r="L5275">
        <v>45</v>
      </c>
      <c r="M5275">
        <v>0</v>
      </c>
      <c r="O5275" t="str">
        <f>IF(ISBLANK(Table2[[#This Row],[Customer]]), "Missing", "Available")</f>
        <v>Missing</v>
      </c>
      <c r="P5275">
        <v>0</v>
      </c>
      <c r="Q5275" t="s">
        <v>21</v>
      </c>
    </row>
    <row r="5276" spans="1:17" hidden="1" x14ac:dyDescent="0.2">
      <c r="A5276" s="9" t="s">
        <v>93</v>
      </c>
      <c r="B5276" s="6">
        <f t="shared" si="164"/>
        <v>42826</v>
      </c>
      <c r="C5276">
        <v>7</v>
      </c>
      <c r="D5276" t="str">
        <f t="shared" si="165"/>
        <v>10:00 AM</v>
      </c>
      <c r="E5276" t="s">
        <v>43</v>
      </c>
      <c r="F5276">
        <v>19769</v>
      </c>
      <c r="G5276" t="s">
        <v>46</v>
      </c>
      <c r="H5276" s="7">
        <v>18</v>
      </c>
      <c r="I5276" s="10" t="s">
        <v>37</v>
      </c>
      <c r="J5276">
        <v>43337.337</v>
      </c>
      <c r="K5276">
        <v>0</v>
      </c>
      <c r="L5276">
        <v>4126365</v>
      </c>
      <c r="M5276">
        <v>17647305</v>
      </c>
      <c r="O5276" t="str">
        <f>IF(ISBLANK(Table2[[#This Row],[Customer]]), "Missing", "Available")</f>
        <v>Missing</v>
      </c>
      <c r="P5276">
        <v>26096.880000000001</v>
      </c>
      <c r="Q5276" t="s">
        <v>21</v>
      </c>
    </row>
    <row r="5277" spans="1:17" hidden="1" x14ac:dyDescent="0.2">
      <c r="A5277" s="9" t="s">
        <v>93</v>
      </c>
      <c r="B5277" s="6">
        <f t="shared" si="164"/>
        <v>42826</v>
      </c>
      <c r="C5277">
        <v>7</v>
      </c>
      <c r="D5277" t="str">
        <f t="shared" si="165"/>
        <v>10:00 AM</v>
      </c>
      <c r="E5277" t="s">
        <v>47</v>
      </c>
      <c r="F5277">
        <v>15552</v>
      </c>
      <c r="G5277" t="s">
        <v>48</v>
      </c>
      <c r="H5277" s="7">
        <v>1</v>
      </c>
      <c r="I5277" t="s">
        <v>20</v>
      </c>
      <c r="J5277">
        <v>2552.2170000000001</v>
      </c>
      <c r="K5277">
        <v>0</v>
      </c>
      <c r="L5277">
        <v>409415</v>
      </c>
      <c r="M5277">
        <v>1570458</v>
      </c>
      <c r="O5277" t="str">
        <f>IF(ISBLANK(Table2[[#This Row],[Customer]]), "Missing", "Available")</f>
        <v>Missing</v>
      </c>
      <c r="P5277">
        <v>900.6</v>
      </c>
      <c r="Q5277" t="s">
        <v>21</v>
      </c>
    </row>
    <row r="5278" spans="1:17" hidden="1" x14ac:dyDescent="0.2">
      <c r="A5278" s="9" t="s">
        <v>93</v>
      </c>
      <c r="B5278" s="6">
        <f t="shared" si="164"/>
        <v>42826</v>
      </c>
      <c r="C5278">
        <v>7</v>
      </c>
      <c r="D5278" t="str">
        <f t="shared" si="165"/>
        <v>10:00 AM</v>
      </c>
      <c r="E5278" t="s">
        <v>47</v>
      </c>
      <c r="F5278">
        <v>15552</v>
      </c>
      <c r="G5278" t="s">
        <v>48</v>
      </c>
      <c r="H5278" s="7">
        <v>2</v>
      </c>
      <c r="I5278" t="s">
        <v>22</v>
      </c>
      <c r="J5278">
        <v>1806.3779999999999</v>
      </c>
      <c r="K5278">
        <v>0</v>
      </c>
      <c r="L5278">
        <v>80175</v>
      </c>
      <c r="M5278">
        <v>498477</v>
      </c>
      <c r="O5278" t="str">
        <f>IF(ISBLANK(Table2[[#This Row],[Customer]]), "Missing", "Available")</f>
        <v>Missing</v>
      </c>
      <c r="P5278">
        <v>604.20000000000005</v>
      </c>
      <c r="Q5278" t="s">
        <v>21</v>
      </c>
    </row>
    <row r="5279" spans="1:17" hidden="1" x14ac:dyDescent="0.2">
      <c r="A5279" s="9" t="s">
        <v>93</v>
      </c>
      <c r="B5279" s="6">
        <f t="shared" si="164"/>
        <v>42826</v>
      </c>
      <c r="C5279">
        <v>7</v>
      </c>
      <c r="D5279" t="str">
        <f t="shared" si="165"/>
        <v>10:00 AM</v>
      </c>
      <c r="E5279" t="s">
        <v>47</v>
      </c>
      <c r="F5279">
        <v>15552</v>
      </c>
      <c r="G5279" t="s">
        <v>48</v>
      </c>
      <c r="H5279" s="7">
        <v>3</v>
      </c>
      <c r="I5279" t="s">
        <v>23</v>
      </c>
      <c r="J5279">
        <v>47.204999999999998</v>
      </c>
      <c r="K5279">
        <v>0</v>
      </c>
      <c r="L5279">
        <v>410405</v>
      </c>
      <c r="M5279">
        <v>9633</v>
      </c>
      <c r="O5279" t="str">
        <f>IF(ISBLANK(Table2[[#This Row],[Customer]]), "Missing", "Available")</f>
        <v>Missing</v>
      </c>
      <c r="P5279">
        <v>857.28</v>
      </c>
      <c r="Q5279" t="s">
        <v>21</v>
      </c>
    </row>
    <row r="5280" spans="1:17" hidden="1" x14ac:dyDescent="0.2">
      <c r="A5280" s="9" t="s">
        <v>93</v>
      </c>
      <c r="B5280" s="6">
        <f t="shared" si="164"/>
        <v>42826</v>
      </c>
      <c r="C5280">
        <v>7</v>
      </c>
      <c r="D5280" t="str">
        <f t="shared" si="165"/>
        <v>10:00 AM</v>
      </c>
      <c r="E5280" t="s">
        <v>47</v>
      </c>
      <c r="F5280">
        <v>15552</v>
      </c>
      <c r="G5280" t="s">
        <v>48</v>
      </c>
      <c r="H5280" s="7">
        <v>4</v>
      </c>
      <c r="I5280" t="s">
        <v>24</v>
      </c>
      <c r="J5280">
        <v>1727.703</v>
      </c>
      <c r="K5280">
        <v>0</v>
      </c>
      <c r="L5280">
        <v>286410</v>
      </c>
      <c r="M5280">
        <v>40056</v>
      </c>
      <c r="O5280" t="str">
        <f>IF(ISBLANK(Table2[[#This Row],[Customer]]), "Missing", "Available")</f>
        <v>Missing</v>
      </c>
      <c r="P5280">
        <v>873.24</v>
      </c>
      <c r="Q5280" t="s">
        <v>21</v>
      </c>
    </row>
    <row r="5281" spans="1:17" hidden="1" x14ac:dyDescent="0.2">
      <c r="A5281" s="9" t="s">
        <v>93</v>
      </c>
      <c r="B5281" s="6">
        <f t="shared" si="164"/>
        <v>42826</v>
      </c>
      <c r="C5281">
        <v>7</v>
      </c>
      <c r="D5281" t="str">
        <f t="shared" si="165"/>
        <v>10:00 AM</v>
      </c>
      <c r="E5281" t="s">
        <v>47</v>
      </c>
      <c r="F5281">
        <v>15552</v>
      </c>
      <c r="G5281" t="s">
        <v>48</v>
      </c>
      <c r="H5281" s="7">
        <v>5</v>
      </c>
      <c r="I5281" t="s">
        <v>25</v>
      </c>
      <c r="J5281">
        <v>1941.6990000000001</v>
      </c>
      <c r="K5281">
        <v>0</v>
      </c>
      <c r="L5281">
        <v>206320</v>
      </c>
      <c r="M5281">
        <v>422742</v>
      </c>
      <c r="O5281" t="str">
        <f>IF(ISBLANK(Table2[[#This Row],[Customer]]), "Missing", "Available")</f>
        <v>Missing</v>
      </c>
      <c r="P5281">
        <v>1222.08</v>
      </c>
      <c r="Q5281" t="s">
        <v>21</v>
      </c>
    </row>
    <row r="5282" spans="1:17" hidden="1" x14ac:dyDescent="0.2">
      <c r="A5282" s="9" t="s">
        <v>93</v>
      </c>
      <c r="B5282" s="6">
        <f t="shared" si="164"/>
        <v>42826</v>
      </c>
      <c r="C5282">
        <v>7</v>
      </c>
      <c r="D5282" t="str">
        <f t="shared" si="165"/>
        <v>10:00 AM</v>
      </c>
      <c r="E5282" t="s">
        <v>47</v>
      </c>
      <c r="F5282">
        <v>15552</v>
      </c>
      <c r="G5282" t="s">
        <v>48</v>
      </c>
      <c r="H5282" s="7">
        <v>6</v>
      </c>
      <c r="I5282" t="s">
        <v>26</v>
      </c>
      <c r="J5282">
        <v>8814.7469999999994</v>
      </c>
      <c r="K5282">
        <v>0</v>
      </c>
      <c r="L5282">
        <v>1954110</v>
      </c>
      <c r="M5282">
        <v>11540583</v>
      </c>
      <c r="O5282" t="str">
        <f>IF(ISBLANK(Table2[[#This Row],[Customer]]), "Missing", "Available")</f>
        <v>Missing</v>
      </c>
      <c r="P5282">
        <v>10444.68</v>
      </c>
      <c r="Q5282" t="s">
        <v>21</v>
      </c>
    </row>
    <row r="5283" spans="1:17" hidden="1" x14ac:dyDescent="0.2">
      <c r="A5283" s="9" t="s">
        <v>93</v>
      </c>
      <c r="B5283" s="6">
        <f t="shared" si="164"/>
        <v>42826</v>
      </c>
      <c r="C5283">
        <v>7</v>
      </c>
      <c r="D5283" t="str">
        <f t="shared" si="165"/>
        <v>10:00 AM</v>
      </c>
      <c r="E5283" t="s">
        <v>47</v>
      </c>
      <c r="F5283">
        <v>15552</v>
      </c>
      <c r="G5283" t="s">
        <v>48</v>
      </c>
      <c r="H5283" s="7">
        <v>13</v>
      </c>
      <c r="I5283" t="s">
        <v>27</v>
      </c>
      <c r="J5283">
        <v>16889.949000000001</v>
      </c>
      <c r="K5283">
        <v>0</v>
      </c>
      <c r="L5283">
        <v>3346835</v>
      </c>
      <c r="M5283">
        <v>14802315</v>
      </c>
      <c r="O5283" t="str">
        <f>IF(ISBLANK(Table2[[#This Row],[Customer]]), "Missing", "Available")</f>
        <v>Missing</v>
      </c>
      <c r="P5283">
        <v>14108.64</v>
      </c>
      <c r="Q5283" t="s">
        <v>21</v>
      </c>
    </row>
    <row r="5284" spans="1:17" hidden="1" x14ac:dyDescent="0.2">
      <c r="A5284" s="9" t="s">
        <v>93</v>
      </c>
      <c r="B5284" s="6">
        <f t="shared" si="164"/>
        <v>42826</v>
      </c>
      <c r="C5284">
        <v>7</v>
      </c>
      <c r="D5284" t="str">
        <f t="shared" si="165"/>
        <v>10:00 AM</v>
      </c>
      <c r="E5284" t="s">
        <v>47</v>
      </c>
      <c r="F5284">
        <v>15552</v>
      </c>
      <c r="G5284" t="s">
        <v>48</v>
      </c>
      <c r="H5284" s="7">
        <v>7</v>
      </c>
      <c r="I5284" t="s">
        <v>28</v>
      </c>
      <c r="J5284">
        <v>3017.973</v>
      </c>
      <c r="K5284">
        <v>0</v>
      </c>
      <c r="L5284">
        <v>165335</v>
      </c>
      <c r="M5284">
        <v>1179807</v>
      </c>
      <c r="O5284" t="str">
        <f>IF(ISBLANK(Table2[[#This Row],[Customer]]), "Missing", "Available")</f>
        <v>Missing</v>
      </c>
      <c r="P5284">
        <v>5873.28</v>
      </c>
      <c r="Q5284" t="s">
        <v>21</v>
      </c>
    </row>
    <row r="5285" spans="1:17" hidden="1" x14ac:dyDescent="0.2">
      <c r="A5285" s="9" t="s">
        <v>93</v>
      </c>
      <c r="B5285" s="6">
        <f t="shared" si="164"/>
        <v>42826</v>
      </c>
      <c r="C5285">
        <v>7</v>
      </c>
      <c r="D5285" t="str">
        <f t="shared" si="165"/>
        <v>10:00 AM</v>
      </c>
      <c r="E5285" t="s">
        <v>47</v>
      </c>
      <c r="F5285">
        <v>15552</v>
      </c>
      <c r="G5285" t="s">
        <v>48</v>
      </c>
      <c r="H5285" s="7">
        <v>8</v>
      </c>
      <c r="I5285" t="s">
        <v>29</v>
      </c>
      <c r="J5285">
        <v>1674.204</v>
      </c>
      <c r="K5285">
        <v>0</v>
      </c>
      <c r="L5285">
        <v>51675</v>
      </c>
      <c r="M5285">
        <v>381219</v>
      </c>
      <c r="O5285" t="str">
        <f>IF(ISBLANK(Table2[[#This Row],[Customer]]), "Missing", "Available")</f>
        <v>Missing</v>
      </c>
      <c r="P5285">
        <v>3415.44</v>
      </c>
      <c r="Q5285" t="s">
        <v>21</v>
      </c>
    </row>
    <row r="5286" spans="1:17" hidden="1" x14ac:dyDescent="0.2">
      <c r="A5286" s="9" t="s">
        <v>93</v>
      </c>
      <c r="B5286" s="6">
        <f t="shared" si="164"/>
        <v>42826</v>
      </c>
      <c r="C5286">
        <v>7</v>
      </c>
      <c r="D5286" t="str">
        <f t="shared" si="165"/>
        <v>10:00 AM</v>
      </c>
      <c r="E5286" t="s">
        <v>47</v>
      </c>
      <c r="F5286">
        <v>15552</v>
      </c>
      <c r="G5286" t="s">
        <v>48</v>
      </c>
      <c r="H5286" s="7">
        <v>9</v>
      </c>
      <c r="I5286" t="s">
        <v>30</v>
      </c>
      <c r="J5286">
        <v>1863.0239999999999</v>
      </c>
      <c r="K5286">
        <v>0</v>
      </c>
      <c r="L5286">
        <v>35965</v>
      </c>
      <c r="M5286">
        <v>264999</v>
      </c>
      <c r="O5286" t="str">
        <f>IF(ISBLANK(Table2[[#This Row],[Customer]]), "Missing", "Available")</f>
        <v>Missing</v>
      </c>
      <c r="P5286">
        <v>2040.6</v>
      </c>
      <c r="Q5286" t="s">
        <v>21</v>
      </c>
    </row>
    <row r="5287" spans="1:17" hidden="1" x14ac:dyDescent="0.2">
      <c r="A5287" s="9" t="s">
        <v>93</v>
      </c>
      <c r="B5287" s="6">
        <f t="shared" si="164"/>
        <v>42826</v>
      </c>
      <c r="C5287">
        <v>7</v>
      </c>
      <c r="D5287" t="str">
        <f t="shared" si="165"/>
        <v>10:00 AM</v>
      </c>
      <c r="E5287" t="s">
        <v>47</v>
      </c>
      <c r="F5287">
        <v>15552</v>
      </c>
      <c r="G5287" t="s">
        <v>48</v>
      </c>
      <c r="H5287" s="7">
        <v>14</v>
      </c>
      <c r="I5287" t="s">
        <v>31</v>
      </c>
      <c r="J5287">
        <v>6555.201</v>
      </c>
      <c r="K5287">
        <v>0</v>
      </c>
      <c r="L5287">
        <v>252975</v>
      </c>
      <c r="M5287">
        <v>1818405</v>
      </c>
      <c r="O5287" t="str">
        <f>IF(ISBLANK(Table2[[#This Row],[Customer]]), "Missing", "Available")</f>
        <v>Missing</v>
      </c>
      <c r="P5287">
        <v>12414.6</v>
      </c>
      <c r="Q5287" t="s">
        <v>21</v>
      </c>
    </row>
    <row r="5288" spans="1:17" hidden="1" x14ac:dyDescent="0.2">
      <c r="A5288" s="9" t="s">
        <v>93</v>
      </c>
      <c r="B5288" s="6">
        <f t="shared" si="164"/>
        <v>42826</v>
      </c>
      <c r="C5288">
        <v>7</v>
      </c>
      <c r="D5288" t="str">
        <f t="shared" si="165"/>
        <v>10:00 AM</v>
      </c>
      <c r="E5288" t="s">
        <v>47</v>
      </c>
      <c r="F5288">
        <v>15552</v>
      </c>
      <c r="G5288" t="s">
        <v>48</v>
      </c>
      <c r="H5288" s="7">
        <v>15</v>
      </c>
      <c r="I5288" s="10" t="s">
        <v>32</v>
      </c>
      <c r="J5288">
        <v>4216.9799999999996</v>
      </c>
      <c r="K5288">
        <v>0</v>
      </c>
      <c r="L5288">
        <v>50</v>
      </c>
      <c r="M5288">
        <v>0</v>
      </c>
      <c r="O5288" t="str">
        <f>IF(ISBLANK(Table2[[#This Row],[Customer]]), "Missing", "Available")</f>
        <v>Missing</v>
      </c>
      <c r="P5288">
        <v>0</v>
      </c>
      <c r="Q5288" t="s">
        <v>21</v>
      </c>
    </row>
    <row r="5289" spans="1:17" hidden="1" x14ac:dyDescent="0.2">
      <c r="A5289" s="9" t="s">
        <v>93</v>
      </c>
      <c r="B5289" s="6">
        <f t="shared" si="164"/>
        <v>42826</v>
      </c>
      <c r="C5289">
        <v>7</v>
      </c>
      <c r="D5289" t="str">
        <f t="shared" si="165"/>
        <v>10:00 AM</v>
      </c>
      <c r="E5289" t="s">
        <v>47</v>
      </c>
      <c r="F5289">
        <v>15552</v>
      </c>
      <c r="G5289" t="s">
        <v>48</v>
      </c>
      <c r="H5289" s="7">
        <v>12</v>
      </c>
      <c r="I5289" s="10" t="s">
        <v>33</v>
      </c>
      <c r="J5289">
        <v>5132.7569999999996</v>
      </c>
      <c r="K5289">
        <v>0</v>
      </c>
      <c r="L5289">
        <v>3599810</v>
      </c>
      <c r="M5289">
        <v>16733820</v>
      </c>
      <c r="O5289" t="str">
        <f>IF(ISBLANK(Table2[[#This Row],[Customer]]), "Missing", "Available")</f>
        <v>Missing</v>
      </c>
      <c r="P5289">
        <v>26523.24</v>
      </c>
      <c r="Q5289" t="s">
        <v>21</v>
      </c>
    </row>
    <row r="5290" spans="1:17" hidden="1" x14ac:dyDescent="0.2">
      <c r="A5290" s="9" t="s">
        <v>93</v>
      </c>
      <c r="B5290" s="6">
        <f t="shared" si="164"/>
        <v>42826</v>
      </c>
      <c r="C5290">
        <v>7</v>
      </c>
      <c r="D5290" t="str">
        <f t="shared" si="165"/>
        <v>10:00 AM</v>
      </c>
      <c r="E5290" t="s">
        <v>47</v>
      </c>
      <c r="F5290">
        <v>15552</v>
      </c>
      <c r="G5290" t="s">
        <v>48</v>
      </c>
      <c r="H5290" s="7">
        <v>16</v>
      </c>
      <c r="I5290" s="10" t="s">
        <v>34</v>
      </c>
      <c r="J5290">
        <v>2781.9479999999999</v>
      </c>
      <c r="K5290">
        <v>0</v>
      </c>
      <c r="L5290">
        <v>50</v>
      </c>
      <c r="M5290">
        <v>0</v>
      </c>
      <c r="O5290" t="str">
        <f>IF(ISBLANK(Table2[[#This Row],[Customer]]), "Missing", "Available")</f>
        <v>Missing</v>
      </c>
      <c r="P5290">
        <v>0</v>
      </c>
      <c r="Q5290" t="s">
        <v>21</v>
      </c>
    </row>
    <row r="5291" spans="1:17" hidden="1" x14ac:dyDescent="0.2">
      <c r="A5291" s="9" t="s">
        <v>93</v>
      </c>
      <c r="B5291" s="6">
        <f t="shared" si="164"/>
        <v>42826</v>
      </c>
      <c r="C5291">
        <v>7</v>
      </c>
      <c r="D5291" t="str">
        <f t="shared" si="165"/>
        <v>10:00 AM</v>
      </c>
      <c r="E5291" t="s">
        <v>47</v>
      </c>
      <c r="F5291">
        <v>15552</v>
      </c>
      <c r="G5291" t="s">
        <v>48</v>
      </c>
      <c r="H5291" s="7">
        <v>11</v>
      </c>
      <c r="I5291" s="10" t="s">
        <v>35</v>
      </c>
      <c r="J5291">
        <v>0</v>
      </c>
      <c r="K5291">
        <v>0</v>
      </c>
      <c r="L5291">
        <v>1720</v>
      </c>
      <c r="M5291">
        <v>15402</v>
      </c>
      <c r="O5291" t="str">
        <f>IF(ISBLANK(Table2[[#This Row],[Customer]]), "Missing", "Available")</f>
        <v>Missing</v>
      </c>
      <c r="P5291">
        <v>0</v>
      </c>
      <c r="Q5291" t="s">
        <v>21</v>
      </c>
    </row>
    <row r="5292" spans="1:17" hidden="1" x14ac:dyDescent="0.2">
      <c r="A5292" s="9" t="s">
        <v>93</v>
      </c>
      <c r="B5292" s="6">
        <f t="shared" si="164"/>
        <v>42826</v>
      </c>
      <c r="C5292">
        <v>7</v>
      </c>
      <c r="D5292" t="str">
        <f t="shared" si="165"/>
        <v>10:00 AM</v>
      </c>
      <c r="E5292" t="s">
        <v>47</v>
      </c>
      <c r="F5292">
        <v>15552</v>
      </c>
      <c r="G5292" t="s">
        <v>48</v>
      </c>
      <c r="H5292" s="7">
        <v>17</v>
      </c>
      <c r="I5292" s="10" t="s">
        <v>36</v>
      </c>
      <c r="J5292">
        <v>31.47</v>
      </c>
      <c r="K5292">
        <v>0</v>
      </c>
      <c r="L5292">
        <v>50</v>
      </c>
      <c r="M5292">
        <v>0</v>
      </c>
      <c r="O5292" t="str">
        <f>IF(ISBLANK(Table2[[#This Row],[Customer]]), "Missing", "Available")</f>
        <v>Missing</v>
      </c>
      <c r="P5292">
        <v>0</v>
      </c>
      <c r="Q5292" t="s">
        <v>21</v>
      </c>
    </row>
    <row r="5293" spans="1:17" hidden="1" x14ac:dyDescent="0.2">
      <c r="A5293" s="9" t="s">
        <v>93</v>
      </c>
      <c r="B5293" s="6">
        <f t="shared" si="164"/>
        <v>42826</v>
      </c>
      <c r="C5293">
        <v>7</v>
      </c>
      <c r="D5293" t="str">
        <f t="shared" si="165"/>
        <v>10:00 AM</v>
      </c>
      <c r="E5293" t="s">
        <v>47</v>
      </c>
      <c r="F5293">
        <v>15552</v>
      </c>
      <c r="G5293" t="s">
        <v>48</v>
      </c>
      <c r="H5293" s="7">
        <v>18</v>
      </c>
      <c r="I5293" s="10" t="s">
        <v>37</v>
      </c>
      <c r="J5293">
        <v>35608.305</v>
      </c>
      <c r="K5293">
        <v>0</v>
      </c>
      <c r="L5293">
        <v>3599810</v>
      </c>
      <c r="M5293">
        <v>16515192</v>
      </c>
      <c r="O5293" t="str">
        <f>IF(ISBLANK(Table2[[#This Row],[Customer]]), "Missing", "Available")</f>
        <v>Missing</v>
      </c>
      <c r="P5293">
        <v>26523.24</v>
      </c>
      <c r="Q5293" t="s">
        <v>21</v>
      </c>
    </row>
    <row r="5294" spans="1:17" hidden="1" x14ac:dyDescent="0.2">
      <c r="A5294" s="9" t="s">
        <v>93</v>
      </c>
      <c r="B5294" s="6">
        <f t="shared" si="164"/>
        <v>42826</v>
      </c>
      <c r="C5294">
        <v>7</v>
      </c>
      <c r="D5294" t="str">
        <f t="shared" si="165"/>
        <v>10:00 AM</v>
      </c>
      <c r="E5294" t="s">
        <v>47</v>
      </c>
      <c r="F5294">
        <v>95434</v>
      </c>
      <c r="G5294" t="s">
        <v>49</v>
      </c>
      <c r="H5294" s="7">
        <v>1</v>
      </c>
      <c r="I5294" t="s">
        <v>20</v>
      </c>
      <c r="J5294">
        <v>2741.0369999999998</v>
      </c>
      <c r="K5294">
        <v>0</v>
      </c>
      <c r="L5294">
        <v>642000</v>
      </c>
      <c r="M5294">
        <v>2499687</v>
      </c>
      <c r="O5294" t="str">
        <f>IF(ISBLANK(Table2[[#This Row],[Customer]]), "Missing", "Available")</f>
        <v>Missing</v>
      </c>
      <c r="P5294">
        <v>857.28</v>
      </c>
      <c r="Q5294" t="s">
        <v>42</v>
      </c>
    </row>
    <row r="5295" spans="1:17" hidden="1" x14ac:dyDescent="0.2">
      <c r="A5295" s="9" t="s">
        <v>93</v>
      </c>
      <c r="B5295" s="6">
        <f t="shared" si="164"/>
        <v>42826</v>
      </c>
      <c r="C5295">
        <v>7</v>
      </c>
      <c r="D5295" t="str">
        <f t="shared" si="165"/>
        <v>10:00 AM</v>
      </c>
      <c r="E5295" t="s">
        <v>47</v>
      </c>
      <c r="F5295">
        <v>95434</v>
      </c>
      <c r="G5295" t="s">
        <v>49</v>
      </c>
      <c r="H5295" s="7">
        <v>2</v>
      </c>
      <c r="I5295" t="s">
        <v>22</v>
      </c>
      <c r="J5295">
        <v>2092.7550000000001</v>
      </c>
      <c r="K5295">
        <v>0</v>
      </c>
      <c r="L5295">
        <v>90900</v>
      </c>
      <c r="M5295">
        <v>522873</v>
      </c>
      <c r="O5295" t="str">
        <f>IF(ISBLANK(Table2[[#This Row],[Customer]]), "Missing", "Available")</f>
        <v>Missing</v>
      </c>
      <c r="P5295">
        <v>533.52</v>
      </c>
      <c r="Q5295" t="s">
        <v>42</v>
      </c>
    </row>
    <row r="5296" spans="1:17" hidden="1" x14ac:dyDescent="0.2">
      <c r="A5296" s="9" t="s">
        <v>93</v>
      </c>
      <c r="B5296" s="6">
        <f t="shared" si="164"/>
        <v>42826</v>
      </c>
      <c r="C5296">
        <v>7</v>
      </c>
      <c r="D5296" t="str">
        <f t="shared" si="165"/>
        <v>10:00 AM</v>
      </c>
      <c r="E5296" t="s">
        <v>47</v>
      </c>
      <c r="F5296">
        <v>95434</v>
      </c>
      <c r="G5296" t="s">
        <v>49</v>
      </c>
      <c r="H5296" s="7">
        <v>3</v>
      </c>
      <c r="I5296" t="s">
        <v>23</v>
      </c>
      <c r="J5296">
        <v>47.204999999999998</v>
      </c>
      <c r="K5296">
        <v>0</v>
      </c>
      <c r="L5296">
        <v>641850</v>
      </c>
      <c r="M5296">
        <v>1145772</v>
      </c>
      <c r="O5296" t="str">
        <f>IF(ISBLANK(Table2[[#This Row],[Customer]]), "Missing", "Available")</f>
        <v>Missing</v>
      </c>
      <c r="P5296">
        <v>886.92</v>
      </c>
      <c r="Q5296" t="s">
        <v>42</v>
      </c>
    </row>
    <row r="5297" spans="1:17" hidden="1" x14ac:dyDescent="0.2">
      <c r="A5297" s="9" t="s">
        <v>93</v>
      </c>
      <c r="B5297" s="6">
        <f t="shared" si="164"/>
        <v>42826</v>
      </c>
      <c r="C5297">
        <v>7</v>
      </c>
      <c r="D5297" t="str">
        <f t="shared" si="165"/>
        <v>10:00 AM</v>
      </c>
      <c r="E5297" t="s">
        <v>47</v>
      </c>
      <c r="F5297">
        <v>95434</v>
      </c>
      <c r="G5297" t="s">
        <v>49</v>
      </c>
      <c r="H5297" s="7">
        <v>4</v>
      </c>
      <c r="I5297" t="s">
        <v>24</v>
      </c>
      <c r="J5297">
        <v>780.45600000000002</v>
      </c>
      <c r="K5297">
        <v>0</v>
      </c>
      <c r="L5297">
        <v>451845</v>
      </c>
      <c r="M5297">
        <v>86370</v>
      </c>
      <c r="O5297" t="str">
        <f>IF(ISBLANK(Table2[[#This Row],[Customer]]), "Missing", "Available")</f>
        <v>Missing</v>
      </c>
      <c r="P5297">
        <v>613.32000000000005</v>
      </c>
      <c r="Q5297" t="s">
        <v>42</v>
      </c>
    </row>
    <row r="5298" spans="1:17" hidden="1" x14ac:dyDescent="0.2">
      <c r="A5298" s="9" t="s">
        <v>93</v>
      </c>
      <c r="B5298" s="6">
        <f t="shared" si="164"/>
        <v>42826</v>
      </c>
      <c r="C5298">
        <v>7</v>
      </c>
      <c r="D5298" t="str">
        <f t="shared" si="165"/>
        <v>10:00 AM</v>
      </c>
      <c r="E5298" t="s">
        <v>47</v>
      </c>
      <c r="F5298">
        <v>95434</v>
      </c>
      <c r="G5298" t="s">
        <v>49</v>
      </c>
      <c r="H5298" s="7">
        <v>5</v>
      </c>
      <c r="I5298" t="s">
        <v>25</v>
      </c>
      <c r="J5298">
        <v>1689.9390000000001</v>
      </c>
      <c r="K5298">
        <v>0</v>
      </c>
      <c r="L5298">
        <v>229070</v>
      </c>
      <c r="M5298">
        <v>483447</v>
      </c>
      <c r="O5298" t="str">
        <f>IF(ISBLANK(Table2[[#This Row],[Customer]]), "Missing", "Available")</f>
        <v>Missing</v>
      </c>
      <c r="P5298">
        <v>907.44</v>
      </c>
      <c r="Q5298" t="s">
        <v>42</v>
      </c>
    </row>
    <row r="5299" spans="1:17" hidden="1" x14ac:dyDescent="0.2">
      <c r="A5299" s="9" t="s">
        <v>93</v>
      </c>
      <c r="B5299" s="6">
        <f t="shared" si="164"/>
        <v>42826</v>
      </c>
      <c r="C5299">
        <v>7</v>
      </c>
      <c r="D5299" t="str">
        <f t="shared" si="165"/>
        <v>10:00 AM</v>
      </c>
      <c r="E5299" t="s">
        <v>47</v>
      </c>
      <c r="F5299">
        <v>95434</v>
      </c>
      <c r="G5299" t="s">
        <v>49</v>
      </c>
      <c r="H5299" s="7">
        <v>6</v>
      </c>
      <c r="I5299" t="s">
        <v>26</v>
      </c>
      <c r="J5299">
        <v>7965.0569999999998</v>
      </c>
      <c r="K5299">
        <v>0</v>
      </c>
      <c r="L5299">
        <v>2049330</v>
      </c>
      <c r="M5299">
        <v>10029171</v>
      </c>
      <c r="O5299" t="str">
        <f>IF(ISBLANK(Table2[[#This Row],[Customer]]), "Missing", "Available")</f>
        <v>Missing</v>
      </c>
      <c r="P5299">
        <v>8246.76</v>
      </c>
      <c r="Q5299" t="s">
        <v>42</v>
      </c>
    </row>
    <row r="5300" spans="1:17" hidden="1" x14ac:dyDescent="0.2">
      <c r="A5300" s="9" t="s">
        <v>93</v>
      </c>
      <c r="B5300" s="6">
        <f t="shared" si="164"/>
        <v>42826</v>
      </c>
      <c r="C5300">
        <v>7</v>
      </c>
      <c r="D5300" t="str">
        <f t="shared" si="165"/>
        <v>10:00 AM</v>
      </c>
      <c r="E5300" t="s">
        <v>47</v>
      </c>
      <c r="F5300">
        <v>95434</v>
      </c>
      <c r="G5300" t="s">
        <v>49</v>
      </c>
      <c r="H5300" s="7">
        <v>13</v>
      </c>
      <c r="I5300" t="s">
        <v>27</v>
      </c>
      <c r="J5300">
        <v>15316.449000000001</v>
      </c>
      <c r="K5300">
        <v>0</v>
      </c>
      <c r="L5300">
        <v>4104995</v>
      </c>
      <c r="M5300">
        <v>15315375</v>
      </c>
      <c r="O5300" t="str">
        <f>IF(ISBLANK(Table2[[#This Row],[Customer]]), "Missing", "Available")</f>
        <v>Missing</v>
      </c>
      <c r="P5300">
        <v>12676.8</v>
      </c>
      <c r="Q5300" t="s">
        <v>42</v>
      </c>
    </row>
    <row r="5301" spans="1:17" hidden="1" x14ac:dyDescent="0.2">
      <c r="A5301" s="9" t="s">
        <v>93</v>
      </c>
      <c r="B5301" s="6">
        <f t="shared" si="164"/>
        <v>42826</v>
      </c>
      <c r="C5301">
        <v>7</v>
      </c>
      <c r="D5301" t="str">
        <f t="shared" si="165"/>
        <v>10:00 AM</v>
      </c>
      <c r="E5301" t="s">
        <v>47</v>
      </c>
      <c r="F5301">
        <v>95434</v>
      </c>
      <c r="G5301" t="s">
        <v>49</v>
      </c>
      <c r="H5301" s="7">
        <v>7</v>
      </c>
      <c r="I5301" t="s">
        <v>28</v>
      </c>
      <c r="J5301">
        <v>5003.7299999999996</v>
      </c>
      <c r="K5301">
        <v>0</v>
      </c>
      <c r="L5301">
        <v>227885</v>
      </c>
      <c r="M5301">
        <v>1780215</v>
      </c>
      <c r="O5301" t="str">
        <f>IF(ISBLANK(Table2[[#This Row],[Customer]]), "Missing", "Available")</f>
        <v>Missing</v>
      </c>
      <c r="P5301">
        <v>6295.08</v>
      </c>
      <c r="Q5301" t="s">
        <v>42</v>
      </c>
    </row>
    <row r="5302" spans="1:17" hidden="1" x14ac:dyDescent="0.2">
      <c r="A5302" s="9" t="s">
        <v>93</v>
      </c>
      <c r="B5302" s="6">
        <f t="shared" si="164"/>
        <v>42826</v>
      </c>
      <c r="C5302">
        <v>7</v>
      </c>
      <c r="D5302" t="str">
        <f t="shared" si="165"/>
        <v>10:00 AM</v>
      </c>
      <c r="E5302" t="s">
        <v>47</v>
      </c>
      <c r="F5302">
        <v>95434</v>
      </c>
      <c r="G5302" t="s">
        <v>49</v>
      </c>
      <c r="H5302" s="7">
        <v>8</v>
      </c>
      <c r="I5302" t="s">
        <v>29</v>
      </c>
      <c r="J5302">
        <v>2165.136</v>
      </c>
      <c r="K5302">
        <v>0</v>
      </c>
      <c r="L5302">
        <v>61775</v>
      </c>
      <c r="M5302">
        <v>631452</v>
      </c>
      <c r="O5302" t="str">
        <f>IF(ISBLANK(Table2[[#This Row],[Customer]]), "Missing", "Available")</f>
        <v>Missing</v>
      </c>
      <c r="P5302">
        <v>3821.28</v>
      </c>
      <c r="Q5302" t="s">
        <v>42</v>
      </c>
    </row>
    <row r="5303" spans="1:17" hidden="1" x14ac:dyDescent="0.2">
      <c r="A5303" s="9" t="s">
        <v>93</v>
      </c>
      <c r="B5303" s="6">
        <f t="shared" si="164"/>
        <v>42826</v>
      </c>
      <c r="C5303">
        <v>7</v>
      </c>
      <c r="D5303" t="str">
        <f t="shared" si="165"/>
        <v>10:00 AM</v>
      </c>
      <c r="E5303" t="s">
        <v>47</v>
      </c>
      <c r="F5303">
        <v>95434</v>
      </c>
      <c r="G5303" t="s">
        <v>49</v>
      </c>
      <c r="H5303" s="7">
        <v>9</v>
      </c>
      <c r="I5303" t="s">
        <v>30</v>
      </c>
      <c r="J5303">
        <v>1944.846</v>
      </c>
      <c r="K5303">
        <v>0</v>
      </c>
      <c r="L5303">
        <v>69440</v>
      </c>
      <c r="M5303">
        <v>505449</v>
      </c>
      <c r="O5303" t="str">
        <f>IF(ISBLANK(Table2[[#This Row],[Customer]]), "Missing", "Available")</f>
        <v>Missing</v>
      </c>
      <c r="P5303">
        <v>4904.28</v>
      </c>
      <c r="Q5303" t="s">
        <v>42</v>
      </c>
    </row>
    <row r="5304" spans="1:17" hidden="1" x14ac:dyDescent="0.2">
      <c r="A5304" s="9" t="s">
        <v>93</v>
      </c>
      <c r="B5304" s="6">
        <f t="shared" si="164"/>
        <v>42826</v>
      </c>
      <c r="C5304">
        <v>7</v>
      </c>
      <c r="D5304" t="str">
        <f t="shared" si="165"/>
        <v>10:00 AM</v>
      </c>
      <c r="E5304" t="s">
        <v>47</v>
      </c>
      <c r="F5304">
        <v>95434</v>
      </c>
      <c r="G5304" t="s">
        <v>49</v>
      </c>
      <c r="H5304" s="7">
        <v>14</v>
      </c>
      <c r="I5304" t="s">
        <v>31</v>
      </c>
      <c r="J5304">
        <v>9113.7119999999995</v>
      </c>
      <c r="K5304">
        <v>0</v>
      </c>
      <c r="L5304">
        <v>359100</v>
      </c>
      <c r="M5304">
        <v>3181944</v>
      </c>
      <c r="O5304" t="str">
        <f>IF(ISBLANK(Table2[[#This Row],[Customer]]), "Missing", "Available")</f>
        <v>Missing</v>
      </c>
      <c r="P5304">
        <v>15002.4</v>
      </c>
      <c r="Q5304" t="s">
        <v>42</v>
      </c>
    </row>
    <row r="5305" spans="1:17" hidden="1" x14ac:dyDescent="0.2">
      <c r="A5305" s="9" t="s">
        <v>93</v>
      </c>
      <c r="B5305" s="6">
        <f t="shared" si="164"/>
        <v>42826</v>
      </c>
      <c r="C5305">
        <v>7</v>
      </c>
      <c r="D5305" t="str">
        <f t="shared" si="165"/>
        <v>10:00 AM</v>
      </c>
      <c r="E5305" t="s">
        <v>47</v>
      </c>
      <c r="F5305">
        <v>95434</v>
      </c>
      <c r="G5305" t="s">
        <v>49</v>
      </c>
      <c r="H5305" s="7">
        <v>15</v>
      </c>
      <c r="I5305" s="10" t="s">
        <v>32</v>
      </c>
      <c r="J5305">
        <v>4383.7709999999997</v>
      </c>
      <c r="K5305">
        <v>0</v>
      </c>
      <c r="L5305">
        <v>55</v>
      </c>
      <c r="M5305">
        <v>0</v>
      </c>
      <c r="O5305" t="str">
        <f>IF(ISBLANK(Table2[[#This Row],[Customer]]), "Missing", "Available")</f>
        <v>Missing</v>
      </c>
      <c r="P5305">
        <v>0</v>
      </c>
      <c r="Q5305" t="s">
        <v>42</v>
      </c>
    </row>
    <row r="5306" spans="1:17" hidden="1" x14ac:dyDescent="0.2">
      <c r="A5306" s="9" t="s">
        <v>93</v>
      </c>
      <c r="B5306" s="6">
        <f t="shared" si="164"/>
        <v>42826</v>
      </c>
      <c r="C5306">
        <v>7</v>
      </c>
      <c r="D5306" t="str">
        <f t="shared" si="165"/>
        <v>10:00 AM</v>
      </c>
      <c r="E5306" t="s">
        <v>47</v>
      </c>
      <c r="F5306">
        <v>95434</v>
      </c>
      <c r="G5306" t="s">
        <v>49</v>
      </c>
      <c r="H5306" s="7">
        <v>12</v>
      </c>
      <c r="I5306" s="10" t="s">
        <v>33</v>
      </c>
      <c r="J5306">
        <v>6539.4660000000003</v>
      </c>
      <c r="K5306">
        <v>0</v>
      </c>
      <c r="L5306">
        <v>4464095</v>
      </c>
      <c r="M5306">
        <v>17979753</v>
      </c>
      <c r="O5306" t="str">
        <f>IF(ISBLANK(Table2[[#This Row],[Customer]]), "Missing", "Available")</f>
        <v>Missing</v>
      </c>
      <c r="P5306">
        <v>27679.200000000001</v>
      </c>
      <c r="Q5306" t="s">
        <v>42</v>
      </c>
    </row>
    <row r="5307" spans="1:17" hidden="1" x14ac:dyDescent="0.2">
      <c r="A5307" s="9" t="s">
        <v>93</v>
      </c>
      <c r="B5307" s="6">
        <f t="shared" si="164"/>
        <v>42826</v>
      </c>
      <c r="C5307">
        <v>7</v>
      </c>
      <c r="D5307" t="str">
        <f t="shared" si="165"/>
        <v>10:00 AM</v>
      </c>
      <c r="E5307" t="s">
        <v>47</v>
      </c>
      <c r="F5307">
        <v>95434</v>
      </c>
      <c r="G5307" t="s">
        <v>49</v>
      </c>
      <c r="H5307" s="7">
        <v>16</v>
      </c>
      <c r="I5307" s="10" t="s">
        <v>34</v>
      </c>
      <c r="J5307">
        <v>4610.3549999999996</v>
      </c>
      <c r="K5307">
        <v>0</v>
      </c>
      <c r="L5307">
        <v>55</v>
      </c>
      <c r="M5307">
        <v>0</v>
      </c>
      <c r="O5307" t="str">
        <f>IF(ISBLANK(Table2[[#This Row],[Customer]]), "Missing", "Available")</f>
        <v>Missing</v>
      </c>
      <c r="P5307">
        <v>0</v>
      </c>
      <c r="Q5307" t="s">
        <v>42</v>
      </c>
    </row>
    <row r="5308" spans="1:17" hidden="1" x14ac:dyDescent="0.2">
      <c r="A5308" s="9" t="s">
        <v>93</v>
      </c>
      <c r="B5308" s="6">
        <f t="shared" si="164"/>
        <v>42826</v>
      </c>
      <c r="C5308">
        <v>7</v>
      </c>
      <c r="D5308" t="str">
        <f t="shared" si="165"/>
        <v>10:00 AM</v>
      </c>
      <c r="E5308" t="s">
        <v>47</v>
      </c>
      <c r="F5308">
        <v>95434</v>
      </c>
      <c r="G5308" t="s">
        <v>49</v>
      </c>
      <c r="H5308" s="7">
        <v>11</v>
      </c>
      <c r="I5308" s="10" t="s">
        <v>35</v>
      </c>
      <c r="J5308">
        <v>3955.779</v>
      </c>
      <c r="K5308">
        <v>0</v>
      </c>
      <c r="L5308">
        <v>557110</v>
      </c>
      <c r="M5308">
        <v>2129262</v>
      </c>
      <c r="O5308" t="str">
        <f>IF(ISBLANK(Table2[[#This Row],[Customer]]), "Missing", "Available")</f>
        <v>Missing</v>
      </c>
      <c r="P5308">
        <v>0</v>
      </c>
      <c r="Q5308" t="s">
        <v>42</v>
      </c>
    </row>
    <row r="5309" spans="1:17" hidden="1" x14ac:dyDescent="0.2">
      <c r="A5309" s="9" t="s">
        <v>93</v>
      </c>
      <c r="B5309" s="6">
        <f t="shared" si="164"/>
        <v>42826</v>
      </c>
      <c r="C5309">
        <v>7</v>
      </c>
      <c r="D5309" t="str">
        <f t="shared" si="165"/>
        <v>10:00 AM</v>
      </c>
      <c r="E5309" t="s">
        <v>47</v>
      </c>
      <c r="F5309">
        <v>95434</v>
      </c>
      <c r="G5309" t="s">
        <v>49</v>
      </c>
      <c r="H5309" s="7">
        <v>17</v>
      </c>
      <c r="I5309" s="10" t="s">
        <v>36</v>
      </c>
      <c r="J5309">
        <v>1771.761</v>
      </c>
      <c r="K5309">
        <v>0</v>
      </c>
      <c r="L5309">
        <v>55</v>
      </c>
      <c r="M5309">
        <v>0</v>
      </c>
      <c r="O5309" t="str">
        <f>IF(ISBLANK(Table2[[#This Row],[Customer]]), "Missing", "Available")</f>
        <v>Missing</v>
      </c>
      <c r="P5309">
        <v>0</v>
      </c>
      <c r="Q5309" t="s">
        <v>42</v>
      </c>
    </row>
    <row r="5310" spans="1:17" hidden="1" x14ac:dyDescent="0.2">
      <c r="A5310" s="9" t="s">
        <v>93</v>
      </c>
      <c r="B5310" s="6">
        <f t="shared" si="164"/>
        <v>42826</v>
      </c>
      <c r="C5310">
        <v>7</v>
      </c>
      <c r="D5310" t="str">
        <f t="shared" si="165"/>
        <v>10:00 AM</v>
      </c>
      <c r="E5310" t="s">
        <v>47</v>
      </c>
      <c r="F5310">
        <v>95434</v>
      </c>
      <c r="G5310" t="s">
        <v>49</v>
      </c>
      <c r="H5310" s="7">
        <v>18</v>
      </c>
      <c r="I5310" s="10" t="s">
        <v>37</v>
      </c>
      <c r="J5310">
        <v>45691.292999999998</v>
      </c>
      <c r="K5310">
        <v>0</v>
      </c>
      <c r="L5310">
        <v>4464095</v>
      </c>
      <c r="M5310">
        <v>19645716</v>
      </c>
      <c r="O5310" t="str">
        <f>IF(ISBLANK(Table2[[#This Row],[Customer]]), "Missing", "Available")</f>
        <v>Missing</v>
      </c>
      <c r="P5310">
        <v>27679.200000000001</v>
      </c>
      <c r="Q5310" t="s">
        <v>42</v>
      </c>
    </row>
    <row r="5311" spans="1:17" hidden="1" x14ac:dyDescent="0.2">
      <c r="A5311" s="9" t="s">
        <v>93</v>
      </c>
      <c r="B5311" s="6">
        <f t="shared" si="164"/>
        <v>42826</v>
      </c>
      <c r="C5311">
        <v>7</v>
      </c>
      <c r="D5311" t="str">
        <f t="shared" si="165"/>
        <v>10:00 AM</v>
      </c>
      <c r="E5311" t="s">
        <v>47</v>
      </c>
      <c r="F5311">
        <v>93033</v>
      </c>
      <c r="G5311" t="s">
        <v>50</v>
      </c>
      <c r="H5311" s="7">
        <v>1</v>
      </c>
      <c r="I5311" t="s">
        <v>20</v>
      </c>
      <c r="J5311">
        <v>2914.1219999999998</v>
      </c>
      <c r="K5311">
        <v>0</v>
      </c>
      <c r="L5311">
        <v>408570</v>
      </c>
      <c r="M5311">
        <v>1937517</v>
      </c>
      <c r="O5311" t="str">
        <f>IF(ISBLANK(Table2[[#This Row],[Customer]]), "Missing", "Available")</f>
        <v>Missing</v>
      </c>
      <c r="P5311">
        <v>900.6</v>
      </c>
      <c r="Q5311" t="s">
        <v>21</v>
      </c>
    </row>
    <row r="5312" spans="1:17" hidden="1" x14ac:dyDescent="0.2">
      <c r="A5312" s="9" t="s">
        <v>93</v>
      </c>
      <c r="B5312" s="6">
        <f t="shared" si="164"/>
        <v>42826</v>
      </c>
      <c r="C5312">
        <v>7</v>
      </c>
      <c r="D5312" t="str">
        <f t="shared" si="165"/>
        <v>10:00 AM</v>
      </c>
      <c r="E5312" t="s">
        <v>47</v>
      </c>
      <c r="F5312">
        <v>93033</v>
      </c>
      <c r="G5312" t="s">
        <v>50</v>
      </c>
      <c r="H5312" s="7">
        <v>2</v>
      </c>
      <c r="I5312" t="s">
        <v>22</v>
      </c>
      <c r="J5312">
        <v>1416.15</v>
      </c>
      <c r="K5312">
        <v>0</v>
      </c>
      <c r="L5312">
        <v>90715</v>
      </c>
      <c r="M5312">
        <v>585804</v>
      </c>
      <c r="O5312" t="str">
        <f>IF(ISBLANK(Table2[[#This Row],[Customer]]), "Missing", "Available")</f>
        <v>Missing</v>
      </c>
      <c r="P5312">
        <v>690.84</v>
      </c>
      <c r="Q5312" t="s">
        <v>21</v>
      </c>
    </row>
    <row r="5313" spans="1:17" hidden="1" x14ac:dyDescent="0.2">
      <c r="A5313" s="9" t="s">
        <v>93</v>
      </c>
      <c r="B5313" s="6">
        <f t="shared" si="164"/>
        <v>42826</v>
      </c>
      <c r="C5313">
        <v>7</v>
      </c>
      <c r="D5313" t="str">
        <f t="shared" si="165"/>
        <v>10:00 AM</v>
      </c>
      <c r="E5313" t="s">
        <v>47</v>
      </c>
      <c r="F5313">
        <v>93033</v>
      </c>
      <c r="G5313" t="s">
        <v>50</v>
      </c>
      <c r="H5313" s="7">
        <v>3</v>
      </c>
      <c r="I5313" t="s">
        <v>23</v>
      </c>
      <c r="J5313">
        <v>47.204999999999998</v>
      </c>
      <c r="K5313">
        <v>0</v>
      </c>
      <c r="L5313">
        <v>414175</v>
      </c>
      <c r="M5313">
        <v>615168</v>
      </c>
      <c r="O5313" t="str">
        <f>IF(ISBLANK(Table2[[#This Row],[Customer]]), "Missing", "Available")</f>
        <v>Missing</v>
      </c>
      <c r="P5313">
        <v>918.84</v>
      </c>
      <c r="Q5313" t="s">
        <v>21</v>
      </c>
    </row>
    <row r="5314" spans="1:17" hidden="1" x14ac:dyDescent="0.2">
      <c r="A5314" s="9" t="s">
        <v>93</v>
      </c>
      <c r="B5314" s="6">
        <f t="shared" si="164"/>
        <v>42826</v>
      </c>
      <c r="C5314">
        <v>7</v>
      </c>
      <c r="D5314" t="str">
        <f t="shared" si="165"/>
        <v>10:00 AM</v>
      </c>
      <c r="E5314" t="s">
        <v>47</v>
      </c>
      <c r="F5314">
        <v>93033</v>
      </c>
      <c r="G5314" t="s">
        <v>50</v>
      </c>
      <c r="H5314" s="7">
        <v>4</v>
      </c>
      <c r="I5314" t="s">
        <v>24</v>
      </c>
      <c r="J5314">
        <v>1346.9159999999999</v>
      </c>
      <c r="K5314">
        <v>0</v>
      </c>
      <c r="L5314">
        <v>295535</v>
      </c>
      <c r="M5314">
        <v>511947</v>
      </c>
      <c r="O5314" t="str">
        <f>IF(ISBLANK(Table2[[#This Row],[Customer]]), "Missing", "Available")</f>
        <v>Missing</v>
      </c>
      <c r="P5314">
        <v>843.6</v>
      </c>
      <c r="Q5314" t="s">
        <v>21</v>
      </c>
    </row>
    <row r="5315" spans="1:17" hidden="1" x14ac:dyDescent="0.2">
      <c r="A5315" s="9" t="s">
        <v>93</v>
      </c>
      <c r="B5315" s="6">
        <f t="shared" si="164"/>
        <v>42826</v>
      </c>
      <c r="C5315">
        <v>7</v>
      </c>
      <c r="D5315" t="str">
        <f t="shared" si="165"/>
        <v>10:00 AM</v>
      </c>
      <c r="E5315" t="s">
        <v>47</v>
      </c>
      <c r="F5315">
        <v>93033</v>
      </c>
      <c r="G5315" t="s">
        <v>50</v>
      </c>
      <c r="H5315" s="7">
        <v>5</v>
      </c>
      <c r="I5315" t="s">
        <v>25</v>
      </c>
      <c r="J5315">
        <v>1800.0840000000001</v>
      </c>
      <c r="K5315">
        <v>0</v>
      </c>
      <c r="L5315">
        <v>196630</v>
      </c>
      <c r="M5315">
        <v>405594</v>
      </c>
      <c r="O5315" t="str">
        <f>IF(ISBLANK(Table2[[#This Row],[Customer]]), "Missing", "Available")</f>
        <v>Missing</v>
      </c>
      <c r="P5315">
        <v>1169.6400000000001</v>
      </c>
      <c r="Q5315" t="s">
        <v>21</v>
      </c>
    </row>
    <row r="5316" spans="1:17" hidden="1" x14ac:dyDescent="0.2">
      <c r="A5316" s="9" t="s">
        <v>93</v>
      </c>
      <c r="B5316" s="6">
        <f t="shared" si="164"/>
        <v>42826</v>
      </c>
      <c r="C5316">
        <v>7</v>
      </c>
      <c r="D5316" t="str">
        <f t="shared" si="165"/>
        <v>10:00 AM</v>
      </c>
      <c r="E5316" t="s">
        <v>47</v>
      </c>
      <c r="F5316">
        <v>93033</v>
      </c>
      <c r="G5316" t="s">
        <v>50</v>
      </c>
      <c r="H5316" s="7">
        <v>6</v>
      </c>
      <c r="I5316" t="s">
        <v>26</v>
      </c>
      <c r="J5316">
        <v>9305.6790000000001</v>
      </c>
      <c r="K5316">
        <v>0</v>
      </c>
      <c r="L5316">
        <v>1797345</v>
      </c>
      <c r="M5316">
        <v>9567441</v>
      </c>
      <c r="O5316" t="str">
        <f>IF(ISBLANK(Table2[[#This Row],[Customer]]), "Missing", "Available")</f>
        <v>Missing</v>
      </c>
      <c r="P5316">
        <v>11630.28</v>
      </c>
      <c r="Q5316" t="s">
        <v>21</v>
      </c>
    </row>
    <row r="5317" spans="1:17" hidden="1" x14ac:dyDescent="0.2">
      <c r="A5317" s="9" t="s">
        <v>93</v>
      </c>
      <c r="B5317" s="6">
        <f t="shared" si="164"/>
        <v>42826</v>
      </c>
      <c r="C5317">
        <v>7</v>
      </c>
      <c r="D5317" t="str">
        <f t="shared" si="165"/>
        <v>10:00 AM</v>
      </c>
      <c r="E5317" t="s">
        <v>47</v>
      </c>
      <c r="F5317">
        <v>93033</v>
      </c>
      <c r="G5317" t="s">
        <v>50</v>
      </c>
      <c r="H5317" s="7">
        <v>13</v>
      </c>
      <c r="I5317" t="s">
        <v>27</v>
      </c>
      <c r="J5317">
        <v>16830.155999999999</v>
      </c>
      <c r="K5317">
        <v>0</v>
      </c>
      <c r="L5317">
        <v>3202970</v>
      </c>
      <c r="M5317">
        <v>13059507</v>
      </c>
      <c r="O5317" t="str">
        <f>IF(ISBLANK(Table2[[#This Row],[Customer]]), "Missing", "Available")</f>
        <v>Missing</v>
      </c>
      <c r="P5317">
        <v>17234.52</v>
      </c>
      <c r="Q5317" t="s">
        <v>21</v>
      </c>
    </row>
    <row r="5318" spans="1:17" hidden="1" x14ac:dyDescent="0.2">
      <c r="A5318" s="9" t="s">
        <v>93</v>
      </c>
      <c r="B5318" s="6">
        <f t="shared" si="164"/>
        <v>42826</v>
      </c>
      <c r="C5318">
        <v>7</v>
      </c>
      <c r="D5318" t="str">
        <f t="shared" si="165"/>
        <v>10:00 AM</v>
      </c>
      <c r="E5318" t="s">
        <v>47</v>
      </c>
      <c r="F5318">
        <v>93033</v>
      </c>
      <c r="G5318" t="s">
        <v>50</v>
      </c>
      <c r="H5318" s="7">
        <v>7</v>
      </c>
      <c r="I5318" t="s">
        <v>28</v>
      </c>
      <c r="J5318">
        <v>3801.576</v>
      </c>
      <c r="K5318">
        <v>0</v>
      </c>
      <c r="L5318">
        <v>166505</v>
      </c>
      <c r="M5318">
        <v>1266525</v>
      </c>
      <c r="O5318" t="str">
        <f>IF(ISBLANK(Table2[[#This Row],[Customer]]), "Missing", "Available")</f>
        <v>Missing</v>
      </c>
      <c r="P5318">
        <v>7524</v>
      </c>
      <c r="Q5318" t="s">
        <v>21</v>
      </c>
    </row>
    <row r="5319" spans="1:17" hidden="1" x14ac:dyDescent="0.2">
      <c r="A5319" s="9" t="s">
        <v>93</v>
      </c>
      <c r="B5319" s="6">
        <f t="shared" si="164"/>
        <v>42826</v>
      </c>
      <c r="C5319">
        <v>7</v>
      </c>
      <c r="D5319" t="str">
        <f t="shared" si="165"/>
        <v>10:00 AM</v>
      </c>
      <c r="E5319" t="s">
        <v>47</v>
      </c>
      <c r="F5319">
        <v>93033</v>
      </c>
      <c r="G5319" t="s">
        <v>50</v>
      </c>
      <c r="H5319" s="7">
        <v>8</v>
      </c>
      <c r="I5319" t="s">
        <v>29</v>
      </c>
      <c r="J5319">
        <v>1463.355</v>
      </c>
      <c r="K5319">
        <v>0</v>
      </c>
      <c r="L5319">
        <v>60020</v>
      </c>
      <c r="M5319">
        <v>479628</v>
      </c>
      <c r="O5319" t="str">
        <f>IF(ISBLANK(Table2[[#This Row],[Customer]]), "Missing", "Available")</f>
        <v>Missing</v>
      </c>
      <c r="P5319">
        <v>4097.16</v>
      </c>
      <c r="Q5319" t="s">
        <v>21</v>
      </c>
    </row>
    <row r="5320" spans="1:17" hidden="1" x14ac:dyDescent="0.2">
      <c r="A5320" s="9" t="s">
        <v>93</v>
      </c>
      <c r="B5320" s="6">
        <f t="shared" si="164"/>
        <v>42826</v>
      </c>
      <c r="C5320">
        <v>7</v>
      </c>
      <c r="D5320" t="str">
        <f t="shared" si="165"/>
        <v>10:00 AM</v>
      </c>
      <c r="E5320" t="s">
        <v>47</v>
      </c>
      <c r="F5320">
        <v>93033</v>
      </c>
      <c r="G5320" t="s">
        <v>50</v>
      </c>
      <c r="H5320" s="7">
        <v>9</v>
      </c>
      <c r="I5320" t="s">
        <v>30</v>
      </c>
      <c r="J5320">
        <v>1085.7149999999999</v>
      </c>
      <c r="K5320">
        <v>0</v>
      </c>
      <c r="L5320">
        <v>55305</v>
      </c>
      <c r="M5320">
        <v>391761</v>
      </c>
      <c r="O5320" t="str">
        <f>IF(ISBLANK(Table2[[#This Row],[Customer]]), "Missing", "Available")</f>
        <v>Missing</v>
      </c>
      <c r="P5320">
        <v>4619.28</v>
      </c>
      <c r="Q5320" t="s">
        <v>21</v>
      </c>
    </row>
    <row r="5321" spans="1:17" hidden="1" x14ac:dyDescent="0.2">
      <c r="A5321" s="9" t="s">
        <v>93</v>
      </c>
      <c r="B5321" s="6">
        <f t="shared" ref="B5321:B5384" si="166">DATE(RIGHT(A5319,4),LEFT(A5319,FIND(".",A5319)-1),1)</f>
        <v>42826</v>
      </c>
      <c r="C5321">
        <v>7</v>
      </c>
      <c r="D5321" t="str">
        <f t="shared" si="165"/>
        <v>10:00 AM</v>
      </c>
      <c r="E5321" t="s">
        <v>47</v>
      </c>
      <c r="F5321">
        <v>93033</v>
      </c>
      <c r="G5321" t="s">
        <v>50</v>
      </c>
      <c r="H5321" s="7">
        <v>14</v>
      </c>
      <c r="I5321" t="s">
        <v>31</v>
      </c>
      <c r="J5321">
        <v>6350.6459999999997</v>
      </c>
      <c r="K5321">
        <v>0</v>
      </c>
      <c r="L5321">
        <v>281830</v>
      </c>
      <c r="M5321">
        <v>2087364</v>
      </c>
      <c r="O5321" t="str">
        <f>IF(ISBLANK(Table2[[#This Row],[Customer]]), "Missing", "Available")</f>
        <v>Missing</v>
      </c>
      <c r="P5321">
        <v>17852.400000000001</v>
      </c>
      <c r="Q5321" t="s">
        <v>21</v>
      </c>
    </row>
    <row r="5322" spans="1:17" hidden="1" x14ac:dyDescent="0.2">
      <c r="A5322" s="9" t="s">
        <v>93</v>
      </c>
      <c r="B5322" s="6">
        <f t="shared" si="166"/>
        <v>42826</v>
      </c>
      <c r="C5322">
        <v>7</v>
      </c>
      <c r="D5322" t="str">
        <f t="shared" ref="D5322:D5385" si="167">TEXT(B5322/24, "hh:mm AM/PM")</f>
        <v>10:00 AM</v>
      </c>
      <c r="E5322" t="s">
        <v>47</v>
      </c>
      <c r="F5322">
        <v>93033</v>
      </c>
      <c r="G5322" t="s">
        <v>50</v>
      </c>
      <c r="H5322" s="7">
        <v>15</v>
      </c>
      <c r="I5322" s="10" t="s">
        <v>32</v>
      </c>
      <c r="J5322">
        <v>4185.51</v>
      </c>
      <c r="K5322">
        <v>0</v>
      </c>
      <c r="L5322">
        <v>60</v>
      </c>
      <c r="M5322">
        <v>0</v>
      </c>
      <c r="O5322" t="str">
        <f>IF(ISBLANK(Table2[[#This Row],[Customer]]), "Missing", "Available")</f>
        <v>Missing</v>
      </c>
      <c r="P5322">
        <v>0</v>
      </c>
      <c r="Q5322" t="s">
        <v>21</v>
      </c>
    </row>
    <row r="5323" spans="1:17" hidden="1" x14ac:dyDescent="0.2">
      <c r="A5323" s="9" t="s">
        <v>93</v>
      </c>
      <c r="B5323" s="6">
        <f t="shared" si="166"/>
        <v>42826</v>
      </c>
      <c r="C5323">
        <v>7</v>
      </c>
      <c r="D5323" t="str">
        <f t="shared" si="167"/>
        <v>10:00 AM</v>
      </c>
      <c r="E5323" t="s">
        <v>47</v>
      </c>
      <c r="F5323">
        <v>93033</v>
      </c>
      <c r="G5323" t="s">
        <v>50</v>
      </c>
      <c r="H5323" s="7">
        <v>12</v>
      </c>
      <c r="I5323" s="10" t="s">
        <v>33</v>
      </c>
      <c r="J5323">
        <v>7156.2780000000002</v>
      </c>
      <c r="K5323">
        <v>0</v>
      </c>
      <c r="L5323">
        <v>3484800</v>
      </c>
      <c r="M5323">
        <v>16333857</v>
      </c>
      <c r="O5323" t="str">
        <f>IF(ISBLANK(Table2[[#This Row],[Customer]]), "Missing", "Available")</f>
        <v>Missing</v>
      </c>
      <c r="P5323">
        <v>35086.92</v>
      </c>
      <c r="Q5323" t="s">
        <v>21</v>
      </c>
    </row>
    <row r="5324" spans="1:17" hidden="1" x14ac:dyDescent="0.2">
      <c r="A5324" s="9" t="s">
        <v>93</v>
      </c>
      <c r="B5324" s="6">
        <f t="shared" si="166"/>
        <v>42826</v>
      </c>
      <c r="C5324">
        <v>7</v>
      </c>
      <c r="D5324" t="str">
        <f t="shared" si="167"/>
        <v>10:00 AM</v>
      </c>
      <c r="E5324" t="s">
        <v>47</v>
      </c>
      <c r="F5324">
        <v>93033</v>
      </c>
      <c r="G5324" t="s">
        <v>50</v>
      </c>
      <c r="H5324" s="7">
        <v>16</v>
      </c>
      <c r="I5324" s="10" t="s">
        <v>34</v>
      </c>
      <c r="J5324">
        <v>2826.0059999999999</v>
      </c>
      <c r="K5324">
        <v>0</v>
      </c>
      <c r="L5324">
        <v>60</v>
      </c>
      <c r="M5324">
        <v>0</v>
      </c>
      <c r="O5324" t="str">
        <f>IF(ISBLANK(Table2[[#This Row],[Customer]]), "Missing", "Available")</f>
        <v>Missing</v>
      </c>
      <c r="P5324">
        <v>0</v>
      </c>
      <c r="Q5324" t="s">
        <v>21</v>
      </c>
    </row>
    <row r="5325" spans="1:17" hidden="1" x14ac:dyDescent="0.2">
      <c r="A5325" s="9" t="s">
        <v>93</v>
      </c>
      <c r="B5325" s="6">
        <f t="shared" si="166"/>
        <v>42826</v>
      </c>
      <c r="C5325">
        <v>7</v>
      </c>
      <c r="D5325" t="str">
        <f t="shared" si="167"/>
        <v>10:00 AM</v>
      </c>
      <c r="E5325" t="s">
        <v>47</v>
      </c>
      <c r="F5325">
        <v>93033</v>
      </c>
      <c r="G5325" t="s">
        <v>50</v>
      </c>
      <c r="H5325" s="7">
        <v>11</v>
      </c>
      <c r="I5325" s="10" t="s">
        <v>35</v>
      </c>
      <c r="J5325">
        <v>2416.8960000000002</v>
      </c>
      <c r="K5325">
        <v>0</v>
      </c>
      <c r="L5325">
        <v>296485</v>
      </c>
      <c r="M5325">
        <v>1269630</v>
      </c>
      <c r="O5325" t="str">
        <f>IF(ISBLANK(Table2[[#This Row],[Customer]]), "Missing", "Available")</f>
        <v>Missing</v>
      </c>
      <c r="P5325">
        <v>0</v>
      </c>
      <c r="Q5325" t="s">
        <v>21</v>
      </c>
    </row>
    <row r="5326" spans="1:17" hidden="1" x14ac:dyDescent="0.2">
      <c r="A5326" s="9" t="s">
        <v>93</v>
      </c>
      <c r="B5326" s="6">
        <f t="shared" si="166"/>
        <v>42826</v>
      </c>
      <c r="C5326">
        <v>7</v>
      </c>
      <c r="D5326" t="str">
        <f t="shared" si="167"/>
        <v>10:00 AM</v>
      </c>
      <c r="E5326" t="s">
        <v>47</v>
      </c>
      <c r="F5326">
        <v>93033</v>
      </c>
      <c r="G5326" t="s">
        <v>50</v>
      </c>
      <c r="H5326" s="7">
        <v>17</v>
      </c>
      <c r="I5326" s="10" t="s">
        <v>36</v>
      </c>
      <c r="J5326">
        <v>31.47</v>
      </c>
      <c r="K5326">
        <v>0</v>
      </c>
      <c r="L5326">
        <v>60</v>
      </c>
      <c r="M5326">
        <v>0</v>
      </c>
      <c r="O5326" t="str">
        <f>IF(ISBLANK(Table2[[#This Row],[Customer]]), "Missing", "Available")</f>
        <v>Missing</v>
      </c>
      <c r="P5326">
        <v>0</v>
      </c>
      <c r="Q5326" t="s">
        <v>21</v>
      </c>
    </row>
    <row r="5327" spans="1:17" hidden="1" x14ac:dyDescent="0.2">
      <c r="A5327" s="9" t="s">
        <v>93</v>
      </c>
      <c r="B5327" s="6">
        <f t="shared" si="166"/>
        <v>42826</v>
      </c>
      <c r="C5327">
        <v>7</v>
      </c>
      <c r="D5327" t="str">
        <f t="shared" si="167"/>
        <v>10:00 AM</v>
      </c>
      <c r="E5327" t="s">
        <v>47</v>
      </c>
      <c r="F5327">
        <v>93033</v>
      </c>
      <c r="G5327" t="s">
        <v>50</v>
      </c>
      <c r="H5327" s="7">
        <v>18</v>
      </c>
      <c r="I5327" s="10" t="s">
        <v>37</v>
      </c>
      <c r="J5327">
        <v>39796.962</v>
      </c>
      <c r="K5327">
        <v>0</v>
      </c>
      <c r="L5327">
        <v>3484800</v>
      </c>
      <c r="M5327">
        <v>16844595</v>
      </c>
      <c r="O5327" t="str">
        <f>IF(ISBLANK(Table2[[#This Row],[Customer]]), "Missing", "Available")</f>
        <v>Missing</v>
      </c>
      <c r="P5327">
        <v>35086.92</v>
      </c>
      <c r="Q5327" t="s">
        <v>21</v>
      </c>
    </row>
    <row r="5328" spans="1:17" hidden="1" x14ac:dyDescent="0.2">
      <c r="A5328" s="9" t="s">
        <v>93</v>
      </c>
      <c r="B5328" s="6">
        <f t="shared" si="166"/>
        <v>42826</v>
      </c>
      <c r="C5328">
        <v>7</v>
      </c>
      <c r="D5328" t="str">
        <f t="shared" si="167"/>
        <v>10:00 AM</v>
      </c>
      <c r="E5328" t="s">
        <v>47</v>
      </c>
      <c r="F5328">
        <v>85321</v>
      </c>
      <c r="G5328" t="s">
        <v>51</v>
      </c>
      <c r="H5328" s="7">
        <v>1</v>
      </c>
      <c r="I5328" t="s">
        <v>20</v>
      </c>
      <c r="J5328">
        <v>2492.424</v>
      </c>
      <c r="K5328">
        <v>0</v>
      </c>
      <c r="L5328">
        <v>367525</v>
      </c>
      <c r="M5328">
        <v>1486740</v>
      </c>
      <c r="O5328" t="str">
        <f>IF(ISBLANK(Table2[[#This Row],[Customer]]), "Missing", "Available")</f>
        <v>Missing</v>
      </c>
      <c r="P5328">
        <v>848.16</v>
      </c>
      <c r="Q5328" t="s">
        <v>21</v>
      </c>
    </row>
    <row r="5329" spans="1:17" hidden="1" x14ac:dyDescent="0.2">
      <c r="A5329" s="9" t="s">
        <v>93</v>
      </c>
      <c r="B5329" s="6">
        <f t="shared" si="166"/>
        <v>42826</v>
      </c>
      <c r="C5329">
        <v>7</v>
      </c>
      <c r="D5329" t="str">
        <f t="shared" si="167"/>
        <v>10:00 AM</v>
      </c>
      <c r="E5329" t="s">
        <v>47</v>
      </c>
      <c r="F5329">
        <v>85321</v>
      </c>
      <c r="G5329" t="s">
        <v>51</v>
      </c>
      <c r="H5329" s="7">
        <v>2</v>
      </c>
      <c r="I5329" t="s">
        <v>22</v>
      </c>
      <c r="J5329">
        <v>1246.212</v>
      </c>
      <c r="K5329">
        <v>0</v>
      </c>
      <c r="L5329">
        <v>75275</v>
      </c>
      <c r="M5329">
        <v>439551</v>
      </c>
      <c r="O5329" t="str">
        <f>IF(ISBLANK(Table2[[#This Row],[Customer]]), "Missing", "Available")</f>
        <v>Missing</v>
      </c>
      <c r="P5329">
        <v>581.4</v>
      </c>
      <c r="Q5329" t="s">
        <v>21</v>
      </c>
    </row>
    <row r="5330" spans="1:17" hidden="1" x14ac:dyDescent="0.2">
      <c r="A5330" s="9" t="s">
        <v>93</v>
      </c>
      <c r="B5330" s="6">
        <f t="shared" si="166"/>
        <v>42826</v>
      </c>
      <c r="C5330">
        <v>7</v>
      </c>
      <c r="D5330" t="str">
        <f t="shared" si="167"/>
        <v>10:00 AM</v>
      </c>
      <c r="E5330" t="s">
        <v>47</v>
      </c>
      <c r="F5330">
        <v>85321</v>
      </c>
      <c r="G5330" t="s">
        <v>51</v>
      </c>
      <c r="H5330" s="7">
        <v>3</v>
      </c>
      <c r="I5330" t="s">
        <v>23</v>
      </c>
      <c r="J5330">
        <v>47.204999999999998</v>
      </c>
      <c r="K5330">
        <v>0</v>
      </c>
      <c r="L5330">
        <v>428570</v>
      </c>
      <c r="M5330">
        <v>566721</v>
      </c>
      <c r="O5330" t="str">
        <f>IF(ISBLANK(Table2[[#This Row],[Customer]]), "Missing", "Available")</f>
        <v>Missing</v>
      </c>
      <c r="P5330">
        <v>1014.6</v>
      </c>
      <c r="Q5330" t="s">
        <v>21</v>
      </c>
    </row>
    <row r="5331" spans="1:17" hidden="1" x14ac:dyDescent="0.2">
      <c r="A5331" s="9" t="s">
        <v>93</v>
      </c>
      <c r="B5331" s="6">
        <f t="shared" si="166"/>
        <v>42826</v>
      </c>
      <c r="C5331">
        <v>7</v>
      </c>
      <c r="D5331" t="str">
        <f t="shared" si="167"/>
        <v>10:00 AM</v>
      </c>
      <c r="E5331" t="s">
        <v>47</v>
      </c>
      <c r="F5331">
        <v>85321</v>
      </c>
      <c r="G5331" t="s">
        <v>51</v>
      </c>
      <c r="H5331" s="7">
        <v>4</v>
      </c>
      <c r="I5331" t="s">
        <v>24</v>
      </c>
      <c r="J5331">
        <v>528.69600000000003</v>
      </c>
      <c r="K5331">
        <v>0</v>
      </c>
      <c r="L5331">
        <v>287615</v>
      </c>
      <c r="M5331">
        <v>446865</v>
      </c>
      <c r="O5331" t="str">
        <f>IF(ISBLANK(Table2[[#This Row],[Customer]]), "Missing", "Available")</f>
        <v>Missing</v>
      </c>
      <c r="P5331">
        <v>715.92</v>
      </c>
      <c r="Q5331" t="s">
        <v>21</v>
      </c>
    </row>
    <row r="5332" spans="1:17" hidden="1" x14ac:dyDescent="0.2">
      <c r="A5332" s="9" t="s">
        <v>93</v>
      </c>
      <c r="B5332" s="6">
        <f t="shared" si="166"/>
        <v>42826</v>
      </c>
      <c r="C5332">
        <v>7</v>
      </c>
      <c r="D5332" t="str">
        <f t="shared" si="167"/>
        <v>10:00 AM</v>
      </c>
      <c r="E5332" t="s">
        <v>47</v>
      </c>
      <c r="F5332">
        <v>85321</v>
      </c>
      <c r="G5332" t="s">
        <v>51</v>
      </c>
      <c r="H5332" s="7">
        <v>5</v>
      </c>
      <c r="I5332" t="s">
        <v>25</v>
      </c>
      <c r="J5332">
        <v>2045.55</v>
      </c>
      <c r="K5332">
        <v>0</v>
      </c>
      <c r="L5332">
        <v>169915</v>
      </c>
      <c r="M5332">
        <v>345354</v>
      </c>
      <c r="O5332" t="str">
        <f>IF(ISBLANK(Table2[[#This Row],[Customer]]), "Missing", "Available")</f>
        <v>Missing</v>
      </c>
      <c r="P5332">
        <v>1158.24</v>
      </c>
      <c r="Q5332" t="s">
        <v>21</v>
      </c>
    </row>
    <row r="5333" spans="1:17" hidden="1" x14ac:dyDescent="0.2">
      <c r="A5333" s="9" t="s">
        <v>93</v>
      </c>
      <c r="B5333" s="6">
        <f t="shared" si="166"/>
        <v>42826</v>
      </c>
      <c r="C5333">
        <v>7</v>
      </c>
      <c r="D5333" t="str">
        <f t="shared" si="167"/>
        <v>10:00 AM</v>
      </c>
      <c r="E5333" t="s">
        <v>47</v>
      </c>
      <c r="F5333">
        <v>85321</v>
      </c>
      <c r="G5333" t="s">
        <v>51</v>
      </c>
      <c r="H5333" s="7">
        <v>6</v>
      </c>
      <c r="I5333" t="s">
        <v>26</v>
      </c>
      <c r="J5333">
        <v>5255.49</v>
      </c>
      <c r="K5333">
        <v>0</v>
      </c>
      <c r="L5333">
        <v>1659415</v>
      </c>
      <c r="M5333">
        <v>8976381</v>
      </c>
      <c r="O5333" t="str">
        <f>IF(ISBLANK(Table2[[#This Row],[Customer]]), "Missing", "Available")</f>
        <v>Missing</v>
      </c>
      <c r="P5333">
        <v>8397.24</v>
      </c>
      <c r="Q5333" t="s">
        <v>21</v>
      </c>
    </row>
    <row r="5334" spans="1:17" hidden="1" x14ac:dyDescent="0.2">
      <c r="A5334" s="9" t="s">
        <v>93</v>
      </c>
      <c r="B5334" s="6">
        <f t="shared" si="166"/>
        <v>42826</v>
      </c>
      <c r="C5334">
        <v>7</v>
      </c>
      <c r="D5334" t="str">
        <f t="shared" si="167"/>
        <v>10:00 AM</v>
      </c>
      <c r="E5334" t="s">
        <v>47</v>
      </c>
      <c r="F5334">
        <v>85321</v>
      </c>
      <c r="G5334" t="s">
        <v>51</v>
      </c>
      <c r="H5334" s="7">
        <v>13</v>
      </c>
      <c r="I5334" t="s">
        <v>27</v>
      </c>
      <c r="J5334">
        <v>11615.576999999999</v>
      </c>
      <c r="K5334">
        <v>0</v>
      </c>
      <c r="L5334">
        <v>2988315</v>
      </c>
      <c r="M5334">
        <v>12333810</v>
      </c>
      <c r="O5334" t="str">
        <f>IF(ISBLANK(Table2[[#This Row],[Customer]]), "Missing", "Available")</f>
        <v>Missing</v>
      </c>
      <c r="P5334">
        <v>14692.32</v>
      </c>
      <c r="Q5334" t="s">
        <v>21</v>
      </c>
    </row>
    <row r="5335" spans="1:17" hidden="1" x14ac:dyDescent="0.2">
      <c r="A5335" s="9" t="s">
        <v>93</v>
      </c>
      <c r="B5335" s="6">
        <f t="shared" si="166"/>
        <v>42826</v>
      </c>
      <c r="C5335">
        <v>7</v>
      </c>
      <c r="D5335" t="str">
        <f t="shared" si="167"/>
        <v>10:00 AM</v>
      </c>
      <c r="E5335" t="s">
        <v>47</v>
      </c>
      <c r="F5335">
        <v>85321</v>
      </c>
      <c r="G5335" t="s">
        <v>51</v>
      </c>
      <c r="H5335" s="7">
        <v>7</v>
      </c>
      <c r="I5335" t="s">
        <v>28</v>
      </c>
      <c r="J5335">
        <v>4814.91</v>
      </c>
      <c r="K5335">
        <v>0</v>
      </c>
      <c r="L5335">
        <v>164330</v>
      </c>
      <c r="M5335">
        <v>1311525</v>
      </c>
      <c r="O5335" t="str">
        <f>IF(ISBLANK(Table2[[#This Row],[Customer]]), "Missing", "Available")</f>
        <v>Missing</v>
      </c>
      <c r="P5335">
        <v>6511.68</v>
      </c>
      <c r="Q5335" t="s">
        <v>21</v>
      </c>
    </row>
    <row r="5336" spans="1:17" hidden="1" x14ac:dyDescent="0.2">
      <c r="A5336" s="9" t="s">
        <v>93</v>
      </c>
      <c r="B5336" s="6">
        <f t="shared" si="166"/>
        <v>42826</v>
      </c>
      <c r="C5336">
        <v>7</v>
      </c>
      <c r="D5336" t="str">
        <f t="shared" si="167"/>
        <v>10:00 AM</v>
      </c>
      <c r="E5336" t="s">
        <v>47</v>
      </c>
      <c r="F5336">
        <v>85321</v>
      </c>
      <c r="G5336" t="s">
        <v>51</v>
      </c>
      <c r="H5336" s="7">
        <v>8</v>
      </c>
      <c r="I5336" t="s">
        <v>29</v>
      </c>
      <c r="J5336">
        <v>2086.4609999999998</v>
      </c>
      <c r="K5336">
        <v>0</v>
      </c>
      <c r="L5336">
        <v>59590</v>
      </c>
      <c r="M5336">
        <v>477954</v>
      </c>
      <c r="O5336" t="str">
        <f>IF(ISBLANK(Table2[[#This Row],[Customer]]), "Missing", "Available")</f>
        <v>Missing</v>
      </c>
      <c r="P5336">
        <v>4001.4</v>
      </c>
      <c r="Q5336" t="s">
        <v>21</v>
      </c>
    </row>
    <row r="5337" spans="1:17" hidden="1" x14ac:dyDescent="0.2">
      <c r="A5337" s="9" t="s">
        <v>93</v>
      </c>
      <c r="B5337" s="6">
        <f t="shared" si="166"/>
        <v>42826</v>
      </c>
      <c r="C5337">
        <v>7</v>
      </c>
      <c r="D5337" t="str">
        <f t="shared" si="167"/>
        <v>10:00 AM</v>
      </c>
      <c r="E5337" t="s">
        <v>47</v>
      </c>
      <c r="F5337">
        <v>85321</v>
      </c>
      <c r="G5337" t="s">
        <v>51</v>
      </c>
      <c r="H5337" s="7">
        <v>9</v>
      </c>
      <c r="I5337" t="s">
        <v>30</v>
      </c>
      <c r="J5337">
        <v>2221.7820000000002</v>
      </c>
      <c r="K5337">
        <v>0</v>
      </c>
      <c r="L5337">
        <v>53010</v>
      </c>
      <c r="M5337">
        <v>396351</v>
      </c>
      <c r="O5337" t="str">
        <f>IF(ISBLANK(Table2[[#This Row],[Customer]]), "Missing", "Available")</f>
        <v>Missing</v>
      </c>
      <c r="P5337">
        <v>4247.6400000000003</v>
      </c>
      <c r="Q5337" t="s">
        <v>21</v>
      </c>
    </row>
    <row r="5338" spans="1:17" hidden="1" x14ac:dyDescent="0.2">
      <c r="A5338" s="9" t="s">
        <v>93</v>
      </c>
      <c r="B5338" s="6">
        <f t="shared" si="166"/>
        <v>42826</v>
      </c>
      <c r="C5338">
        <v>7</v>
      </c>
      <c r="D5338" t="str">
        <f t="shared" si="167"/>
        <v>10:00 AM</v>
      </c>
      <c r="E5338" t="s">
        <v>47</v>
      </c>
      <c r="F5338">
        <v>85321</v>
      </c>
      <c r="G5338" t="s">
        <v>51</v>
      </c>
      <c r="H5338" s="7">
        <v>14</v>
      </c>
      <c r="I5338" t="s">
        <v>31</v>
      </c>
      <c r="J5338">
        <v>9123.1530000000002</v>
      </c>
      <c r="K5338">
        <v>0</v>
      </c>
      <c r="L5338">
        <v>276930</v>
      </c>
      <c r="M5338">
        <v>2198508</v>
      </c>
      <c r="O5338" t="str">
        <f>IF(ISBLANK(Table2[[#This Row],[Customer]]), "Missing", "Available")</f>
        <v>Missing</v>
      </c>
      <c r="P5338">
        <v>15447</v>
      </c>
      <c r="Q5338" t="s">
        <v>21</v>
      </c>
    </row>
    <row r="5339" spans="1:17" hidden="1" x14ac:dyDescent="0.2">
      <c r="A5339" s="9" t="s">
        <v>93</v>
      </c>
      <c r="B5339" s="6">
        <f t="shared" si="166"/>
        <v>42826</v>
      </c>
      <c r="C5339">
        <v>7</v>
      </c>
      <c r="D5339" t="str">
        <f t="shared" si="167"/>
        <v>10:00 AM</v>
      </c>
      <c r="E5339" t="s">
        <v>47</v>
      </c>
      <c r="F5339">
        <v>85321</v>
      </c>
      <c r="G5339" t="s">
        <v>51</v>
      </c>
      <c r="H5339" s="7">
        <v>15</v>
      </c>
      <c r="I5339" s="10" t="s">
        <v>32</v>
      </c>
      <c r="J5339">
        <v>3052.59</v>
      </c>
      <c r="K5339">
        <v>0</v>
      </c>
      <c r="L5339">
        <v>65</v>
      </c>
      <c r="M5339">
        <v>0</v>
      </c>
      <c r="O5339" t="str">
        <f>IF(ISBLANK(Table2[[#This Row],[Customer]]), "Missing", "Available")</f>
        <v>Missing</v>
      </c>
      <c r="P5339">
        <v>0</v>
      </c>
      <c r="Q5339" t="s">
        <v>21</v>
      </c>
    </row>
    <row r="5340" spans="1:17" hidden="1" x14ac:dyDescent="0.2">
      <c r="A5340" s="9" t="s">
        <v>93</v>
      </c>
      <c r="B5340" s="6">
        <f t="shared" si="166"/>
        <v>42826</v>
      </c>
      <c r="C5340">
        <v>7</v>
      </c>
      <c r="D5340" t="str">
        <f t="shared" si="167"/>
        <v>10:00 AM</v>
      </c>
      <c r="E5340" t="s">
        <v>47</v>
      </c>
      <c r="F5340">
        <v>85321</v>
      </c>
      <c r="G5340" t="s">
        <v>51</v>
      </c>
      <c r="H5340" s="7">
        <v>12</v>
      </c>
      <c r="I5340" s="10" t="s">
        <v>33</v>
      </c>
      <c r="J5340">
        <v>6718.8450000000003</v>
      </c>
      <c r="K5340">
        <v>0</v>
      </c>
      <c r="L5340">
        <v>3265245</v>
      </c>
      <c r="M5340">
        <v>14423010</v>
      </c>
      <c r="O5340" t="str">
        <f>IF(ISBLANK(Table2[[#This Row],[Customer]]), "Missing", "Available")</f>
        <v>Missing</v>
      </c>
      <c r="P5340">
        <v>30139.32</v>
      </c>
      <c r="Q5340" t="s">
        <v>21</v>
      </c>
    </row>
    <row r="5341" spans="1:17" hidden="1" x14ac:dyDescent="0.2">
      <c r="A5341" s="9" t="s">
        <v>93</v>
      </c>
      <c r="B5341" s="6">
        <f t="shared" si="166"/>
        <v>42826</v>
      </c>
      <c r="C5341">
        <v>7</v>
      </c>
      <c r="D5341" t="str">
        <f t="shared" si="167"/>
        <v>10:00 AM</v>
      </c>
      <c r="E5341" t="s">
        <v>47</v>
      </c>
      <c r="F5341">
        <v>85321</v>
      </c>
      <c r="G5341" t="s">
        <v>51</v>
      </c>
      <c r="H5341" s="7">
        <v>16</v>
      </c>
      <c r="I5341" s="10" t="s">
        <v>34</v>
      </c>
      <c r="J5341">
        <v>2291.0160000000001</v>
      </c>
      <c r="K5341">
        <v>0</v>
      </c>
      <c r="L5341">
        <v>65</v>
      </c>
      <c r="M5341">
        <v>0</v>
      </c>
      <c r="O5341" t="str">
        <f>IF(ISBLANK(Table2[[#This Row],[Customer]]), "Missing", "Available")</f>
        <v>Missing</v>
      </c>
      <c r="P5341">
        <v>0</v>
      </c>
      <c r="Q5341" t="s">
        <v>21</v>
      </c>
    </row>
    <row r="5342" spans="1:17" hidden="1" x14ac:dyDescent="0.2">
      <c r="A5342" s="9" t="s">
        <v>93</v>
      </c>
      <c r="B5342" s="6">
        <f t="shared" si="166"/>
        <v>42826</v>
      </c>
      <c r="C5342">
        <v>7</v>
      </c>
      <c r="D5342" t="str">
        <f t="shared" si="167"/>
        <v>10:00 AM</v>
      </c>
      <c r="E5342" t="s">
        <v>47</v>
      </c>
      <c r="F5342">
        <v>85321</v>
      </c>
      <c r="G5342" t="s">
        <v>51</v>
      </c>
      <c r="H5342" s="7">
        <v>11</v>
      </c>
      <c r="I5342" s="10" t="s">
        <v>35</v>
      </c>
      <c r="J5342">
        <v>0</v>
      </c>
      <c r="K5342">
        <v>0</v>
      </c>
      <c r="L5342">
        <v>0</v>
      </c>
      <c r="M5342">
        <v>0</v>
      </c>
      <c r="O5342" t="str">
        <f>IF(ISBLANK(Table2[[#This Row],[Customer]]), "Missing", "Available")</f>
        <v>Missing</v>
      </c>
      <c r="P5342">
        <v>0</v>
      </c>
      <c r="Q5342" t="s">
        <v>21</v>
      </c>
    </row>
    <row r="5343" spans="1:17" hidden="1" x14ac:dyDescent="0.2">
      <c r="A5343" s="9" t="s">
        <v>93</v>
      </c>
      <c r="B5343" s="6">
        <f t="shared" si="166"/>
        <v>42826</v>
      </c>
      <c r="C5343">
        <v>7</v>
      </c>
      <c r="D5343" t="str">
        <f t="shared" si="167"/>
        <v>10:00 AM</v>
      </c>
      <c r="E5343" t="s">
        <v>47</v>
      </c>
      <c r="F5343">
        <v>85321</v>
      </c>
      <c r="G5343" t="s">
        <v>51</v>
      </c>
      <c r="H5343" s="7">
        <v>17</v>
      </c>
      <c r="I5343" s="10" t="s">
        <v>36</v>
      </c>
      <c r="J5343">
        <v>31.47</v>
      </c>
      <c r="K5343">
        <v>0</v>
      </c>
      <c r="L5343">
        <v>65</v>
      </c>
      <c r="M5343">
        <v>0</v>
      </c>
      <c r="O5343" t="str">
        <f>IF(ISBLANK(Table2[[#This Row],[Customer]]), "Missing", "Available")</f>
        <v>Missing</v>
      </c>
      <c r="P5343">
        <v>0</v>
      </c>
      <c r="Q5343" t="s">
        <v>21</v>
      </c>
    </row>
    <row r="5344" spans="1:17" hidden="1" x14ac:dyDescent="0.2">
      <c r="A5344" s="9" t="s">
        <v>93</v>
      </c>
      <c r="B5344" s="6">
        <f t="shared" si="166"/>
        <v>42826</v>
      </c>
      <c r="C5344">
        <v>7</v>
      </c>
      <c r="D5344" t="str">
        <f t="shared" si="167"/>
        <v>10:00 AM</v>
      </c>
      <c r="E5344" t="s">
        <v>47</v>
      </c>
      <c r="F5344">
        <v>85321</v>
      </c>
      <c r="G5344" t="s">
        <v>51</v>
      </c>
      <c r="H5344" s="7">
        <v>18</v>
      </c>
      <c r="I5344" s="10" t="s">
        <v>37</v>
      </c>
      <c r="J5344">
        <v>32832.650999999998</v>
      </c>
      <c r="K5344">
        <v>0</v>
      </c>
      <c r="L5344">
        <v>3265245</v>
      </c>
      <c r="M5344">
        <v>14181984</v>
      </c>
      <c r="O5344" t="str">
        <f>IF(ISBLANK(Table2[[#This Row],[Customer]]), "Missing", "Available")</f>
        <v>Missing</v>
      </c>
      <c r="P5344">
        <v>30139.32</v>
      </c>
      <c r="Q5344" t="s">
        <v>21</v>
      </c>
    </row>
    <row r="5345" spans="1:17" hidden="1" x14ac:dyDescent="0.2">
      <c r="A5345" s="9" t="s">
        <v>93</v>
      </c>
      <c r="B5345" s="6">
        <f t="shared" si="166"/>
        <v>42826</v>
      </c>
      <c r="C5345">
        <v>7</v>
      </c>
      <c r="D5345" t="str">
        <f t="shared" si="167"/>
        <v>10:00 AM</v>
      </c>
      <c r="E5345" t="s">
        <v>52</v>
      </c>
      <c r="F5345">
        <v>38560</v>
      </c>
      <c r="G5345" t="s">
        <v>53</v>
      </c>
      <c r="H5345" s="7">
        <v>1</v>
      </c>
      <c r="I5345" t="s">
        <v>20</v>
      </c>
      <c r="J5345">
        <v>2010.933</v>
      </c>
      <c r="K5345">
        <v>0</v>
      </c>
      <c r="L5345">
        <v>452875</v>
      </c>
      <c r="M5345">
        <v>1976268</v>
      </c>
      <c r="O5345" t="str">
        <f>IF(ISBLANK(Table2[[#This Row],[Customer]]), "Missing", "Available")</f>
        <v>Missing</v>
      </c>
      <c r="P5345">
        <v>907.44</v>
      </c>
      <c r="Q5345" t="s">
        <v>21</v>
      </c>
    </row>
    <row r="5346" spans="1:17" hidden="1" x14ac:dyDescent="0.2">
      <c r="A5346" s="9" t="s">
        <v>93</v>
      </c>
      <c r="B5346" s="6">
        <f t="shared" si="166"/>
        <v>42826</v>
      </c>
      <c r="C5346">
        <v>7</v>
      </c>
      <c r="D5346" t="str">
        <f t="shared" si="167"/>
        <v>10:00 AM</v>
      </c>
      <c r="E5346" t="s">
        <v>52</v>
      </c>
      <c r="F5346">
        <v>38560</v>
      </c>
      <c r="G5346" t="s">
        <v>53</v>
      </c>
      <c r="H5346" s="7">
        <v>2</v>
      </c>
      <c r="I5346" t="s">
        <v>22</v>
      </c>
      <c r="J5346">
        <v>1831.5540000000001</v>
      </c>
      <c r="K5346">
        <v>0</v>
      </c>
      <c r="L5346">
        <v>99780</v>
      </c>
      <c r="M5346">
        <v>622317</v>
      </c>
      <c r="O5346" t="str">
        <f>IF(ISBLANK(Table2[[#This Row],[Customer]]), "Missing", "Available")</f>
        <v>Missing</v>
      </c>
      <c r="P5346">
        <v>684</v>
      </c>
      <c r="Q5346" t="s">
        <v>21</v>
      </c>
    </row>
    <row r="5347" spans="1:17" hidden="1" x14ac:dyDescent="0.2">
      <c r="A5347" s="9" t="s">
        <v>93</v>
      </c>
      <c r="B5347" s="6">
        <f t="shared" si="166"/>
        <v>42826</v>
      </c>
      <c r="C5347">
        <v>7</v>
      </c>
      <c r="D5347" t="str">
        <f t="shared" si="167"/>
        <v>10:00 AM</v>
      </c>
      <c r="E5347" t="s">
        <v>52</v>
      </c>
      <c r="F5347">
        <v>38560</v>
      </c>
      <c r="G5347" t="s">
        <v>53</v>
      </c>
      <c r="H5347" s="7">
        <v>3</v>
      </c>
      <c r="I5347" t="s">
        <v>23</v>
      </c>
      <c r="J5347">
        <v>47.204999999999998</v>
      </c>
      <c r="K5347">
        <v>0</v>
      </c>
      <c r="L5347">
        <v>453470</v>
      </c>
      <c r="M5347">
        <v>652923</v>
      </c>
      <c r="O5347" t="str">
        <f>IF(ISBLANK(Table2[[#This Row],[Customer]]), "Missing", "Available")</f>
        <v>Missing</v>
      </c>
      <c r="P5347">
        <v>786.6</v>
      </c>
      <c r="Q5347" t="s">
        <v>21</v>
      </c>
    </row>
    <row r="5348" spans="1:17" hidden="1" x14ac:dyDescent="0.2">
      <c r="A5348" s="9" t="s">
        <v>93</v>
      </c>
      <c r="B5348" s="6">
        <f t="shared" si="166"/>
        <v>42826</v>
      </c>
      <c r="C5348">
        <v>7</v>
      </c>
      <c r="D5348" t="str">
        <f t="shared" si="167"/>
        <v>10:00 AM</v>
      </c>
      <c r="E5348" t="s">
        <v>52</v>
      </c>
      <c r="F5348">
        <v>38560</v>
      </c>
      <c r="G5348" t="s">
        <v>53</v>
      </c>
      <c r="H5348" s="7">
        <v>4</v>
      </c>
      <c r="I5348" t="s">
        <v>24</v>
      </c>
      <c r="J5348">
        <v>1120.3320000000001</v>
      </c>
      <c r="K5348">
        <v>0</v>
      </c>
      <c r="L5348">
        <v>310445</v>
      </c>
      <c r="M5348">
        <v>55023</v>
      </c>
      <c r="O5348" t="str">
        <f>IF(ISBLANK(Table2[[#This Row],[Customer]]), "Missing", "Available")</f>
        <v>Missing</v>
      </c>
      <c r="P5348">
        <v>914.28</v>
      </c>
      <c r="Q5348" t="s">
        <v>21</v>
      </c>
    </row>
    <row r="5349" spans="1:17" hidden="1" x14ac:dyDescent="0.2">
      <c r="A5349" s="9" t="s">
        <v>93</v>
      </c>
      <c r="B5349" s="6">
        <f t="shared" si="166"/>
        <v>42826</v>
      </c>
      <c r="C5349">
        <v>7</v>
      </c>
      <c r="D5349" t="str">
        <f t="shared" si="167"/>
        <v>10:00 AM</v>
      </c>
      <c r="E5349" t="s">
        <v>52</v>
      </c>
      <c r="F5349">
        <v>38560</v>
      </c>
      <c r="G5349" t="s">
        <v>53</v>
      </c>
      <c r="H5349" s="7">
        <v>5</v>
      </c>
      <c r="I5349" t="s">
        <v>25</v>
      </c>
      <c r="J5349">
        <v>2781.9479999999999</v>
      </c>
      <c r="K5349">
        <v>0</v>
      </c>
      <c r="L5349">
        <v>177790</v>
      </c>
      <c r="M5349">
        <v>453996</v>
      </c>
      <c r="O5349" t="str">
        <f>IF(ISBLANK(Table2[[#This Row],[Customer]]), "Missing", "Available")</f>
        <v>Missing</v>
      </c>
      <c r="P5349">
        <v>1144.56</v>
      </c>
      <c r="Q5349" t="s">
        <v>21</v>
      </c>
    </row>
    <row r="5350" spans="1:17" hidden="1" x14ac:dyDescent="0.2">
      <c r="A5350" s="9" t="s">
        <v>93</v>
      </c>
      <c r="B5350" s="6">
        <f t="shared" si="166"/>
        <v>42826</v>
      </c>
      <c r="C5350">
        <v>7</v>
      </c>
      <c r="D5350" t="str">
        <f t="shared" si="167"/>
        <v>10:00 AM</v>
      </c>
      <c r="E5350" t="s">
        <v>52</v>
      </c>
      <c r="F5350">
        <v>38560</v>
      </c>
      <c r="G5350" t="s">
        <v>53</v>
      </c>
      <c r="H5350" s="7">
        <v>6</v>
      </c>
      <c r="I5350" t="s">
        <v>26</v>
      </c>
      <c r="J5350">
        <v>8207.3760000000002</v>
      </c>
      <c r="K5350">
        <v>0</v>
      </c>
      <c r="L5350">
        <v>2017980</v>
      </c>
      <c r="M5350">
        <v>12336114</v>
      </c>
      <c r="O5350" t="str">
        <f>IF(ISBLANK(Table2[[#This Row],[Customer]]), "Missing", "Available")</f>
        <v>Missing</v>
      </c>
      <c r="P5350">
        <v>10788.96</v>
      </c>
      <c r="Q5350" t="s">
        <v>21</v>
      </c>
    </row>
    <row r="5351" spans="1:17" hidden="1" x14ac:dyDescent="0.2">
      <c r="A5351" s="9" t="s">
        <v>93</v>
      </c>
      <c r="B5351" s="6">
        <f t="shared" si="166"/>
        <v>42826</v>
      </c>
      <c r="C5351">
        <v>7</v>
      </c>
      <c r="D5351" t="str">
        <f t="shared" si="167"/>
        <v>10:00 AM</v>
      </c>
      <c r="E5351" t="s">
        <v>52</v>
      </c>
      <c r="F5351">
        <v>38560</v>
      </c>
      <c r="G5351" t="s">
        <v>53</v>
      </c>
      <c r="H5351" s="7">
        <v>13</v>
      </c>
      <c r="I5351" t="s">
        <v>27</v>
      </c>
      <c r="J5351">
        <v>15999.348</v>
      </c>
      <c r="K5351">
        <v>0</v>
      </c>
      <c r="L5351">
        <v>3512340</v>
      </c>
      <c r="M5351">
        <v>16450473</v>
      </c>
      <c r="O5351" t="str">
        <f>IF(ISBLANK(Table2[[#This Row],[Customer]]), "Missing", "Available")</f>
        <v>Missing</v>
      </c>
      <c r="P5351">
        <v>17473.919999999998</v>
      </c>
      <c r="Q5351" t="s">
        <v>21</v>
      </c>
    </row>
    <row r="5352" spans="1:17" hidden="1" x14ac:dyDescent="0.2">
      <c r="A5352" s="9" t="s">
        <v>93</v>
      </c>
      <c r="B5352" s="6">
        <f t="shared" si="166"/>
        <v>42826</v>
      </c>
      <c r="C5352">
        <v>7</v>
      </c>
      <c r="D5352" t="str">
        <f t="shared" si="167"/>
        <v>10:00 AM</v>
      </c>
      <c r="E5352" t="s">
        <v>52</v>
      </c>
      <c r="F5352">
        <v>38560</v>
      </c>
      <c r="G5352" t="s">
        <v>53</v>
      </c>
      <c r="H5352" s="7">
        <v>7</v>
      </c>
      <c r="I5352" t="s">
        <v>28</v>
      </c>
      <c r="J5352">
        <v>3408.201</v>
      </c>
      <c r="K5352">
        <v>0</v>
      </c>
      <c r="L5352">
        <v>165595</v>
      </c>
      <c r="M5352">
        <v>1368321</v>
      </c>
      <c r="O5352" t="str">
        <f>IF(ISBLANK(Table2[[#This Row],[Customer]]), "Missing", "Available")</f>
        <v>Missing</v>
      </c>
      <c r="P5352">
        <v>8597.8799999999992</v>
      </c>
      <c r="Q5352" t="s">
        <v>21</v>
      </c>
    </row>
    <row r="5353" spans="1:17" hidden="1" x14ac:dyDescent="0.2">
      <c r="A5353" s="9" t="s">
        <v>93</v>
      </c>
      <c r="B5353" s="6">
        <f t="shared" si="166"/>
        <v>42826</v>
      </c>
      <c r="C5353">
        <v>7</v>
      </c>
      <c r="D5353" t="str">
        <f t="shared" si="167"/>
        <v>10:00 AM</v>
      </c>
      <c r="E5353" t="s">
        <v>52</v>
      </c>
      <c r="F5353">
        <v>38560</v>
      </c>
      <c r="G5353" t="s">
        <v>53</v>
      </c>
      <c r="H5353" s="7">
        <v>8</v>
      </c>
      <c r="I5353" t="s">
        <v>29</v>
      </c>
      <c r="J5353">
        <v>1227.33</v>
      </c>
      <c r="K5353">
        <v>0</v>
      </c>
      <c r="L5353">
        <v>56770</v>
      </c>
      <c r="M5353">
        <v>513444</v>
      </c>
      <c r="O5353" t="str">
        <f>IF(ISBLANK(Table2[[#This Row],[Customer]]), "Missing", "Available")</f>
        <v>Missing</v>
      </c>
      <c r="P5353">
        <v>3702.72</v>
      </c>
      <c r="Q5353" t="s">
        <v>21</v>
      </c>
    </row>
    <row r="5354" spans="1:17" hidden="1" x14ac:dyDescent="0.2">
      <c r="A5354" s="9" t="s">
        <v>93</v>
      </c>
      <c r="B5354" s="6">
        <f t="shared" si="166"/>
        <v>42826</v>
      </c>
      <c r="C5354">
        <v>7</v>
      </c>
      <c r="D5354" t="str">
        <f t="shared" si="167"/>
        <v>10:00 AM</v>
      </c>
      <c r="E5354" t="s">
        <v>52</v>
      </c>
      <c r="F5354">
        <v>38560</v>
      </c>
      <c r="G5354" t="s">
        <v>53</v>
      </c>
      <c r="H5354" s="7">
        <v>9</v>
      </c>
      <c r="I5354" t="s">
        <v>30</v>
      </c>
      <c r="J5354">
        <v>1938.5519999999999</v>
      </c>
      <c r="K5354">
        <v>0</v>
      </c>
      <c r="L5354">
        <v>44360</v>
      </c>
      <c r="M5354">
        <v>345528</v>
      </c>
      <c r="O5354" t="str">
        <f>IF(ISBLANK(Table2[[#This Row],[Customer]]), "Missing", "Available")</f>
        <v>Missing</v>
      </c>
      <c r="P5354">
        <v>3406.32</v>
      </c>
      <c r="Q5354" t="s">
        <v>21</v>
      </c>
    </row>
    <row r="5355" spans="1:17" hidden="1" x14ac:dyDescent="0.2">
      <c r="A5355" s="9" t="s">
        <v>93</v>
      </c>
      <c r="B5355" s="6">
        <f t="shared" si="166"/>
        <v>42826</v>
      </c>
      <c r="C5355">
        <v>7</v>
      </c>
      <c r="D5355" t="str">
        <f t="shared" si="167"/>
        <v>10:00 AM</v>
      </c>
      <c r="E5355" t="s">
        <v>52</v>
      </c>
      <c r="F5355">
        <v>38560</v>
      </c>
      <c r="G5355" t="s">
        <v>53</v>
      </c>
      <c r="H5355" s="7">
        <v>14</v>
      </c>
      <c r="I5355" t="s">
        <v>31</v>
      </c>
      <c r="J5355">
        <v>6574.0829999999996</v>
      </c>
      <c r="K5355">
        <v>0</v>
      </c>
      <c r="L5355">
        <v>266725</v>
      </c>
      <c r="M5355">
        <v>2164173</v>
      </c>
      <c r="O5355" t="str">
        <f>IF(ISBLANK(Table2[[#This Row],[Customer]]), "Missing", "Available")</f>
        <v>Missing</v>
      </c>
      <c r="P5355">
        <v>15960</v>
      </c>
      <c r="Q5355" t="s">
        <v>21</v>
      </c>
    </row>
    <row r="5356" spans="1:17" hidden="1" x14ac:dyDescent="0.2">
      <c r="A5356" s="9" t="s">
        <v>93</v>
      </c>
      <c r="B5356" s="6">
        <f t="shared" si="166"/>
        <v>42826</v>
      </c>
      <c r="C5356">
        <v>7</v>
      </c>
      <c r="D5356" t="str">
        <f t="shared" si="167"/>
        <v>10:00 AM</v>
      </c>
      <c r="E5356" t="s">
        <v>52</v>
      </c>
      <c r="F5356">
        <v>38560</v>
      </c>
      <c r="G5356" t="s">
        <v>53</v>
      </c>
      <c r="H5356" s="7">
        <v>15</v>
      </c>
      <c r="I5356" s="10" t="s">
        <v>32</v>
      </c>
      <c r="J5356">
        <v>4223.2740000000003</v>
      </c>
      <c r="K5356">
        <v>0</v>
      </c>
      <c r="L5356">
        <v>70</v>
      </c>
      <c r="M5356">
        <v>0</v>
      </c>
      <c r="O5356" t="str">
        <f>IF(ISBLANK(Table2[[#This Row],[Customer]]), "Missing", "Available")</f>
        <v>Missing</v>
      </c>
      <c r="P5356">
        <v>0</v>
      </c>
      <c r="Q5356" t="s">
        <v>21</v>
      </c>
    </row>
    <row r="5357" spans="1:17" hidden="1" x14ac:dyDescent="0.2">
      <c r="A5357" s="9" t="s">
        <v>93</v>
      </c>
      <c r="B5357" s="6">
        <f t="shared" si="166"/>
        <v>42826</v>
      </c>
      <c r="C5357">
        <v>7</v>
      </c>
      <c r="D5357" t="str">
        <f t="shared" si="167"/>
        <v>10:00 AM</v>
      </c>
      <c r="E5357" t="s">
        <v>52</v>
      </c>
      <c r="F5357">
        <v>38560</v>
      </c>
      <c r="G5357" t="s">
        <v>53</v>
      </c>
      <c r="H5357" s="7">
        <v>12</v>
      </c>
      <c r="I5357" s="10" t="s">
        <v>33</v>
      </c>
      <c r="J5357">
        <v>6095.7389999999996</v>
      </c>
      <c r="K5357">
        <v>0</v>
      </c>
      <c r="L5357">
        <v>3779065</v>
      </c>
      <c r="M5357">
        <v>18332280</v>
      </c>
      <c r="O5357" t="str">
        <f>IF(ISBLANK(Table2[[#This Row],[Customer]]), "Missing", "Available")</f>
        <v>Missing</v>
      </c>
      <c r="P5357">
        <v>33433.919999999998</v>
      </c>
      <c r="Q5357" t="s">
        <v>21</v>
      </c>
    </row>
    <row r="5358" spans="1:17" hidden="1" x14ac:dyDescent="0.2">
      <c r="A5358" s="9" t="s">
        <v>93</v>
      </c>
      <c r="B5358" s="6">
        <f t="shared" si="166"/>
        <v>42826</v>
      </c>
      <c r="C5358">
        <v>7</v>
      </c>
      <c r="D5358" t="str">
        <f t="shared" si="167"/>
        <v>10:00 AM</v>
      </c>
      <c r="E5358" t="s">
        <v>52</v>
      </c>
      <c r="F5358">
        <v>38560</v>
      </c>
      <c r="G5358" t="s">
        <v>53</v>
      </c>
      <c r="H5358" s="7">
        <v>16</v>
      </c>
      <c r="I5358" s="10" t="s">
        <v>34</v>
      </c>
      <c r="J5358">
        <v>2347.6619999999998</v>
      </c>
      <c r="K5358">
        <v>0</v>
      </c>
      <c r="L5358">
        <v>70</v>
      </c>
      <c r="M5358">
        <v>0</v>
      </c>
      <c r="O5358" t="str">
        <f>IF(ISBLANK(Table2[[#This Row],[Customer]]), "Missing", "Available")</f>
        <v>Missing</v>
      </c>
      <c r="P5358">
        <v>0</v>
      </c>
      <c r="Q5358" t="s">
        <v>21</v>
      </c>
    </row>
    <row r="5359" spans="1:17" hidden="1" x14ac:dyDescent="0.2">
      <c r="A5359" s="9" t="s">
        <v>93</v>
      </c>
      <c r="B5359" s="6">
        <f t="shared" si="166"/>
        <v>42826</v>
      </c>
      <c r="C5359">
        <v>7</v>
      </c>
      <c r="D5359" t="str">
        <f t="shared" si="167"/>
        <v>10:00 AM</v>
      </c>
      <c r="E5359" t="s">
        <v>52</v>
      </c>
      <c r="F5359">
        <v>38560</v>
      </c>
      <c r="G5359" t="s">
        <v>53</v>
      </c>
      <c r="H5359" s="7">
        <v>11</v>
      </c>
      <c r="I5359" s="10" t="s">
        <v>35</v>
      </c>
      <c r="J5359">
        <v>2036.1089999999999</v>
      </c>
      <c r="K5359">
        <v>0</v>
      </c>
      <c r="L5359">
        <v>251355</v>
      </c>
      <c r="M5359">
        <v>929574</v>
      </c>
      <c r="O5359" t="str">
        <f>IF(ISBLANK(Table2[[#This Row],[Customer]]), "Missing", "Available")</f>
        <v>Missing</v>
      </c>
      <c r="P5359">
        <v>0</v>
      </c>
      <c r="Q5359" t="s">
        <v>21</v>
      </c>
    </row>
    <row r="5360" spans="1:17" hidden="1" x14ac:dyDescent="0.2">
      <c r="A5360" s="9" t="s">
        <v>93</v>
      </c>
      <c r="B5360" s="6">
        <f t="shared" si="166"/>
        <v>42826</v>
      </c>
      <c r="C5360">
        <v>7</v>
      </c>
      <c r="D5360" t="str">
        <f t="shared" si="167"/>
        <v>10:00 AM</v>
      </c>
      <c r="E5360" t="s">
        <v>52</v>
      </c>
      <c r="F5360">
        <v>38560</v>
      </c>
      <c r="G5360" t="s">
        <v>53</v>
      </c>
      <c r="H5360" s="7">
        <v>17</v>
      </c>
      <c r="I5360" s="10" t="s">
        <v>36</v>
      </c>
      <c r="J5360">
        <v>31.47</v>
      </c>
      <c r="K5360">
        <v>0</v>
      </c>
      <c r="L5360">
        <v>70</v>
      </c>
      <c r="M5360">
        <v>0</v>
      </c>
      <c r="O5360" t="str">
        <f>IF(ISBLANK(Table2[[#This Row],[Customer]]), "Missing", "Available")</f>
        <v>Missing</v>
      </c>
      <c r="P5360">
        <v>0</v>
      </c>
      <c r="Q5360" t="s">
        <v>21</v>
      </c>
    </row>
    <row r="5361" spans="1:17" hidden="1" x14ac:dyDescent="0.2">
      <c r="A5361" s="9" t="s">
        <v>93</v>
      </c>
      <c r="B5361" s="6">
        <f t="shared" si="166"/>
        <v>42826</v>
      </c>
      <c r="C5361">
        <v>7</v>
      </c>
      <c r="D5361" t="str">
        <f t="shared" si="167"/>
        <v>10:00 AM</v>
      </c>
      <c r="E5361" t="s">
        <v>52</v>
      </c>
      <c r="F5361">
        <v>38560</v>
      </c>
      <c r="G5361" t="s">
        <v>53</v>
      </c>
      <c r="H5361" s="7">
        <v>18</v>
      </c>
      <c r="I5361" s="10" t="s">
        <v>37</v>
      </c>
      <c r="J5361">
        <v>37307.684999999998</v>
      </c>
      <c r="K5361">
        <v>0</v>
      </c>
      <c r="L5361">
        <v>3779065</v>
      </c>
      <c r="M5361">
        <v>18148251</v>
      </c>
      <c r="O5361" t="str">
        <f>IF(ISBLANK(Table2[[#This Row],[Customer]]), "Missing", "Available")</f>
        <v>Missing</v>
      </c>
      <c r="P5361">
        <v>33433.919999999998</v>
      </c>
      <c r="Q5361" t="s">
        <v>21</v>
      </c>
    </row>
    <row r="5362" spans="1:17" hidden="1" x14ac:dyDescent="0.2">
      <c r="A5362" s="9" t="s">
        <v>93</v>
      </c>
      <c r="B5362" s="6">
        <f t="shared" si="166"/>
        <v>42826</v>
      </c>
      <c r="C5362">
        <v>7</v>
      </c>
      <c r="D5362" t="str">
        <f t="shared" si="167"/>
        <v>10:00 AM</v>
      </c>
      <c r="E5362" t="s">
        <v>52</v>
      </c>
      <c r="F5362">
        <v>20891</v>
      </c>
      <c r="G5362" t="s">
        <v>54</v>
      </c>
      <c r="H5362" s="7">
        <v>1</v>
      </c>
      <c r="I5362" t="s">
        <v>20</v>
      </c>
      <c r="J5362">
        <v>1863.0239999999999</v>
      </c>
      <c r="K5362">
        <v>0</v>
      </c>
      <c r="L5362">
        <v>428620</v>
      </c>
      <c r="M5362">
        <v>1621116</v>
      </c>
      <c r="O5362" t="str">
        <f>IF(ISBLANK(Table2[[#This Row],[Customer]]), "Missing", "Available")</f>
        <v>Missing</v>
      </c>
      <c r="P5362">
        <v>827.64</v>
      </c>
      <c r="Q5362" t="s">
        <v>21</v>
      </c>
    </row>
    <row r="5363" spans="1:17" hidden="1" x14ac:dyDescent="0.2">
      <c r="A5363" s="9" t="s">
        <v>93</v>
      </c>
      <c r="B5363" s="6">
        <f t="shared" si="166"/>
        <v>42826</v>
      </c>
      <c r="C5363">
        <v>7</v>
      </c>
      <c r="D5363" t="str">
        <f t="shared" si="167"/>
        <v>10:00 AM</v>
      </c>
      <c r="E5363" t="s">
        <v>52</v>
      </c>
      <c r="F5363">
        <v>20891</v>
      </c>
      <c r="G5363" t="s">
        <v>54</v>
      </c>
      <c r="H5363" s="7">
        <v>2</v>
      </c>
      <c r="I5363" t="s">
        <v>22</v>
      </c>
      <c r="J5363">
        <v>1711.9680000000001</v>
      </c>
      <c r="K5363">
        <v>0</v>
      </c>
      <c r="L5363">
        <v>83845</v>
      </c>
      <c r="M5363">
        <v>505113</v>
      </c>
      <c r="O5363" t="str">
        <f>IF(ISBLANK(Table2[[#This Row],[Customer]]), "Missing", "Available")</f>
        <v>Missing</v>
      </c>
      <c r="P5363">
        <v>699.96</v>
      </c>
      <c r="Q5363" t="s">
        <v>21</v>
      </c>
    </row>
    <row r="5364" spans="1:17" hidden="1" x14ac:dyDescent="0.2">
      <c r="A5364" s="9" t="s">
        <v>93</v>
      </c>
      <c r="B5364" s="6">
        <f t="shared" si="166"/>
        <v>42826</v>
      </c>
      <c r="C5364">
        <v>7</v>
      </c>
      <c r="D5364" t="str">
        <f t="shared" si="167"/>
        <v>10:00 AM</v>
      </c>
      <c r="E5364" t="s">
        <v>52</v>
      </c>
      <c r="F5364">
        <v>20891</v>
      </c>
      <c r="G5364" t="s">
        <v>54</v>
      </c>
      <c r="H5364" s="7">
        <v>3</v>
      </c>
      <c r="I5364" t="s">
        <v>23</v>
      </c>
      <c r="J5364">
        <v>47.204999999999998</v>
      </c>
      <c r="K5364">
        <v>0</v>
      </c>
      <c r="L5364">
        <v>467330</v>
      </c>
      <c r="M5364">
        <v>782394</v>
      </c>
      <c r="O5364" t="str">
        <f>IF(ISBLANK(Table2[[#This Row],[Customer]]), "Missing", "Available")</f>
        <v>Missing</v>
      </c>
      <c r="P5364">
        <v>912</v>
      </c>
      <c r="Q5364" t="s">
        <v>21</v>
      </c>
    </row>
    <row r="5365" spans="1:17" hidden="1" x14ac:dyDescent="0.2">
      <c r="A5365" s="9" t="s">
        <v>93</v>
      </c>
      <c r="B5365" s="6">
        <f t="shared" si="166"/>
        <v>42826</v>
      </c>
      <c r="C5365">
        <v>7</v>
      </c>
      <c r="D5365" t="str">
        <f t="shared" si="167"/>
        <v>10:00 AM</v>
      </c>
      <c r="E5365" t="s">
        <v>52</v>
      </c>
      <c r="F5365">
        <v>20891</v>
      </c>
      <c r="G5365" t="s">
        <v>54</v>
      </c>
      <c r="H5365" s="7">
        <v>4</v>
      </c>
      <c r="I5365" t="s">
        <v>24</v>
      </c>
      <c r="J5365">
        <v>1126.626</v>
      </c>
      <c r="K5365">
        <v>0</v>
      </c>
      <c r="L5365">
        <v>319580</v>
      </c>
      <c r="M5365">
        <v>521451</v>
      </c>
      <c r="O5365" t="str">
        <f>IF(ISBLANK(Table2[[#This Row],[Customer]]), "Missing", "Available")</f>
        <v>Missing</v>
      </c>
      <c r="P5365">
        <v>652.08000000000004</v>
      </c>
      <c r="Q5365" t="s">
        <v>21</v>
      </c>
    </row>
    <row r="5366" spans="1:17" hidden="1" x14ac:dyDescent="0.2">
      <c r="A5366" s="9" t="s">
        <v>93</v>
      </c>
      <c r="B5366" s="6">
        <f t="shared" si="166"/>
        <v>42826</v>
      </c>
      <c r="C5366">
        <v>7</v>
      </c>
      <c r="D5366" t="str">
        <f t="shared" si="167"/>
        <v>10:00 AM</v>
      </c>
      <c r="E5366" t="s">
        <v>52</v>
      </c>
      <c r="F5366">
        <v>20891</v>
      </c>
      <c r="G5366" t="s">
        <v>54</v>
      </c>
      <c r="H5366" s="7">
        <v>5</v>
      </c>
      <c r="I5366" t="s">
        <v>25</v>
      </c>
      <c r="J5366">
        <v>2250.105</v>
      </c>
      <c r="K5366">
        <v>0</v>
      </c>
      <c r="L5366">
        <v>191475</v>
      </c>
      <c r="M5366">
        <v>398913</v>
      </c>
      <c r="O5366" t="str">
        <f>IF(ISBLANK(Table2[[#This Row],[Customer]]), "Missing", "Available")</f>
        <v>Missing</v>
      </c>
      <c r="P5366">
        <v>898.32</v>
      </c>
      <c r="Q5366" t="s">
        <v>21</v>
      </c>
    </row>
    <row r="5367" spans="1:17" hidden="1" x14ac:dyDescent="0.2">
      <c r="A5367" s="9" t="s">
        <v>93</v>
      </c>
      <c r="B5367" s="6">
        <f t="shared" si="166"/>
        <v>42826</v>
      </c>
      <c r="C5367">
        <v>7</v>
      </c>
      <c r="D5367" t="str">
        <f t="shared" si="167"/>
        <v>10:00 AM</v>
      </c>
      <c r="E5367" t="s">
        <v>52</v>
      </c>
      <c r="F5367">
        <v>20891</v>
      </c>
      <c r="G5367" t="s">
        <v>54</v>
      </c>
      <c r="H5367" s="7">
        <v>6</v>
      </c>
      <c r="I5367" t="s">
        <v>26</v>
      </c>
      <c r="J5367">
        <v>4556.8559999999998</v>
      </c>
      <c r="K5367">
        <v>0</v>
      </c>
      <c r="L5367">
        <v>2007950</v>
      </c>
      <c r="M5367">
        <v>11369127</v>
      </c>
      <c r="O5367" t="str">
        <f>IF(ISBLANK(Table2[[#This Row],[Customer]]), "Missing", "Available")</f>
        <v>Missing</v>
      </c>
      <c r="P5367">
        <v>9721.92</v>
      </c>
      <c r="Q5367" t="s">
        <v>21</v>
      </c>
    </row>
    <row r="5368" spans="1:17" hidden="1" x14ac:dyDescent="0.2">
      <c r="A5368" s="9" t="s">
        <v>93</v>
      </c>
      <c r="B5368" s="6">
        <f t="shared" si="166"/>
        <v>42826</v>
      </c>
      <c r="C5368">
        <v>7</v>
      </c>
      <c r="D5368" t="str">
        <f t="shared" si="167"/>
        <v>10:00 AM</v>
      </c>
      <c r="E5368" t="s">
        <v>52</v>
      </c>
      <c r="F5368">
        <v>20891</v>
      </c>
      <c r="G5368" t="s">
        <v>54</v>
      </c>
      <c r="H5368" s="7">
        <v>13</v>
      </c>
      <c r="I5368" t="s">
        <v>27</v>
      </c>
      <c r="J5368">
        <v>11555.784</v>
      </c>
      <c r="K5368">
        <v>0</v>
      </c>
      <c r="L5368">
        <v>3498800</v>
      </c>
      <c r="M5368">
        <v>14723283</v>
      </c>
      <c r="O5368" t="str">
        <f>IF(ISBLANK(Table2[[#This Row],[Customer]]), "Missing", "Available")</f>
        <v>Missing</v>
      </c>
      <c r="P5368">
        <v>14954.52</v>
      </c>
      <c r="Q5368" t="s">
        <v>21</v>
      </c>
    </row>
    <row r="5369" spans="1:17" hidden="1" x14ac:dyDescent="0.2">
      <c r="A5369" s="9" t="s">
        <v>93</v>
      </c>
      <c r="B5369" s="6">
        <f t="shared" si="166"/>
        <v>42826</v>
      </c>
      <c r="C5369">
        <v>7</v>
      </c>
      <c r="D5369" t="str">
        <f t="shared" si="167"/>
        <v>10:00 AM</v>
      </c>
      <c r="E5369" t="s">
        <v>52</v>
      </c>
      <c r="F5369">
        <v>20891</v>
      </c>
      <c r="G5369" t="s">
        <v>54</v>
      </c>
      <c r="H5369" s="7">
        <v>7</v>
      </c>
      <c r="I5369" t="s">
        <v>28</v>
      </c>
      <c r="J5369">
        <v>4075.3649999999998</v>
      </c>
      <c r="K5369">
        <v>0</v>
      </c>
      <c r="L5369">
        <v>140560</v>
      </c>
      <c r="M5369">
        <v>1117317</v>
      </c>
      <c r="O5369" t="str">
        <f>IF(ISBLANK(Table2[[#This Row],[Customer]]), "Missing", "Available")</f>
        <v>Missing</v>
      </c>
      <c r="P5369">
        <v>5633.88</v>
      </c>
      <c r="Q5369" t="s">
        <v>21</v>
      </c>
    </row>
    <row r="5370" spans="1:17" hidden="1" x14ac:dyDescent="0.2">
      <c r="A5370" s="9" t="s">
        <v>93</v>
      </c>
      <c r="B5370" s="6">
        <f t="shared" si="166"/>
        <v>42826</v>
      </c>
      <c r="C5370">
        <v>7</v>
      </c>
      <c r="D5370" t="str">
        <f t="shared" si="167"/>
        <v>10:00 AM</v>
      </c>
      <c r="E5370" t="s">
        <v>52</v>
      </c>
      <c r="F5370">
        <v>20891</v>
      </c>
      <c r="G5370" t="s">
        <v>54</v>
      </c>
      <c r="H5370" s="7">
        <v>8</v>
      </c>
      <c r="I5370" t="s">
        <v>29</v>
      </c>
      <c r="J5370">
        <v>1145.508</v>
      </c>
      <c r="K5370">
        <v>0</v>
      </c>
      <c r="L5370">
        <v>48950</v>
      </c>
      <c r="M5370">
        <v>414240</v>
      </c>
      <c r="O5370" t="str">
        <f>IF(ISBLANK(Table2[[#This Row],[Customer]]), "Missing", "Available")</f>
        <v>Missing</v>
      </c>
      <c r="P5370">
        <v>4056.12</v>
      </c>
      <c r="Q5370" t="s">
        <v>21</v>
      </c>
    </row>
    <row r="5371" spans="1:17" hidden="1" x14ac:dyDescent="0.2">
      <c r="A5371" s="9" t="s">
        <v>93</v>
      </c>
      <c r="B5371" s="6">
        <f t="shared" si="166"/>
        <v>42826</v>
      </c>
      <c r="C5371">
        <v>7</v>
      </c>
      <c r="D5371" t="str">
        <f t="shared" si="167"/>
        <v>10:00 AM</v>
      </c>
      <c r="E5371" t="s">
        <v>52</v>
      </c>
      <c r="F5371">
        <v>20891</v>
      </c>
      <c r="G5371" t="s">
        <v>54</v>
      </c>
      <c r="H5371" s="7">
        <v>9</v>
      </c>
      <c r="I5371" t="s">
        <v>30</v>
      </c>
      <c r="J5371">
        <v>1494.825</v>
      </c>
      <c r="K5371">
        <v>0</v>
      </c>
      <c r="L5371">
        <v>46425</v>
      </c>
      <c r="M5371">
        <v>320286</v>
      </c>
      <c r="O5371" t="str">
        <f>IF(ISBLANK(Table2[[#This Row],[Customer]]), "Missing", "Available")</f>
        <v>Missing</v>
      </c>
      <c r="P5371">
        <v>4655.76</v>
      </c>
      <c r="Q5371" t="s">
        <v>21</v>
      </c>
    </row>
    <row r="5372" spans="1:17" hidden="1" x14ac:dyDescent="0.2">
      <c r="A5372" s="9" t="s">
        <v>93</v>
      </c>
      <c r="B5372" s="6">
        <f t="shared" si="166"/>
        <v>42826</v>
      </c>
      <c r="C5372">
        <v>7</v>
      </c>
      <c r="D5372" t="str">
        <f t="shared" si="167"/>
        <v>10:00 AM</v>
      </c>
      <c r="E5372" t="s">
        <v>52</v>
      </c>
      <c r="F5372">
        <v>20891</v>
      </c>
      <c r="G5372" t="s">
        <v>54</v>
      </c>
      <c r="H5372" s="7">
        <v>14</v>
      </c>
      <c r="I5372" t="s">
        <v>31</v>
      </c>
      <c r="J5372">
        <v>6715.6980000000003</v>
      </c>
      <c r="K5372">
        <v>0</v>
      </c>
      <c r="L5372">
        <v>235935</v>
      </c>
      <c r="M5372">
        <v>1900956</v>
      </c>
      <c r="O5372" t="str">
        <f>IF(ISBLANK(Table2[[#This Row],[Customer]]), "Missing", "Available")</f>
        <v>Missing</v>
      </c>
      <c r="P5372">
        <v>16349.88</v>
      </c>
      <c r="Q5372" t="s">
        <v>21</v>
      </c>
    </row>
    <row r="5373" spans="1:17" hidden="1" x14ac:dyDescent="0.2">
      <c r="A5373" s="9" t="s">
        <v>93</v>
      </c>
      <c r="B5373" s="6">
        <f t="shared" si="166"/>
        <v>42826</v>
      </c>
      <c r="C5373">
        <v>7</v>
      </c>
      <c r="D5373" t="str">
        <f t="shared" si="167"/>
        <v>10:00 AM</v>
      </c>
      <c r="E5373" t="s">
        <v>52</v>
      </c>
      <c r="F5373">
        <v>20891</v>
      </c>
      <c r="G5373" t="s">
        <v>54</v>
      </c>
      <c r="H5373" s="7">
        <v>15</v>
      </c>
      <c r="I5373" s="10" t="s">
        <v>32</v>
      </c>
      <c r="J5373">
        <v>3304.35</v>
      </c>
      <c r="K5373">
        <v>0</v>
      </c>
      <c r="L5373">
        <v>75</v>
      </c>
      <c r="M5373">
        <v>0</v>
      </c>
      <c r="O5373" t="str">
        <f>IF(ISBLANK(Table2[[#This Row],[Customer]]), "Missing", "Available")</f>
        <v>Missing</v>
      </c>
      <c r="P5373">
        <v>0</v>
      </c>
      <c r="Q5373" t="s">
        <v>21</v>
      </c>
    </row>
    <row r="5374" spans="1:17" hidden="1" x14ac:dyDescent="0.2">
      <c r="A5374" s="9" t="s">
        <v>93</v>
      </c>
      <c r="B5374" s="6">
        <f t="shared" si="166"/>
        <v>42826</v>
      </c>
      <c r="C5374">
        <v>7</v>
      </c>
      <c r="D5374" t="str">
        <f t="shared" si="167"/>
        <v>10:00 AM</v>
      </c>
      <c r="E5374" t="s">
        <v>52</v>
      </c>
      <c r="F5374">
        <v>20891</v>
      </c>
      <c r="G5374" t="s">
        <v>54</v>
      </c>
      <c r="H5374" s="7">
        <v>12</v>
      </c>
      <c r="I5374" s="10" t="s">
        <v>33</v>
      </c>
      <c r="J5374">
        <v>5768.451</v>
      </c>
      <c r="K5374">
        <v>0</v>
      </c>
      <c r="L5374">
        <v>3734735</v>
      </c>
      <c r="M5374">
        <v>15748980</v>
      </c>
      <c r="O5374" t="str">
        <f>IF(ISBLANK(Table2[[#This Row],[Customer]]), "Missing", "Available")</f>
        <v>Missing</v>
      </c>
      <c r="P5374">
        <v>31304.400000000001</v>
      </c>
      <c r="Q5374" t="s">
        <v>21</v>
      </c>
    </row>
    <row r="5375" spans="1:17" hidden="1" x14ac:dyDescent="0.2">
      <c r="A5375" s="9" t="s">
        <v>93</v>
      </c>
      <c r="B5375" s="6">
        <f t="shared" si="166"/>
        <v>42826</v>
      </c>
      <c r="C5375">
        <v>7</v>
      </c>
      <c r="D5375" t="str">
        <f t="shared" si="167"/>
        <v>10:00 AM</v>
      </c>
      <c r="E5375" t="s">
        <v>52</v>
      </c>
      <c r="F5375">
        <v>20891</v>
      </c>
      <c r="G5375" t="s">
        <v>54</v>
      </c>
      <c r="H5375" s="7">
        <v>16</v>
      </c>
      <c r="I5375" s="10" t="s">
        <v>34</v>
      </c>
      <c r="J5375">
        <v>2539.6289999999999</v>
      </c>
      <c r="K5375">
        <v>0</v>
      </c>
      <c r="L5375">
        <v>75</v>
      </c>
      <c r="M5375">
        <v>0</v>
      </c>
      <c r="O5375" t="str">
        <f>IF(ISBLANK(Table2[[#This Row],[Customer]]), "Missing", "Available")</f>
        <v>Missing</v>
      </c>
      <c r="P5375">
        <v>0</v>
      </c>
      <c r="Q5375" t="s">
        <v>21</v>
      </c>
    </row>
    <row r="5376" spans="1:17" hidden="1" x14ac:dyDescent="0.2">
      <c r="A5376" s="9" t="s">
        <v>93</v>
      </c>
      <c r="B5376" s="6">
        <f t="shared" si="166"/>
        <v>42826</v>
      </c>
      <c r="C5376">
        <v>7</v>
      </c>
      <c r="D5376" t="str">
        <f t="shared" si="167"/>
        <v>10:00 AM</v>
      </c>
      <c r="E5376" t="s">
        <v>52</v>
      </c>
      <c r="F5376">
        <v>20891</v>
      </c>
      <c r="G5376" t="s">
        <v>54</v>
      </c>
      <c r="H5376" s="7">
        <v>11</v>
      </c>
      <c r="I5376" s="10" t="s">
        <v>35</v>
      </c>
      <c r="J5376">
        <v>0</v>
      </c>
      <c r="K5376">
        <v>0</v>
      </c>
      <c r="L5376">
        <v>19375</v>
      </c>
      <c r="M5376">
        <v>179691</v>
      </c>
      <c r="O5376" t="str">
        <f>IF(ISBLANK(Table2[[#This Row],[Customer]]), "Missing", "Available")</f>
        <v>Missing</v>
      </c>
      <c r="P5376">
        <v>0</v>
      </c>
      <c r="Q5376" t="s">
        <v>21</v>
      </c>
    </row>
    <row r="5377" spans="1:17" hidden="1" x14ac:dyDescent="0.2">
      <c r="A5377" s="9" t="s">
        <v>93</v>
      </c>
      <c r="B5377" s="6">
        <f t="shared" si="166"/>
        <v>42826</v>
      </c>
      <c r="C5377">
        <v>7</v>
      </c>
      <c r="D5377" t="str">
        <f t="shared" si="167"/>
        <v>10:00 AM</v>
      </c>
      <c r="E5377" t="s">
        <v>52</v>
      </c>
      <c r="F5377">
        <v>20891</v>
      </c>
      <c r="G5377" t="s">
        <v>54</v>
      </c>
      <c r="H5377" s="7">
        <v>17</v>
      </c>
      <c r="I5377" s="10" t="s">
        <v>36</v>
      </c>
      <c r="J5377">
        <v>31.47</v>
      </c>
      <c r="K5377">
        <v>216</v>
      </c>
      <c r="L5377">
        <v>75</v>
      </c>
      <c r="M5377">
        <v>0</v>
      </c>
      <c r="O5377" t="str">
        <f>IF(ISBLANK(Table2[[#This Row],[Customer]]), "Missing", "Available")</f>
        <v>Missing</v>
      </c>
      <c r="P5377">
        <v>0</v>
      </c>
      <c r="Q5377" t="s">
        <v>21</v>
      </c>
    </row>
    <row r="5378" spans="1:17" hidden="1" x14ac:dyDescent="0.2">
      <c r="A5378" s="9" t="s">
        <v>93</v>
      </c>
      <c r="B5378" s="6">
        <f t="shared" si="166"/>
        <v>42826</v>
      </c>
      <c r="C5378">
        <v>7</v>
      </c>
      <c r="D5378" t="str">
        <f t="shared" si="167"/>
        <v>10:00 AM</v>
      </c>
      <c r="E5378" t="s">
        <v>52</v>
      </c>
      <c r="F5378">
        <v>20891</v>
      </c>
      <c r="G5378" t="s">
        <v>54</v>
      </c>
      <c r="H5378" s="7">
        <v>18</v>
      </c>
      <c r="I5378" s="10" t="s">
        <v>37</v>
      </c>
      <c r="J5378">
        <v>29915.382000000001</v>
      </c>
      <c r="K5378">
        <v>216</v>
      </c>
      <c r="L5378">
        <v>3734735</v>
      </c>
      <c r="M5378">
        <v>17764197</v>
      </c>
      <c r="O5378" t="str">
        <f>IF(ISBLANK(Table2[[#This Row],[Customer]]), "Missing", "Available")</f>
        <v>Missing</v>
      </c>
      <c r="P5378">
        <v>31304.400000000001</v>
      </c>
      <c r="Q5378" t="s">
        <v>21</v>
      </c>
    </row>
    <row r="5379" spans="1:17" hidden="1" x14ac:dyDescent="0.2">
      <c r="A5379" s="9" t="s">
        <v>93</v>
      </c>
      <c r="B5379" s="6">
        <f t="shared" si="166"/>
        <v>42826</v>
      </c>
      <c r="C5379">
        <v>7</v>
      </c>
      <c r="D5379" t="str">
        <f t="shared" si="167"/>
        <v>10:00 AM</v>
      </c>
      <c r="E5379" t="s">
        <v>52</v>
      </c>
      <c r="F5379">
        <v>45583</v>
      </c>
      <c r="G5379" t="s">
        <v>55</v>
      </c>
      <c r="H5379" s="7">
        <v>1</v>
      </c>
      <c r="I5379" t="s">
        <v>20</v>
      </c>
      <c r="J5379">
        <v>1494.825</v>
      </c>
      <c r="K5379">
        <v>0</v>
      </c>
      <c r="L5379">
        <v>404910</v>
      </c>
      <c r="M5379">
        <v>15600</v>
      </c>
      <c r="O5379" t="str">
        <f>IF(ISBLANK(Table2[[#This Row],[Customer]]), "Missing", "Available")</f>
        <v>Missing</v>
      </c>
      <c r="P5379">
        <v>884.64</v>
      </c>
      <c r="Q5379" t="s">
        <v>21</v>
      </c>
    </row>
    <row r="5380" spans="1:17" hidden="1" x14ac:dyDescent="0.2">
      <c r="A5380" s="9" t="s">
        <v>93</v>
      </c>
      <c r="B5380" s="6">
        <f t="shared" si="166"/>
        <v>42826</v>
      </c>
      <c r="C5380">
        <v>7</v>
      </c>
      <c r="D5380" t="str">
        <f t="shared" si="167"/>
        <v>10:00 AM</v>
      </c>
      <c r="E5380" t="s">
        <v>52</v>
      </c>
      <c r="F5380">
        <v>45583</v>
      </c>
      <c r="G5380" t="s">
        <v>55</v>
      </c>
      <c r="H5380" s="7">
        <v>2</v>
      </c>
      <c r="I5380" t="s">
        <v>22</v>
      </c>
      <c r="J5380">
        <v>2690.6849999999999</v>
      </c>
      <c r="K5380">
        <v>0</v>
      </c>
      <c r="L5380">
        <v>119575</v>
      </c>
      <c r="M5380">
        <v>685407</v>
      </c>
      <c r="O5380" t="str">
        <f>IF(ISBLANK(Table2[[#This Row],[Customer]]), "Missing", "Available")</f>
        <v>Missing</v>
      </c>
      <c r="P5380">
        <v>677.16</v>
      </c>
      <c r="Q5380" t="s">
        <v>21</v>
      </c>
    </row>
    <row r="5381" spans="1:17" hidden="1" x14ac:dyDescent="0.2">
      <c r="A5381" s="9" t="s">
        <v>93</v>
      </c>
      <c r="B5381" s="6">
        <f t="shared" si="166"/>
        <v>42826</v>
      </c>
      <c r="C5381">
        <v>7</v>
      </c>
      <c r="D5381" t="str">
        <f t="shared" si="167"/>
        <v>10:00 AM</v>
      </c>
      <c r="E5381" t="s">
        <v>52</v>
      </c>
      <c r="F5381">
        <v>45583</v>
      </c>
      <c r="G5381" t="s">
        <v>55</v>
      </c>
      <c r="H5381" s="7">
        <v>3</v>
      </c>
      <c r="I5381" t="s">
        <v>23</v>
      </c>
      <c r="J5381">
        <v>47.204999999999998</v>
      </c>
      <c r="K5381">
        <v>0</v>
      </c>
      <c r="L5381">
        <v>513315</v>
      </c>
      <c r="M5381">
        <v>803424</v>
      </c>
      <c r="O5381" t="str">
        <f>IF(ISBLANK(Table2[[#This Row],[Customer]]), "Missing", "Available")</f>
        <v>Missing</v>
      </c>
      <c r="P5381">
        <v>1035.1199999999999</v>
      </c>
      <c r="Q5381" t="s">
        <v>21</v>
      </c>
    </row>
    <row r="5382" spans="1:17" hidden="1" x14ac:dyDescent="0.2">
      <c r="A5382" s="9" t="s">
        <v>93</v>
      </c>
      <c r="B5382" s="6">
        <f t="shared" si="166"/>
        <v>42826</v>
      </c>
      <c r="C5382">
        <v>7</v>
      </c>
      <c r="D5382" t="str">
        <f t="shared" si="167"/>
        <v>10:00 AM</v>
      </c>
      <c r="E5382" t="s">
        <v>52</v>
      </c>
      <c r="F5382">
        <v>45583</v>
      </c>
      <c r="G5382" t="s">
        <v>55</v>
      </c>
      <c r="H5382" s="7">
        <v>4</v>
      </c>
      <c r="I5382" t="s">
        <v>24</v>
      </c>
      <c r="J5382">
        <v>959.83500000000004</v>
      </c>
      <c r="K5382">
        <v>0</v>
      </c>
      <c r="L5382">
        <v>430355</v>
      </c>
      <c r="M5382">
        <v>768144</v>
      </c>
      <c r="O5382" t="str">
        <f>IF(ISBLANK(Table2[[#This Row],[Customer]]), "Missing", "Available")</f>
        <v>Missing</v>
      </c>
      <c r="P5382">
        <v>595.08000000000004</v>
      </c>
      <c r="Q5382" t="s">
        <v>21</v>
      </c>
    </row>
    <row r="5383" spans="1:17" hidden="1" x14ac:dyDescent="0.2">
      <c r="A5383" s="9" t="s">
        <v>93</v>
      </c>
      <c r="B5383" s="6">
        <f t="shared" si="166"/>
        <v>42826</v>
      </c>
      <c r="C5383">
        <v>7</v>
      </c>
      <c r="D5383" t="str">
        <f t="shared" si="167"/>
        <v>10:00 AM</v>
      </c>
      <c r="E5383" t="s">
        <v>52</v>
      </c>
      <c r="F5383">
        <v>45583</v>
      </c>
      <c r="G5383" t="s">
        <v>55</v>
      </c>
      <c r="H5383" s="7">
        <v>5</v>
      </c>
      <c r="I5383" t="s">
        <v>25</v>
      </c>
      <c r="J5383">
        <v>2224.9290000000001</v>
      </c>
      <c r="K5383">
        <v>0</v>
      </c>
      <c r="L5383">
        <v>163510</v>
      </c>
      <c r="M5383">
        <v>362676</v>
      </c>
      <c r="O5383" t="str">
        <f>IF(ISBLANK(Table2[[#This Row],[Customer]]), "Missing", "Available")</f>
        <v>Missing</v>
      </c>
      <c r="P5383">
        <v>1165.08</v>
      </c>
      <c r="Q5383" t="s">
        <v>21</v>
      </c>
    </row>
    <row r="5384" spans="1:17" hidden="1" x14ac:dyDescent="0.2">
      <c r="A5384" s="9" t="s">
        <v>93</v>
      </c>
      <c r="B5384" s="6">
        <f t="shared" si="166"/>
        <v>42826</v>
      </c>
      <c r="C5384">
        <v>7</v>
      </c>
      <c r="D5384" t="str">
        <f t="shared" si="167"/>
        <v>10:00 AM</v>
      </c>
      <c r="E5384" t="s">
        <v>52</v>
      </c>
      <c r="F5384">
        <v>45583</v>
      </c>
      <c r="G5384" t="s">
        <v>55</v>
      </c>
      <c r="H5384" s="7">
        <v>6</v>
      </c>
      <c r="I5384" t="s">
        <v>26</v>
      </c>
      <c r="J5384">
        <v>7930.44</v>
      </c>
      <c r="K5384">
        <v>0</v>
      </c>
      <c r="L5384">
        <v>1466400</v>
      </c>
      <c r="M5384">
        <v>3915078</v>
      </c>
      <c r="O5384" t="str">
        <f>IF(ISBLANK(Table2[[#This Row],[Customer]]), "Missing", "Available")</f>
        <v>Missing</v>
      </c>
      <c r="P5384">
        <v>9010.56</v>
      </c>
      <c r="Q5384" t="s">
        <v>21</v>
      </c>
    </row>
    <row r="5385" spans="1:17" hidden="1" x14ac:dyDescent="0.2">
      <c r="A5385" s="9" t="s">
        <v>93</v>
      </c>
      <c r="B5385" s="6">
        <f t="shared" ref="B5385:B5448" si="168">DATE(RIGHT(A5383,4),LEFT(A5383,FIND(".",A5383)-1),1)</f>
        <v>42826</v>
      </c>
      <c r="C5385">
        <v>7</v>
      </c>
      <c r="D5385" t="str">
        <f t="shared" si="167"/>
        <v>10:00 AM</v>
      </c>
      <c r="E5385" t="s">
        <v>52</v>
      </c>
      <c r="F5385">
        <v>45583</v>
      </c>
      <c r="G5385" t="s">
        <v>55</v>
      </c>
      <c r="H5385" s="7">
        <v>13</v>
      </c>
      <c r="I5385" t="s">
        <v>27</v>
      </c>
      <c r="J5385">
        <v>15347.919</v>
      </c>
      <c r="K5385">
        <v>0</v>
      </c>
      <c r="L5385">
        <v>3098065</v>
      </c>
      <c r="M5385">
        <v>8251773</v>
      </c>
      <c r="O5385" t="str">
        <f>IF(ISBLANK(Table2[[#This Row],[Customer]]), "Missing", "Available")</f>
        <v>Missing</v>
      </c>
      <c r="P5385">
        <v>16409.16</v>
      </c>
      <c r="Q5385" t="s">
        <v>21</v>
      </c>
    </row>
    <row r="5386" spans="1:17" hidden="1" x14ac:dyDescent="0.2">
      <c r="A5386" s="9" t="s">
        <v>93</v>
      </c>
      <c r="B5386" s="6">
        <f t="shared" si="168"/>
        <v>42826</v>
      </c>
      <c r="C5386">
        <v>7</v>
      </c>
      <c r="D5386" t="str">
        <f t="shared" ref="D5386:D5449" si="169">TEXT(B5386/24, "hh:mm AM/PM")</f>
        <v>10:00 AM</v>
      </c>
      <c r="E5386" t="s">
        <v>52</v>
      </c>
      <c r="F5386">
        <v>45583</v>
      </c>
      <c r="G5386" t="s">
        <v>55</v>
      </c>
      <c r="H5386" s="7">
        <v>7</v>
      </c>
      <c r="I5386" t="s">
        <v>28</v>
      </c>
      <c r="J5386">
        <v>8191.6409999999996</v>
      </c>
      <c r="K5386">
        <v>0</v>
      </c>
      <c r="L5386">
        <v>171135</v>
      </c>
      <c r="M5386">
        <v>1242081</v>
      </c>
      <c r="O5386" t="str">
        <f>IF(ISBLANK(Table2[[#This Row],[Customer]]), "Missing", "Available")</f>
        <v>Missing</v>
      </c>
      <c r="P5386">
        <v>5905.2</v>
      </c>
      <c r="Q5386" t="s">
        <v>21</v>
      </c>
    </row>
    <row r="5387" spans="1:17" hidden="1" x14ac:dyDescent="0.2">
      <c r="A5387" s="9" t="s">
        <v>93</v>
      </c>
      <c r="B5387" s="6">
        <f t="shared" si="168"/>
        <v>42826</v>
      </c>
      <c r="C5387">
        <v>7</v>
      </c>
      <c r="D5387" t="str">
        <f t="shared" si="169"/>
        <v>10:00 AM</v>
      </c>
      <c r="E5387" t="s">
        <v>52</v>
      </c>
      <c r="F5387">
        <v>45583</v>
      </c>
      <c r="G5387" t="s">
        <v>55</v>
      </c>
      <c r="H5387" s="7">
        <v>8</v>
      </c>
      <c r="I5387" t="s">
        <v>29</v>
      </c>
      <c r="J5387">
        <v>62.94</v>
      </c>
      <c r="K5387">
        <v>0</v>
      </c>
      <c r="L5387">
        <v>59610</v>
      </c>
      <c r="M5387">
        <v>522081</v>
      </c>
      <c r="O5387" t="str">
        <f>IF(ISBLANK(Table2[[#This Row],[Customer]]), "Missing", "Available")</f>
        <v>Missing</v>
      </c>
      <c r="P5387">
        <v>3807.6</v>
      </c>
      <c r="Q5387" t="s">
        <v>21</v>
      </c>
    </row>
    <row r="5388" spans="1:17" hidden="1" x14ac:dyDescent="0.2">
      <c r="A5388" s="9" t="s">
        <v>93</v>
      </c>
      <c r="B5388" s="6">
        <f t="shared" si="168"/>
        <v>42826</v>
      </c>
      <c r="C5388">
        <v>7</v>
      </c>
      <c r="D5388" t="str">
        <f t="shared" si="169"/>
        <v>10:00 AM</v>
      </c>
      <c r="E5388" t="s">
        <v>52</v>
      </c>
      <c r="F5388">
        <v>45583</v>
      </c>
      <c r="G5388" t="s">
        <v>55</v>
      </c>
      <c r="H5388" s="7">
        <v>9</v>
      </c>
      <c r="I5388" t="s">
        <v>30</v>
      </c>
      <c r="J5388">
        <v>78.674999999999997</v>
      </c>
      <c r="K5388">
        <v>0</v>
      </c>
      <c r="L5388">
        <v>49410</v>
      </c>
      <c r="M5388">
        <v>387549</v>
      </c>
      <c r="O5388" t="str">
        <f>IF(ISBLANK(Table2[[#This Row],[Customer]]), "Missing", "Available")</f>
        <v>Missing</v>
      </c>
      <c r="P5388">
        <v>3253.56</v>
      </c>
      <c r="Q5388" t="s">
        <v>21</v>
      </c>
    </row>
    <row r="5389" spans="1:17" hidden="1" x14ac:dyDescent="0.2">
      <c r="A5389" s="9" t="s">
        <v>93</v>
      </c>
      <c r="B5389" s="6">
        <f t="shared" si="168"/>
        <v>42826</v>
      </c>
      <c r="C5389">
        <v>7</v>
      </c>
      <c r="D5389" t="str">
        <f t="shared" si="169"/>
        <v>10:00 AM</v>
      </c>
      <c r="E5389" t="s">
        <v>52</v>
      </c>
      <c r="F5389">
        <v>45583</v>
      </c>
      <c r="G5389" t="s">
        <v>55</v>
      </c>
      <c r="H5389" s="7">
        <v>14</v>
      </c>
      <c r="I5389" t="s">
        <v>31</v>
      </c>
      <c r="J5389">
        <v>8333.2559999999994</v>
      </c>
      <c r="K5389">
        <v>0</v>
      </c>
      <c r="L5389">
        <v>280155</v>
      </c>
      <c r="M5389">
        <v>2084028</v>
      </c>
      <c r="O5389" t="str">
        <f>IF(ISBLANK(Table2[[#This Row],[Customer]]), "Missing", "Available")</f>
        <v>Missing</v>
      </c>
      <c r="P5389">
        <v>15298.8</v>
      </c>
      <c r="Q5389" t="s">
        <v>21</v>
      </c>
    </row>
    <row r="5390" spans="1:17" hidden="1" x14ac:dyDescent="0.2">
      <c r="A5390" s="9" t="s">
        <v>93</v>
      </c>
      <c r="B5390" s="6">
        <f t="shared" si="168"/>
        <v>42826</v>
      </c>
      <c r="C5390">
        <v>7</v>
      </c>
      <c r="D5390" t="str">
        <f t="shared" si="169"/>
        <v>10:00 AM</v>
      </c>
      <c r="E5390" t="s">
        <v>52</v>
      </c>
      <c r="F5390">
        <v>45583</v>
      </c>
      <c r="G5390" t="s">
        <v>55</v>
      </c>
      <c r="H5390" s="7">
        <v>15</v>
      </c>
      <c r="I5390" s="10" t="s">
        <v>32</v>
      </c>
      <c r="J5390">
        <v>2929.857</v>
      </c>
      <c r="K5390">
        <v>0</v>
      </c>
      <c r="L5390">
        <v>80</v>
      </c>
      <c r="M5390">
        <v>0</v>
      </c>
      <c r="O5390" t="str">
        <f>IF(ISBLANK(Table2[[#This Row],[Customer]]), "Missing", "Available")</f>
        <v>Missing</v>
      </c>
      <c r="P5390">
        <v>0</v>
      </c>
      <c r="Q5390" t="s">
        <v>21</v>
      </c>
    </row>
    <row r="5391" spans="1:17" hidden="1" x14ac:dyDescent="0.2">
      <c r="A5391" s="9" t="s">
        <v>93</v>
      </c>
      <c r="B5391" s="6">
        <f t="shared" si="168"/>
        <v>42826</v>
      </c>
      <c r="C5391">
        <v>7</v>
      </c>
      <c r="D5391" t="str">
        <f t="shared" si="169"/>
        <v>10:00 AM</v>
      </c>
      <c r="E5391" t="s">
        <v>52</v>
      </c>
      <c r="F5391">
        <v>45583</v>
      </c>
      <c r="G5391" t="s">
        <v>55</v>
      </c>
      <c r="H5391" s="7">
        <v>12</v>
      </c>
      <c r="I5391" s="10" t="s">
        <v>33</v>
      </c>
      <c r="J5391">
        <v>5551.308</v>
      </c>
      <c r="K5391">
        <v>0</v>
      </c>
      <c r="L5391">
        <v>3378220</v>
      </c>
      <c r="M5391">
        <v>10454967</v>
      </c>
      <c r="O5391" t="str">
        <f>IF(ISBLANK(Table2[[#This Row],[Customer]]), "Missing", "Available")</f>
        <v>Missing</v>
      </c>
      <c r="P5391">
        <v>31707.96</v>
      </c>
      <c r="Q5391" t="s">
        <v>21</v>
      </c>
    </row>
    <row r="5392" spans="1:17" hidden="1" x14ac:dyDescent="0.2">
      <c r="A5392" s="9" t="s">
        <v>93</v>
      </c>
      <c r="B5392" s="6">
        <f t="shared" si="168"/>
        <v>42826</v>
      </c>
      <c r="C5392">
        <v>7</v>
      </c>
      <c r="D5392" t="str">
        <f t="shared" si="169"/>
        <v>10:00 AM</v>
      </c>
      <c r="E5392" t="s">
        <v>52</v>
      </c>
      <c r="F5392">
        <v>45583</v>
      </c>
      <c r="G5392" t="s">
        <v>55</v>
      </c>
      <c r="H5392" s="7">
        <v>16</v>
      </c>
      <c r="I5392" s="10" t="s">
        <v>34</v>
      </c>
      <c r="J5392">
        <v>2067.5790000000002</v>
      </c>
      <c r="K5392">
        <v>0</v>
      </c>
      <c r="L5392">
        <v>80</v>
      </c>
      <c r="M5392">
        <v>0</v>
      </c>
      <c r="O5392" t="str">
        <f>IF(ISBLANK(Table2[[#This Row],[Customer]]), "Missing", "Available")</f>
        <v>Missing</v>
      </c>
      <c r="P5392">
        <v>0</v>
      </c>
      <c r="Q5392" t="s">
        <v>21</v>
      </c>
    </row>
    <row r="5393" spans="1:17" hidden="1" x14ac:dyDescent="0.2">
      <c r="A5393" s="9" t="s">
        <v>93</v>
      </c>
      <c r="B5393" s="6">
        <f t="shared" si="168"/>
        <v>42826</v>
      </c>
      <c r="C5393">
        <v>7</v>
      </c>
      <c r="D5393" t="str">
        <f t="shared" si="169"/>
        <v>10:00 AM</v>
      </c>
      <c r="E5393" t="s">
        <v>52</v>
      </c>
      <c r="F5393">
        <v>45583</v>
      </c>
      <c r="G5393" t="s">
        <v>55</v>
      </c>
      <c r="H5393" s="7">
        <v>11</v>
      </c>
      <c r="I5393" s="10" t="s">
        <v>35</v>
      </c>
      <c r="J5393">
        <v>4172.9219999999996</v>
      </c>
      <c r="K5393">
        <v>0</v>
      </c>
      <c r="L5393">
        <v>570170</v>
      </c>
      <c r="M5393">
        <v>1921707</v>
      </c>
      <c r="O5393" t="str">
        <f>IF(ISBLANK(Table2[[#This Row],[Customer]]), "Missing", "Available")</f>
        <v>Missing</v>
      </c>
      <c r="P5393">
        <v>0</v>
      </c>
      <c r="Q5393" t="s">
        <v>21</v>
      </c>
    </row>
    <row r="5394" spans="1:17" hidden="1" x14ac:dyDescent="0.2">
      <c r="A5394" s="9" t="s">
        <v>93</v>
      </c>
      <c r="B5394" s="6">
        <f t="shared" si="168"/>
        <v>42826</v>
      </c>
      <c r="C5394">
        <v>7</v>
      </c>
      <c r="D5394" t="str">
        <f t="shared" si="169"/>
        <v>10:00 AM</v>
      </c>
      <c r="E5394" t="s">
        <v>52</v>
      </c>
      <c r="F5394">
        <v>45583</v>
      </c>
      <c r="G5394" t="s">
        <v>55</v>
      </c>
      <c r="H5394" s="7">
        <v>17</v>
      </c>
      <c r="I5394" s="10" t="s">
        <v>36</v>
      </c>
      <c r="J5394">
        <v>31.47</v>
      </c>
      <c r="K5394">
        <v>0</v>
      </c>
      <c r="L5394">
        <v>80</v>
      </c>
      <c r="M5394">
        <v>0</v>
      </c>
      <c r="O5394" t="str">
        <f>IF(ISBLANK(Table2[[#This Row],[Customer]]), "Missing", "Available")</f>
        <v>Missing</v>
      </c>
      <c r="P5394">
        <v>0</v>
      </c>
      <c r="Q5394" t="s">
        <v>21</v>
      </c>
    </row>
    <row r="5395" spans="1:17" hidden="1" x14ac:dyDescent="0.2">
      <c r="A5395" s="9" t="s">
        <v>93</v>
      </c>
      <c r="B5395" s="6">
        <f t="shared" si="168"/>
        <v>42826</v>
      </c>
      <c r="C5395">
        <v>7</v>
      </c>
      <c r="D5395" t="str">
        <f t="shared" si="169"/>
        <v>10:00 AM</v>
      </c>
      <c r="E5395" t="s">
        <v>52</v>
      </c>
      <c r="F5395">
        <v>45583</v>
      </c>
      <c r="G5395" t="s">
        <v>55</v>
      </c>
      <c r="H5395" s="7">
        <v>18</v>
      </c>
      <c r="I5395" s="10" t="s">
        <v>37</v>
      </c>
      <c r="J5395">
        <v>38434.311000000002</v>
      </c>
      <c r="K5395">
        <v>0</v>
      </c>
      <c r="L5395">
        <v>3378220</v>
      </c>
      <c r="M5395">
        <v>11336451</v>
      </c>
      <c r="O5395" t="str">
        <f>IF(ISBLANK(Table2[[#This Row],[Customer]]), "Missing", "Available")</f>
        <v>Missing</v>
      </c>
      <c r="P5395">
        <v>31707.96</v>
      </c>
      <c r="Q5395" t="s">
        <v>21</v>
      </c>
    </row>
    <row r="5396" spans="1:17" hidden="1" x14ac:dyDescent="0.2">
      <c r="A5396" s="9" t="s">
        <v>93</v>
      </c>
      <c r="B5396" s="6">
        <f t="shared" si="168"/>
        <v>42826</v>
      </c>
      <c r="C5396">
        <v>7</v>
      </c>
      <c r="D5396" t="str">
        <f t="shared" si="169"/>
        <v>10:00 AM</v>
      </c>
      <c r="E5396" t="s">
        <v>52</v>
      </c>
      <c r="F5396">
        <v>85696</v>
      </c>
      <c r="G5396" t="s">
        <v>53</v>
      </c>
      <c r="H5396" s="7">
        <v>1</v>
      </c>
      <c r="I5396" t="s">
        <v>20</v>
      </c>
      <c r="J5396">
        <v>3452.259</v>
      </c>
      <c r="K5396">
        <v>0</v>
      </c>
      <c r="L5396">
        <v>443685</v>
      </c>
      <c r="M5396">
        <v>1755348</v>
      </c>
      <c r="O5396" t="str">
        <f>IF(ISBLANK(Table2[[#This Row],[Customer]]), "Missing", "Available")</f>
        <v>Missing</v>
      </c>
      <c r="P5396">
        <v>791.16</v>
      </c>
      <c r="Q5396" t="s">
        <v>42</v>
      </c>
    </row>
    <row r="5397" spans="1:17" hidden="1" x14ac:dyDescent="0.2">
      <c r="A5397" s="9" t="s">
        <v>93</v>
      </c>
      <c r="B5397" s="6">
        <f t="shared" si="168"/>
        <v>42826</v>
      </c>
      <c r="C5397">
        <v>7</v>
      </c>
      <c r="D5397" t="str">
        <f t="shared" si="169"/>
        <v>10:00 AM</v>
      </c>
      <c r="E5397" t="s">
        <v>52</v>
      </c>
      <c r="F5397">
        <v>85696</v>
      </c>
      <c r="G5397" t="s">
        <v>53</v>
      </c>
      <c r="H5397" s="7">
        <v>2</v>
      </c>
      <c r="I5397" t="s">
        <v>22</v>
      </c>
      <c r="J5397">
        <v>1963.7280000000001</v>
      </c>
      <c r="K5397">
        <v>0</v>
      </c>
      <c r="L5397">
        <v>118500</v>
      </c>
      <c r="M5397">
        <v>708855</v>
      </c>
      <c r="O5397" t="str">
        <f>IF(ISBLANK(Table2[[#This Row],[Customer]]), "Missing", "Available")</f>
        <v>Missing</v>
      </c>
      <c r="P5397">
        <v>567.72</v>
      </c>
      <c r="Q5397" t="s">
        <v>42</v>
      </c>
    </row>
    <row r="5398" spans="1:17" hidden="1" x14ac:dyDescent="0.2">
      <c r="A5398" s="9" t="s">
        <v>93</v>
      </c>
      <c r="B5398" s="6">
        <f t="shared" si="168"/>
        <v>42826</v>
      </c>
      <c r="C5398">
        <v>7</v>
      </c>
      <c r="D5398" t="str">
        <f t="shared" si="169"/>
        <v>10:00 AM</v>
      </c>
      <c r="E5398" t="s">
        <v>52</v>
      </c>
      <c r="F5398">
        <v>85696</v>
      </c>
      <c r="G5398" t="s">
        <v>53</v>
      </c>
      <c r="H5398" s="7">
        <v>3</v>
      </c>
      <c r="I5398" t="s">
        <v>23</v>
      </c>
      <c r="J5398">
        <v>47.204999999999998</v>
      </c>
      <c r="K5398">
        <v>0</v>
      </c>
      <c r="L5398">
        <v>433460</v>
      </c>
      <c r="M5398">
        <v>758493</v>
      </c>
      <c r="O5398" t="str">
        <f>IF(ISBLANK(Table2[[#This Row],[Customer]]), "Missing", "Available")</f>
        <v>Missing</v>
      </c>
      <c r="P5398">
        <v>816.24</v>
      </c>
      <c r="Q5398" t="s">
        <v>42</v>
      </c>
    </row>
    <row r="5399" spans="1:17" hidden="1" x14ac:dyDescent="0.2">
      <c r="A5399" s="9" t="s">
        <v>93</v>
      </c>
      <c r="B5399" s="6">
        <f t="shared" si="168"/>
        <v>42826</v>
      </c>
      <c r="C5399">
        <v>7</v>
      </c>
      <c r="D5399" t="str">
        <f t="shared" si="169"/>
        <v>10:00 AM</v>
      </c>
      <c r="E5399" t="s">
        <v>52</v>
      </c>
      <c r="F5399">
        <v>85696</v>
      </c>
      <c r="G5399" t="s">
        <v>53</v>
      </c>
      <c r="H5399" s="7">
        <v>4</v>
      </c>
      <c r="I5399" t="s">
        <v>24</v>
      </c>
      <c r="J5399">
        <v>1431.885</v>
      </c>
      <c r="K5399">
        <v>0</v>
      </c>
      <c r="L5399">
        <v>409825</v>
      </c>
      <c r="M5399">
        <v>804912</v>
      </c>
      <c r="O5399" t="str">
        <f>IF(ISBLANK(Table2[[#This Row],[Customer]]), "Missing", "Available")</f>
        <v>Missing</v>
      </c>
      <c r="P5399">
        <v>766.08</v>
      </c>
      <c r="Q5399" t="s">
        <v>42</v>
      </c>
    </row>
    <row r="5400" spans="1:17" hidden="1" x14ac:dyDescent="0.2">
      <c r="A5400" s="9" t="s">
        <v>93</v>
      </c>
      <c r="B5400" s="6">
        <f t="shared" si="168"/>
        <v>42826</v>
      </c>
      <c r="C5400">
        <v>7</v>
      </c>
      <c r="D5400" t="str">
        <f t="shared" si="169"/>
        <v>10:00 AM</v>
      </c>
      <c r="E5400" t="s">
        <v>52</v>
      </c>
      <c r="F5400">
        <v>85696</v>
      </c>
      <c r="G5400" t="s">
        <v>53</v>
      </c>
      <c r="H5400" s="7">
        <v>5</v>
      </c>
      <c r="I5400" t="s">
        <v>25</v>
      </c>
      <c r="J5400">
        <v>2800.83</v>
      </c>
      <c r="K5400">
        <v>0</v>
      </c>
      <c r="L5400">
        <v>164155</v>
      </c>
      <c r="M5400">
        <v>384369</v>
      </c>
      <c r="O5400" t="str">
        <f>IF(ISBLANK(Table2[[#This Row],[Customer]]), "Missing", "Available")</f>
        <v>Missing</v>
      </c>
      <c r="P5400">
        <v>927.96</v>
      </c>
      <c r="Q5400" t="s">
        <v>42</v>
      </c>
    </row>
    <row r="5401" spans="1:17" hidden="1" x14ac:dyDescent="0.2">
      <c r="A5401" s="9" t="s">
        <v>93</v>
      </c>
      <c r="B5401" s="6">
        <f t="shared" si="168"/>
        <v>42826</v>
      </c>
      <c r="C5401">
        <v>7</v>
      </c>
      <c r="D5401" t="str">
        <f t="shared" si="169"/>
        <v>10:00 AM</v>
      </c>
      <c r="E5401" t="s">
        <v>52</v>
      </c>
      <c r="F5401">
        <v>85696</v>
      </c>
      <c r="G5401" t="s">
        <v>53</v>
      </c>
      <c r="H5401" s="7">
        <v>6</v>
      </c>
      <c r="I5401" t="s">
        <v>26</v>
      </c>
      <c r="J5401">
        <v>8122.4070000000002</v>
      </c>
      <c r="K5401">
        <v>0</v>
      </c>
      <c r="L5401">
        <v>1481445</v>
      </c>
      <c r="M5401">
        <v>5408925</v>
      </c>
      <c r="O5401" t="str">
        <f>IF(ISBLANK(Table2[[#This Row],[Customer]]), "Missing", "Available")</f>
        <v>Missing</v>
      </c>
      <c r="P5401">
        <v>10440.120000000001</v>
      </c>
      <c r="Q5401" t="s">
        <v>42</v>
      </c>
    </row>
    <row r="5402" spans="1:17" hidden="1" x14ac:dyDescent="0.2">
      <c r="A5402" s="9" t="s">
        <v>93</v>
      </c>
      <c r="B5402" s="6">
        <f t="shared" si="168"/>
        <v>42826</v>
      </c>
      <c r="C5402">
        <v>7</v>
      </c>
      <c r="D5402" t="str">
        <f t="shared" si="169"/>
        <v>10:00 AM</v>
      </c>
      <c r="E5402" t="s">
        <v>52</v>
      </c>
      <c r="F5402">
        <v>85696</v>
      </c>
      <c r="G5402" t="s">
        <v>53</v>
      </c>
      <c r="H5402" s="7">
        <v>13</v>
      </c>
      <c r="I5402" t="s">
        <v>27</v>
      </c>
      <c r="J5402">
        <v>17818.313999999998</v>
      </c>
      <c r="K5402">
        <v>0</v>
      </c>
      <c r="L5402">
        <v>3051070</v>
      </c>
      <c r="M5402">
        <v>9437817</v>
      </c>
      <c r="O5402" t="str">
        <f>IF(ISBLANK(Table2[[#This Row],[Customer]]), "Missing", "Available")</f>
        <v>Missing</v>
      </c>
      <c r="P5402">
        <v>17220.84</v>
      </c>
      <c r="Q5402" t="s">
        <v>42</v>
      </c>
    </row>
    <row r="5403" spans="1:17" hidden="1" x14ac:dyDescent="0.2">
      <c r="A5403" s="9" t="s">
        <v>93</v>
      </c>
      <c r="B5403" s="6">
        <f t="shared" si="168"/>
        <v>42826</v>
      </c>
      <c r="C5403">
        <v>7</v>
      </c>
      <c r="D5403" t="str">
        <f t="shared" si="169"/>
        <v>10:00 AM</v>
      </c>
      <c r="E5403" t="s">
        <v>52</v>
      </c>
      <c r="F5403">
        <v>85696</v>
      </c>
      <c r="G5403" t="s">
        <v>53</v>
      </c>
      <c r="H5403" s="7">
        <v>7</v>
      </c>
      <c r="I5403" t="s">
        <v>28</v>
      </c>
      <c r="J5403">
        <v>4295.6549999999997</v>
      </c>
      <c r="K5403">
        <v>132</v>
      </c>
      <c r="L5403">
        <v>191135</v>
      </c>
      <c r="M5403">
        <v>1682391</v>
      </c>
      <c r="O5403" t="str">
        <f>IF(ISBLANK(Table2[[#This Row],[Customer]]), "Missing", "Available")</f>
        <v>Missing</v>
      </c>
      <c r="P5403">
        <v>6311.04</v>
      </c>
      <c r="Q5403" t="s">
        <v>42</v>
      </c>
    </row>
    <row r="5404" spans="1:17" hidden="1" x14ac:dyDescent="0.2">
      <c r="A5404" s="9" t="s">
        <v>93</v>
      </c>
      <c r="B5404" s="6">
        <f t="shared" si="168"/>
        <v>42826</v>
      </c>
      <c r="C5404">
        <v>7</v>
      </c>
      <c r="D5404" t="str">
        <f t="shared" si="169"/>
        <v>10:00 AM</v>
      </c>
      <c r="E5404" t="s">
        <v>52</v>
      </c>
      <c r="F5404">
        <v>85696</v>
      </c>
      <c r="G5404" t="s">
        <v>53</v>
      </c>
      <c r="H5404" s="7">
        <v>8</v>
      </c>
      <c r="I5404" t="s">
        <v>29</v>
      </c>
      <c r="J5404">
        <v>887.45399999999995</v>
      </c>
      <c r="K5404">
        <v>0</v>
      </c>
      <c r="L5404">
        <v>66825</v>
      </c>
      <c r="M5404">
        <v>625656</v>
      </c>
      <c r="O5404" t="str">
        <f>IF(ISBLANK(Table2[[#This Row],[Customer]]), "Missing", "Available")</f>
        <v>Missing</v>
      </c>
      <c r="P5404">
        <v>5239.4399999999996</v>
      </c>
      <c r="Q5404" t="s">
        <v>42</v>
      </c>
    </row>
    <row r="5405" spans="1:17" hidden="1" x14ac:dyDescent="0.2">
      <c r="A5405" s="9" t="s">
        <v>93</v>
      </c>
      <c r="B5405" s="6">
        <f t="shared" si="168"/>
        <v>42826</v>
      </c>
      <c r="C5405">
        <v>7</v>
      </c>
      <c r="D5405" t="str">
        <f t="shared" si="169"/>
        <v>10:00 AM</v>
      </c>
      <c r="E5405" t="s">
        <v>52</v>
      </c>
      <c r="F5405">
        <v>85696</v>
      </c>
      <c r="G5405" t="s">
        <v>53</v>
      </c>
      <c r="H5405" s="7">
        <v>9</v>
      </c>
      <c r="I5405" t="s">
        <v>30</v>
      </c>
      <c r="J5405">
        <v>1271.3879999999999</v>
      </c>
      <c r="K5405">
        <v>108</v>
      </c>
      <c r="L5405">
        <v>64380</v>
      </c>
      <c r="M5405">
        <v>498000</v>
      </c>
      <c r="O5405" t="str">
        <f>IF(ISBLANK(Table2[[#This Row],[Customer]]), "Missing", "Available")</f>
        <v>Missing</v>
      </c>
      <c r="P5405">
        <v>5524.44</v>
      </c>
      <c r="Q5405" t="s">
        <v>42</v>
      </c>
    </row>
    <row r="5406" spans="1:17" hidden="1" x14ac:dyDescent="0.2">
      <c r="A5406" s="9" t="s">
        <v>93</v>
      </c>
      <c r="B5406" s="6">
        <f t="shared" si="168"/>
        <v>42826</v>
      </c>
      <c r="C5406">
        <v>7</v>
      </c>
      <c r="D5406" t="str">
        <f t="shared" si="169"/>
        <v>10:00 AM</v>
      </c>
      <c r="E5406" t="s">
        <v>52</v>
      </c>
      <c r="F5406">
        <v>85696</v>
      </c>
      <c r="G5406" t="s">
        <v>53</v>
      </c>
      <c r="H5406" s="7">
        <v>14</v>
      </c>
      <c r="I5406" t="s">
        <v>31</v>
      </c>
      <c r="J5406">
        <v>6454.4970000000003</v>
      </c>
      <c r="K5406">
        <v>240</v>
      </c>
      <c r="L5406">
        <v>322340</v>
      </c>
      <c r="M5406">
        <v>2773083</v>
      </c>
      <c r="O5406" t="str">
        <f>IF(ISBLANK(Table2[[#This Row],[Customer]]), "Missing", "Available")</f>
        <v>Missing</v>
      </c>
      <c r="P5406">
        <v>17111.400000000001</v>
      </c>
      <c r="Q5406" t="s">
        <v>42</v>
      </c>
    </row>
    <row r="5407" spans="1:17" hidden="1" x14ac:dyDescent="0.2">
      <c r="A5407" s="9" t="s">
        <v>93</v>
      </c>
      <c r="B5407" s="6">
        <f t="shared" si="168"/>
        <v>42826</v>
      </c>
      <c r="C5407">
        <v>7</v>
      </c>
      <c r="D5407" t="str">
        <f t="shared" si="169"/>
        <v>10:00 AM</v>
      </c>
      <c r="E5407" t="s">
        <v>52</v>
      </c>
      <c r="F5407">
        <v>85696</v>
      </c>
      <c r="G5407" t="s">
        <v>53</v>
      </c>
      <c r="H5407" s="7">
        <v>15</v>
      </c>
      <c r="I5407" s="10" t="s">
        <v>32</v>
      </c>
      <c r="J5407">
        <v>3779.547</v>
      </c>
      <c r="K5407">
        <v>0</v>
      </c>
      <c r="L5407">
        <v>85</v>
      </c>
      <c r="M5407">
        <v>0</v>
      </c>
      <c r="O5407" t="str">
        <f>IF(ISBLANK(Table2[[#This Row],[Customer]]), "Missing", "Available")</f>
        <v>Missing</v>
      </c>
      <c r="P5407">
        <v>0</v>
      </c>
      <c r="Q5407" t="s">
        <v>42</v>
      </c>
    </row>
    <row r="5408" spans="1:17" hidden="1" x14ac:dyDescent="0.2">
      <c r="A5408" s="9" t="s">
        <v>93</v>
      </c>
      <c r="B5408" s="6">
        <f t="shared" si="168"/>
        <v>42826</v>
      </c>
      <c r="C5408">
        <v>7</v>
      </c>
      <c r="D5408" t="str">
        <f t="shared" si="169"/>
        <v>10:00 AM</v>
      </c>
      <c r="E5408" t="s">
        <v>52</v>
      </c>
      <c r="F5408">
        <v>85696</v>
      </c>
      <c r="G5408" t="s">
        <v>53</v>
      </c>
      <c r="H5408" s="7">
        <v>12</v>
      </c>
      <c r="I5408" s="10" t="s">
        <v>33</v>
      </c>
      <c r="J5408">
        <v>6803.8140000000003</v>
      </c>
      <c r="K5408">
        <v>0</v>
      </c>
      <c r="L5408">
        <v>3373410</v>
      </c>
      <c r="M5408">
        <v>12143838</v>
      </c>
      <c r="O5408" t="str">
        <f>IF(ISBLANK(Table2[[#This Row],[Customer]]), "Missing", "Available")</f>
        <v>Missing</v>
      </c>
      <c r="P5408">
        <v>34332.239999999998</v>
      </c>
      <c r="Q5408" t="s">
        <v>42</v>
      </c>
    </row>
    <row r="5409" spans="1:17" hidden="1" x14ac:dyDescent="0.2">
      <c r="A5409" s="9" t="s">
        <v>93</v>
      </c>
      <c r="B5409" s="6">
        <f t="shared" si="168"/>
        <v>42826</v>
      </c>
      <c r="C5409">
        <v>7</v>
      </c>
      <c r="D5409" t="str">
        <f t="shared" si="169"/>
        <v>10:00 AM</v>
      </c>
      <c r="E5409" t="s">
        <v>52</v>
      </c>
      <c r="F5409">
        <v>85696</v>
      </c>
      <c r="G5409" t="s">
        <v>53</v>
      </c>
      <c r="H5409" s="7">
        <v>16</v>
      </c>
      <c r="I5409" s="10" t="s">
        <v>34</v>
      </c>
      <c r="J5409">
        <v>2105.3429999999998</v>
      </c>
      <c r="K5409">
        <v>0</v>
      </c>
      <c r="L5409">
        <v>85</v>
      </c>
      <c r="M5409">
        <v>0</v>
      </c>
      <c r="O5409" t="str">
        <f>IF(ISBLANK(Table2[[#This Row],[Customer]]), "Missing", "Available")</f>
        <v>Missing</v>
      </c>
      <c r="P5409">
        <v>0</v>
      </c>
      <c r="Q5409" t="s">
        <v>42</v>
      </c>
    </row>
    <row r="5410" spans="1:17" hidden="1" x14ac:dyDescent="0.2">
      <c r="A5410" s="9" t="s">
        <v>93</v>
      </c>
      <c r="B5410" s="6">
        <f t="shared" si="168"/>
        <v>42826</v>
      </c>
      <c r="C5410">
        <v>7</v>
      </c>
      <c r="D5410" t="str">
        <f t="shared" si="169"/>
        <v>10:00 AM</v>
      </c>
      <c r="E5410" t="s">
        <v>52</v>
      </c>
      <c r="F5410">
        <v>85696</v>
      </c>
      <c r="G5410" t="s">
        <v>53</v>
      </c>
      <c r="H5410" s="7">
        <v>11</v>
      </c>
      <c r="I5410" s="10" t="s">
        <v>35</v>
      </c>
      <c r="J5410">
        <v>3571.8449999999998</v>
      </c>
      <c r="K5410">
        <v>0</v>
      </c>
      <c r="L5410">
        <v>392330</v>
      </c>
      <c r="M5410">
        <v>1677933</v>
      </c>
      <c r="O5410" t="str">
        <f>IF(ISBLANK(Table2[[#This Row],[Customer]]), "Missing", "Available")</f>
        <v>Missing</v>
      </c>
      <c r="P5410">
        <v>0</v>
      </c>
      <c r="Q5410" t="s">
        <v>42</v>
      </c>
    </row>
    <row r="5411" spans="1:17" hidden="1" x14ac:dyDescent="0.2">
      <c r="A5411" s="9" t="s">
        <v>93</v>
      </c>
      <c r="B5411" s="6">
        <f t="shared" si="168"/>
        <v>42826</v>
      </c>
      <c r="C5411">
        <v>7</v>
      </c>
      <c r="D5411" t="str">
        <f t="shared" si="169"/>
        <v>10:00 AM</v>
      </c>
      <c r="E5411" t="s">
        <v>52</v>
      </c>
      <c r="F5411">
        <v>85696</v>
      </c>
      <c r="G5411" t="s">
        <v>53</v>
      </c>
      <c r="H5411" s="7">
        <v>17</v>
      </c>
      <c r="I5411" s="10" t="s">
        <v>36</v>
      </c>
      <c r="J5411">
        <v>2206.047</v>
      </c>
      <c r="K5411">
        <v>0</v>
      </c>
      <c r="L5411">
        <v>85</v>
      </c>
      <c r="M5411">
        <v>0</v>
      </c>
      <c r="O5411" t="str">
        <f>IF(ISBLANK(Table2[[#This Row],[Customer]]), "Missing", "Available")</f>
        <v>Missing</v>
      </c>
      <c r="P5411">
        <v>0</v>
      </c>
      <c r="Q5411" t="s">
        <v>42</v>
      </c>
    </row>
    <row r="5412" spans="1:17" hidden="1" x14ac:dyDescent="0.2">
      <c r="A5412" s="9" t="s">
        <v>93</v>
      </c>
      <c r="B5412" s="6">
        <f t="shared" si="168"/>
        <v>42826</v>
      </c>
      <c r="C5412">
        <v>7</v>
      </c>
      <c r="D5412" t="str">
        <f t="shared" si="169"/>
        <v>10:00 AM</v>
      </c>
      <c r="E5412" t="s">
        <v>52</v>
      </c>
      <c r="F5412">
        <v>85696</v>
      </c>
      <c r="G5412" t="s">
        <v>53</v>
      </c>
      <c r="H5412" s="7">
        <v>18</v>
      </c>
      <c r="I5412" s="10" t="s">
        <v>37</v>
      </c>
      <c r="J5412">
        <v>42739.406999999999</v>
      </c>
      <c r="K5412">
        <v>240</v>
      </c>
      <c r="L5412">
        <v>3373410</v>
      </c>
      <c r="M5412">
        <v>13565325</v>
      </c>
      <c r="O5412" t="str">
        <f>IF(ISBLANK(Table2[[#This Row],[Customer]]), "Missing", "Available")</f>
        <v>Missing</v>
      </c>
      <c r="P5412">
        <v>34332.239999999998</v>
      </c>
      <c r="Q5412" t="s">
        <v>42</v>
      </c>
    </row>
    <row r="5413" spans="1:17" hidden="1" x14ac:dyDescent="0.2">
      <c r="A5413" s="9" t="s">
        <v>93</v>
      </c>
      <c r="B5413" s="6">
        <f t="shared" si="168"/>
        <v>42826</v>
      </c>
      <c r="C5413">
        <v>7</v>
      </c>
      <c r="D5413" t="str">
        <f t="shared" si="169"/>
        <v>10:00 AM</v>
      </c>
      <c r="E5413" t="s">
        <v>56</v>
      </c>
      <c r="F5413">
        <v>32949</v>
      </c>
      <c r="G5413" t="s">
        <v>57</v>
      </c>
      <c r="H5413" s="7">
        <v>1</v>
      </c>
      <c r="I5413" t="s">
        <v>20</v>
      </c>
      <c r="J5413">
        <v>2039.2560000000001</v>
      </c>
      <c r="K5413">
        <v>0</v>
      </c>
      <c r="L5413">
        <v>508405</v>
      </c>
      <c r="M5413">
        <v>1512969</v>
      </c>
      <c r="O5413" t="str">
        <f>IF(ISBLANK(Table2[[#This Row],[Customer]]), "Missing", "Available")</f>
        <v>Missing</v>
      </c>
      <c r="P5413">
        <v>743.28</v>
      </c>
      <c r="Q5413" t="s">
        <v>21</v>
      </c>
    </row>
    <row r="5414" spans="1:17" hidden="1" x14ac:dyDescent="0.2">
      <c r="A5414" s="9" t="s">
        <v>93</v>
      </c>
      <c r="B5414" s="6">
        <f t="shared" si="168"/>
        <v>42826</v>
      </c>
      <c r="C5414">
        <v>7</v>
      </c>
      <c r="D5414" t="str">
        <f t="shared" si="169"/>
        <v>10:00 AM</v>
      </c>
      <c r="E5414" t="s">
        <v>56</v>
      </c>
      <c r="F5414">
        <v>32949</v>
      </c>
      <c r="G5414" t="s">
        <v>57</v>
      </c>
      <c r="H5414" s="7">
        <v>2</v>
      </c>
      <c r="I5414" t="s">
        <v>22</v>
      </c>
      <c r="J5414">
        <v>1737.144</v>
      </c>
      <c r="K5414">
        <v>0</v>
      </c>
      <c r="L5414">
        <v>62535</v>
      </c>
      <c r="M5414">
        <v>302868</v>
      </c>
      <c r="O5414" t="str">
        <f>IF(ISBLANK(Table2[[#This Row],[Customer]]), "Missing", "Available")</f>
        <v>Missing</v>
      </c>
      <c r="P5414">
        <v>394.44</v>
      </c>
      <c r="Q5414" t="s">
        <v>21</v>
      </c>
    </row>
    <row r="5415" spans="1:17" hidden="1" x14ac:dyDescent="0.2">
      <c r="A5415" s="9" t="s">
        <v>93</v>
      </c>
      <c r="B5415" s="6">
        <f t="shared" si="168"/>
        <v>42826</v>
      </c>
      <c r="C5415">
        <v>7</v>
      </c>
      <c r="D5415" t="str">
        <f t="shared" si="169"/>
        <v>10:00 AM</v>
      </c>
      <c r="E5415" t="s">
        <v>56</v>
      </c>
      <c r="F5415">
        <v>32949</v>
      </c>
      <c r="G5415" t="s">
        <v>57</v>
      </c>
      <c r="H5415" s="7">
        <v>3</v>
      </c>
      <c r="I5415" t="s">
        <v>23</v>
      </c>
      <c r="J5415">
        <v>47.204999999999998</v>
      </c>
      <c r="K5415">
        <v>0</v>
      </c>
      <c r="L5415">
        <v>437925</v>
      </c>
      <c r="M5415">
        <v>658320</v>
      </c>
      <c r="O5415" t="str">
        <f>IF(ISBLANK(Table2[[#This Row],[Customer]]), "Missing", "Available")</f>
        <v>Missing</v>
      </c>
      <c r="P5415">
        <v>620.16</v>
      </c>
      <c r="Q5415" t="s">
        <v>21</v>
      </c>
    </row>
    <row r="5416" spans="1:17" hidden="1" x14ac:dyDescent="0.2">
      <c r="A5416" s="9" t="s">
        <v>93</v>
      </c>
      <c r="B5416" s="6">
        <f t="shared" si="168"/>
        <v>42826</v>
      </c>
      <c r="C5416">
        <v>7</v>
      </c>
      <c r="D5416" t="str">
        <f t="shared" si="169"/>
        <v>10:00 AM</v>
      </c>
      <c r="E5416" t="s">
        <v>56</v>
      </c>
      <c r="F5416">
        <v>32949</v>
      </c>
      <c r="G5416" t="s">
        <v>57</v>
      </c>
      <c r="H5416" s="7">
        <v>4</v>
      </c>
      <c r="I5416" t="s">
        <v>24</v>
      </c>
      <c r="J5416">
        <v>840.24900000000002</v>
      </c>
      <c r="K5416">
        <v>0</v>
      </c>
      <c r="L5416">
        <v>325060</v>
      </c>
      <c r="M5416">
        <v>568440</v>
      </c>
      <c r="O5416" t="str">
        <f>IF(ISBLANK(Table2[[#This Row],[Customer]]), "Missing", "Available")</f>
        <v>Missing</v>
      </c>
      <c r="P5416">
        <v>526.67999999999995</v>
      </c>
      <c r="Q5416" t="s">
        <v>21</v>
      </c>
    </row>
    <row r="5417" spans="1:17" hidden="1" x14ac:dyDescent="0.2">
      <c r="A5417" s="9" t="s">
        <v>93</v>
      </c>
      <c r="B5417" s="6">
        <f t="shared" si="168"/>
        <v>42826</v>
      </c>
      <c r="C5417">
        <v>7</v>
      </c>
      <c r="D5417" t="str">
        <f t="shared" si="169"/>
        <v>10:00 AM</v>
      </c>
      <c r="E5417" t="s">
        <v>56</v>
      </c>
      <c r="F5417">
        <v>32949</v>
      </c>
      <c r="G5417" t="s">
        <v>57</v>
      </c>
      <c r="H5417" s="7">
        <v>5</v>
      </c>
      <c r="I5417" t="s">
        <v>25</v>
      </c>
      <c r="J5417">
        <v>1778.0550000000001</v>
      </c>
      <c r="K5417">
        <v>0</v>
      </c>
      <c r="L5417">
        <v>134335</v>
      </c>
      <c r="M5417">
        <v>304239</v>
      </c>
      <c r="O5417" t="str">
        <f>IF(ISBLANK(Table2[[#This Row],[Customer]]), "Missing", "Available")</f>
        <v>Missing</v>
      </c>
      <c r="P5417">
        <v>592.79999999999995</v>
      </c>
      <c r="Q5417" t="s">
        <v>21</v>
      </c>
    </row>
    <row r="5418" spans="1:17" hidden="1" x14ac:dyDescent="0.2">
      <c r="A5418" s="9" t="s">
        <v>93</v>
      </c>
      <c r="B5418" s="6">
        <f t="shared" si="168"/>
        <v>42826</v>
      </c>
      <c r="C5418">
        <v>7</v>
      </c>
      <c r="D5418" t="str">
        <f t="shared" si="169"/>
        <v>10:00 AM</v>
      </c>
      <c r="E5418" t="s">
        <v>56</v>
      </c>
      <c r="F5418">
        <v>32949</v>
      </c>
      <c r="G5418" t="s">
        <v>57</v>
      </c>
      <c r="H5418" s="7">
        <v>6</v>
      </c>
      <c r="I5418" t="s">
        <v>26</v>
      </c>
      <c r="J5418">
        <v>6331.7640000000001</v>
      </c>
      <c r="K5418">
        <v>0</v>
      </c>
      <c r="L5418">
        <v>1172135</v>
      </c>
      <c r="M5418">
        <v>3471741</v>
      </c>
      <c r="O5418" t="str">
        <f>IF(ISBLANK(Table2[[#This Row],[Customer]]), "Missing", "Available")</f>
        <v>Missing</v>
      </c>
      <c r="P5418">
        <v>7991.4</v>
      </c>
      <c r="Q5418" t="s">
        <v>21</v>
      </c>
    </row>
    <row r="5419" spans="1:17" hidden="1" x14ac:dyDescent="0.2">
      <c r="A5419" s="9" t="s">
        <v>93</v>
      </c>
      <c r="B5419" s="6">
        <f t="shared" si="168"/>
        <v>42826</v>
      </c>
      <c r="C5419">
        <v>7</v>
      </c>
      <c r="D5419" t="str">
        <f t="shared" si="169"/>
        <v>10:00 AM</v>
      </c>
      <c r="E5419" t="s">
        <v>56</v>
      </c>
      <c r="F5419">
        <v>32949</v>
      </c>
      <c r="G5419" t="s">
        <v>57</v>
      </c>
      <c r="H5419" s="7">
        <v>13</v>
      </c>
      <c r="I5419" t="s">
        <v>27</v>
      </c>
      <c r="J5419">
        <v>12773.673000000001</v>
      </c>
      <c r="K5419">
        <v>0</v>
      </c>
      <c r="L5419">
        <v>2640395</v>
      </c>
      <c r="M5419">
        <v>6926988</v>
      </c>
      <c r="O5419" t="str">
        <f>IF(ISBLANK(Table2[[#This Row],[Customer]]), "Missing", "Available")</f>
        <v>Missing</v>
      </c>
      <c r="P5419">
        <v>12047.52</v>
      </c>
      <c r="Q5419" t="s">
        <v>21</v>
      </c>
    </row>
    <row r="5420" spans="1:17" hidden="1" x14ac:dyDescent="0.2">
      <c r="A5420" s="9" t="s">
        <v>93</v>
      </c>
      <c r="B5420" s="6">
        <f t="shared" si="168"/>
        <v>42826</v>
      </c>
      <c r="C5420">
        <v>7</v>
      </c>
      <c r="D5420" t="str">
        <f t="shared" si="169"/>
        <v>10:00 AM</v>
      </c>
      <c r="E5420" t="s">
        <v>56</v>
      </c>
      <c r="F5420">
        <v>32949</v>
      </c>
      <c r="G5420" t="s">
        <v>57</v>
      </c>
      <c r="H5420" s="7">
        <v>7</v>
      </c>
      <c r="I5420" t="s">
        <v>28</v>
      </c>
      <c r="J5420">
        <v>3345.261</v>
      </c>
      <c r="K5420">
        <v>0</v>
      </c>
      <c r="L5420">
        <v>123130</v>
      </c>
      <c r="M5420">
        <v>1151952</v>
      </c>
      <c r="O5420" t="str">
        <f>IF(ISBLANK(Table2[[#This Row],[Customer]]), "Missing", "Available")</f>
        <v>Missing</v>
      </c>
      <c r="P5420">
        <v>6057.96</v>
      </c>
      <c r="Q5420" t="s">
        <v>21</v>
      </c>
    </row>
    <row r="5421" spans="1:17" hidden="1" x14ac:dyDescent="0.2">
      <c r="A5421" s="9" t="s">
        <v>93</v>
      </c>
      <c r="B5421" s="6">
        <f t="shared" si="168"/>
        <v>42826</v>
      </c>
      <c r="C5421">
        <v>7</v>
      </c>
      <c r="D5421" t="str">
        <f t="shared" si="169"/>
        <v>10:00 AM</v>
      </c>
      <c r="E5421" t="s">
        <v>56</v>
      </c>
      <c r="F5421">
        <v>32949</v>
      </c>
      <c r="G5421" t="s">
        <v>57</v>
      </c>
      <c r="H5421" s="7">
        <v>8</v>
      </c>
      <c r="I5421" t="s">
        <v>29</v>
      </c>
      <c r="J5421">
        <v>1674.204</v>
      </c>
      <c r="K5421">
        <v>0</v>
      </c>
      <c r="L5421">
        <v>68475</v>
      </c>
      <c r="M5421">
        <v>518484</v>
      </c>
      <c r="O5421" t="str">
        <f>IF(ISBLANK(Table2[[#This Row],[Customer]]), "Missing", "Available")</f>
        <v>Missing</v>
      </c>
      <c r="P5421">
        <v>3930.72</v>
      </c>
      <c r="Q5421" t="s">
        <v>21</v>
      </c>
    </row>
    <row r="5422" spans="1:17" hidden="1" x14ac:dyDescent="0.2">
      <c r="A5422" s="9" t="s">
        <v>93</v>
      </c>
      <c r="B5422" s="6">
        <f t="shared" si="168"/>
        <v>42826</v>
      </c>
      <c r="C5422">
        <v>7</v>
      </c>
      <c r="D5422" t="str">
        <f t="shared" si="169"/>
        <v>10:00 AM</v>
      </c>
      <c r="E5422" t="s">
        <v>56</v>
      </c>
      <c r="F5422">
        <v>32949</v>
      </c>
      <c r="G5422" t="s">
        <v>57</v>
      </c>
      <c r="H5422" s="7">
        <v>9</v>
      </c>
      <c r="I5422" t="s">
        <v>30</v>
      </c>
      <c r="J5422">
        <v>1013.3339999999999</v>
      </c>
      <c r="K5422">
        <v>0</v>
      </c>
      <c r="L5422">
        <v>40590</v>
      </c>
      <c r="M5422">
        <v>29106</v>
      </c>
      <c r="O5422" t="str">
        <f>IF(ISBLANK(Table2[[#This Row],[Customer]]), "Missing", "Available")</f>
        <v>Missing</v>
      </c>
      <c r="P5422">
        <v>4197.4799999999996</v>
      </c>
      <c r="Q5422" t="s">
        <v>21</v>
      </c>
    </row>
    <row r="5423" spans="1:17" hidden="1" x14ac:dyDescent="0.2">
      <c r="A5423" s="9" t="s">
        <v>93</v>
      </c>
      <c r="B5423" s="6">
        <f t="shared" si="168"/>
        <v>42826</v>
      </c>
      <c r="C5423">
        <v>7</v>
      </c>
      <c r="D5423" t="str">
        <f t="shared" si="169"/>
        <v>10:00 AM</v>
      </c>
      <c r="E5423" t="s">
        <v>56</v>
      </c>
      <c r="F5423">
        <v>32949</v>
      </c>
      <c r="G5423" t="s">
        <v>57</v>
      </c>
      <c r="H5423" s="7">
        <v>14</v>
      </c>
      <c r="I5423" t="s">
        <v>31</v>
      </c>
      <c r="J5423">
        <v>6032.799</v>
      </c>
      <c r="K5423">
        <v>0</v>
      </c>
      <c r="L5423">
        <v>232195</v>
      </c>
      <c r="M5423">
        <v>1956675</v>
      </c>
      <c r="O5423" t="str">
        <f>IF(ISBLANK(Table2[[#This Row],[Customer]]), "Missing", "Available")</f>
        <v>Missing</v>
      </c>
      <c r="P5423">
        <v>16069.44</v>
      </c>
      <c r="Q5423" t="s">
        <v>21</v>
      </c>
    </row>
    <row r="5424" spans="1:17" hidden="1" x14ac:dyDescent="0.2">
      <c r="A5424" s="9" t="s">
        <v>93</v>
      </c>
      <c r="B5424" s="6">
        <f t="shared" si="168"/>
        <v>42826</v>
      </c>
      <c r="C5424">
        <v>7</v>
      </c>
      <c r="D5424" t="str">
        <f t="shared" si="169"/>
        <v>10:00 AM</v>
      </c>
      <c r="E5424" t="s">
        <v>56</v>
      </c>
      <c r="F5424">
        <v>32949</v>
      </c>
      <c r="G5424" t="s">
        <v>57</v>
      </c>
      <c r="H5424" s="7">
        <v>15</v>
      </c>
      <c r="I5424" s="10" t="s">
        <v>32</v>
      </c>
      <c r="J5424">
        <v>3461.7</v>
      </c>
      <c r="K5424">
        <v>0</v>
      </c>
      <c r="L5424">
        <v>90</v>
      </c>
      <c r="M5424">
        <v>0</v>
      </c>
      <c r="O5424" t="str">
        <f>IF(ISBLANK(Table2[[#This Row],[Customer]]), "Missing", "Available")</f>
        <v>Missing</v>
      </c>
      <c r="P5424">
        <v>0</v>
      </c>
      <c r="Q5424" t="s">
        <v>21</v>
      </c>
    </row>
    <row r="5425" spans="1:17" hidden="1" x14ac:dyDescent="0.2">
      <c r="A5425" s="9" t="s">
        <v>93</v>
      </c>
      <c r="B5425" s="6">
        <f t="shared" si="168"/>
        <v>42826</v>
      </c>
      <c r="C5425">
        <v>7</v>
      </c>
      <c r="D5425" t="str">
        <f t="shared" si="169"/>
        <v>10:00 AM</v>
      </c>
      <c r="E5425" t="s">
        <v>56</v>
      </c>
      <c r="F5425">
        <v>32949</v>
      </c>
      <c r="G5425" t="s">
        <v>57</v>
      </c>
      <c r="H5425" s="7">
        <v>12</v>
      </c>
      <c r="I5425" s="10" t="s">
        <v>33</v>
      </c>
      <c r="J5425">
        <v>4610.3549999999996</v>
      </c>
      <c r="K5425">
        <v>0</v>
      </c>
      <c r="L5425">
        <v>2872590</v>
      </c>
      <c r="M5425">
        <v>861090</v>
      </c>
      <c r="O5425" t="str">
        <f>IF(ISBLANK(Table2[[#This Row],[Customer]]), "Missing", "Available")</f>
        <v>Missing</v>
      </c>
      <c r="P5425">
        <v>28116.959999999999</v>
      </c>
      <c r="Q5425" t="s">
        <v>21</v>
      </c>
    </row>
    <row r="5426" spans="1:17" hidden="1" x14ac:dyDescent="0.2">
      <c r="A5426" s="9" t="s">
        <v>93</v>
      </c>
      <c r="B5426" s="6">
        <f t="shared" si="168"/>
        <v>42826</v>
      </c>
      <c r="C5426">
        <v>7</v>
      </c>
      <c r="D5426" t="str">
        <f t="shared" si="169"/>
        <v>10:00 AM</v>
      </c>
      <c r="E5426" t="s">
        <v>56</v>
      </c>
      <c r="F5426">
        <v>32949</v>
      </c>
      <c r="G5426" t="s">
        <v>57</v>
      </c>
      <c r="H5426" s="7">
        <v>16</v>
      </c>
      <c r="I5426" s="10" t="s">
        <v>34</v>
      </c>
      <c r="J5426">
        <v>1834.701</v>
      </c>
      <c r="K5426">
        <v>0</v>
      </c>
      <c r="L5426">
        <v>90</v>
      </c>
      <c r="M5426">
        <v>0</v>
      </c>
      <c r="O5426" t="str">
        <f>IF(ISBLANK(Table2[[#This Row],[Customer]]), "Missing", "Available")</f>
        <v>Missing</v>
      </c>
      <c r="P5426">
        <v>0</v>
      </c>
      <c r="Q5426" t="s">
        <v>21</v>
      </c>
    </row>
    <row r="5427" spans="1:17" hidden="1" x14ac:dyDescent="0.2">
      <c r="A5427" s="9" t="s">
        <v>93</v>
      </c>
      <c r="B5427" s="6">
        <f t="shared" si="168"/>
        <v>42826</v>
      </c>
      <c r="C5427">
        <v>7</v>
      </c>
      <c r="D5427" t="str">
        <f t="shared" si="169"/>
        <v>10:00 AM</v>
      </c>
      <c r="E5427" t="s">
        <v>56</v>
      </c>
      <c r="F5427">
        <v>32949</v>
      </c>
      <c r="G5427" t="s">
        <v>57</v>
      </c>
      <c r="H5427" s="7">
        <v>11</v>
      </c>
      <c r="I5427" s="10" t="s">
        <v>35</v>
      </c>
      <c r="J5427">
        <v>3153.2939999999999</v>
      </c>
      <c r="K5427">
        <v>0</v>
      </c>
      <c r="L5427">
        <v>409245</v>
      </c>
      <c r="M5427">
        <v>1452519</v>
      </c>
      <c r="O5427" t="str">
        <f>IF(ISBLANK(Table2[[#This Row],[Customer]]), "Missing", "Available")</f>
        <v>Missing</v>
      </c>
      <c r="P5427">
        <v>0</v>
      </c>
      <c r="Q5427" t="s">
        <v>21</v>
      </c>
    </row>
    <row r="5428" spans="1:17" hidden="1" x14ac:dyDescent="0.2">
      <c r="A5428" s="9" t="s">
        <v>93</v>
      </c>
      <c r="B5428" s="6">
        <f t="shared" si="168"/>
        <v>42826</v>
      </c>
      <c r="C5428">
        <v>7</v>
      </c>
      <c r="D5428" t="str">
        <f t="shared" si="169"/>
        <v>10:00 AM</v>
      </c>
      <c r="E5428" t="s">
        <v>56</v>
      </c>
      <c r="F5428">
        <v>32949</v>
      </c>
      <c r="G5428" t="s">
        <v>57</v>
      </c>
      <c r="H5428" s="7">
        <v>17</v>
      </c>
      <c r="I5428" s="10" t="s">
        <v>36</v>
      </c>
      <c r="J5428">
        <v>31.47</v>
      </c>
      <c r="K5428">
        <v>0</v>
      </c>
      <c r="L5428">
        <v>90</v>
      </c>
      <c r="M5428">
        <v>0</v>
      </c>
      <c r="O5428" t="str">
        <f>IF(ISBLANK(Table2[[#This Row],[Customer]]), "Missing", "Available")</f>
        <v>Missing</v>
      </c>
      <c r="P5428">
        <v>0</v>
      </c>
      <c r="Q5428" t="s">
        <v>21</v>
      </c>
    </row>
    <row r="5429" spans="1:17" hidden="1" x14ac:dyDescent="0.2">
      <c r="A5429" s="9" t="s">
        <v>93</v>
      </c>
      <c r="B5429" s="6">
        <f t="shared" si="168"/>
        <v>42826</v>
      </c>
      <c r="C5429">
        <v>7</v>
      </c>
      <c r="D5429" t="str">
        <f t="shared" si="169"/>
        <v>10:00 AM</v>
      </c>
      <c r="E5429" t="s">
        <v>56</v>
      </c>
      <c r="F5429">
        <v>32949</v>
      </c>
      <c r="G5429" t="s">
        <v>57</v>
      </c>
      <c r="H5429" s="7">
        <v>18</v>
      </c>
      <c r="I5429" s="10" t="s">
        <v>37</v>
      </c>
      <c r="J5429">
        <v>31897.991999999998</v>
      </c>
      <c r="K5429">
        <v>0</v>
      </c>
      <c r="L5429">
        <v>2872590</v>
      </c>
      <c r="M5429">
        <v>10034319</v>
      </c>
      <c r="O5429" t="str">
        <f>IF(ISBLANK(Table2[[#This Row],[Customer]]), "Missing", "Available")</f>
        <v>Missing</v>
      </c>
      <c r="P5429">
        <v>28116.959999999999</v>
      </c>
      <c r="Q5429" t="s">
        <v>21</v>
      </c>
    </row>
    <row r="5430" spans="1:17" hidden="1" x14ac:dyDescent="0.2">
      <c r="A5430" s="9" t="s">
        <v>93</v>
      </c>
      <c r="B5430" s="6">
        <f t="shared" si="168"/>
        <v>42826</v>
      </c>
      <c r="C5430">
        <v>7</v>
      </c>
      <c r="D5430" t="str">
        <f t="shared" si="169"/>
        <v>10:00 AM</v>
      </c>
      <c r="E5430" t="s">
        <v>56</v>
      </c>
      <c r="F5430">
        <v>96857</v>
      </c>
      <c r="G5430" t="s">
        <v>57</v>
      </c>
      <c r="H5430" s="7">
        <v>1</v>
      </c>
      <c r="I5430" t="s">
        <v>20</v>
      </c>
      <c r="J5430">
        <v>3036.855</v>
      </c>
      <c r="K5430">
        <v>0</v>
      </c>
      <c r="L5430">
        <v>449560</v>
      </c>
      <c r="M5430">
        <v>1419630</v>
      </c>
      <c r="O5430" t="str">
        <f>IF(ISBLANK(Table2[[#This Row],[Customer]]), "Missing", "Available")</f>
        <v>Missing</v>
      </c>
      <c r="P5430">
        <v>1151.4000000000001</v>
      </c>
      <c r="Q5430" t="s">
        <v>21</v>
      </c>
    </row>
    <row r="5431" spans="1:17" hidden="1" x14ac:dyDescent="0.2">
      <c r="A5431" s="9" t="s">
        <v>93</v>
      </c>
      <c r="B5431" s="6">
        <f t="shared" si="168"/>
        <v>42826</v>
      </c>
      <c r="C5431">
        <v>7</v>
      </c>
      <c r="D5431" t="str">
        <f t="shared" si="169"/>
        <v>10:00 AM</v>
      </c>
      <c r="E5431" t="s">
        <v>56</v>
      </c>
      <c r="F5431">
        <v>96857</v>
      </c>
      <c r="G5431" t="s">
        <v>57</v>
      </c>
      <c r="H5431" s="7">
        <v>2</v>
      </c>
      <c r="I5431" t="s">
        <v>22</v>
      </c>
      <c r="J5431">
        <v>1866.171</v>
      </c>
      <c r="K5431">
        <v>0</v>
      </c>
      <c r="L5431">
        <v>105655</v>
      </c>
      <c r="M5431">
        <v>572400</v>
      </c>
      <c r="O5431" t="str">
        <f>IF(ISBLANK(Table2[[#This Row],[Customer]]), "Missing", "Available")</f>
        <v>Missing</v>
      </c>
      <c r="P5431">
        <v>549.48</v>
      </c>
      <c r="Q5431" t="s">
        <v>21</v>
      </c>
    </row>
    <row r="5432" spans="1:17" hidden="1" x14ac:dyDescent="0.2">
      <c r="A5432" s="9" t="s">
        <v>93</v>
      </c>
      <c r="B5432" s="6">
        <f t="shared" si="168"/>
        <v>42826</v>
      </c>
      <c r="C5432">
        <v>7</v>
      </c>
      <c r="D5432" t="str">
        <f t="shared" si="169"/>
        <v>10:00 AM</v>
      </c>
      <c r="E5432" t="s">
        <v>56</v>
      </c>
      <c r="F5432">
        <v>96857</v>
      </c>
      <c r="G5432" t="s">
        <v>57</v>
      </c>
      <c r="H5432" s="7">
        <v>3</v>
      </c>
      <c r="I5432" t="s">
        <v>23</v>
      </c>
      <c r="J5432">
        <v>47.204999999999998</v>
      </c>
      <c r="K5432">
        <v>0</v>
      </c>
      <c r="L5432">
        <v>470150</v>
      </c>
      <c r="M5432">
        <v>793104</v>
      </c>
      <c r="O5432" t="str">
        <f>IF(ISBLANK(Table2[[#This Row],[Customer]]), "Missing", "Available")</f>
        <v>Missing</v>
      </c>
      <c r="P5432">
        <v>909.72</v>
      </c>
      <c r="Q5432" t="s">
        <v>21</v>
      </c>
    </row>
    <row r="5433" spans="1:17" hidden="1" x14ac:dyDescent="0.2">
      <c r="A5433" s="9" t="s">
        <v>93</v>
      </c>
      <c r="B5433" s="6">
        <f t="shared" si="168"/>
        <v>42826</v>
      </c>
      <c r="C5433">
        <v>7</v>
      </c>
      <c r="D5433" t="str">
        <f t="shared" si="169"/>
        <v>10:00 AM</v>
      </c>
      <c r="E5433" t="s">
        <v>56</v>
      </c>
      <c r="F5433">
        <v>96857</v>
      </c>
      <c r="G5433" t="s">
        <v>57</v>
      </c>
      <c r="H5433" s="7">
        <v>4</v>
      </c>
      <c r="I5433" t="s">
        <v>24</v>
      </c>
      <c r="J5433">
        <v>1066.8330000000001</v>
      </c>
      <c r="K5433">
        <v>0</v>
      </c>
      <c r="L5433">
        <v>418190</v>
      </c>
      <c r="M5433">
        <v>731901</v>
      </c>
      <c r="O5433" t="str">
        <f>IF(ISBLANK(Table2[[#This Row],[Customer]]), "Missing", "Available")</f>
        <v>Missing</v>
      </c>
      <c r="P5433">
        <v>627</v>
      </c>
      <c r="Q5433" t="s">
        <v>21</v>
      </c>
    </row>
    <row r="5434" spans="1:17" hidden="1" x14ac:dyDescent="0.2">
      <c r="A5434" s="9" t="s">
        <v>93</v>
      </c>
      <c r="B5434" s="6">
        <f t="shared" si="168"/>
        <v>42826</v>
      </c>
      <c r="C5434">
        <v>7</v>
      </c>
      <c r="D5434" t="str">
        <f t="shared" si="169"/>
        <v>10:00 AM</v>
      </c>
      <c r="E5434" t="s">
        <v>56</v>
      </c>
      <c r="F5434">
        <v>96857</v>
      </c>
      <c r="G5434" t="s">
        <v>57</v>
      </c>
      <c r="H5434" s="7">
        <v>5</v>
      </c>
      <c r="I5434" t="s">
        <v>25</v>
      </c>
      <c r="J5434">
        <v>2045.55</v>
      </c>
      <c r="K5434">
        <v>0</v>
      </c>
      <c r="L5434">
        <v>182715</v>
      </c>
      <c r="M5434">
        <v>350370</v>
      </c>
      <c r="O5434" t="str">
        <f>IF(ISBLANK(Table2[[#This Row],[Customer]]), "Missing", "Available")</f>
        <v>Missing</v>
      </c>
      <c r="P5434">
        <v>1012.32</v>
      </c>
      <c r="Q5434" t="s">
        <v>21</v>
      </c>
    </row>
    <row r="5435" spans="1:17" hidden="1" x14ac:dyDescent="0.2">
      <c r="A5435" s="9" t="s">
        <v>93</v>
      </c>
      <c r="B5435" s="6">
        <f t="shared" si="168"/>
        <v>42826</v>
      </c>
      <c r="C5435">
        <v>7</v>
      </c>
      <c r="D5435" t="str">
        <f t="shared" si="169"/>
        <v>10:00 AM</v>
      </c>
      <c r="E5435" t="s">
        <v>56</v>
      </c>
      <c r="F5435">
        <v>96857</v>
      </c>
      <c r="G5435" t="s">
        <v>57</v>
      </c>
      <c r="H5435" s="7">
        <v>6</v>
      </c>
      <c r="I5435" t="s">
        <v>26</v>
      </c>
      <c r="J5435">
        <v>8182.2</v>
      </c>
      <c r="K5435">
        <v>0</v>
      </c>
      <c r="L5435">
        <v>1486095</v>
      </c>
      <c r="M5435">
        <v>4352967</v>
      </c>
      <c r="O5435" t="str">
        <f>IF(ISBLANK(Table2[[#This Row],[Customer]]), "Missing", "Available")</f>
        <v>Missing</v>
      </c>
      <c r="P5435">
        <v>9961.32</v>
      </c>
      <c r="Q5435" t="s">
        <v>21</v>
      </c>
    </row>
    <row r="5436" spans="1:17" hidden="1" x14ac:dyDescent="0.2">
      <c r="A5436" s="9" t="s">
        <v>93</v>
      </c>
      <c r="B5436" s="6">
        <f t="shared" si="168"/>
        <v>42826</v>
      </c>
      <c r="C5436">
        <v>7</v>
      </c>
      <c r="D5436" t="str">
        <f t="shared" si="169"/>
        <v>10:00 AM</v>
      </c>
      <c r="E5436" t="s">
        <v>56</v>
      </c>
      <c r="F5436">
        <v>96857</v>
      </c>
      <c r="G5436" t="s">
        <v>57</v>
      </c>
      <c r="H5436" s="7">
        <v>13</v>
      </c>
      <c r="I5436" t="s">
        <v>27</v>
      </c>
      <c r="J5436">
        <v>16244.814</v>
      </c>
      <c r="K5436">
        <v>0</v>
      </c>
      <c r="L5436">
        <v>3112365</v>
      </c>
      <c r="M5436">
        <v>8227647</v>
      </c>
      <c r="O5436" t="str">
        <f>IF(ISBLANK(Table2[[#This Row],[Customer]]), "Missing", "Available")</f>
        <v>Missing</v>
      </c>
      <c r="P5436">
        <v>16231.32</v>
      </c>
      <c r="Q5436" t="s">
        <v>21</v>
      </c>
    </row>
    <row r="5437" spans="1:17" hidden="1" x14ac:dyDescent="0.2">
      <c r="A5437" s="9" t="s">
        <v>93</v>
      </c>
      <c r="B5437" s="6">
        <f t="shared" si="168"/>
        <v>42826</v>
      </c>
      <c r="C5437">
        <v>7</v>
      </c>
      <c r="D5437" t="str">
        <f t="shared" si="169"/>
        <v>10:00 AM</v>
      </c>
      <c r="E5437" t="s">
        <v>56</v>
      </c>
      <c r="F5437">
        <v>96857</v>
      </c>
      <c r="G5437" t="s">
        <v>57</v>
      </c>
      <c r="H5437" s="7">
        <v>7</v>
      </c>
      <c r="I5437" t="s">
        <v>28</v>
      </c>
      <c r="J5437">
        <v>5296.4009999999998</v>
      </c>
      <c r="K5437">
        <v>0</v>
      </c>
      <c r="L5437">
        <v>146250</v>
      </c>
      <c r="M5437">
        <v>1283130</v>
      </c>
      <c r="O5437" t="str">
        <f>IF(ISBLANK(Table2[[#This Row],[Customer]]), "Missing", "Available")</f>
        <v>Missing</v>
      </c>
      <c r="P5437">
        <v>6085.32</v>
      </c>
      <c r="Q5437" t="s">
        <v>21</v>
      </c>
    </row>
    <row r="5438" spans="1:17" hidden="1" x14ac:dyDescent="0.2">
      <c r="A5438" s="9" t="s">
        <v>93</v>
      </c>
      <c r="B5438" s="6">
        <f t="shared" si="168"/>
        <v>42826</v>
      </c>
      <c r="C5438">
        <v>7</v>
      </c>
      <c r="D5438" t="str">
        <f t="shared" si="169"/>
        <v>10:00 AM</v>
      </c>
      <c r="E5438" t="s">
        <v>56</v>
      </c>
      <c r="F5438">
        <v>96857</v>
      </c>
      <c r="G5438" t="s">
        <v>57</v>
      </c>
      <c r="H5438" s="7">
        <v>8</v>
      </c>
      <c r="I5438" t="s">
        <v>29</v>
      </c>
      <c r="J5438">
        <v>1447.62</v>
      </c>
      <c r="K5438">
        <v>0</v>
      </c>
      <c r="L5438">
        <v>61745</v>
      </c>
      <c r="M5438">
        <v>464577</v>
      </c>
      <c r="O5438" t="str">
        <f>IF(ISBLANK(Table2[[#This Row],[Customer]]), "Missing", "Available")</f>
        <v>Missing</v>
      </c>
      <c r="P5438">
        <v>3912.48</v>
      </c>
      <c r="Q5438" t="s">
        <v>21</v>
      </c>
    </row>
    <row r="5439" spans="1:17" hidden="1" x14ac:dyDescent="0.2">
      <c r="A5439" s="9" t="s">
        <v>93</v>
      </c>
      <c r="B5439" s="6">
        <f t="shared" si="168"/>
        <v>42826</v>
      </c>
      <c r="C5439">
        <v>7</v>
      </c>
      <c r="D5439" t="str">
        <f t="shared" si="169"/>
        <v>10:00 AM</v>
      </c>
      <c r="E5439" t="s">
        <v>56</v>
      </c>
      <c r="F5439">
        <v>96857</v>
      </c>
      <c r="G5439" t="s">
        <v>57</v>
      </c>
      <c r="H5439" s="7">
        <v>9</v>
      </c>
      <c r="I5439" t="s">
        <v>30</v>
      </c>
      <c r="J5439">
        <v>1998.345</v>
      </c>
      <c r="K5439">
        <v>0</v>
      </c>
      <c r="L5439">
        <v>32850</v>
      </c>
      <c r="M5439">
        <v>270984</v>
      </c>
      <c r="O5439" t="str">
        <f>IF(ISBLANK(Table2[[#This Row],[Customer]]), "Missing", "Available")</f>
        <v>Missing</v>
      </c>
      <c r="P5439">
        <v>3472.44</v>
      </c>
      <c r="Q5439" t="s">
        <v>21</v>
      </c>
    </row>
    <row r="5440" spans="1:17" hidden="1" x14ac:dyDescent="0.2">
      <c r="A5440" s="9" t="s">
        <v>93</v>
      </c>
      <c r="B5440" s="6">
        <f t="shared" si="168"/>
        <v>42826</v>
      </c>
      <c r="C5440">
        <v>7</v>
      </c>
      <c r="D5440" t="str">
        <f t="shared" si="169"/>
        <v>10:00 AM</v>
      </c>
      <c r="E5440" t="s">
        <v>56</v>
      </c>
      <c r="F5440">
        <v>96857</v>
      </c>
      <c r="G5440" t="s">
        <v>57</v>
      </c>
      <c r="H5440" s="7">
        <v>14</v>
      </c>
      <c r="I5440" t="s">
        <v>31</v>
      </c>
      <c r="J5440">
        <v>8742.366</v>
      </c>
      <c r="K5440">
        <v>0</v>
      </c>
      <c r="L5440">
        <v>240845</v>
      </c>
      <c r="M5440">
        <v>1893792</v>
      </c>
      <c r="O5440" t="str">
        <f>IF(ISBLANK(Table2[[#This Row],[Customer]]), "Missing", "Available")</f>
        <v>Missing</v>
      </c>
      <c r="P5440">
        <v>14104.08</v>
      </c>
      <c r="Q5440" t="s">
        <v>21</v>
      </c>
    </row>
    <row r="5441" spans="1:17" hidden="1" x14ac:dyDescent="0.2">
      <c r="A5441" s="9" t="s">
        <v>93</v>
      </c>
      <c r="B5441" s="6">
        <f t="shared" si="168"/>
        <v>42826</v>
      </c>
      <c r="C5441">
        <v>7</v>
      </c>
      <c r="D5441" t="str">
        <f t="shared" si="169"/>
        <v>10:00 AM</v>
      </c>
      <c r="E5441" t="s">
        <v>56</v>
      </c>
      <c r="F5441">
        <v>96857</v>
      </c>
      <c r="G5441" t="s">
        <v>57</v>
      </c>
      <c r="H5441" s="7">
        <v>15</v>
      </c>
      <c r="I5441" s="10" t="s">
        <v>32</v>
      </c>
      <c r="J5441">
        <v>3383.0250000000001</v>
      </c>
      <c r="K5441">
        <v>0</v>
      </c>
      <c r="L5441">
        <v>95</v>
      </c>
      <c r="M5441">
        <v>0</v>
      </c>
      <c r="O5441" t="str">
        <f>IF(ISBLANK(Table2[[#This Row],[Customer]]), "Missing", "Available")</f>
        <v>Missing</v>
      </c>
      <c r="P5441">
        <v>0</v>
      </c>
      <c r="Q5441" t="s">
        <v>21</v>
      </c>
    </row>
    <row r="5442" spans="1:17" hidden="1" x14ac:dyDescent="0.2">
      <c r="A5442" s="9" t="s">
        <v>93</v>
      </c>
      <c r="B5442" s="6">
        <f t="shared" si="168"/>
        <v>42826</v>
      </c>
      <c r="C5442">
        <v>7</v>
      </c>
      <c r="D5442" t="str">
        <f t="shared" si="169"/>
        <v>10:00 AM</v>
      </c>
      <c r="E5442" t="s">
        <v>56</v>
      </c>
      <c r="F5442">
        <v>96857</v>
      </c>
      <c r="G5442" t="s">
        <v>57</v>
      </c>
      <c r="H5442" s="7">
        <v>12</v>
      </c>
      <c r="I5442" s="10" t="s">
        <v>33</v>
      </c>
      <c r="J5442">
        <v>5412.84</v>
      </c>
      <c r="K5442">
        <v>0</v>
      </c>
      <c r="L5442">
        <v>3353210</v>
      </c>
      <c r="M5442">
        <v>10717212</v>
      </c>
      <c r="O5442" t="str">
        <f>IF(ISBLANK(Table2[[#This Row],[Customer]]), "Missing", "Available")</f>
        <v>Missing</v>
      </c>
      <c r="P5442">
        <v>30335.4</v>
      </c>
      <c r="Q5442" t="s">
        <v>21</v>
      </c>
    </row>
    <row r="5443" spans="1:17" hidden="1" x14ac:dyDescent="0.2">
      <c r="A5443" s="9" t="s">
        <v>93</v>
      </c>
      <c r="B5443" s="6">
        <f t="shared" si="168"/>
        <v>42826</v>
      </c>
      <c r="C5443">
        <v>7</v>
      </c>
      <c r="D5443" t="str">
        <f t="shared" si="169"/>
        <v>10:00 AM</v>
      </c>
      <c r="E5443" t="s">
        <v>56</v>
      </c>
      <c r="F5443">
        <v>96857</v>
      </c>
      <c r="G5443" t="s">
        <v>57</v>
      </c>
      <c r="H5443" s="7">
        <v>16</v>
      </c>
      <c r="I5443" s="10" t="s">
        <v>34</v>
      </c>
      <c r="J5443">
        <v>1922.817</v>
      </c>
      <c r="K5443">
        <v>0</v>
      </c>
      <c r="L5443">
        <v>95</v>
      </c>
      <c r="M5443">
        <v>0</v>
      </c>
      <c r="O5443" t="str">
        <f>IF(ISBLANK(Table2[[#This Row],[Customer]]), "Missing", "Available")</f>
        <v>Missing</v>
      </c>
      <c r="P5443">
        <v>0</v>
      </c>
      <c r="Q5443" t="s">
        <v>21</v>
      </c>
    </row>
    <row r="5444" spans="1:17" hidden="1" x14ac:dyDescent="0.2">
      <c r="A5444" s="9" t="s">
        <v>93</v>
      </c>
      <c r="B5444" s="6">
        <f t="shared" si="168"/>
        <v>42826</v>
      </c>
      <c r="C5444">
        <v>7</v>
      </c>
      <c r="D5444" t="str">
        <f t="shared" si="169"/>
        <v>10:00 AM</v>
      </c>
      <c r="E5444" t="s">
        <v>56</v>
      </c>
      <c r="F5444">
        <v>96857</v>
      </c>
      <c r="G5444" t="s">
        <v>57</v>
      </c>
      <c r="H5444" s="7">
        <v>11</v>
      </c>
      <c r="I5444" s="10" t="s">
        <v>35</v>
      </c>
      <c r="J5444">
        <v>4717.3530000000001</v>
      </c>
      <c r="K5444">
        <v>0</v>
      </c>
      <c r="L5444">
        <v>558460</v>
      </c>
      <c r="M5444">
        <v>1766631</v>
      </c>
      <c r="O5444" t="str">
        <f>IF(ISBLANK(Table2[[#This Row],[Customer]]), "Missing", "Available")</f>
        <v>Missing</v>
      </c>
      <c r="P5444">
        <v>0</v>
      </c>
      <c r="Q5444" t="s">
        <v>21</v>
      </c>
    </row>
    <row r="5445" spans="1:17" hidden="1" x14ac:dyDescent="0.2">
      <c r="A5445" s="9" t="s">
        <v>93</v>
      </c>
      <c r="B5445" s="6">
        <f t="shared" si="168"/>
        <v>42826</v>
      </c>
      <c r="C5445">
        <v>7</v>
      </c>
      <c r="D5445" t="str">
        <f t="shared" si="169"/>
        <v>10:00 AM</v>
      </c>
      <c r="E5445" t="s">
        <v>56</v>
      </c>
      <c r="F5445">
        <v>96857</v>
      </c>
      <c r="G5445" t="s">
        <v>57</v>
      </c>
      <c r="H5445" s="7">
        <v>17</v>
      </c>
      <c r="I5445" s="10" t="s">
        <v>36</v>
      </c>
      <c r="J5445">
        <v>31.47</v>
      </c>
      <c r="K5445">
        <v>290</v>
      </c>
      <c r="L5445">
        <v>95</v>
      </c>
      <c r="M5445">
        <v>0</v>
      </c>
      <c r="O5445" t="str">
        <f>IF(ISBLANK(Table2[[#This Row],[Customer]]), "Missing", "Available")</f>
        <v>Missing</v>
      </c>
      <c r="P5445">
        <v>0</v>
      </c>
      <c r="Q5445" t="s">
        <v>21</v>
      </c>
    </row>
    <row r="5446" spans="1:17" hidden="1" x14ac:dyDescent="0.2">
      <c r="A5446" s="9" t="s">
        <v>93</v>
      </c>
      <c r="B5446" s="6">
        <f t="shared" si="168"/>
        <v>42826</v>
      </c>
      <c r="C5446">
        <v>7</v>
      </c>
      <c r="D5446" t="str">
        <f t="shared" si="169"/>
        <v>10:00 AM</v>
      </c>
      <c r="E5446" t="s">
        <v>56</v>
      </c>
      <c r="F5446">
        <v>96857</v>
      </c>
      <c r="G5446" t="s">
        <v>57</v>
      </c>
      <c r="H5446" s="7">
        <v>18</v>
      </c>
      <c r="I5446" s="10" t="s">
        <v>37</v>
      </c>
      <c r="J5446">
        <v>40454.684999999998</v>
      </c>
      <c r="K5446">
        <v>290</v>
      </c>
      <c r="L5446">
        <v>3353210</v>
      </c>
      <c r="M5446">
        <v>12104865</v>
      </c>
      <c r="O5446" t="str">
        <f>IF(ISBLANK(Table2[[#This Row],[Customer]]), "Missing", "Available")</f>
        <v>Missing</v>
      </c>
      <c r="P5446">
        <v>30335.4</v>
      </c>
      <c r="Q5446" t="s">
        <v>21</v>
      </c>
    </row>
    <row r="5447" spans="1:17" hidden="1" x14ac:dyDescent="0.2">
      <c r="A5447" s="9" t="s">
        <v>93</v>
      </c>
      <c r="B5447" s="6">
        <f t="shared" si="168"/>
        <v>42826</v>
      </c>
      <c r="C5447">
        <v>7</v>
      </c>
      <c r="D5447" t="str">
        <f t="shared" si="169"/>
        <v>10:00 AM</v>
      </c>
      <c r="E5447" t="s">
        <v>56</v>
      </c>
      <c r="F5447">
        <v>87703</v>
      </c>
      <c r="G5447" t="s">
        <v>58</v>
      </c>
      <c r="H5447" s="7">
        <v>1</v>
      </c>
      <c r="I5447" t="s">
        <v>20</v>
      </c>
      <c r="J5447">
        <v>2259.5459999999998</v>
      </c>
      <c r="K5447">
        <v>0</v>
      </c>
      <c r="L5447">
        <v>449755</v>
      </c>
      <c r="M5447">
        <v>1546143</v>
      </c>
      <c r="O5447" t="str">
        <f>IF(ISBLANK(Table2[[#This Row],[Customer]]), "Missing", "Available")</f>
        <v>Missing</v>
      </c>
      <c r="P5447">
        <v>841.32</v>
      </c>
      <c r="Q5447" t="s">
        <v>21</v>
      </c>
    </row>
    <row r="5448" spans="1:17" hidden="1" x14ac:dyDescent="0.2">
      <c r="A5448" s="9" t="s">
        <v>93</v>
      </c>
      <c r="B5448" s="6">
        <f t="shared" si="168"/>
        <v>42826</v>
      </c>
      <c r="C5448">
        <v>7</v>
      </c>
      <c r="D5448" t="str">
        <f t="shared" si="169"/>
        <v>10:00 AM</v>
      </c>
      <c r="E5448" t="s">
        <v>56</v>
      </c>
      <c r="F5448">
        <v>87703</v>
      </c>
      <c r="G5448" t="s">
        <v>58</v>
      </c>
      <c r="H5448" s="7">
        <v>2</v>
      </c>
      <c r="I5448" t="s">
        <v>22</v>
      </c>
      <c r="J5448">
        <v>1938.5519999999999</v>
      </c>
      <c r="K5448">
        <v>0</v>
      </c>
      <c r="L5448">
        <v>83450</v>
      </c>
      <c r="M5448">
        <v>547311</v>
      </c>
      <c r="O5448" t="str">
        <f>IF(ISBLANK(Table2[[#This Row],[Customer]]), "Missing", "Available")</f>
        <v>Missing</v>
      </c>
      <c r="P5448">
        <v>556.32000000000005</v>
      </c>
      <c r="Q5448" t="s">
        <v>21</v>
      </c>
    </row>
    <row r="5449" spans="1:17" hidden="1" x14ac:dyDescent="0.2">
      <c r="A5449" s="9" t="s">
        <v>93</v>
      </c>
      <c r="B5449" s="6">
        <f t="shared" ref="B5449:B5512" si="170">DATE(RIGHT(A5447,4),LEFT(A5447,FIND(".",A5447)-1),1)</f>
        <v>42826</v>
      </c>
      <c r="C5449">
        <v>7</v>
      </c>
      <c r="D5449" t="str">
        <f t="shared" si="169"/>
        <v>10:00 AM</v>
      </c>
      <c r="E5449" t="s">
        <v>56</v>
      </c>
      <c r="F5449">
        <v>87703</v>
      </c>
      <c r="G5449" t="s">
        <v>58</v>
      </c>
      <c r="H5449" s="7">
        <v>3</v>
      </c>
      <c r="I5449" t="s">
        <v>23</v>
      </c>
      <c r="J5449">
        <v>47.204999999999998</v>
      </c>
      <c r="K5449">
        <v>0</v>
      </c>
      <c r="L5449">
        <v>530680</v>
      </c>
      <c r="M5449">
        <v>758505</v>
      </c>
      <c r="O5449" t="str">
        <f>IF(ISBLANK(Table2[[#This Row],[Customer]]), "Missing", "Available")</f>
        <v>Missing</v>
      </c>
      <c r="P5449">
        <v>859.56</v>
      </c>
      <c r="Q5449" t="s">
        <v>21</v>
      </c>
    </row>
    <row r="5450" spans="1:17" hidden="1" x14ac:dyDescent="0.2">
      <c r="A5450" s="9" t="s">
        <v>93</v>
      </c>
      <c r="B5450" s="6">
        <f t="shared" si="170"/>
        <v>42826</v>
      </c>
      <c r="C5450">
        <v>7</v>
      </c>
      <c r="D5450" t="str">
        <f t="shared" ref="D5450:D5513" si="171">TEXT(B5450/24, "hh:mm AM/PM")</f>
        <v>10:00 AM</v>
      </c>
      <c r="E5450" t="s">
        <v>56</v>
      </c>
      <c r="F5450">
        <v>87703</v>
      </c>
      <c r="G5450" t="s">
        <v>58</v>
      </c>
      <c r="H5450" s="7">
        <v>4</v>
      </c>
      <c r="I5450" t="s">
        <v>24</v>
      </c>
      <c r="J5450">
        <v>1815.819</v>
      </c>
      <c r="K5450">
        <v>0</v>
      </c>
      <c r="L5450">
        <v>504505</v>
      </c>
      <c r="M5450">
        <v>932658</v>
      </c>
      <c r="O5450" t="str">
        <f>IF(ISBLANK(Table2[[#This Row],[Customer]]), "Missing", "Available")</f>
        <v>Missing</v>
      </c>
      <c r="P5450">
        <v>542.64</v>
      </c>
      <c r="Q5450" t="s">
        <v>21</v>
      </c>
    </row>
    <row r="5451" spans="1:17" hidden="1" x14ac:dyDescent="0.2">
      <c r="A5451" s="9" t="s">
        <v>93</v>
      </c>
      <c r="B5451" s="6">
        <f t="shared" si="170"/>
        <v>42826</v>
      </c>
      <c r="C5451">
        <v>7</v>
      </c>
      <c r="D5451" t="str">
        <f t="shared" si="171"/>
        <v>10:00 AM</v>
      </c>
      <c r="E5451" t="s">
        <v>56</v>
      </c>
      <c r="F5451">
        <v>87703</v>
      </c>
      <c r="G5451" t="s">
        <v>58</v>
      </c>
      <c r="H5451" s="7">
        <v>5</v>
      </c>
      <c r="I5451" t="s">
        <v>25</v>
      </c>
      <c r="J5451">
        <v>1951.14</v>
      </c>
      <c r="K5451">
        <v>0</v>
      </c>
      <c r="L5451">
        <v>171115</v>
      </c>
      <c r="M5451">
        <v>331932</v>
      </c>
      <c r="O5451" t="str">
        <f>IF(ISBLANK(Table2[[#This Row],[Customer]]), "Missing", "Available")</f>
        <v>Missing</v>
      </c>
      <c r="P5451">
        <v>866.4</v>
      </c>
      <c r="Q5451" t="s">
        <v>21</v>
      </c>
    </row>
    <row r="5452" spans="1:17" hidden="1" x14ac:dyDescent="0.2">
      <c r="A5452" s="9" t="s">
        <v>93</v>
      </c>
      <c r="B5452" s="6">
        <f t="shared" si="170"/>
        <v>42826</v>
      </c>
      <c r="C5452">
        <v>7</v>
      </c>
      <c r="D5452" t="str">
        <f t="shared" si="171"/>
        <v>10:00 AM</v>
      </c>
      <c r="E5452" t="s">
        <v>56</v>
      </c>
      <c r="F5452">
        <v>87703</v>
      </c>
      <c r="G5452" t="s">
        <v>58</v>
      </c>
      <c r="H5452" s="7">
        <v>6</v>
      </c>
      <c r="I5452" t="s">
        <v>26</v>
      </c>
      <c r="J5452">
        <v>8241.9930000000004</v>
      </c>
      <c r="K5452">
        <v>0</v>
      </c>
      <c r="L5452">
        <v>1467420</v>
      </c>
      <c r="M5452">
        <v>3668415</v>
      </c>
      <c r="O5452" t="str">
        <f>IF(ISBLANK(Table2[[#This Row],[Customer]]), "Missing", "Available")</f>
        <v>Missing</v>
      </c>
      <c r="P5452">
        <v>8538.6</v>
      </c>
      <c r="Q5452" t="s">
        <v>21</v>
      </c>
    </row>
    <row r="5453" spans="1:17" hidden="1" x14ac:dyDescent="0.2">
      <c r="A5453" s="9" t="s">
        <v>93</v>
      </c>
      <c r="B5453" s="6">
        <f t="shared" si="170"/>
        <v>42826</v>
      </c>
      <c r="C5453">
        <v>7</v>
      </c>
      <c r="D5453" t="str">
        <f t="shared" si="171"/>
        <v>10:00 AM</v>
      </c>
      <c r="E5453" t="s">
        <v>56</v>
      </c>
      <c r="F5453">
        <v>87703</v>
      </c>
      <c r="G5453" t="s">
        <v>58</v>
      </c>
      <c r="H5453" s="7">
        <v>13</v>
      </c>
      <c r="I5453" t="s">
        <v>27</v>
      </c>
      <c r="J5453">
        <v>16254.254999999999</v>
      </c>
      <c r="K5453">
        <v>0</v>
      </c>
      <c r="L5453">
        <v>3206925</v>
      </c>
      <c r="M5453">
        <v>7858182</v>
      </c>
      <c r="O5453" t="str">
        <f>IF(ISBLANK(Table2[[#This Row],[Customer]]), "Missing", "Available")</f>
        <v>Missing</v>
      </c>
      <c r="P5453">
        <v>12733.8</v>
      </c>
      <c r="Q5453" t="s">
        <v>21</v>
      </c>
    </row>
    <row r="5454" spans="1:17" hidden="1" x14ac:dyDescent="0.2">
      <c r="A5454" s="9" t="s">
        <v>93</v>
      </c>
      <c r="B5454" s="6">
        <f t="shared" si="170"/>
        <v>42826</v>
      </c>
      <c r="C5454">
        <v>7</v>
      </c>
      <c r="D5454" t="str">
        <f t="shared" si="171"/>
        <v>10:00 AM</v>
      </c>
      <c r="E5454" t="s">
        <v>56</v>
      </c>
      <c r="F5454">
        <v>87703</v>
      </c>
      <c r="G5454" t="s">
        <v>58</v>
      </c>
      <c r="H5454" s="7">
        <v>7</v>
      </c>
      <c r="I5454" t="s">
        <v>28</v>
      </c>
      <c r="J5454">
        <v>3187.9110000000001</v>
      </c>
      <c r="K5454">
        <v>0</v>
      </c>
      <c r="L5454">
        <v>162025</v>
      </c>
      <c r="M5454">
        <v>1327011</v>
      </c>
      <c r="O5454" t="str">
        <f>IF(ISBLANK(Table2[[#This Row],[Customer]]), "Missing", "Available")</f>
        <v>Missing</v>
      </c>
      <c r="P5454">
        <v>6372.6</v>
      </c>
      <c r="Q5454" t="s">
        <v>21</v>
      </c>
    </row>
    <row r="5455" spans="1:17" hidden="1" x14ac:dyDescent="0.2">
      <c r="A5455" s="9" t="s">
        <v>93</v>
      </c>
      <c r="B5455" s="6">
        <f t="shared" si="170"/>
        <v>42826</v>
      </c>
      <c r="C5455">
        <v>7</v>
      </c>
      <c r="D5455" t="str">
        <f t="shared" si="171"/>
        <v>10:00 AM</v>
      </c>
      <c r="E5455" t="s">
        <v>56</v>
      </c>
      <c r="F5455">
        <v>87703</v>
      </c>
      <c r="G5455" t="s">
        <v>58</v>
      </c>
      <c r="H5455" s="7">
        <v>8</v>
      </c>
      <c r="I5455" t="s">
        <v>29</v>
      </c>
      <c r="J5455">
        <v>2108.4899999999998</v>
      </c>
      <c r="K5455">
        <v>0</v>
      </c>
      <c r="L5455">
        <v>71935</v>
      </c>
      <c r="M5455">
        <v>542817</v>
      </c>
      <c r="O5455" t="str">
        <f>IF(ISBLANK(Table2[[#This Row],[Customer]]), "Missing", "Available")</f>
        <v>Missing</v>
      </c>
      <c r="P5455">
        <v>4808.5200000000004</v>
      </c>
      <c r="Q5455" t="s">
        <v>21</v>
      </c>
    </row>
    <row r="5456" spans="1:17" hidden="1" x14ac:dyDescent="0.2">
      <c r="A5456" s="9" t="s">
        <v>93</v>
      </c>
      <c r="B5456" s="6">
        <f t="shared" si="170"/>
        <v>42826</v>
      </c>
      <c r="C5456">
        <v>7</v>
      </c>
      <c r="D5456" t="str">
        <f t="shared" si="171"/>
        <v>10:00 AM</v>
      </c>
      <c r="E5456" t="s">
        <v>56</v>
      </c>
      <c r="F5456">
        <v>87703</v>
      </c>
      <c r="G5456" t="s">
        <v>58</v>
      </c>
      <c r="H5456" s="7">
        <v>9</v>
      </c>
      <c r="I5456" t="s">
        <v>30</v>
      </c>
      <c r="J5456">
        <v>1274.5350000000001</v>
      </c>
      <c r="K5456">
        <v>0</v>
      </c>
      <c r="L5456">
        <v>61495</v>
      </c>
      <c r="M5456">
        <v>425286</v>
      </c>
      <c r="O5456" t="str">
        <f>IF(ISBLANK(Table2[[#This Row],[Customer]]), "Missing", "Available")</f>
        <v>Missing</v>
      </c>
      <c r="P5456">
        <v>5380.8</v>
      </c>
      <c r="Q5456" t="s">
        <v>21</v>
      </c>
    </row>
    <row r="5457" spans="1:17" hidden="1" x14ac:dyDescent="0.2">
      <c r="A5457" s="9" t="s">
        <v>93</v>
      </c>
      <c r="B5457" s="6">
        <f t="shared" si="170"/>
        <v>42826</v>
      </c>
      <c r="C5457">
        <v>7</v>
      </c>
      <c r="D5457" t="str">
        <f t="shared" si="171"/>
        <v>10:00 AM</v>
      </c>
      <c r="E5457" t="s">
        <v>56</v>
      </c>
      <c r="F5457">
        <v>87703</v>
      </c>
      <c r="G5457" t="s">
        <v>58</v>
      </c>
      <c r="H5457" s="7">
        <v>14</v>
      </c>
      <c r="I5457" t="s">
        <v>31</v>
      </c>
      <c r="J5457">
        <v>6570.9359999999997</v>
      </c>
      <c r="K5457">
        <v>0</v>
      </c>
      <c r="L5457">
        <v>295455</v>
      </c>
      <c r="M5457">
        <v>223101</v>
      </c>
      <c r="O5457" t="str">
        <f>IF(ISBLANK(Table2[[#This Row],[Customer]]), "Missing", "Available")</f>
        <v>Missing</v>
      </c>
      <c r="P5457">
        <v>18246.84</v>
      </c>
      <c r="Q5457" t="s">
        <v>21</v>
      </c>
    </row>
    <row r="5458" spans="1:17" hidden="1" x14ac:dyDescent="0.2">
      <c r="A5458" s="9" t="s">
        <v>93</v>
      </c>
      <c r="B5458" s="6">
        <f t="shared" si="170"/>
        <v>42826</v>
      </c>
      <c r="C5458">
        <v>7</v>
      </c>
      <c r="D5458" t="str">
        <f t="shared" si="171"/>
        <v>10:00 AM</v>
      </c>
      <c r="E5458" t="s">
        <v>56</v>
      </c>
      <c r="F5458">
        <v>87703</v>
      </c>
      <c r="G5458" t="s">
        <v>58</v>
      </c>
      <c r="H5458" s="7">
        <v>15</v>
      </c>
      <c r="I5458" s="10" t="s">
        <v>32</v>
      </c>
      <c r="J5458">
        <v>3612.7559999999999</v>
      </c>
      <c r="K5458">
        <v>0</v>
      </c>
      <c r="L5458">
        <v>100</v>
      </c>
      <c r="M5458">
        <v>0</v>
      </c>
      <c r="O5458" t="str">
        <f>IF(ISBLANK(Table2[[#This Row],[Customer]]), "Missing", "Available")</f>
        <v>Missing</v>
      </c>
      <c r="P5458">
        <v>0</v>
      </c>
      <c r="Q5458" t="s">
        <v>21</v>
      </c>
    </row>
    <row r="5459" spans="1:17" hidden="1" x14ac:dyDescent="0.2">
      <c r="A5459" s="9" t="s">
        <v>93</v>
      </c>
      <c r="B5459" s="6">
        <f t="shared" si="170"/>
        <v>42826</v>
      </c>
      <c r="C5459">
        <v>7</v>
      </c>
      <c r="D5459" t="str">
        <f t="shared" si="171"/>
        <v>10:00 AM</v>
      </c>
      <c r="E5459" t="s">
        <v>56</v>
      </c>
      <c r="F5459">
        <v>87703</v>
      </c>
      <c r="G5459" t="s">
        <v>58</v>
      </c>
      <c r="H5459" s="7">
        <v>12</v>
      </c>
      <c r="I5459" s="10" t="s">
        <v>33</v>
      </c>
      <c r="J5459">
        <v>6271.9709999999995</v>
      </c>
      <c r="K5459">
        <v>0</v>
      </c>
      <c r="L5459">
        <v>3502380</v>
      </c>
      <c r="M5459">
        <v>10773546</v>
      </c>
      <c r="O5459" t="str">
        <f>IF(ISBLANK(Table2[[#This Row],[Customer]]), "Missing", "Available")</f>
        <v>Missing</v>
      </c>
      <c r="P5459">
        <v>30980.639999999999</v>
      </c>
      <c r="Q5459" t="s">
        <v>21</v>
      </c>
    </row>
    <row r="5460" spans="1:17" hidden="1" x14ac:dyDescent="0.2">
      <c r="A5460" s="9" t="s">
        <v>93</v>
      </c>
      <c r="B5460" s="6">
        <f t="shared" si="170"/>
        <v>42826</v>
      </c>
      <c r="C5460">
        <v>7</v>
      </c>
      <c r="D5460" t="str">
        <f t="shared" si="171"/>
        <v>10:00 AM</v>
      </c>
      <c r="E5460" t="s">
        <v>56</v>
      </c>
      <c r="F5460">
        <v>87703</v>
      </c>
      <c r="G5460" t="s">
        <v>58</v>
      </c>
      <c r="H5460" s="7">
        <v>16</v>
      </c>
      <c r="I5460" s="10" t="s">
        <v>34</v>
      </c>
      <c r="J5460">
        <v>3260.2919999999999</v>
      </c>
      <c r="K5460">
        <v>0</v>
      </c>
      <c r="L5460">
        <v>100</v>
      </c>
      <c r="M5460">
        <v>0</v>
      </c>
      <c r="O5460" t="str">
        <f>IF(ISBLANK(Table2[[#This Row],[Customer]]), "Missing", "Available")</f>
        <v>Missing</v>
      </c>
      <c r="P5460">
        <v>0</v>
      </c>
      <c r="Q5460" t="s">
        <v>21</v>
      </c>
    </row>
    <row r="5461" spans="1:17" hidden="1" x14ac:dyDescent="0.2">
      <c r="A5461" s="9" t="s">
        <v>93</v>
      </c>
      <c r="B5461" s="6">
        <f t="shared" si="170"/>
        <v>42826</v>
      </c>
      <c r="C5461">
        <v>7</v>
      </c>
      <c r="D5461" t="str">
        <f t="shared" si="171"/>
        <v>10:00 AM</v>
      </c>
      <c r="E5461" t="s">
        <v>56</v>
      </c>
      <c r="F5461">
        <v>87703</v>
      </c>
      <c r="G5461" t="s">
        <v>58</v>
      </c>
      <c r="H5461" s="7">
        <v>11</v>
      </c>
      <c r="I5461" s="10" t="s">
        <v>35</v>
      </c>
      <c r="J5461">
        <v>8795.8649999999998</v>
      </c>
      <c r="K5461">
        <v>0</v>
      </c>
      <c r="L5461">
        <v>879985</v>
      </c>
      <c r="M5461">
        <v>2711799</v>
      </c>
      <c r="O5461" t="str">
        <f>IF(ISBLANK(Table2[[#This Row],[Customer]]), "Missing", "Available")</f>
        <v>Missing</v>
      </c>
      <c r="P5461">
        <v>0</v>
      </c>
      <c r="Q5461" t="s">
        <v>21</v>
      </c>
    </row>
    <row r="5462" spans="1:17" hidden="1" x14ac:dyDescent="0.2">
      <c r="A5462" s="9" t="s">
        <v>93</v>
      </c>
      <c r="B5462" s="6">
        <f t="shared" si="170"/>
        <v>42826</v>
      </c>
      <c r="C5462">
        <v>7</v>
      </c>
      <c r="D5462" t="str">
        <f t="shared" si="171"/>
        <v>10:00 AM</v>
      </c>
      <c r="E5462" t="s">
        <v>56</v>
      </c>
      <c r="F5462">
        <v>87703</v>
      </c>
      <c r="G5462" t="s">
        <v>58</v>
      </c>
      <c r="H5462" s="7">
        <v>17</v>
      </c>
      <c r="I5462" s="10" t="s">
        <v>36</v>
      </c>
      <c r="J5462">
        <v>31.47</v>
      </c>
      <c r="K5462">
        <v>0</v>
      </c>
      <c r="L5462">
        <v>100</v>
      </c>
      <c r="M5462">
        <v>0</v>
      </c>
      <c r="O5462" t="str">
        <f>IF(ISBLANK(Table2[[#This Row],[Customer]]), "Missing", "Available")</f>
        <v>Missing</v>
      </c>
      <c r="P5462">
        <v>0</v>
      </c>
      <c r="Q5462" t="s">
        <v>21</v>
      </c>
    </row>
    <row r="5463" spans="1:17" hidden="1" x14ac:dyDescent="0.2">
      <c r="A5463" s="9" t="s">
        <v>93</v>
      </c>
      <c r="B5463" s="6">
        <f t="shared" si="170"/>
        <v>42826</v>
      </c>
      <c r="C5463">
        <v>7</v>
      </c>
      <c r="D5463" t="str">
        <f t="shared" si="171"/>
        <v>10:00 AM</v>
      </c>
      <c r="E5463" t="s">
        <v>56</v>
      </c>
      <c r="F5463">
        <v>87703</v>
      </c>
      <c r="G5463" t="s">
        <v>58</v>
      </c>
      <c r="H5463" s="7">
        <v>18</v>
      </c>
      <c r="I5463" s="10" t="s">
        <v>37</v>
      </c>
      <c r="J5463">
        <v>44797.544999999998</v>
      </c>
      <c r="K5463">
        <v>0</v>
      </c>
      <c r="L5463">
        <v>3502380</v>
      </c>
      <c r="M5463">
        <v>13392900</v>
      </c>
      <c r="O5463" t="str">
        <f>IF(ISBLANK(Table2[[#This Row],[Customer]]), "Missing", "Available")</f>
        <v>Missing</v>
      </c>
      <c r="P5463">
        <v>30980.639999999999</v>
      </c>
      <c r="Q5463" t="s">
        <v>21</v>
      </c>
    </row>
    <row r="5464" spans="1:17" hidden="1" x14ac:dyDescent="0.2">
      <c r="A5464" s="9" t="s">
        <v>93</v>
      </c>
      <c r="B5464" s="6">
        <f t="shared" si="170"/>
        <v>42826</v>
      </c>
      <c r="C5464">
        <v>7</v>
      </c>
      <c r="D5464" t="str">
        <f t="shared" si="171"/>
        <v>10:00 AM</v>
      </c>
      <c r="E5464" t="s">
        <v>56</v>
      </c>
      <c r="F5464">
        <v>19000</v>
      </c>
      <c r="G5464" t="s">
        <v>58</v>
      </c>
      <c r="H5464" s="7">
        <v>1</v>
      </c>
      <c r="I5464" t="s">
        <v>20</v>
      </c>
      <c r="J5464">
        <v>3373.5839999999998</v>
      </c>
      <c r="K5464">
        <v>0</v>
      </c>
      <c r="L5464">
        <v>442565</v>
      </c>
      <c r="M5464">
        <v>2003868</v>
      </c>
      <c r="O5464" t="str">
        <f>IF(ISBLANK(Table2[[#This Row],[Customer]]), "Missing", "Available")</f>
        <v>Missing</v>
      </c>
      <c r="P5464">
        <v>1190.1600000000001</v>
      </c>
      <c r="Q5464" t="s">
        <v>21</v>
      </c>
    </row>
    <row r="5465" spans="1:17" hidden="1" x14ac:dyDescent="0.2">
      <c r="A5465" s="9" t="s">
        <v>93</v>
      </c>
      <c r="B5465" s="6">
        <f t="shared" si="170"/>
        <v>42826</v>
      </c>
      <c r="C5465">
        <v>7</v>
      </c>
      <c r="D5465" t="str">
        <f t="shared" si="171"/>
        <v>10:00 AM</v>
      </c>
      <c r="E5465" t="s">
        <v>56</v>
      </c>
      <c r="F5465">
        <v>19000</v>
      </c>
      <c r="G5465" t="s">
        <v>58</v>
      </c>
      <c r="H5465" s="7">
        <v>2</v>
      </c>
      <c r="I5465" t="s">
        <v>22</v>
      </c>
      <c r="J5465">
        <v>2933.0039999999999</v>
      </c>
      <c r="K5465">
        <v>0</v>
      </c>
      <c r="L5465">
        <v>135415</v>
      </c>
      <c r="M5465">
        <v>86085</v>
      </c>
      <c r="O5465" t="str">
        <f>IF(ISBLANK(Table2[[#This Row],[Customer]]), "Missing", "Available")</f>
        <v>Missing</v>
      </c>
      <c r="P5465">
        <v>1137.72</v>
      </c>
      <c r="Q5465" t="s">
        <v>21</v>
      </c>
    </row>
    <row r="5466" spans="1:17" hidden="1" x14ac:dyDescent="0.2">
      <c r="A5466" s="9" t="s">
        <v>93</v>
      </c>
      <c r="B5466" s="6">
        <f t="shared" si="170"/>
        <v>42826</v>
      </c>
      <c r="C5466">
        <v>7</v>
      </c>
      <c r="D5466" t="str">
        <f t="shared" si="171"/>
        <v>10:00 AM</v>
      </c>
      <c r="E5466" t="s">
        <v>56</v>
      </c>
      <c r="F5466">
        <v>19000</v>
      </c>
      <c r="G5466" t="s">
        <v>58</v>
      </c>
      <c r="H5466" s="7">
        <v>3</v>
      </c>
      <c r="I5466" t="s">
        <v>23</v>
      </c>
      <c r="J5466">
        <v>47.204999999999998</v>
      </c>
      <c r="K5466">
        <v>0</v>
      </c>
      <c r="L5466">
        <v>765820</v>
      </c>
      <c r="M5466">
        <v>1277856</v>
      </c>
      <c r="O5466" t="str">
        <f>IF(ISBLANK(Table2[[#This Row],[Customer]]), "Missing", "Available")</f>
        <v>Missing</v>
      </c>
      <c r="P5466">
        <v>1108.08</v>
      </c>
      <c r="Q5466" t="s">
        <v>21</v>
      </c>
    </row>
    <row r="5467" spans="1:17" hidden="1" x14ac:dyDescent="0.2">
      <c r="A5467" s="9" t="s">
        <v>93</v>
      </c>
      <c r="B5467" s="6">
        <f t="shared" si="170"/>
        <v>42826</v>
      </c>
      <c r="C5467">
        <v>7</v>
      </c>
      <c r="D5467" t="str">
        <f t="shared" si="171"/>
        <v>10:00 AM</v>
      </c>
      <c r="E5467" t="s">
        <v>56</v>
      </c>
      <c r="F5467">
        <v>19000</v>
      </c>
      <c r="G5467" t="s">
        <v>58</v>
      </c>
      <c r="H5467" s="7">
        <v>4</v>
      </c>
      <c r="I5467" t="s">
        <v>24</v>
      </c>
      <c r="J5467">
        <v>1677.3510000000001</v>
      </c>
      <c r="K5467">
        <v>0</v>
      </c>
      <c r="L5467">
        <v>559670</v>
      </c>
      <c r="M5467">
        <v>946440</v>
      </c>
      <c r="O5467" t="str">
        <f>IF(ISBLANK(Table2[[#This Row],[Customer]]), "Missing", "Available")</f>
        <v>Missing</v>
      </c>
      <c r="P5467">
        <v>1181.04</v>
      </c>
      <c r="Q5467" t="s">
        <v>21</v>
      </c>
    </row>
    <row r="5468" spans="1:17" hidden="1" x14ac:dyDescent="0.2">
      <c r="A5468" s="9" t="s">
        <v>93</v>
      </c>
      <c r="B5468" s="6">
        <f t="shared" si="170"/>
        <v>42826</v>
      </c>
      <c r="C5468">
        <v>7</v>
      </c>
      <c r="D5468" t="str">
        <f t="shared" si="171"/>
        <v>10:00 AM</v>
      </c>
      <c r="E5468" t="s">
        <v>56</v>
      </c>
      <c r="F5468">
        <v>19000</v>
      </c>
      <c r="G5468" t="s">
        <v>58</v>
      </c>
      <c r="H5468" s="7">
        <v>5</v>
      </c>
      <c r="I5468" t="s">
        <v>25</v>
      </c>
      <c r="J5468">
        <v>2763.0659999999998</v>
      </c>
      <c r="K5468">
        <v>0</v>
      </c>
      <c r="L5468">
        <v>255745</v>
      </c>
      <c r="M5468">
        <v>630903</v>
      </c>
      <c r="O5468" t="str">
        <f>IF(ISBLANK(Table2[[#This Row],[Customer]]), "Missing", "Available")</f>
        <v>Missing</v>
      </c>
      <c r="P5468">
        <v>1352.04</v>
      </c>
      <c r="Q5468" t="s">
        <v>21</v>
      </c>
    </row>
    <row r="5469" spans="1:17" hidden="1" x14ac:dyDescent="0.2">
      <c r="A5469" s="9" t="s">
        <v>93</v>
      </c>
      <c r="B5469" s="6">
        <f t="shared" si="170"/>
        <v>42826</v>
      </c>
      <c r="C5469">
        <v>7</v>
      </c>
      <c r="D5469" t="str">
        <f t="shared" si="171"/>
        <v>10:00 AM</v>
      </c>
      <c r="E5469" t="s">
        <v>56</v>
      </c>
      <c r="F5469">
        <v>19000</v>
      </c>
      <c r="G5469" t="s">
        <v>58</v>
      </c>
      <c r="H5469" s="7">
        <v>6</v>
      </c>
      <c r="I5469" t="s">
        <v>26</v>
      </c>
      <c r="J5469">
        <v>8994.1260000000002</v>
      </c>
      <c r="K5469">
        <v>0</v>
      </c>
      <c r="L5469">
        <v>2315580</v>
      </c>
      <c r="M5469">
        <v>10941993</v>
      </c>
      <c r="O5469" t="str">
        <f>IF(ISBLANK(Table2[[#This Row],[Customer]]), "Missing", "Available")</f>
        <v>Missing</v>
      </c>
      <c r="P5469">
        <v>10750.2</v>
      </c>
      <c r="Q5469" t="s">
        <v>21</v>
      </c>
    </row>
    <row r="5470" spans="1:17" hidden="1" x14ac:dyDescent="0.2">
      <c r="A5470" s="9" t="s">
        <v>93</v>
      </c>
      <c r="B5470" s="6">
        <f t="shared" si="170"/>
        <v>42826</v>
      </c>
      <c r="C5470">
        <v>7</v>
      </c>
      <c r="D5470" t="str">
        <f t="shared" si="171"/>
        <v>10:00 AM</v>
      </c>
      <c r="E5470" t="s">
        <v>56</v>
      </c>
      <c r="F5470">
        <v>19000</v>
      </c>
      <c r="G5470" t="s">
        <v>58</v>
      </c>
      <c r="H5470" s="7">
        <v>13</v>
      </c>
      <c r="I5470" t="s">
        <v>27</v>
      </c>
      <c r="J5470">
        <v>19788.335999999999</v>
      </c>
      <c r="K5470">
        <v>0</v>
      </c>
      <c r="L5470">
        <v>4474795</v>
      </c>
      <c r="M5470">
        <v>15552042</v>
      </c>
      <c r="O5470" t="str">
        <f>IF(ISBLANK(Table2[[#This Row],[Customer]]), "Missing", "Available")</f>
        <v>Missing</v>
      </c>
      <c r="P5470">
        <v>18233.16</v>
      </c>
      <c r="Q5470" t="s">
        <v>21</v>
      </c>
    </row>
    <row r="5471" spans="1:17" hidden="1" x14ac:dyDescent="0.2">
      <c r="A5471" s="9" t="s">
        <v>93</v>
      </c>
      <c r="B5471" s="6">
        <f t="shared" si="170"/>
        <v>42826</v>
      </c>
      <c r="C5471">
        <v>7</v>
      </c>
      <c r="D5471" t="str">
        <f t="shared" si="171"/>
        <v>10:00 AM</v>
      </c>
      <c r="E5471" t="s">
        <v>56</v>
      </c>
      <c r="F5471">
        <v>19000</v>
      </c>
      <c r="G5471" t="s">
        <v>58</v>
      </c>
      <c r="H5471" s="7">
        <v>7</v>
      </c>
      <c r="I5471" t="s">
        <v>28</v>
      </c>
      <c r="J5471">
        <v>4276.7730000000001</v>
      </c>
      <c r="K5471">
        <v>0</v>
      </c>
      <c r="L5471">
        <v>220445</v>
      </c>
      <c r="M5471">
        <v>1410507</v>
      </c>
      <c r="O5471" t="str">
        <f>IF(ISBLANK(Table2[[#This Row],[Customer]]), "Missing", "Available")</f>
        <v>Missing</v>
      </c>
      <c r="P5471">
        <v>5912.04</v>
      </c>
      <c r="Q5471" t="s">
        <v>21</v>
      </c>
    </row>
    <row r="5472" spans="1:17" hidden="1" x14ac:dyDescent="0.2">
      <c r="A5472" s="9" t="s">
        <v>93</v>
      </c>
      <c r="B5472" s="6">
        <f t="shared" si="170"/>
        <v>42826</v>
      </c>
      <c r="C5472">
        <v>7</v>
      </c>
      <c r="D5472" t="str">
        <f t="shared" si="171"/>
        <v>10:00 AM</v>
      </c>
      <c r="E5472" t="s">
        <v>56</v>
      </c>
      <c r="F5472">
        <v>19000</v>
      </c>
      <c r="G5472" t="s">
        <v>58</v>
      </c>
      <c r="H5472" s="7">
        <v>8</v>
      </c>
      <c r="I5472" t="s">
        <v>29</v>
      </c>
      <c r="J5472">
        <v>1104.597</v>
      </c>
      <c r="K5472">
        <v>0</v>
      </c>
      <c r="L5472">
        <v>58770</v>
      </c>
      <c r="M5472">
        <v>40680</v>
      </c>
      <c r="O5472" t="str">
        <f>IF(ISBLANK(Table2[[#This Row],[Customer]]), "Missing", "Available")</f>
        <v>Missing</v>
      </c>
      <c r="P5472">
        <v>2731.44</v>
      </c>
      <c r="Q5472" t="s">
        <v>21</v>
      </c>
    </row>
    <row r="5473" spans="1:17" hidden="1" x14ac:dyDescent="0.2">
      <c r="A5473" s="9" t="s">
        <v>93</v>
      </c>
      <c r="B5473" s="6">
        <f t="shared" si="170"/>
        <v>42826</v>
      </c>
      <c r="C5473">
        <v>7</v>
      </c>
      <c r="D5473" t="str">
        <f t="shared" si="171"/>
        <v>10:00 AM</v>
      </c>
      <c r="E5473" t="s">
        <v>56</v>
      </c>
      <c r="F5473">
        <v>19000</v>
      </c>
      <c r="G5473" t="s">
        <v>58</v>
      </c>
      <c r="H5473" s="7">
        <v>9</v>
      </c>
      <c r="I5473" t="s">
        <v>30</v>
      </c>
      <c r="J5473">
        <v>1217.8889999999999</v>
      </c>
      <c r="K5473">
        <v>0</v>
      </c>
      <c r="L5473">
        <v>40460</v>
      </c>
      <c r="M5473">
        <v>267114</v>
      </c>
      <c r="O5473" t="str">
        <f>IF(ISBLANK(Table2[[#This Row],[Customer]]), "Missing", "Available")</f>
        <v>Missing</v>
      </c>
      <c r="P5473">
        <v>3096.24</v>
      </c>
      <c r="Q5473" t="s">
        <v>21</v>
      </c>
    </row>
    <row r="5474" spans="1:17" hidden="1" x14ac:dyDescent="0.2">
      <c r="A5474" s="9" t="s">
        <v>93</v>
      </c>
      <c r="B5474" s="6">
        <f t="shared" si="170"/>
        <v>42826</v>
      </c>
      <c r="C5474">
        <v>7</v>
      </c>
      <c r="D5474" t="str">
        <f t="shared" si="171"/>
        <v>10:00 AM</v>
      </c>
      <c r="E5474" t="s">
        <v>56</v>
      </c>
      <c r="F5474">
        <v>19000</v>
      </c>
      <c r="G5474" t="s">
        <v>58</v>
      </c>
      <c r="H5474" s="7">
        <v>14</v>
      </c>
      <c r="I5474" t="s">
        <v>31</v>
      </c>
      <c r="J5474">
        <v>6599.259</v>
      </c>
      <c r="K5474">
        <v>0</v>
      </c>
      <c r="L5474">
        <v>319675</v>
      </c>
      <c r="M5474">
        <v>2121096</v>
      </c>
      <c r="O5474" t="str">
        <f>IF(ISBLANK(Table2[[#This Row],[Customer]]), "Missing", "Available")</f>
        <v>Missing</v>
      </c>
      <c r="P5474">
        <v>12077.16</v>
      </c>
      <c r="Q5474" t="s">
        <v>21</v>
      </c>
    </row>
    <row r="5475" spans="1:17" hidden="1" x14ac:dyDescent="0.2">
      <c r="A5475" s="9" t="s">
        <v>93</v>
      </c>
      <c r="B5475" s="6">
        <f t="shared" si="170"/>
        <v>42826</v>
      </c>
      <c r="C5475">
        <v>7</v>
      </c>
      <c r="D5475" t="str">
        <f t="shared" si="171"/>
        <v>10:00 AM</v>
      </c>
      <c r="E5475" t="s">
        <v>56</v>
      </c>
      <c r="F5475">
        <v>19000</v>
      </c>
      <c r="G5475" t="s">
        <v>58</v>
      </c>
      <c r="H5475" s="7">
        <v>15</v>
      </c>
      <c r="I5475" s="10" t="s">
        <v>32</v>
      </c>
      <c r="J5475">
        <v>4591.473</v>
      </c>
      <c r="K5475">
        <v>0</v>
      </c>
      <c r="L5475">
        <v>105</v>
      </c>
      <c r="M5475">
        <v>0</v>
      </c>
      <c r="O5475" t="str">
        <f>IF(ISBLANK(Table2[[#This Row],[Customer]]), "Missing", "Available")</f>
        <v>Missing</v>
      </c>
      <c r="P5475">
        <v>0</v>
      </c>
      <c r="Q5475" t="s">
        <v>21</v>
      </c>
    </row>
    <row r="5476" spans="1:17" hidden="1" x14ac:dyDescent="0.2">
      <c r="A5476" s="9" t="s">
        <v>93</v>
      </c>
      <c r="B5476" s="6">
        <f t="shared" si="170"/>
        <v>42826</v>
      </c>
      <c r="C5476">
        <v>7</v>
      </c>
      <c r="D5476" t="str">
        <f t="shared" si="171"/>
        <v>10:00 AM</v>
      </c>
      <c r="E5476" t="s">
        <v>56</v>
      </c>
      <c r="F5476">
        <v>19000</v>
      </c>
      <c r="G5476" t="s">
        <v>58</v>
      </c>
      <c r="H5476" s="7">
        <v>12</v>
      </c>
      <c r="I5476" s="10" t="s">
        <v>33</v>
      </c>
      <c r="J5476">
        <v>7118.5140000000001</v>
      </c>
      <c r="K5476">
        <v>0</v>
      </c>
      <c r="L5476">
        <v>4794470</v>
      </c>
      <c r="M5476">
        <v>20180778</v>
      </c>
      <c r="O5476" t="str">
        <f>IF(ISBLANK(Table2[[#This Row],[Customer]]), "Missing", "Available")</f>
        <v>Missing</v>
      </c>
      <c r="P5476">
        <v>30310.32</v>
      </c>
      <c r="Q5476" t="s">
        <v>21</v>
      </c>
    </row>
    <row r="5477" spans="1:17" hidden="1" x14ac:dyDescent="0.2">
      <c r="A5477" s="9" t="s">
        <v>93</v>
      </c>
      <c r="B5477" s="6">
        <f t="shared" si="170"/>
        <v>42826</v>
      </c>
      <c r="C5477">
        <v>7</v>
      </c>
      <c r="D5477" t="str">
        <f t="shared" si="171"/>
        <v>10:00 AM</v>
      </c>
      <c r="E5477" t="s">
        <v>56</v>
      </c>
      <c r="F5477">
        <v>19000</v>
      </c>
      <c r="G5477" t="s">
        <v>58</v>
      </c>
      <c r="H5477" s="7">
        <v>16</v>
      </c>
      <c r="I5477" s="10" t="s">
        <v>34</v>
      </c>
      <c r="J5477">
        <v>3496.317</v>
      </c>
      <c r="K5477">
        <v>0</v>
      </c>
      <c r="L5477">
        <v>105</v>
      </c>
      <c r="M5477">
        <v>0</v>
      </c>
      <c r="O5477" t="str">
        <f>IF(ISBLANK(Table2[[#This Row],[Customer]]), "Missing", "Available")</f>
        <v>Missing</v>
      </c>
      <c r="P5477">
        <v>0</v>
      </c>
      <c r="Q5477" t="s">
        <v>21</v>
      </c>
    </row>
    <row r="5478" spans="1:17" hidden="1" x14ac:dyDescent="0.2">
      <c r="A5478" s="9" t="s">
        <v>93</v>
      </c>
      <c r="B5478" s="6">
        <f t="shared" si="170"/>
        <v>42826</v>
      </c>
      <c r="C5478">
        <v>7</v>
      </c>
      <c r="D5478" t="str">
        <f t="shared" si="171"/>
        <v>10:00 AM</v>
      </c>
      <c r="E5478" t="s">
        <v>56</v>
      </c>
      <c r="F5478">
        <v>19000</v>
      </c>
      <c r="G5478" t="s">
        <v>58</v>
      </c>
      <c r="H5478" s="7">
        <v>11</v>
      </c>
      <c r="I5478" s="10" t="s">
        <v>35</v>
      </c>
      <c r="J5478">
        <v>0</v>
      </c>
      <c r="K5478">
        <v>0</v>
      </c>
      <c r="L5478">
        <v>5025</v>
      </c>
      <c r="M5478">
        <v>3546</v>
      </c>
      <c r="O5478" t="str">
        <f>IF(ISBLANK(Table2[[#This Row],[Customer]]), "Missing", "Available")</f>
        <v>Missing</v>
      </c>
      <c r="P5478">
        <v>0</v>
      </c>
      <c r="Q5478" t="s">
        <v>21</v>
      </c>
    </row>
    <row r="5479" spans="1:17" hidden="1" x14ac:dyDescent="0.2">
      <c r="A5479" s="9" t="s">
        <v>93</v>
      </c>
      <c r="B5479" s="6">
        <f t="shared" si="170"/>
        <v>42826</v>
      </c>
      <c r="C5479">
        <v>7</v>
      </c>
      <c r="D5479" t="str">
        <f t="shared" si="171"/>
        <v>10:00 AM</v>
      </c>
      <c r="E5479" t="s">
        <v>56</v>
      </c>
      <c r="F5479">
        <v>19000</v>
      </c>
      <c r="G5479" t="s">
        <v>58</v>
      </c>
      <c r="H5479" s="7">
        <v>17</v>
      </c>
      <c r="I5479" s="10" t="s">
        <v>36</v>
      </c>
      <c r="J5479">
        <v>1233.624</v>
      </c>
      <c r="K5479">
        <v>506</v>
      </c>
      <c r="L5479">
        <v>105</v>
      </c>
      <c r="M5479">
        <v>0</v>
      </c>
      <c r="O5479" t="str">
        <f>IF(ISBLANK(Table2[[#This Row],[Customer]]), "Missing", "Available")</f>
        <v>Missing</v>
      </c>
      <c r="P5479">
        <v>0</v>
      </c>
      <c r="Q5479" t="s">
        <v>21</v>
      </c>
    </row>
    <row r="5480" spans="1:17" hidden="1" x14ac:dyDescent="0.2">
      <c r="A5480" s="9" t="s">
        <v>93</v>
      </c>
      <c r="B5480" s="6">
        <f t="shared" si="170"/>
        <v>42826</v>
      </c>
      <c r="C5480">
        <v>7</v>
      </c>
      <c r="D5480" t="str">
        <f t="shared" si="171"/>
        <v>10:00 AM</v>
      </c>
      <c r="E5480" t="s">
        <v>56</v>
      </c>
      <c r="F5480">
        <v>19000</v>
      </c>
      <c r="G5480" t="s">
        <v>58</v>
      </c>
      <c r="H5480" s="7">
        <v>18</v>
      </c>
      <c r="I5480" s="10" t="s">
        <v>37</v>
      </c>
      <c r="J5480">
        <v>42827.523000000001</v>
      </c>
      <c r="K5480">
        <v>506</v>
      </c>
      <c r="L5480">
        <v>4794470</v>
      </c>
      <c r="M5480">
        <v>18885477</v>
      </c>
      <c r="O5480" t="str">
        <f>IF(ISBLANK(Table2[[#This Row],[Customer]]), "Missing", "Available")</f>
        <v>Missing</v>
      </c>
      <c r="P5480">
        <v>30310.32</v>
      </c>
      <c r="Q5480" t="s">
        <v>21</v>
      </c>
    </row>
    <row r="5481" spans="1:17" hidden="1" x14ac:dyDescent="0.2">
      <c r="A5481" s="9" t="s">
        <v>93</v>
      </c>
      <c r="B5481" s="6">
        <f t="shared" si="170"/>
        <v>42826</v>
      </c>
      <c r="C5481">
        <v>7</v>
      </c>
      <c r="D5481" t="str">
        <f t="shared" si="171"/>
        <v>10:00 AM</v>
      </c>
      <c r="E5481" t="s">
        <v>59</v>
      </c>
      <c r="F5481">
        <v>88994</v>
      </c>
      <c r="G5481" t="s">
        <v>60</v>
      </c>
      <c r="H5481" s="7">
        <v>1</v>
      </c>
      <c r="I5481" t="s">
        <v>20</v>
      </c>
      <c r="J5481">
        <v>3430.23</v>
      </c>
      <c r="K5481">
        <v>0</v>
      </c>
      <c r="L5481">
        <v>546800</v>
      </c>
      <c r="M5481">
        <v>2318640</v>
      </c>
      <c r="O5481" t="str">
        <f>IF(ISBLANK(Table2[[#This Row],[Customer]]), "Missing", "Available")</f>
        <v>Missing</v>
      </c>
      <c r="P5481">
        <v>1183.32</v>
      </c>
      <c r="Q5481" t="s">
        <v>21</v>
      </c>
    </row>
    <row r="5482" spans="1:17" hidden="1" x14ac:dyDescent="0.2">
      <c r="A5482" s="9" t="s">
        <v>93</v>
      </c>
      <c r="B5482" s="6">
        <f t="shared" si="170"/>
        <v>42826</v>
      </c>
      <c r="C5482">
        <v>7</v>
      </c>
      <c r="D5482" t="str">
        <f t="shared" si="171"/>
        <v>10:00 AM</v>
      </c>
      <c r="E5482" t="s">
        <v>59</v>
      </c>
      <c r="F5482">
        <v>88994</v>
      </c>
      <c r="G5482" t="s">
        <v>60</v>
      </c>
      <c r="H5482" s="7">
        <v>2</v>
      </c>
      <c r="I5482" t="s">
        <v>22</v>
      </c>
      <c r="J5482">
        <v>2602.569</v>
      </c>
      <c r="K5482">
        <v>0</v>
      </c>
      <c r="L5482">
        <v>147595</v>
      </c>
      <c r="M5482">
        <v>919839</v>
      </c>
      <c r="O5482" t="str">
        <f>IF(ISBLANK(Table2[[#This Row],[Customer]]), "Missing", "Available")</f>
        <v>Missing</v>
      </c>
      <c r="P5482">
        <v>843.6</v>
      </c>
      <c r="Q5482" t="s">
        <v>21</v>
      </c>
    </row>
    <row r="5483" spans="1:17" hidden="1" x14ac:dyDescent="0.2">
      <c r="A5483" s="9" t="s">
        <v>93</v>
      </c>
      <c r="B5483" s="6">
        <f t="shared" si="170"/>
        <v>42826</v>
      </c>
      <c r="C5483">
        <v>7</v>
      </c>
      <c r="D5483" t="str">
        <f t="shared" si="171"/>
        <v>10:00 AM</v>
      </c>
      <c r="E5483" t="s">
        <v>59</v>
      </c>
      <c r="F5483">
        <v>88994</v>
      </c>
      <c r="G5483" t="s">
        <v>60</v>
      </c>
      <c r="H5483" s="7">
        <v>3</v>
      </c>
      <c r="I5483" t="s">
        <v>23</v>
      </c>
      <c r="J5483">
        <v>47.204999999999998</v>
      </c>
      <c r="K5483">
        <v>0</v>
      </c>
      <c r="L5483">
        <v>665900</v>
      </c>
      <c r="M5483">
        <v>1146615</v>
      </c>
      <c r="O5483" t="str">
        <f>IF(ISBLANK(Table2[[#This Row],[Customer]]), "Missing", "Available")</f>
        <v>Missing</v>
      </c>
      <c r="P5483">
        <v>1342.92</v>
      </c>
      <c r="Q5483" t="s">
        <v>21</v>
      </c>
    </row>
    <row r="5484" spans="1:17" hidden="1" x14ac:dyDescent="0.2">
      <c r="A5484" s="9" t="s">
        <v>93</v>
      </c>
      <c r="B5484" s="6">
        <f t="shared" si="170"/>
        <v>42826</v>
      </c>
      <c r="C5484">
        <v>7</v>
      </c>
      <c r="D5484" t="str">
        <f t="shared" si="171"/>
        <v>10:00 AM</v>
      </c>
      <c r="E5484" t="s">
        <v>59</v>
      </c>
      <c r="F5484">
        <v>88994</v>
      </c>
      <c r="G5484" t="s">
        <v>60</v>
      </c>
      <c r="H5484" s="7">
        <v>4</v>
      </c>
      <c r="I5484" t="s">
        <v>24</v>
      </c>
      <c r="J5484">
        <v>1888.2</v>
      </c>
      <c r="K5484">
        <v>0</v>
      </c>
      <c r="L5484">
        <v>537120</v>
      </c>
      <c r="M5484">
        <v>959541</v>
      </c>
      <c r="O5484" t="str">
        <f>IF(ISBLANK(Table2[[#This Row],[Customer]]), "Missing", "Available")</f>
        <v>Missing</v>
      </c>
      <c r="P5484">
        <v>777.48</v>
      </c>
      <c r="Q5484" t="s">
        <v>21</v>
      </c>
    </row>
    <row r="5485" spans="1:17" hidden="1" x14ac:dyDescent="0.2">
      <c r="A5485" s="9" t="s">
        <v>93</v>
      </c>
      <c r="B5485" s="6">
        <f t="shared" si="170"/>
        <v>42826</v>
      </c>
      <c r="C5485">
        <v>7</v>
      </c>
      <c r="D5485" t="str">
        <f t="shared" si="171"/>
        <v>10:00 AM</v>
      </c>
      <c r="E5485" t="s">
        <v>59</v>
      </c>
      <c r="F5485">
        <v>88994</v>
      </c>
      <c r="G5485" t="s">
        <v>60</v>
      </c>
      <c r="H5485" s="7">
        <v>5</v>
      </c>
      <c r="I5485" t="s">
        <v>25</v>
      </c>
      <c r="J5485">
        <v>1708.8209999999999</v>
      </c>
      <c r="K5485">
        <v>0</v>
      </c>
      <c r="L5485">
        <v>231985</v>
      </c>
      <c r="M5485">
        <v>526767</v>
      </c>
      <c r="O5485" t="str">
        <f>IF(ISBLANK(Table2[[#This Row],[Customer]]), "Missing", "Available")</f>
        <v>Missing</v>
      </c>
      <c r="P5485">
        <v>1181.04</v>
      </c>
      <c r="Q5485" t="s">
        <v>21</v>
      </c>
    </row>
    <row r="5486" spans="1:17" hidden="1" x14ac:dyDescent="0.2">
      <c r="A5486" s="9" t="s">
        <v>93</v>
      </c>
      <c r="B5486" s="6">
        <f t="shared" si="170"/>
        <v>42826</v>
      </c>
      <c r="C5486">
        <v>7</v>
      </c>
      <c r="D5486" t="str">
        <f t="shared" si="171"/>
        <v>10:00 AM</v>
      </c>
      <c r="E5486" t="s">
        <v>59</v>
      </c>
      <c r="F5486">
        <v>88994</v>
      </c>
      <c r="G5486" t="s">
        <v>60</v>
      </c>
      <c r="H5486" s="7">
        <v>6</v>
      </c>
      <c r="I5486" t="s">
        <v>26</v>
      </c>
      <c r="J5486">
        <v>8657.3970000000008</v>
      </c>
      <c r="K5486">
        <v>0</v>
      </c>
      <c r="L5486">
        <v>2101765</v>
      </c>
      <c r="M5486">
        <v>6677547</v>
      </c>
      <c r="O5486" t="str">
        <f>IF(ISBLANK(Table2[[#This Row],[Customer]]), "Missing", "Available")</f>
        <v>Missing</v>
      </c>
      <c r="P5486">
        <v>10706.88</v>
      </c>
      <c r="Q5486" t="s">
        <v>21</v>
      </c>
    </row>
    <row r="5487" spans="1:17" hidden="1" x14ac:dyDescent="0.2">
      <c r="A5487" s="9" t="s">
        <v>93</v>
      </c>
      <c r="B5487" s="6">
        <f t="shared" si="170"/>
        <v>42826</v>
      </c>
      <c r="C5487">
        <v>7</v>
      </c>
      <c r="D5487" t="str">
        <f t="shared" si="171"/>
        <v>10:00 AM</v>
      </c>
      <c r="E5487" t="s">
        <v>59</v>
      </c>
      <c r="F5487">
        <v>88994</v>
      </c>
      <c r="G5487" t="s">
        <v>60</v>
      </c>
      <c r="H5487" s="7">
        <v>13</v>
      </c>
      <c r="I5487" t="s">
        <v>27</v>
      </c>
      <c r="J5487">
        <v>18334.421999999999</v>
      </c>
      <c r="K5487">
        <v>0</v>
      </c>
      <c r="L5487">
        <v>4231165</v>
      </c>
      <c r="M5487">
        <v>13025481</v>
      </c>
      <c r="O5487" t="str">
        <f>IF(ISBLANK(Table2[[#This Row],[Customer]]), "Missing", "Available")</f>
        <v>Missing</v>
      </c>
      <c r="P5487">
        <v>17779.439999999999</v>
      </c>
      <c r="Q5487" t="s">
        <v>21</v>
      </c>
    </row>
    <row r="5488" spans="1:17" hidden="1" x14ac:dyDescent="0.2">
      <c r="A5488" s="9" t="s">
        <v>93</v>
      </c>
      <c r="B5488" s="6">
        <f t="shared" si="170"/>
        <v>42826</v>
      </c>
      <c r="C5488">
        <v>7</v>
      </c>
      <c r="D5488" t="str">
        <f t="shared" si="171"/>
        <v>10:00 AM</v>
      </c>
      <c r="E5488" t="s">
        <v>59</v>
      </c>
      <c r="F5488">
        <v>88994</v>
      </c>
      <c r="G5488" t="s">
        <v>60</v>
      </c>
      <c r="H5488" s="7">
        <v>7</v>
      </c>
      <c r="I5488" t="s">
        <v>28</v>
      </c>
      <c r="J5488">
        <v>4783.4399999999996</v>
      </c>
      <c r="K5488">
        <v>0</v>
      </c>
      <c r="L5488">
        <v>181030</v>
      </c>
      <c r="M5488">
        <v>1494480</v>
      </c>
      <c r="O5488" t="str">
        <f>IF(ISBLANK(Table2[[#This Row],[Customer]]), "Missing", "Available")</f>
        <v>Missing</v>
      </c>
      <c r="P5488">
        <v>7704.12</v>
      </c>
      <c r="Q5488" t="s">
        <v>21</v>
      </c>
    </row>
    <row r="5489" spans="1:17" hidden="1" x14ac:dyDescent="0.2">
      <c r="A5489" s="9" t="s">
        <v>93</v>
      </c>
      <c r="B5489" s="6">
        <f t="shared" si="170"/>
        <v>42826</v>
      </c>
      <c r="C5489">
        <v>7</v>
      </c>
      <c r="D5489" t="str">
        <f t="shared" si="171"/>
        <v>10:00 AM</v>
      </c>
      <c r="E5489" t="s">
        <v>59</v>
      </c>
      <c r="F5489">
        <v>88994</v>
      </c>
      <c r="G5489" t="s">
        <v>60</v>
      </c>
      <c r="H5489" s="7">
        <v>8</v>
      </c>
      <c r="I5489" t="s">
        <v>29</v>
      </c>
      <c r="J5489">
        <v>758.42700000000002</v>
      </c>
      <c r="K5489">
        <v>0</v>
      </c>
      <c r="L5489">
        <v>95930</v>
      </c>
      <c r="M5489">
        <v>632223</v>
      </c>
      <c r="O5489" t="str">
        <f>IF(ISBLANK(Table2[[#This Row],[Customer]]), "Missing", "Available")</f>
        <v>Missing</v>
      </c>
      <c r="P5489">
        <v>4318.32</v>
      </c>
      <c r="Q5489" t="s">
        <v>21</v>
      </c>
    </row>
    <row r="5490" spans="1:17" hidden="1" x14ac:dyDescent="0.2">
      <c r="A5490" s="9" t="s">
        <v>93</v>
      </c>
      <c r="B5490" s="6">
        <f t="shared" si="170"/>
        <v>42826</v>
      </c>
      <c r="C5490">
        <v>7</v>
      </c>
      <c r="D5490" t="str">
        <f t="shared" si="171"/>
        <v>10:00 AM</v>
      </c>
      <c r="E5490" t="s">
        <v>59</v>
      </c>
      <c r="F5490">
        <v>88994</v>
      </c>
      <c r="G5490" t="s">
        <v>60</v>
      </c>
      <c r="H5490" s="7">
        <v>9</v>
      </c>
      <c r="I5490" t="s">
        <v>30</v>
      </c>
      <c r="J5490">
        <v>2086.4609999999998</v>
      </c>
      <c r="K5490">
        <v>0</v>
      </c>
      <c r="L5490">
        <v>65735</v>
      </c>
      <c r="M5490">
        <v>40296</v>
      </c>
      <c r="O5490" t="str">
        <f>IF(ISBLANK(Table2[[#This Row],[Customer]]), "Missing", "Available")</f>
        <v>Missing</v>
      </c>
      <c r="P5490">
        <v>5485.68</v>
      </c>
      <c r="Q5490" t="s">
        <v>21</v>
      </c>
    </row>
    <row r="5491" spans="1:17" hidden="1" x14ac:dyDescent="0.2">
      <c r="A5491" s="9" t="s">
        <v>93</v>
      </c>
      <c r="B5491" s="6">
        <f t="shared" si="170"/>
        <v>42826</v>
      </c>
      <c r="C5491">
        <v>7</v>
      </c>
      <c r="D5491" t="str">
        <f t="shared" si="171"/>
        <v>10:00 AM</v>
      </c>
      <c r="E5491" t="s">
        <v>59</v>
      </c>
      <c r="F5491">
        <v>88994</v>
      </c>
      <c r="G5491" t="s">
        <v>60</v>
      </c>
      <c r="H5491" s="7">
        <v>14</v>
      </c>
      <c r="I5491" t="s">
        <v>31</v>
      </c>
      <c r="J5491">
        <v>7628.3280000000004</v>
      </c>
      <c r="K5491">
        <v>0</v>
      </c>
      <c r="L5491">
        <v>342695</v>
      </c>
      <c r="M5491">
        <v>2382147</v>
      </c>
      <c r="O5491" t="str">
        <f>IF(ISBLANK(Table2[[#This Row],[Customer]]), "Missing", "Available")</f>
        <v>Missing</v>
      </c>
      <c r="P5491">
        <v>19395.96</v>
      </c>
      <c r="Q5491" t="s">
        <v>21</v>
      </c>
    </row>
    <row r="5492" spans="1:17" hidden="1" x14ac:dyDescent="0.2">
      <c r="A5492" s="9" t="s">
        <v>93</v>
      </c>
      <c r="B5492" s="6">
        <f t="shared" si="170"/>
        <v>42826</v>
      </c>
      <c r="C5492">
        <v>7</v>
      </c>
      <c r="D5492" t="str">
        <f t="shared" si="171"/>
        <v>10:00 AM</v>
      </c>
      <c r="E5492" t="s">
        <v>59</v>
      </c>
      <c r="F5492">
        <v>88994</v>
      </c>
      <c r="G5492" t="s">
        <v>60</v>
      </c>
      <c r="H5492" s="7">
        <v>15</v>
      </c>
      <c r="I5492" s="10" t="s">
        <v>32</v>
      </c>
      <c r="J5492">
        <v>3707.1660000000002</v>
      </c>
      <c r="K5492">
        <v>0</v>
      </c>
      <c r="L5492">
        <v>110</v>
      </c>
      <c r="M5492">
        <v>0</v>
      </c>
      <c r="O5492" t="str">
        <f>IF(ISBLANK(Table2[[#This Row],[Customer]]), "Missing", "Available")</f>
        <v>Missing</v>
      </c>
      <c r="P5492">
        <v>0</v>
      </c>
      <c r="Q5492" t="s">
        <v>21</v>
      </c>
    </row>
    <row r="5493" spans="1:17" hidden="1" x14ac:dyDescent="0.2">
      <c r="A5493" s="9" t="s">
        <v>93</v>
      </c>
      <c r="B5493" s="6">
        <f t="shared" si="170"/>
        <v>42826</v>
      </c>
      <c r="C5493">
        <v>7</v>
      </c>
      <c r="D5493" t="str">
        <f t="shared" si="171"/>
        <v>10:00 AM</v>
      </c>
      <c r="E5493" t="s">
        <v>59</v>
      </c>
      <c r="F5493">
        <v>88994</v>
      </c>
      <c r="G5493" t="s">
        <v>60</v>
      </c>
      <c r="H5493" s="7">
        <v>12</v>
      </c>
      <c r="I5493" s="10" t="s">
        <v>33</v>
      </c>
      <c r="J5493">
        <v>6460.7910000000002</v>
      </c>
      <c r="K5493">
        <v>0</v>
      </c>
      <c r="L5493">
        <v>4573860</v>
      </c>
      <c r="M5493">
        <v>14895108</v>
      </c>
      <c r="O5493" t="str">
        <f>IF(ISBLANK(Table2[[#This Row],[Customer]]), "Missing", "Available")</f>
        <v>Missing</v>
      </c>
      <c r="P5493">
        <v>37175.4</v>
      </c>
      <c r="Q5493" t="s">
        <v>21</v>
      </c>
    </row>
    <row r="5494" spans="1:17" hidden="1" x14ac:dyDescent="0.2">
      <c r="A5494" s="9" t="s">
        <v>93</v>
      </c>
      <c r="B5494" s="6">
        <f t="shared" si="170"/>
        <v>42826</v>
      </c>
      <c r="C5494">
        <v>7</v>
      </c>
      <c r="D5494" t="str">
        <f t="shared" si="171"/>
        <v>10:00 AM</v>
      </c>
      <c r="E5494" t="s">
        <v>59</v>
      </c>
      <c r="F5494">
        <v>88994</v>
      </c>
      <c r="G5494" t="s">
        <v>60</v>
      </c>
      <c r="H5494" s="7">
        <v>16</v>
      </c>
      <c r="I5494" s="10" t="s">
        <v>34</v>
      </c>
      <c r="J5494">
        <v>2687.538</v>
      </c>
      <c r="K5494">
        <v>0</v>
      </c>
      <c r="L5494">
        <v>110</v>
      </c>
      <c r="M5494">
        <v>0</v>
      </c>
      <c r="O5494" t="str">
        <f>IF(ISBLANK(Table2[[#This Row],[Customer]]), "Missing", "Available")</f>
        <v>Missing</v>
      </c>
      <c r="P5494">
        <v>0</v>
      </c>
      <c r="Q5494" t="s">
        <v>21</v>
      </c>
    </row>
    <row r="5495" spans="1:17" hidden="1" x14ac:dyDescent="0.2">
      <c r="A5495" s="9" t="s">
        <v>93</v>
      </c>
      <c r="B5495" s="6">
        <f t="shared" si="170"/>
        <v>42826</v>
      </c>
      <c r="C5495">
        <v>7</v>
      </c>
      <c r="D5495" t="str">
        <f t="shared" si="171"/>
        <v>10:00 AM</v>
      </c>
      <c r="E5495" t="s">
        <v>59</v>
      </c>
      <c r="F5495">
        <v>88994</v>
      </c>
      <c r="G5495" t="s">
        <v>60</v>
      </c>
      <c r="H5495" s="7">
        <v>11</v>
      </c>
      <c r="I5495" s="10" t="s">
        <v>35</v>
      </c>
      <c r="J5495">
        <v>0</v>
      </c>
      <c r="K5495">
        <v>0</v>
      </c>
      <c r="L5495">
        <v>0</v>
      </c>
      <c r="M5495">
        <v>0</v>
      </c>
      <c r="O5495" t="str">
        <f>IF(ISBLANK(Table2[[#This Row],[Customer]]), "Missing", "Available")</f>
        <v>Missing</v>
      </c>
      <c r="P5495">
        <v>0</v>
      </c>
      <c r="Q5495" t="s">
        <v>21</v>
      </c>
    </row>
    <row r="5496" spans="1:17" hidden="1" x14ac:dyDescent="0.2">
      <c r="A5496" s="9" t="s">
        <v>93</v>
      </c>
      <c r="B5496" s="6">
        <f t="shared" si="170"/>
        <v>42826</v>
      </c>
      <c r="C5496">
        <v>7</v>
      </c>
      <c r="D5496" t="str">
        <f t="shared" si="171"/>
        <v>10:00 AM</v>
      </c>
      <c r="E5496" t="s">
        <v>59</v>
      </c>
      <c r="F5496">
        <v>88994</v>
      </c>
      <c r="G5496" t="s">
        <v>60</v>
      </c>
      <c r="H5496" s="7">
        <v>17</v>
      </c>
      <c r="I5496" s="10" t="s">
        <v>36</v>
      </c>
      <c r="J5496">
        <v>1762.32</v>
      </c>
      <c r="K5496">
        <v>0</v>
      </c>
      <c r="L5496">
        <v>110</v>
      </c>
      <c r="M5496">
        <v>0</v>
      </c>
      <c r="O5496" t="str">
        <f>IF(ISBLANK(Table2[[#This Row],[Customer]]), "Missing", "Available")</f>
        <v>Missing</v>
      </c>
      <c r="P5496">
        <v>0</v>
      </c>
      <c r="Q5496" t="s">
        <v>21</v>
      </c>
    </row>
    <row r="5497" spans="1:17" hidden="1" x14ac:dyDescent="0.2">
      <c r="A5497" s="9" t="s">
        <v>93</v>
      </c>
      <c r="B5497" s="6">
        <f t="shared" si="170"/>
        <v>42826</v>
      </c>
      <c r="C5497">
        <v>7</v>
      </c>
      <c r="D5497" t="str">
        <f t="shared" si="171"/>
        <v>10:00 AM</v>
      </c>
      <c r="E5497" t="s">
        <v>59</v>
      </c>
      <c r="F5497">
        <v>88994</v>
      </c>
      <c r="G5497" t="s">
        <v>60</v>
      </c>
      <c r="H5497" s="7">
        <v>18</v>
      </c>
      <c r="I5497" s="10" t="s">
        <v>37</v>
      </c>
      <c r="J5497">
        <v>40580.565000000002</v>
      </c>
      <c r="K5497">
        <v>0</v>
      </c>
      <c r="L5497">
        <v>4573860</v>
      </c>
      <c r="M5497">
        <v>14641770</v>
      </c>
      <c r="O5497" t="str">
        <f>IF(ISBLANK(Table2[[#This Row],[Customer]]), "Missing", "Available")</f>
        <v>Missing</v>
      </c>
      <c r="P5497">
        <v>37175.4</v>
      </c>
      <c r="Q5497" t="s">
        <v>21</v>
      </c>
    </row>
    <row r="5498" spans="1:17" hidden="1" x14ac:dyDescent="0.2">
      <c r="A5498" s="9" t="s">
        <v>93</v>
      </c>
      <c r="B5498" s="6">
        <f t="shared" si="170"/>
        <v>42826</v>
      </c>
      <c r="C5498">
        <v>7</v>
      </c>
      <c r="D5498" t="str">
        <f t="shared" si="171"/>
        <v>10:00 AM</v>
      </c>
      <c r="E5498" t="s">
        <v>59</v>
      </c>
      <c r="F5498">
        <v>20166</v>
      </c>
      <c r="G5498" t="s">
        <v>60</v>
      </c>
      <c r="H5498" s="7">
        <v>1</v>
      </c>
      <c r="I5498" t="s">
        <v>20</v>
      </c>
      <c r="J5498">
        <v>3238.2629999999999</v>
      </c>
      <c r="K5498">
        <v>0</v>
      </c>
      <c r="L5498">
        <v>509110</v>
      </c>
      <c r="M5498">
        <v>2182680</v>
      </c>
      <c r="O5498" t="str">
        <f>IF(ISBLANK(Table2[[#This Row],[Customer]]), "Missing", "Available")</f>
        <v>Missing</v>
      </c>
      <c r="P5498">
        <v>1153.68</v>
      </c>
      <c r="Q5498" t="s">
        <v>21</v>
      </c>
    </row>
    <row r="5499" spans="1:17" hidden="1" x14ac:dyDescent="0.2">
      <c r="A5499" s="9" t="s">
        <v>93</v>
      </c>
      <c r="B5499" s="6">
        <f t="shared" si="170"/>
        <v>42826</v>
      </c>
      <c r="C5499">
        <v>7</v>
      </c>
      <c r="D5499" t="str">
        <f t="shared" si="171"/>
        <v>10:00 AM</v>
      </c>
      <c r="E5499" t="s">
        <v>59</v>
      </c>
      <c r="F5499">
        <v>20166</v>
      </c>
      <c r="G5499" t="s">
        <v>60</v>
      </c>
      <c r="H5499" s="7">
        <v>2</v>
      </c>
      <c r="I5499" t="s">
        <v>22</v>
      </c>
      <c r="J5499">
        <v>3027.4140000000002</v>
      </c>
      <c r="K5499">
        <v>0</v>
      </c>
      <c r="L5499">
        <v>104680</v>
      </c>
      <c r="M5499">
        <v>664551</v>
      </c>
      <c r="O5499" t="str">
        <f>IF(ISBLANK(Table2[[#This Row],[Customer]]), "Missing", "Available")</f>
        <v>Missing</v>
      </c>
      <c r="P5499">
        <v>661.2</v>
      </c>
      <c r="Q5499" t="s">
        <v>21</v>
      </c>
    </row>
    <row r="5500" spans="1:17" hidden="1" x14ac:dyDescent="0.2">
      <c r="A5500" s="9" t="s">
        <v>93</v>
      </c>
      <c r="B5500" s="6">
        <f t="shared" si="170"/>
        <v>42826</v>
      </c>
      <c r="C5500">
        <v>7</v>
      </c>
      <c r="D5500" t="str">
        <f t="shared" si="171"/>
        <v>10:00 AM</v>
      </c>
      <c r="E5500" t="s">
        <v>59</v>
      </c>
      <c r="F5500">
        <v>20166</v>
      </c>
      <c r="G5500" t="s">
        <v>60</v>
      </c>
      <c r="H5500" s="7">
        <v>3</v>
      </c>
      <c r="I5500" t="s">
        <v>23</v>
      </c>
      <c r="J5500">
        <v>47.204999999999998</v>
      </c>
      <c r="K5500">
        <v>0</v>
      </c>
      <c r="L5500">
        <v>601950</v>
      </c>
      <c r="M5500">
        <v>893940</v>
      </c>
      <c r="O5500" t="str">
        <f>IF(ISBLANK(Table2[[#This Row],[Customer]]), "Missing", "Available")</f>
        <v>Missing</v>
      </c>
      <c r="P5500">
        <v>1057.92</v>
      </c>
      <c r="Q5500" t="s">
        <v>21</v>
      </c>
    </row>
    <row r="5501" spans="1:17" hidden="1" x14ac:dyDescent="0.2">
      <c r="A5501" s="9" t="s">
        <v>93</v>
      </c>
      <c r="B5501" s="6">
        <f t="shared" si="170"/>
        <v>42826</v>
      </c>
      <c r="C5501">
        <v>7</v>
      </c>
      <c r="D5501" t="str">
        <f t="shared" si="171"/>
        <v>10:00 AM</v>
      </c>
      <c r="E5501" t="s">
        <v>59</v>
      </c>
      <c r="F5501">
        <v>20166</v>
      </c>
      <c r="G5501" t="s">
        <v>60</v>
      </c>
      <c r="H5501" s="7">
        <v>4</v>
      </c>
      <c r="I5501" t="s">
        <v>24</v>
      </c>
      <c r="J5501">
        <v>2388.5729999999999</v>
      </c>
      <c r="K5501">
        <v>0</v>
      </c>
      <c r="L5501">
        <v>466440</v>
      </c>
      <c r="M5501">
        <v>80409</v>
      </c>
      <c r="O5501" t="str">
        <f>IF(ISBLANK(Table2[[#This Row],[Customer]]), "Missing", "Available")</f>
        <v>Missing</v>
      </c>
      <c r="P5501">
        <v>1203.8399999999999</v>
      </c>
      <c r="Q5501" t="s">
        <v>21</v>
      </c>
    </row>
    <row r="5502" spans="1:17" hidden="1" x14ac:dyDescent="0.2">
      <c r="A5502" s="9" t="s">
        <v>93</v>
      </c>
      <c r="B5502" s="6">
        <f t="shared" si="170"/>
        <v>42826</v>
      </c>
      <c r="C5502">
        <v>7</v>
      </c>
      <c r="D5502" t="str">
        <f t="shared" si="171"/>
        <v>10:00 AM</v>
      </c>
      <c r="E5502" t="s">
        <v>59</v>
      </c>
      <c r="F5502">
        <v>20166</v>
      </c>
      <c r="G5502" t="s">
        <v>60</v>
      </c>
      <c r="H5502" s="7">
        <v>5</v>
      </c>
      <c r="I5502" t="s">
        <v>25</v>
      </c>
      <c r="J5502">
        <v>2316.192</v>
      </c>
      <c r="K5502">
        <v>0</v>
      </c>
      <c r="L5502">
        <v>227290</v>
      </c>
      <c r="M5502">
        <v>508785</v>
      </c>
      <c r="O5502" t="str">
        <f>IF(ISBLANK(Table2[[#This Row],[Customer]]), "Missing", "Available")</f>
        <v>Missing</v>
      </c>
      <c r="P5502">
        <v>1014.6</v>
      </c>
      <c r="Q5502" t="s">
        <v>21</v>
      </c>
    </row>
    <row r="5503" spans="1:17" hidden="1" x14ac:dyDescent="0.2">
      <c r="A5503" s="9" t="s">
        <v>93</v>
      </c>
      <c r="B5503" s="6">
        <f t="shared" si="170"/>
        <v>42826</v>
      </c>
      <c r="C5503">
        <v>7</v>
      </c>
      <c r="D5503" t="str">
        <f t="shared" si="171"/>
        <v>10:00 AM</v>
      </c>
      <c r="E5503" t="s">
        <v>59</v>
      </c>
      <c r="F5503">
        <v>20166</v>
      </c>
      <c r="G5503" t="s">
        <v>60</v>
      </c>
      <c r="H5503" s="7">
        <v>6</v>
      </c>
      <c r="I5503" t="s">
        <v>26</v>
      </c>
      <c r="J5503">
        <v>8547.2520000000004</v>
      </c>
      <c r="K5503">
        <v>0</v>
      </c>
      <c r="L5503">
        <v>2318735</v>
      </c>
      <c r="M5503">
        <v>9936618</v>
      </c>
      <c r="O5503" t="str">
        <f>IF(ISBLANK(Table2[[#This Row],[Customer]]), "Missing", "Available")</f>
        <v>Missing</v>
      </c>
      <c r="P5503">
        <v>11735.16</v>
      </c>
      <c r="Q5503" t="s">
        <v>21</v>
      </c>
    </row>
    <row r="5504" spans="1:17" hidden="1" x14ac:dyDescent="0.2">
      <c r="A5504" s="9" t="s">
        <v>93</v>
      </c>
      <c r="B5504" s="6">
        <f t="shared" si="170"/>
        <v>42826</v>
      </c>
      <c r="C5504">
        <v>7</v>
      </c>
      <c r="D5504" t="str">
        <f t="shared" si="171"/>
        <v>10:00 AM</v>
      </c>
      <c r="E5504" t="s">
        <v>59</v>
      </c>
      <c r="F5504">
        <v>20166</v>
      </c>
      <c r="G5504" t="s">
        <v>60</v>
      </c>
      <c r="H5504" s="7">
        <v>13</v>
      </c>
      <c r="I5504" t="s">
        <v>27</v>
      </c>
      <c r="J5504">
        <v>19564.899000000001</v>
      </c>
      <c r="K5504">
        <v>0</v>
      </c>
      <c r="L5504">
        <v>4228205</v>
      </c>
      <c r="M5504">
        <v>14938410</v>
      </c>
      <c r="O5504" t="str">
        <f>IF(ISBLANK(Table2[[#This Row],[Customer]]), "Missing", "Available")</f>
        <v>Missing</v>
      </c>
      <c r="P5504">
        <v>18447.48</v>
      </c>
      <c r="Q5504" t="s">
        <v>21</v>
      </c>
    </row>
    <row r="5505" spans="1:17" hidden="1" x14ac:dyDescent="0.2">
      <c r="A5505" s="9" t="s">
        <v>93</v>
      </c>
      <c r="B5505" s="6">
        <f t="shared" si="170"/>
        <v>42826</v>
      </c>
      <c r="C5505">
        <v>7</v>
      </c>
      <c r="D5505" t="str">
        <f t="shared" si="171"/>
        <v>10:00 AM</v>
      </c>
      <c r="E5505" t="s">
        <v>59</v>
      </c>
      <c r="F5505">
        <v>20166</v>
      </c>
      <c r="G5505" t="s">
        <v>60</v>
      </c>
      <c r="H5505" s="7">
        <v>7</v>
      </c>
      <c r="I5505" t="s">
        <v>28</v>
      </c>
      <c r="J5505">
        <v>8295.4920000000002</v>
      </c>
      <c r="K5505">
        <v>0</v>
      </c>
      <c r="L5505">
        <v>203515</v>
      </c>
      <c r="M5505">
        <v>1615728</v>
      </c>
      <c r="O5505" t="str">
        <f>IF(ISBLANK(Table2[[#This Row],[Customer]]), "Missing", "Available")</f>
        <v>Missing</v>
      </c>
      <c r="P5505">
        <v>8449.68</v>
      </c>
      <c r="Q5505" t="s">
        <v>21</v>
      </c>
    </row>
    <row r="5506" spans="1:17" hidden="1" x14ac:dyDescent="0.2">
      <c r="A5506" s="9" t="s">
        <v>93</v>
      </c>
      <c r="B5506" s="6">
        <f t="shared" si="170"/>
        <v>42826</v>
      </c>
      <c r="C5506">
        <v>7</v>
      </c>
      <c r="D5506" t="str">
        <f t="shared" si="171"/>
        <v>10:00 AM</v>
      </c>
      <c r="E5506" t="s">
        <v>59</v>
      </c>
      <c r="F5506">
        <v>20166</v>
      </c>
      <c r="G5506" t="s">
        <v>60</v>
      </c>
      <c r="H5506" s="7">
        <v>8</v>
      </c>
      <c r="I5506" t="s">
        <v>29</v>
      </c>
      <c r="J5506">
        <v>62.94</v>
      </c>
      <c r="K5506">
        <v>0</v>
      </c>
      <c r="L5506">
        <v>78640</v>
      </c>
      <c r="M5506">
        <v>620304</v>
      </c>
      <c r="O5506" t="str">
        <f>IF(ISBLANK(Table2[[#This Row],[Customer]]), "Missing", "Available")</f>
        <v>Missing</v>
      </c>
      <c r="P5506">
        <v>5647.56</v>
      </c>
      <c r="Q5506" t="s">
        <v>21</v>
      </c>
    </row>
    <row r="5507" spans="1:17" hidden="1" x14ac:dyDescent="0.2">
      <c r="A5507" s="9" t="s">
        <v>93</v>
      </c>
      <c r="B5507" s="6">
        <f t="shared" si="170"/>
        <v>42826</v>
      </c>
      <c r="C5507">
        <v>7</v>
      </c>
      <c r="D5507" t="str">
        <f t="shared" si="171"/>
        <v>10:00 AM</v>
      </c>
      <c r="E5507" t="s">
        <v>59</v>
      </c>
      <c r="F5507">
        <v>20166</v>
      </c>
      <c r="G5507" t="s">
        <v>60</v>
      </c>
      <c r="H5507" s="7">
        <v>9</v>
      </c>
      <c r="I5507" t="s">
        <v>30</v>
      </c>
      <c r="J5507">
        <v>1888.2</v>
      </c>
      <c r="K5507">
        <v>0</v>
      </c>
      <c r="L5507">
        <v>63220</v>
      </c>
      <c r="M5507">
        <v>525699</v>
      </c>
      <c r="O5507" t="str">
        <f>IF(ISBLANK(Table2[[#This Row],[Customer]]), "Missing", "Available")</f>
        <v>Missing</v>
      </c>
      <c r="P5507">
        <v>5706.84</v>
      </c>
      <c r="Q5507" t="s">
        <v>21</v>
      </c>
    </row>
    <row r="5508" spans="1:17" hidden="1" x14ac:dyDescent="0.2">
      <c r="A5508" s="9" t="s">
        <v>93</v>
      </c>
      <c r="B5508" s="6">
        <f t="shared" si="170"/>
        <v>42826</v>
      </c>
      <c r="C5508">
        <v>7</v>
      </c>
      <c r="D5508" t="str">
        <f t="shared" si="171"/>
        <v>10:00 AM</v>
      </c>
      <c r="E5508" t="s">
        <v>59</v>
      </c>
      <c r="F5508">
        <v>20166</v>
      </c>
      <c r="G5508" t="s">
        <v>60</v>
      </c>
      <c r="H5508" s="7">
        <v>14</v>
      </c>
      <c r="I5508" t="s">
        <v>31</v>
      </c>
      <c r="J5508">
        <v>10246.632</v>
      </c>
      <c r="K5508">
        <v>0</v>
      </c>
      <c r="L5508">
        <v>345375</v>
      </c>
      <c r="M5508">
        <v>2864130</v>
      </c>
      <c r="O5508" t="str">
        <f>IF(ISBLANK(Table2[[#This Row],[Customer]]), "Missing", "Available")</f>
        <v>Missing</v>
      </c>
      <c r="P5508">
        <v>21281.52</v>
      </c>
      <c r="Q5508" t="s">
        <v>21</v>
      </c>
    </row>
    <row r="5509" spans="1:17" hidden="1" x14ac:dyDescent="0.2">
      <c r="A5509" s="9" t="s">
        <v>93</v>
      </c>
      <c r="B5509" s="6">
        <f t="shared" si="170"/>
        <v>42826</v>
      </c>
      <c r="C5509">
        <v>7</v>
      </c>
      <c r="D5509" t="str">
        <f t="shared" si="171"/>
        <v>10:00 AM</v>
      </c>
      <c r="E5509" t="s">
        <v>59</v>
      </c>
      <c r="F5509">
        <v>20166</v>
      </c>
      <c r="G5509" t="s">
        <v>60</v>
      </c>
      <c r="H5509" s="7">
        <v>15</v>
      </c>
      <c r="I5509" s="10" t="s">
        <v>32</v>
      </c>
      <c r="J5509">
        <v>4374.33</v>
      </c>
      <c r="K5509">
        <v>0</v>
      </c>
      <c r="L5509">
        <v>115</v>
      </c>
      <c r="M5509">
        <v>0</v>
      </c>
      <c r="O5509" t="str">
        <f>IF(ISBLANK(Table2[[#This Row],[Customer]]), "Missing", "Available")</f>
        <v>Missing</v>
      </c>
      <c r="P5509">
        <v>0</v>
      </c>
      <c r="Q5509" t="s">
        <v>21</v>
      </c>
    </row>
    <row r="5510" spans="1:17" hidden="1" x14ac:dyDescent="0.2">
      <c r="A5510" s="9" t="s">
        <v>93</v>
      </c>
      <c r="B5510" s="6">
        <f t="shared" si="170"/>
        <v>42826</v>
      </c>
      <c r="C5510">
        <v>7</v>
      </c>
      <c r="D5510" t="str">
        <f t="shared" si="171"/>
        <v>10:00 AM</v>
      </c>
      <c r="E5510" t="s">
        <v>59</v>
      </c>
      <c r="F5510">
        <v>20166</v>
      </c>
      <c r="G5510" t="s">
        <v>60</v>
      </c>
      <c r="H5510" s="7">
        <v>12</v>
      </c>
      <c r="I5510" s="10" t="s">
        <v>33</v>
      </c>
      <c r="J5510">
        <v>7757.3549999999996</v>
      </c>
      <c r="K5510">
        <v>0</v>
      </c>
      <c r="L5510">
        <v>4573580</v>
      </c>
      <c r="M5510">
        <v>1748820</v>
      </c>
      <c r="O5510" t="str">
        <f>IF(ISBLANK(Table2[[#This Row],[Customer]]), "Missing", "Available")</f>
        <v>Missing</v>
      </c>
      <c r="P5510">
        <v>39729</v>
      </c>
      <c r="Q5510" t="s">
        <v>21</v>
      </c>
    </row>
    <row r="5511" spans="1:17" hidden="1" x14ac:dyDescent="0.2">
      <c r="A5511" s="9" t="s">
        <v>93</v>
      </c>
      <c r="B5511" s="6">
        <f t="shared" si="170"/>
        <v>42826</v>
      </c>
      <c r="C5511">
        <v>7</v>
      </c>
      <c r="D5511" t="str">
        <f t="shared" si="171"/>
        <v>10:00 AM</v>
      </c>
      <c r="E5511" t="s">
        <v>59</v>
      </c>
      <c r="F5511">
        <v>20166</v>
      </c>
      <c r="G5511" t="s">
        <v>60</v>
      </c>
      <c r="H5511" s="7">
        <v>16</v>
      </c>
      <c r="I5511" s="10" t="s">
        <v>34</v>
      </c>
      <c r="J5511">
        <v>3405.0540000000001</v>
      </c>
      <c r="K5511">
        <v>0</v>
      </c>
      <c r="L5511">
        <v>115</v>
      </c>
      <c r="M5511">
        <v>0</v>
      </c>
      <c r="O5511" t="str">
        <f>IF(ISBLANK(Table2[[#This Row],[Customer]]), "Missing", "Available")</f>
        <v>Missing</v>
      </c>
      <c r="P5511">
        <v>0</v>
      </c>
      <c r="Q5511" t="s">
        <v>21</v>
      </c>
    </row>
    <row r="5512" spans="1:17" hidden="1" x14ac:dyDescent="0.2">
      <c r="A5512" s="9" t="s">
        <v>93</v>
      </c>
      <c r="B5512" s="6">
        <f t="shared" si="170"/>
        <v>42826</v>
      </c>
      <c r="C5512">
        <v>7</v>
      </c>
      <c r="D5512" t="str">
        <f t="shared" si="171"/>
        <v>10:00 AM</v>
      </c>
      <c r="E5512" t="s">
        <v>59</v>
      </c>
      <c r="F5512">
        <v>20166</v>
      </c>
      <c r="G5512" t="s">
        <v>60</v>
      </c>
      <c r="H5512" s="7">
        <v>11</v>
      </c>
      <c r="I5512" s="10" t="s">
        <v>35</v>
      </c>
      <c r="J5512">
        <v>3735.489</v>
      </c>
      <c r="K5512">
        <v>0</v>
      </c>
      <c r="L5512">
        <v>688935</v>
      </c>
      <c r="M5512">
        <v>1834545</v>
      </c>
      <c r="O5512" t="str">
        <f>IF(ISBLANK(Table2[[#This Row],[Customer]]), "Missing", "Available")</f>
        <v>Missing</v>
      </c>
      <c r="P5512">
        <v>0</v>
      </c>
      <c r="Q5512" t="s">
        <v>21</v>
      </c>
    </row>
    <row r="5513" spans="1:17" hidden="1" x14ac:dyDescent="0.2">
      <c r="A5513" s="9" t="s">
        <v>93</v>
      </c>
      <c r="B5513" s="6">
        <f t="shared" ref="B5513:B5576" si="172">DATE(RIGHT(A5511,4),LEFT(A5511,FIND(".",A5511)-1),1)</f>
        <v>42826</v>
      </c>
      <c r="C5513">
        <v>7</v>
      </c>
      <c r="D5513" t="str">
        <f t="shared" si="171"/>
        <v>10:00 AM</v>
      </c>
      <c r="E5513" t="s">
        <v>59</v>
      </c>
      <c r="F5513">
        <v>20166</v>
      </c>
      <c r="G5513" t="s">
        <v>60</v>
      </c>
      <c r="H5513" s="7">
        <v>17</v>
      </c>
      <c r="I5513" s="10" t="s">
        <v>36</v>
      </c>
      <c r="J5513">
        <v>1960.5809999999999</v>
      </c>
      <c r="K5513">
        <v>0</v>
      </c>
      <c r="L5513">
        <v>115</v>
      </c>
      <c r="M5513">
        <v>0</v>
      </c>
      <c r="O5513" t="str">
        <f>IF(ISBLANK(Table2[[#This Row],[Customer]]), "Missing", "Available")</f>
        <v>Missing</v>
      </c>
      <c r="P5513">
        <v>0</v>
      </c>
      <c r="Q5513" t="s">
        <v>21</v>
      </c>
    </row>
    <row r="5514" spans="1:17" hidden="1" x14ac:dyDescent="0.2">
      <c r="A5514" s="9" t="s">
        <v>93</v>
      </c>
      <c r="B5514" s="6">
        <f t="shared" si="172"/>
        <v>42826</v>
      </c>
      <c r="C5514">
        <v>7</v>
      </c>
      <c r="D5514" t="str">
        <f t="shared" ref="D5514:D5577" si="173">TEXT(B5514/24, "hh:mm AM/PM")</f>
        <v>10:00 AM</v>
      </c>
      <c r="E5514" t="s">
        <v>59</v>
      </c>
      <c r="F5514">
        <v>20166</v>
      </c>
      <c r="G5514" t="s">
        <v>60</v>
      </c>
      <c r="H5514" s="7">
        <v>18</v>
      </c>
      <c r="I5514" s="10" t="s">
        <v>37</v>
      </c>
      <c r="J5514">
        <v>51044.34</v>
      </c>
      <c r="K5514">
        <v>0</v>
      </c>
      <c r="L5514">
        <v>4573580</v>
      </c>
      <c r="M5514">
        <v>19632630</v>
      </c>
      <c r="O5514" t="str">
        <f>IF(ISBLANK(Table2[[#This Row],[Customer]]), "Missing", "Available")</f>
        <v>Missing</v>
      </c>
      <c r="P5514">
        <v>39729</v>
      </c>
      <c r="Q5514" t="s">
        <v>21</v>
      </c>
    </row>
    <row r="5515" spans="1:17" hidden="1" x14ac:dyDescent="0.2">
      <c r="A5515" s="9" t="s">
        <v>93</v>
      </c>
      <c r="B5515" s="6">
        <f t="shared" si="172"/>
        <v>42826</v>
      </c>
      <c r="C5515">
        <v>7</v>
      </c>
      <c r="D5515" t="str">
        <f t="shared" si="173"/>
        <v>10:00 AM</v>
      </c>
      <c r="E5515" t="s">
        <v>59</v>
      </c>
      <c r="F5515">
        <v>16927</v>
      </c>
      <c r="G5515" t="s">
        <v>61</v>
      </c>
      <c r="H5515" s="7">
        <v>1</v>
      </c>
      <c r="I5515" t="s">
        <v>20</v>
      </c>
      <c r="J5515">
        <v>4220.1270000000004</v>
      </c>
      <c r="K5515">
        <v>0</v>
      </c>
      <c r="L5515">
        <v>467700</v>
      </c>
      <c r="M5515">
        <v>2027664</v>
      </c>
      <c r="O5515" t="str">
        <f>IF(ISBLANK(Table2[[#This Row],[Customer]]), "Missing", "Available")</f>
        <v>Missing</v>
      </c>
      <c r="P5515">
        <v>741</v>
      </c>
      <c r="Q5515" t="s">
        <v>21</v>
      </c>
    </row>
    <row r="5516" spans="1:17" hidden="1" x14ac:dyDescent="0.2">
      <c r="A5516" s="9" t="s">
        <v>93</v>
      </c>
      <c r="B5516" s="6">
        <f t="shared" si="172"/>
        <v>42826</v>
      </c>
      <c r="C5516">
        <v>7</v>
      </c>
      <c r="D5516" t="str">
        <f t="shared" si="173"/>
        <v>10:00 AM</v>
      </c>
      <c r="E5516" t="s">
        <v>59</v>
      </c>
      <c r="F5516">
        <v>16927</v>
      </c>
      <c r="G5516" t="s">
        <v>61</v>
      </c>
      <c r="H5516" s="7">
        <v>2</v>
      </c>
      <c r="I5516" t="s">
        <v>22</v>
      </c>
      <c r="J5516">
        <v>1756.0260000000001</v>
      </c>
      <c r="K5516">
        <v>0</v>
      </c>
      <c r="L5516">
        <v>107560</v>
      </c>
      <c r="M5516">
        <v>676311</v>
      </c>
      <c r="O5516" t="str">
        <f>IF(ISBLANK(Table2[[#This Row],[Customer]]), "Missing", "Available")</f>
        <v>Missing</v>
      </c>
      <c r="P5516">
        <v>531.24</v>
      </c>
      <c r="Q5516" t="s">
        <v>21</v>
      </c>
    </row>
    <row r="5517" spans="1:17" hidden="1" x14ac:dyDescent="0.2">
      <c r="A5517" s="9" t="s">
        <v>93</v>
      </c>
      <c r="B5517" s="6">
        <f t="shared" si="172"/>
        <v>42826</v>
      </c>
      <c r="C5517">
        <v>7</v>
      </c>
      <c r="D5517" t="str">
        <f t="shared" si="173"/>
        <v>10:00 AM</v>
      </c>
      <c r="E5517" t="s">
        <v>59</v>
      </c>
      <c r="F5517">
        <v>16927</v>
      </c>
      <c r="G5517" t="s">
        <v>61</v>
      </c>
      <c r="H5517" s="7">
        <v>3</v>
      </c>
      <c r="I5517" t="s">
        <v>23</v>
      </c>
      <c r="J5517">
        <v>47.204999999999998</v>
      </c>
      <c r="K5517">
        <v>0</v>
      </c>
      <c r="L5517">
        <v>665460</v>
      </c>
      <c r="M5517">
        <v>845367</v>
      </c>
      <c r="O5517" t="str">
        <f>IF(ISBLANK(Table2[[#This Row],[Customer]]), "Missing", "Available")</f>
        <v>Missing</v>
      </c>
      <c r="P5517">
        <v>866.4</v>
      </c>
      <c r="Q5517" t="s">
        <v>21</v>
      </c>
    </row>
    <row r="5518" spans="1:17" hidden="1" x14ac:dyDescent="0.2">
      <c r="A5518" s="9" t="s">
        <v>93</v>
      </c>
      <c r="B5518" s="6">
        <f t="shared" si="172"/>
        <v>42826</v>
      </c>
      <c r="C5518">
        <v>7</v>
      </c>
      <c r="D5518" t="str">
        <f t="shared" si="173"/>
        <v>10:00 AM</v>
      </c>
      <c r="E5518" t="s">
        <v>59</v>
      </c>
      <c r="F5518">
        <v>16927</v>
      </c>
      <c r="G5518" t="s">
        <v>61</v>
      </c>
      <c r="H5518" s="7">
        <v>4</v>
      </c>
      <c r="I5518" t="s">
        <v>24</v>
      </c>
      <c r="J5518">
        <v>2797.683</v>
      </c>
      <c r="K5518">
        <v>0</v>
      </c>
      <c r="L5518">
        <v>537820</v>
      </c>
      <c r="M5518">
        <v>948315</v>
      </c>
      <c r="O5518" t="str">
        <f>IF(ISBLANK(Table2[[#This Row],[Customer]]), "Missing", "Available")</f>
        <v>Missing</v>
      </c>
      <c r="P5518">
        <v>948.48</v>
      </c>
      <c r="Q5518" t="s">
        <v>21</v>
      </c>
    </row>
    <row r="5519" spans="1:17" hidden="1" x14ac:dyDescent="0.2">
      <c r="A5519" s="9" t="s">
        <v>93</v>
      </c>
      <c r="B5519" s="6">
        <f t="shared" si="172"/>
        <v>42826</v>
      </c>
      <c r="C5519">
        <v>7</v>
      </c>
      <c r="D5519" t="str">
        <f t="shared" si="173"/>
        <v>10:00 AM</v>
      </c>
      <c r="E5519" t="s">
        <v>59</v>
      </c>
      <c r="F5519">
        <v>16927</v>
      </c>
      <c r="G5519" t="s">
        <v>61</v>
      </c>
      <c r="H5519" s="7">
        <v>5</v>
      </c>
      <c r="I5519" t="s">
        <v>25</v>
      </c>
      <c r="J5519">
        <v>2306.7510000000002</v>
      </c>
      <c r="K5519">
        <v>0</v>
      </c>
      <c r="L5519">
        <v>250915</v>
      </c>
      <c r="M5519">
        <v>475470</v>
      </c>
      <c r="O5519" t="str">
        <f>IF(ISBLANK(Table2[[#This Row],[Customer]]), "Missing", "Available")</f>
        <v>Missing</v>
      </c>
      <c r="P5519">
        <v>930.24</v>
      </c>
      <c r="Q5519" t="s">
        <v>21</v>
      </c>
    </row>
    <row r="5520" spans="1:17" hidden="1" x14ac:dyDescent="0.2">
      <c r="A5520" s="9" t="s">
        <v>93</v>
      </c>
      <c r="B5520" s="6">
        <f t="shared" si="172"/>
        <v>42826</v>
      </c>
      <c r="C5520">
        <v>7</v>
      </c>
      <c r="D5520" t="str">
        <f t="shared" si="173"/>
        <v>10:00 AM</v>
      </c>
      <c r="E5520" t="s">
        <v>59</v>
      </c>
      <c r="F5520">
        <v>16927</v>
      </c>
      <c r="G5520" t="s">
        <v>61</v>
      </c>
      <c r="H5520" s="7">
        <v>6</v>
      </c>
      <c r="I5520" t="s">
        <v>26</v>
      </c>
      <c r="J5520">
        <v>8377.3140000000003</v>
      </c>
      <c r="K5520">
        <v>0</v>
      </c>
      <c r="L5520">
        <v>2270300</v>
      </c>
      <c r="M5520">
        <v>7021083</v>
      </c>
      <c r="O5520" t="str">
        <f>IF(ISBLANK(Table2[[#This Row],[Customer]]), "Missing", "Available")</f>
        <v>Missing</v>
      </c>
      <c r="P5520">
        <v>8089.44</v>
      </c>
      <c r="Q5520" t="s">
        <v>21</v>
      </c>
    </row>
    <row r="5521" spans="1:17" hidden="1" x14ac:dyDescent="0.2">
      <c r="A5521" s="9" t="s">
        <v>93</v>
      </c>
      <c r="B5521" s="6">
        <f t="shared" si="172"/>
        <v>42826</v>
      </c>
      <c r="C5521">
        <v>7</v>
      </c>
      <c r="D5521" t="str">
        <f t="shared" si="173"/>
        <v>10:00 AM</v>
      </c>
      <c r="E5521" t="s">
        <v>59</v>
      </c>
      <c r="F5521">
        <v>16927</v>
      </c>
      <c r="G5521" t="s">
        <v>61</v>
      </c>
      <c r="H5521" s="7">
        <v>13</v>
      </c>
      <c r="I5521" t="s">
        <v>27</v>
      </c>
      <c r="J5521">
        <v>19505.106</v>
      </c>
      <c r="K5521">
        <v>0</v>
      </c>
      <c r="L5521">
        <v>4299755</v>
      </c>
      <c r="M5521">
        <v>12169491</v>
      </c>
      <c r="O5521" t="str">
        <f>IF(ISBLANK(Table2[[#This Row],[Customer]]), "Missing", "Available")</f>
        <v>Missing</v>
      </c>
      <c r="P5521">
        <v>14338.92</v>
      </c>
      <c r="Q5521" t="s">
        <v>21</v>
      </c>
    </row>
    <row r="5522" spans="1:17" hidden="1" x14ac:dyDescent="0.2">
      <c r="A5522" s="9" t="s">
        <v>93</v>
      </c>
      <c r="B5522" s="6">
        <f t="shared" si="172"/>
        <v>42826</v>
      </c>
      <c r="C5522">
        <v>7</v>
      </c>
      <c r="D5522" t="str">
        <f t="shared" si="173"/>
        <v>10:00 AM</v>
      </c>
      <c r="E5522" t="s">
        <v>59</v>
      </c>
      <c r="F5522">
        <v>16927</v>
      </c>
      <c r="G5522" t="s">
        <v>61</v>
      </c>
      <c r="H5522" s="7">
        <v>7</v>
      </c>
      <c r="I5522" t="s">
        <v>28</v>
      </c>
      <c r="J5522">
        <v>4487.6220000000003</v>
      </c>
      <c r="K5522">
        <v>0</v>
      </c>
      <c r="L5522">
        <v>184470</v>
      </c>
      <c r="M5522">
        <v>1466391</v>
      </c>
      <c r="O5522" t="str">
        <f>IF(ISBLANK(Table2[[#This Row],[Customer]]), "Missing", "Available")</f>
        <v>Missing</v>
      </c>
      <c r="P5522">
        <v>5362.56</v>
      </c>
      <c r="Q5522" t="s">
        <v>21</v>
      </c>
    </row>
    <row r="5523" spans="1:17" hidden="1" x14ac:dyDescent="0.2">
      <c r="A5523" s="9" t="s">
        <v>93</v>
      </c>
      <c r="B5523" s="6">
        <f t="shared" si="172"/>
        <v>42826</v>
      </c>
      <c r="C5523">
        <v>7</v>
      </c>
      <c r="D5523" t="str">
        <f t="shared" si="173"/>
        <v>10:00 AM</v>
      </c>
      <c r="E5523" t="s">
        <v>59</v>
      </c>
      <c r="F5523">
        <v>16927</v>
      </c>
      <c r="G5523" t="s">
        <v>61</v>
      </c>
      <c r="H5523" s="7">
        <v>8</v>
      </c>
      <c r="I5523" t="s">
        <v>29</v>
      </c>
      <c r="J5523">
        <v>1951.14</v>
      </c>
      <c r="K5523">
        <v>0</v>
      </c>
      <c r="L5523">
        <v>98880</v>
      </c>
      <c r="M5523">
        <v>590415</v>
      </c>
      <c r="O5523" t="str">
        <f>IF(ISBLANK(Table2[[#This Row],[Customer]]), "Missing", "Available")</f>
        <v>Missing</v>
      </c>
      <c r="P5523">
        <v>4434.6000000000004</v>
      </c>
      <c r="Q5523" t="s">
        <v>21</v>
      </c>
    </row>
    <row r="5524" spans="1:17" hidden="1" x14ac:dyDescent="0.2">
      <c r="A5524" s="9" t="s">
        <v>93</v>
      </c>
      <c r="B5524" s="6">
        <f t="shared" si="172"/>
        <v>42826</v>
      </c>
      <c r="C5524">
        <v>7</v>
      </c>
      <c r="D5524" t="str">
        <f t="shared" si="173"/>
        <v>10:00 AM</v>
      </c>
      <c r="E5524" t="s">
        <v>59</v>
      </c>
      <c r="F5524">
        <v>16927</v>
      </c>
      <c r="G5524" t="s">
        <v>61</v>
      </c>
      <c r="H5524" s="7">
        <v>9</v>
      </c>
      <c r="I5524" t="s">
        <v>30</v>
      </c>
      <c r="J5524">
        <v>1334.328</v>
      </c>
      <c r="K5524">
        <v>0</v>
      </c>
      <c r="L5524">
        <v>73130</v>
      </c>
      <c r="M5524">
        <v>457116</v>
      </c>
      <c r="O5524" t="str">
        <f>IF(ISBLANK(Table2[[#This Row],[Customer]]), "Missing", "Available")</f>
        <v>Missing</v>
      </c>
      <c r="P5524">
        <v>4603.32</v>
      </c>
      <c r="Q5524" t="s">
        <v>21</v>
      </c>
    </row>
    <row r="5525" spans="1:17" hidden="1" x14ac:dyDescent="0.2">
      <c r="A5525" s="9" t="s">
        <v>93</v>
      </c>
      <c r="B5525" s="6">
        <f t="shared" si="172"/>
        <v>42826</v>
      </c>
      <c r="C5525">
        <v>7</v>
      </c>
      <c r="D5525" t="str">
        <f t="shared" si="173"/>
        <v>10:00 AM</v>
      </c>
      <c r="E5525" t="s">
        <v>59</v>
      </c>
      <c r="F5525">
        <v>16927</v>
      </c>
      <c r="G5525" t="s">
        <v>61</v>
      </c>
      <c r="H5525" s="7">
        <v>14</v>
      </c>
      <c r="I5525" t="s">
        <v>31</v>
      </c>
      <c r="J5525">
        <v>7773.09</v>
      </c>
      <c r="K5525">
        <v>0</v>
      </c>
      <c r="L5525">
        <v>356480</v>
      </c>
      <c r="M5525">
        <v>2517372</v>
      </c>
      <c r="O5525" t="str">
        <f>IF(ISBLANK(Table2[[#This Row],[Customer]]), "Missing", "Available")</f>
        <v>Missing</v>
      </c>
      <c r="P5525">
        <v>16393.2</v>
      </c>
      <c r="Q5525" t="s">
        <v>21</v>
      </c>
    </row>
    <row r="5526" spans="1:17" hidden="1" x14ac:dyDescent="0.2">
      <c r="A5526" s="9" t="s">
        <v>93</v>
      </c>
      <c r="B5526" s="6">
        <f t="shared" si="172"/>
        <v>42826</v>
      </c>
      <c r="C5526">
        <v>7</v>
      </c>
      <c r="D5526" t="str">
        <f t="shared" si="173"/>
        <v>10:00 AM</v>
      </c>
      <c r="E5526" t="s">
        <v>59</v>
      </c>
      <c r="F5526">
        <v>16927</v>
      </c>
      <c r="G5526" t="s">
        <v>61</v>
      </c>
      <c r="H5526" s="7">
        <v>15</v>
      </c>
      <c r="I5526" s="10" t="s">
        <v>32</v>
      </c>
      <c r="J5526">
        <v>3033.7080000000001</v>
      </c>
      <c r="K5526">
        <v>0</v>
      </c>
      <c r="L5526">
        <v>120</v>
      </c>
      <c r="M5526">
        <v>0</v>
      </c>
      <c r="O5526" t="str">
        <f>IF(ISBLANK(Table2[[#This Row],[Customer]]), "Missing", "Available")</f>
        <v>Missing</v>
      </c>
      <c r="P5526">
        <v>0</v>
      </c>
      <c r="Q5526" t="s">
        <v>21</v>
      </c>
    </row>
    <row r="5527" spans="1:17" hidden="1" x14ac:dyDescent="0.2">
      <c r="A5527" s="9" t="s">
        <v>93</v>
      </c>
      <c r="B5527" s="6">
        <f t="shared" si="172"/>
        <v>42826</v>
      </c>
      <c r="C5527">
        <v>7</v>
      </c>
      <c r="D5527" t="str">
        <f t="shared" si="173"/>
        <v>10:00 AM</v>
      </c>
      <c r="E5527" t="s">
        <v>59</v>
      </c>
      <c r="F5527">
        <v>16927</v>
      </c>
      <c r="G5527" t="s">
        <v>61</v>
      </c>
      <c r="H5527" s="7">
        <v>12</v>
      </c>
      <c r="I5527" s="10" t="s">
        <v>33</v>
      </c>
      <c r="J5527">
        <v>7555.9470000000001</v>
      </c>
      <c r="K5527">
        <v>0</v>
      </c>
      <c r="L5527">
        <v>4656235</v>
      </c>
      <c r="M5527">
        <v>15315006</v>
      </c>
      <c r="O5527" t="str">
        <f>IF(ISBLANK(Table2[[#This Row],[Customer]]), "Missing", "Available")</f>
        <v>Missing</v>
      </c>
      <c r="P5527">
        <v>30732.12</v>
      </c>
      <c r="Q5527" t="s">
        <v>21</v>
      </c>
    </row>
    <row r="5528" spans="1:17" hidden="1" x14ac:dyDescent="0.2">
      <c r="A5528" s="9" t="s">
        <v>93</v>
      </c>
      <c r="B5528" s="6">
        <f t="shared" si="172"/>
        <v>42826</v>
      </c>
      <c r="C5528">
        <v>7</v>
      </c>
      <c r="D5528" t="str">
        <f t="shared" si="173"/>
        <v>10:00 AM</v>
      </c>
      <c r="E5528" t="s">
        <v>59</v>
      </c>
      <c r="F5528">
        <v>16927</v>
      </c>
      <c r="G5528" t="s">
        <v>61</v>
      </c>
      <c r="H5528" s="7">
        <v>16</v>
      </c>
      <c r="I5528" s="10" t="s">
        <v>34</v>
      </c>
      <c r="J5528">
        <v>3124.971</v>
      </c>
      <c r="K5528">
        <v>42</v>
      </c>
      <c r="L5528">
        <v>120</v>
      </c>
      <c r="M5528">
        <v>0</v>
      </c>
      <c r="O5528" t="str">
        <f>IF(ISBLANK(Table2[[#This Row],[Customer]]), "Missing", "Available")</f>
        <v>Missing</v>
      </c>
      <c r="P5528">
        <v>0</v>
      </c>
      <c r="Q5528" t="s">
        <v>21</v>
      </c>
    </row>
    <row r="5529" spans="1:17" hidden="1" x14ac:dyDescent="0.2">
      <c r="A5529" s="9" t="s">
        <v>93</v>
      </c>
      <c r="B5529" s="6">
        <f t="shared" si="172"/>
        <v>42826</v>
      </c>
      <c r="C5529">
        <v>7</v>
      </c>
      <c r="D5529" t="str">
        <f t="shared" si="173"/>
        <v>10:00 AM</v>
      </c>
      <c r="E5529" t="s">
        <v>59</v>
      </c>
      <c r="F5529">
        <v>16927</v>
      </c>
      <c r="G5529" t="s">
        <v>61</v>
      </c>
      <c r="H5529" s="7">
        <v>11</v>
      </c>
      <c r="I5529" s="10" t="s">
        <v>35</v>
      </c>
      <c r="J5529">
        <v>868.572</v>
      </c>
      <c r="K5529">
        <v>0</v>
      </c>
      <c r="L5529">
        <v>0</v>
      </c>
      <c r="M5529">
        <v>0</v>
      </c>
      <c r="O5529" t="str">
        <f>IF(ISBLANK(Table2[[#This Row],[Customer]]), "Missing", "Available")</f>
        <v>Missing</v>
      </c>
      <c r="P5529">
        <v>0</v>
      </c>
      <c r="Q5529" t="s">
        <v>21</v>
      </c>
    </row>
    <row r="5530" spans="1:17" hidden="1" x14ac:dyDescent="0.2">
      <c r="A5530" s="9" t="s">
        <v>93</v>
      </c>
      <c r="B5530" s="6">
        <f t="shared" si="172"/>
        <v>42826</v>
      </c>
      <c r="C5530">
        <v>7</v>
      </c>
      <c r="D5530" t="str">
        <f t="shared" si="173"/>
        <v>10:00 AM</v>
      </c>
      <c r="E5530" t="s">
        <v>59</v>
      </c>
      <c r="F5530">
        <v>16927</v>
      </c>
      <c r="G5530" t="s">
        <v>61</v>
      </c>
      <c r="H5530" s="7">
        <v>17</v>
      </c>
      <c r="I5530" s="10" t="s">
        <v>36</v>
      </c>
      <c r="J5530">
        <v>31.47</v>
      </c>
      <c r="K5530">
        <v>0</v>
      </c>
      <c r="L5530">
        <v>120</v>
      </c>
      <c r="M5530">
        <v>0</v>
      </c>
      <c r="O5530" t="str">
        <f>IF(ISBLANK(Table2[[#This Row],[Customer]]), "Missing", "Available")</f>
        <v>Missing</v>
      </c>
      <c r="P5530">
        <v>0</v>
      </c>
      <c r="Q5530" t="s">
        <v>21</v>
      </c>
    </row>
    <row r="5531" spans="1:17" hidden="1" x14ac:dyDescent="0.2">
      <c r="A5531" s="9" t="s">
        <v>93</v>
      </c>
      <c r="B5531" s="6">
        <f t="shared" si="172"/>
        <v>42826</v>
      </c>
      <c r="C5531">
        <v>7</v>
      </c>
      <c r="D5531" t="str">
        <f t="shared" si="173"/>
        <v>10:00 AM</v>
      </c>
      <c r="E5531" t="s">
        <v>59</v>
      </c>
      <c r="F5531">
        <v>16927</v>
      </c>
      <c r="G5531" t="s">
        <v>61</v>
      </c>
      <c r="H5531" s="7">
        <v>18</v>
      </c>
      <c r="I5531" s="10" t="s">
        <v>37</v>
      </c>
      <c r="J5531">
        <v>41892.864000000001</v>
      </c>
      <c r="K5531">
        <v>42</v>
      </c>
      <c r="L5531">
        <v>4656235</v>
      </c>
      <c r="M5531">
        <v>14127042</v>
      </c>
      <c r="O5531" t="str">
        <f>IF(ISBLANK(Table2[[#This Row],[Customer]]), "Missing", "Available")</f>
        <v>Missing</v>
      </c>
      <c r="P5531">
        <v>30732.12</v>
      </c>
      <c r="Q5531" t="s">
        <v>21</v>
      </c>
    </row>
    <row r="5532" spans="1:17" hidden="1" x14ac:dyDescent="0.2">
      <c r="A5532" s="9" t="s">
        <v>93</v>
      </c>
      <c r="B5532" s="6">
        <f t="shared" si="172"/>
        <v>42826</v>
      </c>
      <c r="C5532">
        <v>7</v>
      </c>
      <c r="D5532" t="str">
        <f t="shared" si="173"/>
        <v>10:00 AM</v>
      </c>
      <c r="E5532" t="s">
        <v>59</v>
      </c>
      <c r="F5532">
        <v>96493</v>
      </c>
      <c r="G5532" t="s">
        <v>61</v>
      </c>
      <c r="H5532" s="7">
        <v>1</v>
      </c>
      <c r="I5532" t="s">
        <v>20</v>
      </c>
      <c r="J5532">
        <v>4553.7089999999998</v>
      </c>
      <c r="K5532">
        <v>0</v>
      </c>
      <c r="L5532">
        <v>897615</v>
      </c>
      <c r="M5532">
        <v>3812535</v>
      </c>
      <c r="O5532" t="str">
        <f>IF(ISBLANK(Table2[[#This Row],[Customer]]), "Missing", "Available")</f>
        <v>Missing</v>
      </c>
      <c r="P5532">
        <v>1039.68</v>
      </c>
      <c r="Q5532" t="s">
        <v>21</v>
      </c>
    </row>
    <row r="5533" spans="1:17" hidden="1" x14ac:dyDescent="0.2">
      <c r="A5533" s="9" t="s">
        <v>93</v>
      </c>
      <c r="B5533" s="6">
        <f t="shared" si="172"/>
        <v>42826</v>
      </c>
      <c r="C5533">
        <v>7</v>
      </c>
      <c r="D5533" t="str">
        <f t="shared" si="173"/>
        <v>10:00 AM</v>
      </c>
      <c r="E5533" t="s">
        <v>59</v>
      </c>
      <c r="F5533">
        <v>96493</v>
      </c>
      <c r="G5533" t="s">
        <v>61</v>
      </c>
      <c r="H5533" s="7">
        <v>2</v>
      </c>
      <c r="I5533" t="s">
        <v>22</v>
      </c>
      <c r="J5533">
        <v>2539.6289999999999</v>
      </c>
      <c r="K5533">
        <v>0</v>
      </c>
      <c r="L5533">
        <v>182505</v>
      </c>
      <c r="M5533">
        <v>1152804</v>
      </c>
      <c r="O5533" t="str">
        <f>IF(ISBLANK(Table2[[#This Row],[Customer]]), "Missing", "Available")</f>
        <v>Missing</v>
      </c>
      <c r="P5533">
        <v>544.91999999999996</v>
      </c>
      <c r="Q5533" t="s">
        <v>21</v>
      </c>
    </row>
    <row r="5534" spans="1:17" hidden="1" x14ac:dyDescent="0.2">
      <c r="A5534" s="9" t="s">
        <v>93</v>
      </c>
      <c r="B5534" s="6">
        <f t="shared" si="172"/>
        <v>42826</v>
      </c>
      <c r="C5534">
        <v>7</v>
      </c>
      <c r="D5534" t="str">
        <f t="shared" si="173"/>
        <v>10:00 AM</v>
      </c>
      <c r="E5534" t="s">
        <v>59</v>
      </c>
      <c r="F5534">
        <v>96493</v>
      </c>
      <c r="G5534" t="s">
        <v>61</v>
      </c>
      <c r="H5534" s="7">
        <v>3</v>
      </c>
      <c r="I5534" t="s">
        <v>23</v>
      </c>
      <c r="J5534">
        <v>47.204999999999998</v>
      </c>
      <c r="K5534">
        <v>0</v>
      </c>
      <c r="L5534">
        <v>1039745</v>
      </c>
      <c r="M5534">
        <v>1830135</v>
      </c>
      <c r="O5534" t="str">
        <f>IF(ISBLANK(Table2[[#This Row],[Customer]]), "Missing", "Available")</f>
        <v>Missing</v>
      </c>
      <c r="P5534">
        <v>998.64</v>
      </c>
      <c r="Q5534" t="s">
        <v>21</v>
      </c>
    </row>
    <row r="5535" spans="1:17" hidden="1" x14ac:dyDescent="0.2">
      <c r="A5535" s="9" t="s">
        <v>93</v>
      </c>
      <c r="B5535" s="6">
        <f t="shared" si="172"/>
        <v>42826</v>
      </c>
      <c r="C5535">
        <v>7</v>
      </c>
      <c r="D5535" t="str">
        <f t="shared" si="173"/>
        <v>10:00 AM</v>
      </c>
      <c r="E5535" t="s">
        <v>59</v>
      </c>
      <c r="F5535">
        <v>96493</v>
      </c>
      <c r="G5535" t="s">
        <v>61</v>
      </c>
      <c r="H5535" s="7">
        <v>4</v>
      </c>
      <c r="I5535" t="s">
        <v>24</v>
      </c>
      <c r="J5535">
        <v>4141.4520000000002</v>
      </c>
      <c r="K5535">
        <v>0</v>
      </c>
      <c r="L5535">
        <v>862005</v>
      </c>
      <c r="M5535">
        <v>1577673</v>
      </c>
      <c r="O5535" t="str">
        <f>IF(ISBLANK(Table2[[#This Row],[Customer]]), "Missing", "Available")</f>
        <v>Missing</v>
      </c>
      <c r="P5535">
        <v>1199.28</v>
      </c>
      <c r="Q5535" t="s">
        <v>21</v>
      </c>
    </row>
    <row r="5536" spans="1:17" hidden="1" x14ac:dyDescent="0.2">
      <c r="A5536" s="9" t="s">
        <v>93</v>
      </c>
      <c r="B5536" s="6">
        <f t="shared" si="172"/>
        <v>42826</v>
      </c>
      <c r="C5536">
        <v>7</v>
      </c>
      <c r="D5536" t="str">
        <f t="shared" si="173"/>
        <v>10:00 AM</v>
      </c>
      <c r="E5536" t="s">
        <v>59</v>
      </c>
      <c r="F5536">
        <v>96493</v>
      </c>
      <c r="G5536" t="s">
        <v>61</v>
      </c>
      <c r="H5536" s="7">
        <v>5</v>
      </c>
      <c r="I5536" t="s">
        <v>25</v>
      </c>
      <c r="J5536">
        <v>5529.2790000000005</v>
      </c>
      <c r="K5536">
        <v>0</v>
      </c>
      <c r="L5536">
        <v>371835</v>
      </c>
      <c r="M5536">
        <v>81609</v>
      </c>
      <c r="O5536" t="str">
        <f>IF(ISBLANK(Table2[[#This Row],[Customer]]), "Missing", "Available")</f>
        <v>Missing</v>
      </c>
      <c r="P5536">
        <v>1181.04</v>
      </c>
      <c r="Q5536" t="s">
        <v>21</v>
      </c>
    </row>
    <row r="5537" spans="1:17" hidden="1" x14ac:dyDescent="0.2">
      <c r="A5537" s="9" t="s">
        <v>93</v>
      </c>
      <c r="B5537" s="6">
        <f t="shared" si="172"/>
        <v>42826</v>
      </c>
      <c r="C5537">
        <v>7</v>
      </c>
      <c r="D5537" t="str">
        <f t="shared" si="173"/>
        <v>10:00 AM</v>
      </c>
      <c r="E5537" t="s">
        <v>59</v>
      </c>
      <c r="F5537">
        <v>96493</v>
      </c>
      <c r="G5537" t="s">
        <v>61</v>
      </c>
      <c r="H5537" s="7">
        <v>6</v>
      </c>
      <c r="I5537" t="s">
        <v>26</v>
      </c>
      <c r="J5537">
        <v>12405.474</v>
      </c>
      <c r="K5537">
        <v>0</v>
      </c>
      <c r="L5537">
        <v>2887345</v>
      </c>
      <c r="M5537">
        <v>804357</v>
      </c>
      <c r="O5537" t="str">
        <f>IF(ISBLANK(Table2[[#This Row],[Customer]]), "Missing", "Available")</f>
        <v>Missing</v>
      </c>
      <c r="P5537">
        <v>11443.32</v>
      </c>
      <c r="Q5537" t="s">
        <v>21</v>
      </c>
    </row>
    <row r="5538" spans="1:17" hidden="1" x14ac:dyDescent="0.2">
      <c r="A5538" s="9" t="s">
        <v>93</v>
      </c>
      <c r="B5538" s="6">
        <f t="shared" si="172"/>
        <v>42826</v>
      </c>
      <c r="C5538">
        <v>7</v>
      </c>
      <c r="D5538" t="str">
        <f t="shared" si="173"/>
        <v>10:00 AM</v>
      </c>
      <c r="E5538" t="s">
        <v>59</v>
      </c>
      <c r="F5538">
        <v>96493</v>
      </c>
      <c r="G5538" t="s">
        <v>61</v>
      </c>
      <c r="H5538" s="7">
        <v>13</v>
      </c>
      <c r="I5538" t="s">
        <v>27</v>
      </c>
      <c r="J5538">
        <v>29216.748</v>
      </c>
      <c r="K5538">
        <v>0</v>
      </c>
      <c r="L5538">
        <v>6241050</v>
      </c>
      <c r="M5538">
        <v>18081288</v>
      </c>
      <c r="O5538" t="str">
        <f>IF(ISBLANK(Table2[[#This Row],[Customer]]), "Missing", "Available")</f>
        <v>Missing</v>
      </c>
      <c r="P5538">
        <v>18654.96</v>
      </c>
      <c r="Q5538" t="s">
        <v>21</v>
      </c>
    </row>
    <row r="5539" spans="1:17" hidden="1" x14ac:dyDescent="0.2">
      <c r="A5539" s="9" t="s">
        <v>93</v>
      </c>
      <c r="B5539" s="6">
        <f t="shared" si="172"/>
        <v>42826</v>
      </c>
      <c r="C5539">
        <v>7</v>
      </c>
      <c r="D5539" t="str">
        <f t="shared" si="173"/>
        <v>10:00 AM</v>
      </c>
      <c r="E5539" t="s">
        <v>59</v>
      </c>
      <c r="F5539">
        <v>96493</v>
      </c>
      <c r="G5539" t="s">
        <v>61</v>
      </c>
      <c r="H5539" s="7">
        <v>7</v>
      </c>
      <c r="I5539" t="s">
        <v>28</v>
      </c>
      <c r="J5539">
        <v>6397.8509999999997</v>
      </c>
      <c r="K5539">
        <v>0</v>
      </c>
      <c r="L5539">
        <v>304770</v>
      </c>
      <c r="M5539">
        <v>2529015</v>
      </c>
      <c r="O5539" t="str">
        <f>IF(ISBLANK(Table2[[#This Row],[Customer]]), "Missing", "Available")</f>
        <v>Missing</v>
      </c>
      <c r="P5539">
        <v>8559.1200000000008</v>
      </c>
      <c r="Q5539" t="s">
        <v>21</v>
      </c>
    </row>
    <row r="5540" spans="1:17" hidden="1" x14ac:dyDescent="0.2">
      <c r="A5540" s="9" t="s">
        <v>93</v>
      </c>
      <c r="B5540" s="6">
        <f t="shared" si="172"/>
        <v>42826</v>
      </c>
      <c r="C5540">
        <v>7</v>
      </c>
      <c r="D5540" t="str">
        <f t="shared" si="173"/>
        <v>10:00 AM</v>
      </c>
      <c r="E5540" t="s">
        <v>59</v>
      </c>
      <c r="F5540">
        <v>96493</v>
      </c>
      <c r="G5540" t="s">
        <v>61</v>
      </c>
      <c r="H5540" s="7">
        <v>8</v>
      </c>
      <c r="I5540" t="s">
        <v>29</v>
      </c>
      <c r="J5540">
        <v>1120.3320000000001</v>
      </c>
      <c r="K5540">
        <v>0</v>
      </c>
      <c r="L5540">
        <v>88575</v>
      </c>
      <c r="M5540">
        <v>799023</v>
      </c>
      <c r="O5540" t="str">
        <f>IF(ISBLANK(Table2[[#This Row],[Customer]]), "Missing", "Available")</f>
        <v>Missing</v>
      </c>
      <c r="P5540">
        <v>5050.2</v>
      </c>
      <c r="Q5540" t="s">
        <v>21</v>
      </c>
    </row>
    <row r="5541" spans="1:17" hidden="1" x14ac:dyDescent="0.2">
      <c r="A5541" s="9" t="s">
        <v>93</v>
      </c>
      <c r="B5541" s="6">
        <f t="shared" si="172"/>
        <v>42826</v>
      </c>
      <c r="C5541">
        <v>7</v>
      </c>
      <c r="D5541" t="str">
        <f t="shared" si="173"/>
        <v>10:00 AM</v>
      </c>
      <c r="E5541" t="s">
        <v>59</v>
      </c>
      <c r="F5541">
        <v>96493</v>
      </c>
      <c r="G5541" t="s">
        <v>61</v>
      </c>
      <c r="H5541" s="7">
        <v>9</v>
      </c>
      <c r="I5541" t="s">
        <v>30</v>
      </c>
      <c r="J5541">
        <v>3386.172</v>
      </c>
      <c r="K5541">
        <v>0</v>
      </c>
      <c r="L5541">
        <v>93795</v>
      </c>
      <c r="M5541">
        <v>662301</v>
      </c>
      <c r="O5541" t="str">
        <f>IF(ISBLANK(Table2[[#This Row],[Customer]]), "Missing", "Available")</f>
        <v>Missing</v>
      </c>
      <c r="P5541">
        <v>4441.4399999999996</v>
      </c>
      <c r="Q5541" t="s">
        <v>21</v>
      </c>
    </row>
    <row r="5542" spans="1:17" hidden="1" x14ac:dyDescent="0.2">
      <c r="A5542" s="9" t="s">
        <v>93</v>
      </c>
      <c r="B5542" s="6">
        <f t="shared" si="172"/>
        <v>42826</v>
      </c>
      <c r="C5542">
        <v>7</v>
      </c>
      <c r="D5542" t="str">
        <f t="shared" si="173"/>
        <v>10:00 AM</v>
      </c>
      <c r="E5542" t="s">
        <v>59</v>
      </c>
      <c r="F5542">
        <v>96493</v>
      </c>
      <c r="G5542" t="s">
        <v>61</v>
      </c>
      <c r="H5542" s="7">
        <v>14</v>
      </c>
      <c r="I5542" t="s">
        <v>31</v>
      </c>
      <c r="J5542">
        <v>10904.355</v>
      </c>
      <c r="K5542">
        <v>0</v>
      </c>
      <c r="L5542">
        <v>487140</v>
      </c>
      <c r="M5542">
        <v>3777462</v>
      </c>
      <c r="O5542" t="str">
        <f>IF(ISBLANK(Table2[[#This Row],[Customer]]), "Missing", "Available")</f>
        <v>Missing</v>
      </c>
      <c r="P5542">
        <v>18780.36</v>
      </c>
      <c r="Q5542" t="s">
        <v>21</v>
      </c>
    </row>
    <row r="5543" spans="1:17" hidden="1" x14ac:dyDescent="0.2">
      <c r="A5543" s="9" t="s">
        <v>93</v>
      </c>
      <c r="B5543" s="6">
        <f t="shared" si="172"/>
        <v>42826</v>
      </c>
      <c r="C5543">
        <v>7</v>
      </c>
      <c r="D5543" t="str">
        <f t="shared" si="173"/>
        <v>10:00 AM</v>
      </c>
      <c r="E5543" t="s">
        <v>59</v>
      </c>
      <c r="F5543">
        <v>96493</v>
      </c>
      <c r="G5543" t="s">
        <v>61</v>
      </c>
      <c r="H5543" s="7">
        <v>15</v>
      </c>
      <c r="I5543" s="10" t="s">
        <v>32</v>
      </c>
      <c r="J5543">
        <v>5771.598</v>
      </c>
      <c r="K5543">
        <v>0</v>
      </c>
      <c r="L5543">
        <v>125</v>
      </c>
      <c r="M5543">
        <v>0</v>
      </c>
      <c r="O5543" t="str">
        <f>IF(ISBLANK(Table2[[#This Row],[Customer]]), "Missing", "Available")</f>
        <v>Missing</v>
      </c>
      <c r="P5543">
        <v>0</v>
      </c>
      <c r="Q5543" t="s">
        <v>21</v>
      </c>
    </row>
    <row r="5544" spans="1:17" hidden="1" x14ac:dyDescent="0.2">
      <c r="A5544" s="9" t="s">
        <v>93</v>
      </c>
      <c r="B5544" s="6">
        <f t="shared" si="172"/>
        <v>42826</v>
      </c>
      <c r="C5544">
        <v>7</v>
      </c>
      <c r="D5544" t="str">
        <f t="shared" si="173"/>
        <v>10:00 AM</v>
      </c>
      <c r="E5544" t="s">
        <v>59</v>
      </c>
      <c r="F5544">
        <v>96493</v>
      </c>
      <c r="G5544" t="s">
        <v>61</v>
      </c>
      <c r="H5544" s="7">
        <v>12</v>
      </c>
      <c r="I5544" s="10" t="s">
        <v>33</v>
      </c>
      <c r="J5544">
        <v>9739.9650000000001</v>
      </c>
      <c r="K5544">
        <v>0</v>
      </c>
      <c r="L5544">
        <v>6728190</v>
      </c>
      <c r="M5544">
        <v>21172056</v>
      </c>
      <c r="O5544" t="str">
        <f>IF(ISBLANK(Table2[[#This Row],[Customer]]), "Missing", "Available")</f>
        <v>Missing</v>
      </c>
      <c r="P5544">
        <v>37435.32</v>
      </c>
      <c r="Q5544" t="s">
        <v>21</v>
      </c>
    </row>
    <row r="5545" spans="1:17" hidden="1" x14ac:dyDescent="0.2">
      <c r="A5545" s="9" t="s">
        <v>93</v>
      </c>
      <c r="B5545" s="6">
        <f t="shared" si="172"/>
        <v>42826</v>
      </c>
      <c r="C5545">
        <v>7</v>
      </c>
      <c r="D5545" t="str">
        <f t="shared" si="173"/>
        <v>10:00 AM</v>
      </c>
      <c r="E5545" t="s">
        <v>59</v>
      </c>
      <c r="F5545">
        <v>96493</v>
      </c>
      <c r="G5545" t="s">
        <v>61</v>
      </c>
      <c r="H5545" s="7">
        <v>16</v>
      </c>
      <c r="I5545" s="10" t="s">
        <v>34</v>
      </c>
      <c r="J5545">
        <v>3798.4290000000001</v>
      </c>
      <c r="K5545">
        <v>0</v>
      </c>
      <c r="L5545">
        <v>125</v>
      </c>
      <c r="M5545">
        <v>0</v>
      </c>
      <c r="O5545" t="str">
        <f>IF(ISBLANK(Table2[[#This Row],[Customer]]), "Missing", "Available")</f>
        <v>Missing</v>
      </c>
      <c r="P5545">
        <v>0</v>
      </c>
      <c r="Q5545" t="s">
        <v>21</v>
      </c>
    </row>
    <row r="5546" spans="1:17" hidden="1" x14ac:dyDescent="0.2">
      <c r="A5546" s="9" t="s">
        <v>93</v>
      </c>
      <c r="B5546" s="6">
        <f t="shared" si="172"/>
        <v>42826</v>
      </c>
      <c r="C5546">
        <v>7</v>
      </c>
      <c r="D5546" t="str">
        <f t="shared" si="173"/>
        <v>10:00 AM</v>
      </c>
      <c r="E5546" t="s">
        <v>59</v>
      </c>
      <c r="F5546">
        <v>96493</v>
      </c>
      <c r="G5546" t="s">
        <v>61</v>
      </c>
      <c r="H5546" s="7">
        <v>11</v>
      </c>
      <c r="I5546" s="10" t="s">
        <v>35</v>
      </c>
      <c r="J5546">
        <v>4547.415</v>
      </c>
      <c r="K5546">
        <v>0</v>
      </c>
      <c r="L5546">
        <v>385730</v>
      </c>
      <c r="M5546">
        <v>1526253</v>
      </c>
      <c r="O5546" t="str">
        <f>IF(ISBLANK(Table2[[#This Row],[Customer]]), "Missing", "Available")</f>
        <v>Missing</v>
      </c>
      <c r="P5546">
        <v>0</v>
      </c>
      <c r="Q5546" t="s">
        <v>21</v>
      </c>
    </row>
    <row r="5547" spans="1:17" hidden="1" x14ac:dyDescent="0.2">
      <c r="A5547" s="9" t="s">
        <v>93</v>
      </c>
      <c r="B5547" s="6">
        <f t="shared" si="172"/>
        <v>42826</v>
      </c>
      <c r="C5547">
        <v>7</v>
      </c>
      <c r="D5547" t="str">
        <f t="shared" si="173"/>
        <v>10:00 AM</v>
      </c>
      <c r="E5547" t="s">
        <v>59</v>
      </c>
      <c r="F5547">
        <v>96493</v>
      </c>
      <c r="G5547" t="s">
        <v>61</v>
      </c>
      <c r="H5547" s="7">
        <v>17</v>
      </c>
      <c r="I5547" s="10" t="s">
        <v>36</v>
      </c>
      <c r="J5547">
        <v>3405.0540000000001</v>
      </c>
      <c r="K5547">
        <v>0</v>
      </c>
      <c r="L5547">
        <v>125</v>
      </c>
      <c r="M5547">
        <v>0</v>
      </c>
      <c r="O5547" t="str">
        <f>IF(ISBLANK(Table2[[#This Row],[Customer]]), "Missing", "Available")</f>
        <v>Missing</v>
      </c>
      <c r="P5547">
        <v>0</v>
      </c>
      <c r="Q5547" t="s">
        <v>21</v>
      </c>
    </row>
    <row r="5548" spans="1:17" hidden="1" x14ac:dyDescent="0.2">
      <c r="A5548" s="9" t="s">
        <v>93</v>
      </c>
      <c r="B5548" s="6">
        <f t="shared" si="172"/>
        <v>42826</v>
      </c>
      <c r="C5548">
        <v>7</v>
      </c>
      <c r="D5548" t="str">
        <f t="shared" si="173"/>
        <v>10:00 AM</v>
      </c>
      <c r="E5548" t="s">
        <v>59</v>
      </c>
      <c r="F5548">
        <v>96493</v>
      </c>
      <c r="G5548" t="s">
        <v>61</v>
      </c>
      <c r="H5548" s="7">
        <v>18</v>
      </c>
      <c r="I5548" s="10" t="s">
        <v>37</v>
      </c>
      <c r="J5548">
        <v>67383.563999999998</v>
      </c>
      <c r="K5548">
        <v>0</v>
      </c>
      <c r="L5548">
        <v>6728190</v>
      </c>
      <c r="M5548">
        <v>22827087</v>
      </c>
      <c r="O5548" t="str">
        <f>IF(ISBLANK(Table2[[#This Row],[Customer]]), "Missing", "Available")</f>
        <v>Missing</v>
      </c>
      <c r="P5548">
        <v>37435.32</v>
      </c>
      <c r="Q5548" t="s">
        <v>21</v>
      </c>
    </row>
    <row r="5549" spans="1:17" hidden="1" x14ac:dyDescent="0.2">
      <c r="A5549" s="9" t="s">
        <v>93</v>
      </c>
      <c r="B5549" s="6">
        <f t="shared" si="172"/>
        <v>42826</v>
      </c>
      <c r="C5549">
        <v>7</v>
      </c>
      <c r="D5549" t="str">
        <f t="shared" si="173"/>
        <v>10:00 AM</v>
      </c>
      <c r="E5549" t="s">
        <v>59</v>
      </c>
      <c r="F5549">
        <v>88750</v>
      </c>
      <c r="G5549" t="s">
        <v>62</v>
      </c>
      <c r="H5549" s="7">
        <v>1</v>
      </c>
      <c r="I5549" t="s">
        <v>20</v>
      </c>
      <c r="J5549">
        <v>4534.8270000000002</v>
      </c>
      <c r="K5549">
        <v>0</v>
      </c>
      <c r="L5549">
        <v>963435</v>
      </c>
      <c r="M5549">
        <v>3698778</v>
      </c>
      <c r="O5549" t="str">
        <f>IF(ISBLANK(Table2[[#This Row],[Customer]]), "Missing", "Available")</f>
        <v>Missing</v>
      </c>
      <c r="P5549">
        <v>1085.28</v>
      </c>
      <c r="Q5549" t="s">
        <v>21</v>
      </c>
    </row>
    <row r="5550" spans="1:17" hidden="1" x14ac:dyDescent="0.2">
      <c r="A5550" s="9" t="s">
        <v>93</v>
      </c>
      <c r="B5550" s="6">
        <f t="shared" si="172"/>
        <v>42826</v>
      </c>
      <c r="C5550">
        <v>7</v>
      </c>
      <c r="D5550" t="str">
        <f t="shared" si="173"/>
        <v>10:00 AM</v>
      </c>
      <c r="E5550" t="s">
        <v>59</v>
      </c>
      <c r="F5550">
        <v>88750</v>
      </c>
      <c r="G5550" t="s">
        <v>62</v>
      </c>
      <c r="H5550" s="7">
        <v>2</v>
      </c>
      <c r="I5550" t="s">
        <v>22</v>
      </c>
      <c r="J5550">
        <v>3247.7040000000002</v>
      </c>
      <c r="K5550">
        <v>0</v>
      </c>
      <c r="L5550">
        <v>188455</v>
      </c>
      <c r="M5550">
        <v>1172742</v>
      </c>
      <c r="O5550" t="str">
        <f>IF(ISBLANK(Table2[[#This Row],[Customer]]), "Missing", "Available")</f>
        <v>Missing</v>
      </c>
      <c r="P5550">
        <v>677.16</v>
      </c>
      <c r="Q5550" t="s">
        <v>21</v>
      </c>
    </row>
    <row r="5551" spans="1:17" hidden="1" x14ac:dyDescent="0.2">
      <c r="A5551" s="9" t="s">
        <v>93</v>
      </c>
      <c r="B5551" s="6">
        <f t="shared" si="172"/>
        <v>42826</v>
      </c>
      <c r="C5551">
        <v>7</v>
      </c>
      <c r="D5551" t="str">
        <f t="shared" si="173"/>
        <v>10:00 AM</v>
      </c>
      <c r="E5551" t="s">
        <v>59</v>
      </c>
      <c r="F5551">
        <v>88750</v>
      </c>
      <c r="G5551" t="s">
        <v>62</v>
      </c>
      <c r="H5551" s="7">
        <v>3</v>
      </c>
      <c r="I5551" t="s">
        <v>23</v>
      </c>
      <c r="J5551">
        <v>47.204999999999998</v>
      </c>
      <c r="K5551">
        <v>0</v>
      </c>
      <c r="L5551">
        <v>1438575</v>
      </c>
      <c r="M5551">
        <v>2168697</v>
      </c>
      <c r="O5551" t="str">
        <f>IF(ISBLANK(Table2[[#This Row],[Customer]]), "Missing", "Available")</f>
        <v>Missing</v>
      </c>
      <c r="P5551">
        <v>1055.6400000000001</v>
      </c>
      <c r="Q5551" t="s">
        <v>21</v>
      </c>
    </row>
    <row r="5552" spans="1:17" hidden="1" x14ac:dyDescent="0.2">
      <c r="A5552" s="9" t="s">
        <v>93</v>
      </c>
      <c r="B5552" s="6">
        <f t="shared" si="172"/>
        <v>42826</v>
      </c>
      <c r="C5552">
        <v>7</v>
      </c>
      <c r="D5552" t="str">
        <f t="shared" si="173"/>
        <v>10:00 AM</v>
      </c>
      <c r="E5552" t="s">
        <v>59</v>
      </c>
      <c r="F5552">
        <v>88750</v>
      </c>
      <c r="G5552" t="s">
        <v>62</v>
      </c>
      <c r="H5552" s="7">
        <v>4</v>
      </c>
      <c r="I5552" t="s">
        <v>24</v>
      </c>
      <c r="J5552">
        <v>2291.0160000000001</v>
      </c>
      <c r="K5552">
        <v>0</v>
      </c>
      <c r="L5552">
        <v>610445</v>
      </c>
      <c r="M5552">
        <v>1165998</v>
      </c>
      <c r="O5552" t="str">
        <f>IF(ISBLANK(Table2[[#This Row],[Customer]]), "Missing", "Available")</f>
        <v>Missing</v>
      </c>
      <c r="P5552">
        <v>1124.04</v>
      </c>
      <c r="Q5552" t="s">
        <v>21</v>
      </c>
    </row>
    <row r="5553" spans="1:17" hidden="1" x14ac:dyDescent="0.2">
      <c r="A5553" s="9" t="s">
        <v>93</v>
      </c>
      <c r="B5553" s="6">
        <f t="shared" si="172"/>
        <v>42826</v>
      </c>
      <c r="C5553">
        <v>7</v>
      </c>
      <c r="D5553" t="str">
        <f t="shared" si="173"/>
        <v>10:00 AM</v>
      </c>
      <c r="E5553" t="s">
        <v>59</v>
      </c>
      <c r="F5553">
        <v>88750</v>
      </c>
      <c r="G5553" t="s">
        <v>62</v>
      </c>
      <c r="H5553" s="7">
        <v>5</v>
      </c>
      <c r="I5553" t="s">
        <v>25</v>
      </c>
      <c r="J5553">
        <v>4805.4690000000001</v>
      </c>
      <c r="K5553">
        <v>0</v>
      </c>
      <c r="L5553">
        <v>394100</v>
      </c>
      <c r="M5553">
        <v>990345</v>
      </c>
      <c r="O5553" t="str">
        <f>IF(ISBLANK(Table2[[#This Row],[Customer]]), "Missing", "Available")</f>
        <v>Missing</v>
      </c>
      <c r="P5553">
        <v>1329.24</v>
      </c>
      <c r="Q5553" t="s">
        <v>21</v>
      </c>
    </row>
    <row r="5554" spans="1:17" hidden="1" x14ac:dyDescent="0.2">
      <c r="A5554" s="9" t="s">
        <v>93</v>
      </c>
      <c r="B5554" s="6">
        <f t="shared" si="172"/>
        <v>42826</v>
      </c>
      <c r="C5554">
        <v>7</v>
      </c>
      <c r="D5554" t="str">
        <f t="shared" si="173"/>
        <v>10:00 AM</v>
      </c>
      <c r="E5554" t="s">
        <v>59</v>
      </c>
      <c r="F5554">
        <v>88750</v>
      </c>
      <c r="G5554" t="s">
        <v>62</v>
      </c>
      <c r="H5554" s="7">
        <v>6</v>
      </c>
      <c r="I5554" t="s">
        <v>26</v>
      </c>
      <c r="J5554">
        <v>10926.384</v>
      </c>
      <c r="K5554">
        <v>0</v>
      </c>
      <c r="L5554">
        <v>2462060</v>
      </c>
      <c r="M5554">
        <v>7454286</v>
      </c>
      <c r="O5554" t="str">
        <f>IF(ISBLANK(Table2[[#This Row],[Customer]]), "Missing", "Available")</f>
        <v>Missing</v>
      </c>
      <c r="P5554">
        <v>10417.32</v>
      </c>
      <c r="Q5554" t="s">
        <v>21</v>
      </c>
    </row>
    <row r="5555" spans="1:17" hidden="1" x14ac:dyDescent="0.2">
      <c r="A5555" s="9" t="s">
        <v>93</v>
      </c>
      <c r="B5555" s="6">
        <f t="shared" si="172"/>
        <v>42826</v>
      </c>
      <c r="C5555">
        <v>7</v>
      </c>
      <c r="D5555" t="str">
        <f t="shared" si="173"/>
        <v>10:00 AM</v>
      </c>
      <c r="E5555" t="s">
        <v>59</v>
      </c>
      <c r="F5555">
        <v>88750</v>
      </c>
      <c r="G5555" t="s">
        <v>62</v>
      </c>
      <c r="H5555" s="7">
        <v>13</v>
      </c>
      <c r="I5555" t="s">
        <v>27</v>
      </c>
      <c r="J5555">
        <v>25852.605</v>
      </c>
      <c r="K5555">
        <v>0</v>
      </c>
      <c r="L5555">
        <v>6057070</v>
      </c>
      <c r="M5555">
        <v>16677057</v>
      </c>
      <c r="O5555" t="str">
        <f>IF(ISBLANK(Table2[[#This Row],[Customer]]), "Missing", "Available")</f>
        <v>Missing</v>
      </c>
      <c r="P5555">
        <v>16625.759999999998</v>
      </c>
      <c r="Q5555" t="s">
        <v>21</v>
      </c>
    </row>
    <row r="5556" spans="1:17" hidden="1" x14ac:dyDescent="0.2">
      <c r="A5556" s="9" t="s">
        <v>93</v>
      </c>
      <c r="B5556" s="6">
        <f t="shared" si="172"/>
        <v>42826</v>
      </c>
      <c r="C5556">
        <v>7</v>
      </c>
      <c r="D5556" t="str">
        <f t="shared" si="173"/>
        <v>10:00 AM</v>
      </c>
      <c r="E5556" t="s">
        <v>59</v>
      </c>
      <c r="F5556">
        <v>88750</v>
      </c>
      <c r="G5556" t="s">
        <v>62</v>
      </c>
      <c r="H5556" s="7">
        <v>7</v>
      </c>
      <c r="I5556" t="s">
        <v>28</v>
      </c>
      <c r="J5556">
        <v>6693.6689999999999</v>
      </c>
      <c r="K5556">
        <v>0</v>
      </c>
      <c r="L5556">
        <v>262565</v>
      </c>
      <c r="M5556">
        <v>2076327</v>
      </c>
      <c r="O5556" t="str">
        <f>IF(ISBLANK(Table2[[#This Row],[Customer]]), "Missing", "Available")</f>
        <v>Missing</v>
      </c>
      <c r="P5556">
        <v>7166.04</v>
      </c>
      <c r="Q5556" t="s">
        <v>21</v>
      </c>
    </row>
    <row r="5557" spans="1:17" hidden="1" x14ac:dyDescent="0.2">
      <c r="A5557" s="9" t="s">
        <v>93</v>
      </c>
      <c r="B5557" s="6">
        <f t="shared" si="172"/>
        <v>42826</v>
      </c>
      <c r="C5557">
        <v>7</v>
      </c>
      <c r="D5557" t="str">
        <f t="shared" si="173"/>
        <v>10:00 AM</v>
      </c>
      <c r="E5557" t="s">
        <v>59</v>
      </c>
      <c r="F5557">
        <v>88750</v>
      </c>
      <c r="G5557" t="s">
        <v>62</v>
      </c>
      <c r="H5557" s="7">
        <v>8</v>
      </c>
      <c r="I5557" t="s">
        <v>29</v>
      </c>
      <c r="J5557">
        <v>2659.2150000000001</v>
      </c>
      <c r="K5557">
        <v>0</v>
      </c>
      <c r="L5557">
        <v>73535</v>
      </c>
      <c r="M5557">
        <v>633294</v>
      </c>
      <c r="O5557" t="str">
        <f>IF(ISBLANK(Table2[[#This Row],[Customer]]), "Missing", "Available")</f>
        <v>Missing</v>
      </c>
      <c r="P5557">
        <v>4028.76</v>
      </c>
      <c r="Q5557" t="s">
        <v>21</v>
      </c>
    </row>
    <row r="5558" spans="1:17" hidden="1" x14ac:dyDescent="0.2">
      <c r="A5558" s="9" t="s">
        <v>93</v>
      </c>
      <c r="B5558" s="6">
        <f t="shared" si="172"/>
        <v>42826</v>
      </c>
      <c r="C5558">
        <v>7</v>
      </c>
      <c r="D5558" t="str">
        <f t="shared" si="173"/>
        <v>10:00 AM</v>
      </c>
      <c r="E5558" t="s">
        <v>59</v>
      </c>
      <c r="F5558">
        <v>88750</v>
      </c>
      <c r="G5558" t="s">
        <v>62</v>
      </c>
      <c r="H5558" s="7">
        <v>9</v>
      </c>
      <c r="I5558" t="s">
        <v>30</v>
      </c>
      <c r="J5558">
        <v>2536.482</v>
      </c>
      <c r="K5558">
        <v>0</v>
      </c>
      <c r="L5558">
        <v>90525</v>
      </c>
      <c r="M5558">
        <v>616101</v>
      </c>
      <c r="O5558" t="str">
        <f>IF(ISBLANK(Table2[[#This Row],[Customer]]), "Missing", "Available")</f>
        <v>Missing</v>
      </c>
      <c r="P5558">
        <v>3834.96</v>
      </c>
      <c r="Q5558" t="s">
        <v>21</v>
      </c>
    </row>
    <row r="5559" spans="1:17" hidden="1" x14ac:dyDescent="0.2">
      <c r="A5559" s="9" t="s">
        <v>93</v>
      </c>
      <c r="B5559" s="6">
        <f t="shared" si="172"/>
        <v>42826</v>
      </c>
      <c r="C5559">
        <v>7</v>
      </c>
      <c r="D5559" t="str">
        <f t="shared" si="173"/>
        <v>10:00 AM</v>
      </c>
      <c r="E5559" t="s">
        <v>59</v>
      </c>
      <c r="F5559">
        <v>88750</v>
      </c>
      <c r="G5559" t="s">
        <v>62</v>
      </c>
      <c r="H5559" s="7">
        <v>14</v>
      </c>
      <c r="I5559" t="s">
        <v>31</v>
      </c>
      <c r="J5559">
        <v>11889.366</v>
      </c>
      <c r="K5559">
        <v>0</v>
      </c>
      <c r="L5559">
        <v>426625</v>
      </c>
      <c r="M5559">
        <v>3286794</v>
      </c>
      <c r="O5559" t="str">
        <f>IF(ISBLANK(Table2[[#This Row],[Customer]]), "Missing", "Available")</f>
        <v>Missing</v>
      </c>
      <c r="P5559">
        <v>17056.68</v>
      </c>
      <c r="Q5559" t="s">
        <v>21</v>
      </c>
    </row>
    <row r="5560" spans="1:17" hidden="1" x14ac:dyDescent="0.2">
      <c r="A5560" s="9" t="s">
        <v>93</v>
      </c>
      <c r="B5560" s="6">
        <f t="shared" si="172"/>
        <v>42826</v>
      </c>
      <c r="C5560">
        <v>7</v>
      </c>
      <c r="D5560" t="str">
        <f t="shared" si="173"/>
        <v>10:00 AM</v>
      </c>
      <c r="E5560" t="s">
        <v>59</v>
      </c>
      <c r="F5560">
        <v>88750</v>
      </c>
      <c r="G5560" t="s">
        <v>62</v>
      </c>
      <c r="H5560" s="7">
        <v>15</v>
      </c>
      <c r="I5560" s="10" t="s">
        <v>32</v>
      </c>
      <c r="J5560">
        <v>4991.1419999999998</v>
      </c>
      <c r="K5560">
        <v>0</v>
      </c>
      <c r="L5560">
        <v>130</v>
      </c>
      <c r="M5560">
        <v>0</v>
      </c>
      <c r="O5560" t="str">
        <f>IF(ISBLANK(Table2[[#This Row],[Customer]]), "Missing", "Available")</f>
        <v>Missing</v>
      </c>
      <c r="P5560">
        <v>0</v>
      </c>
      <c r="Q5560" t="s">
        <v>21</v>
      </c>
    </row>
    <row r="5561" spans="1:17" hidden="1" x14ac:dyDescent="0.2">
      <c r="A5561" s="9" t="s">
        <v>93</v>
      </c>
      <c r="B5561" s="6">
        <f t="shared" si="172"/>
        <v>42826</v>
      </c>
      <c r="C5561">
        <v>7</v>
      </c>
      <c r="D5561" t="str">
        <f t="shared" si="173"/>
        <v>10:00 AM</v>
      </c>
      <c r="E5561" t="s">
        <v>59</v>
      </c>
      <c r="F5561">
        <v>88750</v>
      </c>
      <c r="G5561" t="s">
        <v>62</v>
      </c>
      <c r="H5561" s="7">
        <v>12</v>
      </c>
      <c r="I5561" s="10" t="s">
        <v>33</v>
      </c>
      <c r="J5561">
        <v>8789.5709999999999</v>
      </c>
      <c r="K5561">
        <v>0</v>
      </c>
      <c r="L5561">
        <v>6483695</v>
      </c>
      <c r="M5561">
        <v>20949738</v>
      </c>
      <c r="O5561" t="str">
        <f>IF(ISBLANK(Table2[[#This Row],[Customer]]), "Missing", "Available")</f>
        <v>Missing</v>
      </c>
      <c r="P5561">
        <v>33682.44</v>
      </c>
      <c r="Q5561" t="s">
        <v>21</v>
      </c>
    </row>
    <row r="5562" spans="1:17" hidden="1" x14ac:dyDescent="0.2">
      <c r="A5562" s="9" t="s">
        <v>93</v>
      </c>
      <c r="B5562" s="6">
        <f t="shared" si="172"/>
        <v>42826</v>
      </c>
      <c r="C5562">
        <v>7</v>
      </c>
      <c r="D5562" t="str">
        <f t="shared" si="173"/>
        <v>10:00 AM</v>
      </c>
      <c r="E5562" t="s">
        <v>59</v>
      </c>
      <c r="F5562">
        <v>88750</v>
      </c>
      <c r="G5562" t="s">
        <v>62</v>
      </c>
      <c r="H5562" s="7">
        <v>16</v>
      </c>
      <c r="I5562" s="10" t="s">
        <v>34</v>
      </c>
      <c r="J5562">
        <v>4154.04</v>
      </c>
      <c r="K5562">
        <v>0</v>
      </c>
      <c r="L5562">
        <v>130</v>
      </c>
      <c r="M5562">
        <v>0</v>
      </c>
      <c r="O5562" t="str">
        <f>IF(ISBLANK(Table2[[#This Row],[Customer]]), "Missing", "Available")</f>
        <v>Missing</v>
      </c>
      <c r="P5562">
        <v>0</v>
      </c>
      <c r="Q5562" t="s">
        <v>21</v>
      </c>
    </row>
    <row r="5563" spans="1:17" hidden="1" x14ac:dyDescent="0.2">
      <c r="A5563" s="9" t="s">
        <v>93</v>
      </c>
      <c r="B5563" s="6">
        <f t="shared" si="172"/>
        <v>42826</v>
      </c>
      <c r="C5563">
        <v>7</v>
      </c>
      <c r="D5563" t="str">
        <f t="shared" si="173"/>
        <v>10:00 AM</v>
      </c>
      <c r="E5563" t="s">
        <v>59</v>
      </c>
      <c r="F5563">
        <v>88750</v>
      </c>
      <c r="G5563" t="s">
        <v>62</v>
      </c>
      <c r="H5563" s="7">
        <v>11</v>
      </c>
      <c r="I5563" s="10" t="s">
        <v>35</v>
      </c>
      <c r="J5563">
        <v>0</v>
      </c>
      <c r="K5563">
        <v>0</v>
      </c>
      <c r="L5563">
        <v>0</v>
      </c>
      <c r="M5563">
        <v>0</v>
      </c>
      <c r="O5563" t="str">
        <f>IF(ISBLANK(Table2[[#This Row],[Customer]]), "Missing", "Available")</f>
        <v>Missing</v>
      </c>
      <c r="P5563">
        <v>0</v>
      </c>
      <c r="Q5563" t="s">
        <v>21</v>
      </c>
    </row>
    <row r="5564" spans="1:17" hidden="1" x14ac:dyDescent="0.2">
      <c r="A5564" s="9" t="s">
        <v>93</v>
      </c>
      <c r="B5564" s="6">
        <f t="shared" si="172"/>
        <v>42826</v>
      </c>
      <c r="C5564">
        <v>7</v>
      </c>
      <c r="D5564" t="str">
        <f t="shared" si="173"/>
        <v>10:00 AM</v>
      </c>
      <c r="E5564" t="s">
        <v>59</v>
      </c>
      <c r="F5564">
        <v>88750</v>
      </c>
      <c r="G5564" t="s">
        <v>62</v>
      </c>
      <c r="H5564" s="7">
        <v>17</v>
      </c>
      <c r="I5564" s="10" t="s">
        <v>36</v>
      </c>
      <c r="J5564">
        <v>3065.1779999999999</v>
      </c>
      <c r="K5564">
        <v>140</v>
      </c>
      <c r="L5564">
        <v>130</v>
      </c>
      <c r="M5564">
        <v>0</v>
      </c>
      <c r="O5564" t="str">
        <f>IF(ISBLANK(Table2[[#This Row],[Customer]]), "Missing", "Available")</f>
        <v>Missing</v>
      </c>
      <c r="P5564">
        <v>0</v>
      </c>
      <c r="Q5564" t="s">
        <v>21</v>
      </c>
    </row>
    <row r="5565" spans="1:17" hidden="1" x14ac:dyDescent="0.2">
      <c r="A5565" s="9" t="s">
        <v>93</v>
      </c>
      <c r="B5565" s="6">
        <f t="shared" si="172"/>
        <v>42826</v>
      </c>
      <c r="C5565">
        <v>7</v>
      </c>
      <c r="D5565" t="str">
        <f t="shared" si="173"/>
        <v>10:00 AM</v>
      </c>
      <c r="E5565" t="s">
        <v>59</v>
      </c>
      <c r="F5565">
        <v>88750</v>
      </c>
      <c r="G5565" t="s">
        <v>62</v>
      </c>
      <c r="H5565" s="7">
        <v>18</v>
      </c>
      <c r="I5565" s="10" t="s">
        <v>37</v>
      </c>
      <c r="J5565">
        <v>58741.902000000002</v>
      </c>
      <c r="K5565">
        <v>140</v>
      </c>
      <c r="L5565">
        <v>6483695</v>
      </c>
      <c r="M5565">
        <v>2197206</v>
      </c>
      <c r="O5565" t="str">
        <f>IF(ISBLANK(Table2[[#This Row],[Customer]]), "Missing", "Available")</f>
        <v>Missing</v>
      </c>
      <c r="P5565">
        <v>33682.44</v>
      </c>
      <c r="Q5565" t="s">
        <v>21</v>
      </c>
    </row>
    <row r="5566" spans="1:17" hidden="1" x14ac:dyDescent="0.2">
      <c r="A5566" s="9" t="s">
        <v>93</v>
      </c>
      <c r="B5566" s="6">
        <f t="shared" si="172"/>
        <v>42826</v>
      </c>
      <c r="C5566">
        <v>7</v>
      </c>
      <c r="D5566" t="str">
        <f t="shared" si="173"/>
        <v>10:00 AM</v>
      </c>
      <c r="E5566" t="s">
        <v>63</v>
      </c>
      <c r="F5566">
        <v>78450</v>
      </c>
      <c r="G5566" t="s">
        <v>64</v>
      </c>
      <c r="H5566" s="7">
        <v>1</v>
      </c>
      <c r="I5566" t="s">
        <v>20</v>
      </c>
      <c r="J5566">
        <v>3389.319</v>
      </c>
      <c r="K5566">
        <v>0</v>
      </c>
      <c r="L5566">
        <v>526880</v>
      </c>
      <c r="M5566">
        <v>2429208</v>
      </c>
      <c r="O5566" t="str">
        <f>IF(ISBLANK(Table2[[#This Row],[Customer]]), "Missing", "Available")</f>
        <v>Missing</v>
      </c>
      <c r="P5566">
        <v>1026</v>
      </c>
      <c r="Q5566" t="s">
        <v>42</v>
      </c>
    </row>
    <row r="5567" spans="1:17" hidden="1" x14ac:dyDescent="0.2">
      <c r="A5567" s="9" t="s">
        <v>93</v>
      </c>
      <c r="B5567" s="6">
        <f t="shared" si="172"/>
        <v>42826</v>
      </c>
      <c r="C5567">
        <v>7</v>
      </c>
      <c r="D5567" t="str">
        <f t="shared" si="173"/>
        <v>10:00 AM</v>
      </c>
      <c r="E5567" t="s">
        <v>63</v>
      </c>
      <c r="F5567">
        <v>78450</v>
      </c>
      <c r="G5567" t="s">
        <v>64</v>
      </c>
      <c r="H5567" s="7">
        <v>2</v>
      </c>
      <c r="I5567" t="s">
        <v>22</v>
      </c>
      <c r="J5567">
        <v>2117.931</v>
      </c>
      <c r="K5567">
        <v>0</v>
      </c>
      <c r="L5567">
        <v>107665</v>
      </c>
      <c r="M5567">
        <v>717249</v>
      </c>
      <c r="O5567" t="str">
        <f>IF(ISBLANK(Table2[[#This Row],[Customer]]), "Missing", "Available")</f>
        <v>Missing</v>
      </c>
      <c r="P5567">
        <v>608.76</v>
      </c>
      <c r="Q5567" t="s">
        <v>42</v>
      </c>
    </row>
    <row r="5568" spans="1:17" hidden="1" x14ac:dyDescent="0.2">
      <c r="A5568" s="9" t="s">
        <v>93</v>
      </c>
      <c r="B5568" s="6">
        <f t="shared" si="172"/>
        <v>42826</v>
      </c>
      <c r="C5568">
        <v>7</v>
      </c>
      <c r="D5568" t="str">
        <f t="shared" si="173"/>
        <v>10:00 AM</v>
      </c>
      <c r="E5568" t="s">
        <v>63</v>
      </c>
      <c r="F5568">
        <v>78450</v>
      </c>
      <c r="G5568" t="s">
        <v>64</v>
      </c>
      <c r="H5568" s="7">
        <v>3</v>
      </c>
      <c r="I5568" t="s">
        <v>23</v>
      </c>
      <c r="J5568">
        <v>47.204999999999998</v>
      </c>
      <c r="K5568">
        <v>0</v>
      </c>
      <c r="L5568">
        <v>573880</v>
      </c>
      <c r="M5568">
        <v>1004313</v>
      </c>
      <c r="O5568" t="str">
        <f>IF(ISBLANK(Table2[[#This Row],[Customer]]), "Missing", "Available")</f>
        <v>Missing</v>
      </c>
      <c r="P5568">
        <v>964.44</v>
      </c>
      <c r="Q5568" t="s">
        <v>42</v>
      </c>
    </row>
    <row r="5569" spans="1:17" hidden="1" x14ac:dyDescent="0.2">
      <c r="A5569" s="9" t="s">
        <v>93</v>
      </c>
      <c r="B5569" s="6">
        <f t="shared" si="172"/>
        <v>42826</v>
      </c>
      <c r="C5569">
        <v>7</v>
      </c>
      <c r="D5569" t="str">
        <f t="shared" si="173"/>
        <v>10:00 AM</v>
      </c>
      <c r="E5569" t="s">
        <v>63</v>
      </c>
      <c r="F5569">
        <v>78450</v>
      </c>
      <c r="G5569" t="s">
        <v>64</v>
      </c>
      <c r="H5569" s="7">
        <v>4</v>
      </c>
      <c r="I5569" t="s">
        <v>24</v>
      </c>
      <c r="J5569">
        <v>1384.68</v>
      </c>
      <c r="K5569">
        <v>0</v>
      </c>
      <c r="L5569">
        <v>484740</v>
      </c>
      <c r="M5569">
        <v>968955</v>
      </c>
      <c r="O5569" t="str">
        <f>IF(ISBLANK(Table2[[#This Row],[Customer]]), "Missing", "Available")</f>
        <v>Missing</v>
      </c>
      <c r="P5569">
        <v>752.4</v>
      </c>
      <c r="Q5569" t="s">
        <v>42</v>
      </c>
    </row>
    <row r="5570" spans="1:17" hidden="1" x14ac:dyDescent="0.2">
      <c r="A5570" s="9" t="s">
        <v>93</v>
      </c>
      <c r="B5570" s="6">
        <f t="shared" si="172"/>
        <v>42826</v>
      </c>
      <c r="C5570">
        <v>7</v>
      </c>
      <c r="D5570" t="str">
        <f t="shared" si="173"/>
        <v>10:00 AM</v>
      </c>
      <c r="E5570" t="s">
        <v>63</v>
      </c>
      <c r="F5570">
        <v>78450</v>
      </c>
      <c r="G5570" t="s">
        <v>64</v>
      </c>
      <c r="H5570" s="7">
        <v>5</v>
      </c>
      <c r="I5570" t="s">
        <v>25</v>
      </c>
      <c r="J5570">
        <v>3099.7950000000001</v>
      </c>
      <c r="K5570">
        <v>0</v>
      </c>
      <c r="L5570">
        <v>211715</v>
      </c>
      <c r="M5570">
        <v>509070</v>
      </c>
      <c r="O5570" t="str">
        <f>IF(ISBLANK(Table2[[#This Row],[Customer]]), "Missing", "Available")</f>
        <v>Missing</v>
      </c>
      <c r="P5570">
        <v>1041.96</v>
      </c>
      <c r="Q5570" t="s">
        <v>42</v>
      </c>
    </row>
    <row r="5571" spans="1:17" hidden="1" x14ac:dyDescent="0.2">
      <c r="A5571" s="9" t="s">
        <v>93</v>
      </c>
      <c r="B5571" s="6">
        <f t="shared" si="172"/>
        <v>42826</v>
      </c>
      <c r="C5571">
        <v>7</v>
      </c>
      <c r="D5571" t="str">
        <f t="shared" si="173"/>
        <v>10:00 AM</v>
      </c>
      <c r="E5571" t="s">
        <v>63</v>
      </c>
      <c r="F5571">
        <v>78450</v>
      </c>
      <c r="G5571" t="s">
        <v>64</v>
      </c>
      <c r="H5571" s="7">
        <v>6</v>
      </c>
      <c r="I5571" t="s">
        <v>26</v>
      </c>
      <c r="J5571">
        <v>7729.0320000000002</v>
      </c>
      <c r="K5571">
        <v>0</v>
      </c>
      <c r="L5571">
        <v>1689160</v>
      </c>
      <c r="M5571">
        <v>6290448</v>
      </c>
      <c r="O5571" t="str">
        <f>IF(ISBLANK(Table2[[#This Row],[Customer]]), "Missing", "Available")</f>
        <v>Missing</v>
      </c>
      <c r="P5571">
        <v>10953.12</v>
      </c>
      <c r="Q5571" t="s">
        <v>42</v>
      </c>
    </row>
    <row r="5572" spans="1:17" hidden="1" x14ac:dyDescent="0.2">
      <c r="A5572" s="9" t="s">
        <v>93</v>
      </c>
      <c r="B5572" s="6">
        <f t="shared" si="172"/>
        <v>42826</v>
      </c>
      <c r="C5572">
        <v>7</v>
      </c>
      <c r="D5572" t="str">
        <f t="shared" si="173"/>
        <v>10:00 AM</v>
      </c>
      <c r="E5572" t="s">
        <v>63</v>
      </c>
      <c r="F5572">
        <v>78450</v>
      </c>
      <c r="G5572" t="s">
        <v>64</v>
      </c>
      <c r="H5572" s="7">
        <v>13</v>
      </c>
      <c r="I5572" t="s">
        <v>27</v>
      </c>
      <c r="J5572">
        <v>17767.962</v>
      </c>
      <c r="K5572">
        <v>0</v>
      </c>
      <c r="L5572">
        <v>3594040</v>
      </c>
      <c r="M5572">
        <v>12032514</v>
      </c>
      <c r="O5572" t="str">
        <f>IF(ISBLANK(Table2[[#This Row],[Customer]]), "Missing", "Available")</f>
        <v>Missing</v>
      </c>
      <c r="P5572">
        <v>16988.28</v>
      </c>
      <c r="Q5572" t="s">
        <v>42</v>
      </c>
    </row>
    <row r="5573" spans="1:17" hidden="1" x14ac:dyDescent="0.2">
      <c r="A5573" s="9" t="s">
        <v>93</v>
      </c>
      <c r="B5573" s="6">
        <f t="shared" si="172"/>
        <v>42826</v>
      </c>
      <c r="C5573">
        <v>7</v>
      </c>
      <c r="D5573" t="str">
        <f t="shared" si="173"/>
        <v>10:00 AM</v>
      </c>
      <c r="E5573" t="s">
        <v>63</v>
      </c>
      <c r="F5573">
        <v>78450</v>
      </c>
      <c r="G5573" t="s">
        <v>64</v>
      </c>
      <c r="H5573" s="7">
        <v>7</v>
      </c>
      <c r="I5573" t="s">
        <v>28</v>
      </c>
      <c r="J5573">
        <v>5170.5209999999997</v>
      </c>
      <c r="K5573">
        <v>0</v>
      </c>
      <c r="L5573">
        <v>224125</v>
      </c>
      <c r="M5573">
        <v>1822995</v>
      </c>
      <c r="O5573" t="str">
        <f>IF(ISBLANK(Table2[[#This Row],[Customer]]), "Missing", "Available")</f>
        <v>Missing</v>
      </c>
      <c r="P5573">
        <v>7056.6</v>
      </c>
      <c r="Q5573" t="s">
        <v>42</v>
      </c>
    </row>
    <row r="5574" spans="1:17" hidden="1" x14ac:dyDescent="0.2">
      <c r="A5574" s="9" t="s">
        <v>93</v>
      </c>
      <c r="B5574" s="6">
        <f t="shared" si="172"/>
        <v>42826</v>
      </c>
      <c r="C5574">
        <v>7</v>
      </c>
      <c r="D5574" t="str">
        <f t="shared" si="173"/>
        <v>10:00 AM</v>
      </c>
      <c r="E5574" t="s">
        <v>63</v>
      </c>
      <c r="F5574">
        <v>78450</v>
      </c>
      <c r="G5574" t="s">
        <v>64</v>
      </c>
      <c r="H5574" s="7">
        <v>8</v>
      </c>
      <c r="I5574" t="s">
        <v>29</v>
      </c>
      <c r="J5574">
        <v>1671.057</v>
      </c>
      <c r="K5574">
        <v>0</v>
      </c>
      <c r="L5574">
        <v>70570</v>
      </c>
      <c r="M5574">
        <v>3387</v>
      </c>
      <c r="O5574" t="str">
        <f>IF(ISBLANK(Table2[[#This Row],[Customer]]), "Missing", "Available")</f>
        <v>Missing</v>
      </c>
      <c r="P5574">
        <v>4505.28</v>
      </c>
      <c r="Q5574" t="s">
        <v>42</v>
      </c>
    </row>
    <row r="5575" spans="1:17" hidden="1" x14ac:dyDescent="0.2">
      <c r="A5575" s="9" t="s">
        <v>93</v>
      </c>
      <c r="B5575" s="6">
        <f t="shared" si="172"/>
        <v>42826</v>
      </c>
      <c r="C5575">
        <v>7</v>
      </c>
      <c r="D5575" t="str">
        <f t="shared" si="173"/>
        <v>10:00 AM</v>
      </c>
      <c r="E5575" t="s">
        <v>63</v>
      </c>
      <c r="F5575">
        <v>78450</v>
      </c>
      <c r="G5575" t="s">
        <v>64</v>
      </c>
      <c r="H5575" s="7">
        <v>9</v>
      </c>
      <c r="I5575" t="s">
        <v>30</v>
      </c>
      <c r="J5575">
        <v>2634.0390000000002</v>
      </c>
      <c r="K5575">
        <v>0</v>
      </c>
      <c r="L5575">
        <v>63295</v>
      </c>
      <c r="M5575">
        <v>477189</v>
      </c>
      <c r="O5575" t="str">
        <f>IF(ISBLANK(Table2[[#This Row],[Customer]]), "Missing", "Available")</f>
        <v>Missing</v>
      </c>
      <c r="P5575">
        <v>5100.3599999999997</v>
      </c>
      <c r="Q5575" t="s">
        <v>42</v>
      </c>
    </row>
    <row r="5576" spans="1:17" hidden="1" x14ac:dyDescent="0.2">
      <c r="A5576" s="9" t="s">
        <v>93</v>
      </c>
      <c r="B5576" s="6">
        <f t="shared" si="172"/>
        <v>42826</v>
      </c>
      <c r="C5576">
        <v>7</v>
      </c>
      <c r="D5576" t="str">
        <f t="shared" si="173"/>
        <v>10:00 AM</v>
      </c>
      <c r="E5576" t="s">
        <v>63</v>
      </c>
      <c r="F5576">
        <v>78450</v>
      </c>
      <c r="G5576" t="s">
        <v>64</v>
      </c>
      <c r="H5576" s="7">
        <v>14</v>
      </c>
      <c r="I5576" t="s">
        <v>31</v>
      </c>
      <c r="J5576">
        <v>9475.6170000000002</v>
      </c>
      <c r="K5576">
        <v>0</v>
      </c>
      <c r="L5576">
        <v>357990</v>
      </c>
      <c r="M5576">
        <v>294708</v>
      </c>
      <c r="O5576" t="str">
        <f>IF(ISBLANK(Table2[[#This Row],[Customer]]), "Missing", "Available")</f>
        <v>Missing</v>
      </c>
      <c r="P5576">
        <v>17663.16</v>
      </c>
      <c r="Q5576" t="s">
        <v>42</v>
      </c>
    </row>
    <row r="5577" spans="1:17" hidden="1" x14ac:dyDescent="0.2">
      <c r="A5577" s="9" t="s">
        <v>93</v>
      </c>
      <c r="B5577" s="6">
        <f t="shared" ref="B5577:B5640" si="174">DATE(RIGHT(A5575,4),LEFT(A5575,FIND(".",A5575)-1),1)</f>
        <v>42826</v>
      </c>
      <c r="C5577">
        <v>7</v>
      </c>
      <c r="D5577" t="str">
        <f t="shared" si="173"/>
        <v>10:00 AM</v>
      </c>
      <c r="E5577" t="s">
        <v>63</v>
      </c>
      <c r="F5577">
        <v>78450</v>
      </c>
      <c r="G5577" t="s">
        <v>64</v>
      </c>
      <c r="H5577" s="7">
        <v>15</v>
      </c>
      <c r="I5577" s="10" t="s">
        <v>32</v>
      </c>
      <c r="J5577">
        <v>3940.0439999999999</v>
      </c>
      <c r="K5577">
        <v>0</v>
      </c>
      <c r="L5577">
        <v>135</v>
      </c>
      <c r="M5577">
        <v>0</v>
      </c>
      <c r="O5577" t="str">
        <f>IF(ISBLANK(Table2[[#This Row],[Customer]]), "Missing", "Available")</f>
        <v>Missing</v>
      </c>
      <c r="P5577">
        <v>0</v>
      </c>
      <c r="Q5577" t="s">
        <v>42</v>
      </c>
    </row>
    <row r="5578" spans="1:17" hidden="1" x14ac:dyDescent="0.2">
      <c r="A5578" s="9" t="s">
        <v>93</v>
      </c>
      <c r="B5578" s="6">
        <f t="shared" si="174"/>
        <v>42826</v>
      </c>
      <c r="C5578">
        <v>7</v>
      </c>
      <c r="D5578" t="str">
        <f t="shared" ref="D5578:D5641" si="175">TEXT(B5578/24, "hh:mm AM/PM")</f>
        <v>10:00 AM</v>
      </c>
      <c r="E5578" t="s">
        <v>63</v>
      </c>
      <c r="F5578">
        <v>78450</v>
      </c>
      <c r="G5578" t="s">
        <v>64</v>
      </c>
      <c r="H5578" s="7">
        <v>12</v>
      </c>
      <c r="I5578" s="10" t="s">
        <v>33</v>
      </c>
      <c r="J5578">
        <v>6526.8779999999997</v>
      </c>
      <c r="K5578">
        <v>0</v>
      </c>
      <c r="L5578">
        <v>3952030</v>
      </c>
      <c r="M5578">
        <v>15228189</v>
      </c>
      <c r="O5578" t="str">
        <f>IF(ISBLANK(Table2[[#This Row],[Customer]]), "Missing", "Available")</f>
        <v>Missing</v>
      </c>
      <c r="P5578">
        <v>34651.440000000002</v>
      </c>
      <c r="Q5578" t="s">
        <v>42</v>
      </c>
    </row>
    <row r="5579" spans="1:17" hidden="1" x14ac:dyDescent="0.2">
      <c r="A5579" s="9" t="s">
        <v>93</v>
      </c>
      <c r="B5579" s="6">
        <f t="shared" si="174"/>
        <v>42826</v>
      </c>
      <c r="C5579">
        <v>7</v>
      </c>
      <c r="D5579" t="str">
        <f t="shared" si="175"/>
        <v>10:00 AM</v>
      </c>
      <c r="E5579" t="s">
        <v>63</v>
      </c>
      <c r="F5579">
        <v>78450</v>
      </c>
      <c r="G5579" t="s">
        <v>64</v>
      </c>
      <c r="H5579" s="7">
        <v>16</v>
      </c>
      <c r="I5579" s="10" t="s">
        <v>34</v>
      </c>
      <c r="J5579">
        <v>2907.828</v>
      </c>
      <c r="K5579">
        <v>0</v>
      </c>
      <c r="L5579">
        <v>135</v>
      </c>
      <c r="M5579">
        <v>0</v>
      </c>
      <c r="O5579" t="str">
        <f>IF(ISBLANK(Table2[[#This Row],[Customer]]), "Missing", "Available")</f>
        <v>Missing</v>
      </c>
      <c r="P5579">
        <v>0</v>
      </c>
      <c r="Q5579" t="s">
        <v>42</v>
      </c>
    </row>
    <row r="5580" spans="1:17" hidden="1" x14ac:dyDescent="0.2">
      <c r="A5580" s="9" t="s">
        <v>93</v>
      </c>
      <c r="B5580" s="6">
        <f t="shared" si="174"/>
        <v>42826</v>
      </c>
      <c r="C5580">
        <v>7</v>
      </c>
      <c r="D5580" t="str">
        <f t="shared" si="175"/>
        <v>10:00 AM</v>
      </c>
      <c r="E5580" t="s">
        <v>63</v>
      </c>
      <c r="F5580">
        <v>78450</v>
      </c>
      <c r="G5580" t="s">
        <v>64</v>
      </c>
      <c r="H5580" s="7">
        <v>11</v>
      </c>
      <c r="I5580" s="10" t="s">
        <v>35</v>
      </c>
      <c r="J5580">
        <v>3077.7660000000001</v>
      </c>
      <c r="K5580">
        <v>0</v>
      </c>
      <c r="L5580">
        <v>550995</v>
      </c>
      <c r="M5580">
        <v>1592112</v>
      </c>
      <c r="O5580" t="str">
        <f>IF(ISBLANK(Table2[[#This Row],[Customer]]), "Missing", "Available")</f>
        <v>Missing</v>
      </c>
      <c r="P5580">
        <v>0</v>
      </c>
      <c r="Q5580" t="s">
        <v>42</v>
      </c>
    </row>
    <row r="5581" spans="1:17" hidden="1" x14ac:dyDescent="0.2">
      <c r="A5581" s="9" t="s">
        <v>93</v>
      </c>
      <c r="B5581" s="6">
        <f t="shared" si="174"/>
        <v>42826</v>
      </c>
      <c r="C5581">
        <v>7</v>
      </c>
      <c r="D5581" t="str">
        <f t="shared" si="175"/>
        <v>10:00 AM</v>
      </c>
      <c r="E5581" t="s">
        <v>63</v>
      </c>
      <c r="F5581">
        <v>78450</v>
      </c>
      <c r="G5581" t="s">
        <v>64</v>
      </c>
      <c r="H5581" s="7">
        <v>17</v>
      </c>
      <c r="I5581" s="10" t="s">
        <v>36</v>
      </c>
      <c r="J5581">
        <v>2281.5749999999998</v>
      </c>
      <c r="K5581">
        <v>0</v>
      </c>
      <c r="L5581">
        <v>135</v>
      </c>
      <c r="M5581">
        <v>0</v>
      </c>
      <c r="O5581" t="str">
        <f>IF(ISBLANK(Table2[[#This Row],[Customer]]), "Missing", "Available")</f>
        <v>Missing</v>
      </c>
      <c r="P5581">
        <v>0</v>
      </c>
      <c r="Q5581" t="s">
        <v>42</v>
      </c>
    </row>
    <row r="5582" spans="1:17" hidden="1" x14ac:dyDescent="0.2">
      <c r="A5582" s="9" t="s">
        <v>93</v>
      </c>
      <c r="B5582" s="6">
        <f t="shared" si="174"/>
        <v>42826</v>
      </c>
      <c r="C5582">
        <v>7</v>
      </c>
      <c r="D5582" t="str">
        <f t="shared" si="175"/>
        <v>10:00 AM</v>
      </c>
      <c r="E5582" t="s">
        <v>63</v>
      </c>
      <c r="F5582">
        <v>78450</v>
      </c>
      <c r="G5582" t="s">
        <v>64</v>
      </c>
      <c r="H5582" s="7">
        <v>18</v>
      </c>
      <c r="I5582" s="10" t="s">
        <v>37</v>
      </c>
      <c r="J5582">
        <v>45977.67</v>
      </c>
      <c r="K5582">
        <v>0</v>
      </c>
      <c r="L5582">
        <v>3952030</v>
      </c>
      <c r="M5582">
        <v>16372587</v>
      </c>
      <c r="O5582" t="str">
        <f>IF(ISBLANK(Table2[[#This Row],[Customer]]), "Missing", "Available")</f>
        <v>Missing</v>
      </c>
      <c r="P5582">
        <v>34651.440000000002</v>
      </c>
      <c r="Q5582" t="s">
        <v>42</v>
      </c>
    </row>
    <row r="5583" spans="1:17" hidden="1" x14ac:dyDescent="0.2">
      <c r="A5583" s="9" t="s">
        <v>93</v>
      </c>
      <c r="B5583" s="6">
        <f t="shared" si="174"/>
        <v>42826</v>
      </c>
      <c r="C5583">
        <v>7</v>
      </c>
      <c r="D5583" t="str">
        <f t="shared" si="175"/>
        <v>10:00 AM</v>
      </c>
      <c r="E5583" t="s">
        <v>63</v>
      </c>
      <c r="F5583">
        <v>94153</v>
      </c>
      <c r="G5583" t="s">
        <v>64</v>
      </c>
      <c r="H5583" s="7">
        <v>1</v>
      </c>
      <c r="I5583" t="s">
        <v>20</v>
      </c>
      <c r="J5583">
        <v>4100.5410000000002</v>
      </c>
      <c r="K5583">
        <v>0</v>
      </c>
      <c r="L5583">
        <v>766200</v>
      </c>
      <c r="M5583">
        <v>3368688</v>
      </c>
      <c r="O5583" t="str">
        <f>IF(ISBLANK(Table2[[#This Row],[Customer]]), "Missing", "Available")</f>
        <v>Missing</v>
      </c>
      <c r="P5583">
        <v>1183.32</v>
      </c>
      <c r="Q5583" t="s">
        <v>42</v>
      </c>
    </row>
    <row r="5584" spans="1:17" hidden="1" x14ac:dyDescent="0.2">
      <c r="A5584" s="9" t="s">
        <v>93</v>
      </c>
      <c r="B5584" s="6">
        <f t="shared" si="174"/>
        <v>42826</v>
      </c>
      <c r="C5584">
        <v>7</v>
      </c>
      <c r="D5584" t="str">
        <f t="shared" si="175"/>
        <v>10:00 AM</v>
      </c>
      <c r="E5584" t="s">
        <v>63</v>
      </c>
      <c r="F5584">
        <v>94153</v>
      </c>
      <c r="G5584" t="s">
        <v>64</v>
      </c>
      <c r="H5584" s="7">
        <v>2</v>
      </c>
      <c r="I5584" t="s">
        <v>22</v>
      </c>
      <c r="J5584">
        <v>2696.9789999999998</v>
      </c>
      <c r="K5584">
        <v>0</v>
      </c>
      <c r="L5584">
        <v>181435</v>
      </c>
      <c r="M5584">
        <v>1223484</v>
      </c>
      <c r="O5584" t="str">
        <f>IF(ISBLANK(Table2[[#This Row],[Customer]]), "Missing", "Available")</f>
        <v>Missing</v>
      </c>
      <c r="P5584">
        <v>686.28</v>
      </c>
      <c r="Q5584" t="s">
        <v>42</v>
      </c>
    </row>
    <row r="5585" spans="1:17" hidden="1" x14ac:dyDescent="0.2">
      <c r="A5585" s="9" t="s">
        <v>93</v>
      </c>
      <c r="B5585" s="6">
        <f t="shared" si="174"/>
        <v>42826</v>
      </c>
      <c r="C5585">
        <v>7</v>
      </c>
      <c r="D5585" t="str">
        <f t="shared" si="175"/>
        <v>10:00 AM</v>
      </c>
      <c r="E5585" t="s">
        <v>63</v>
      </c>
      <c r="F5585">
        <v>94153</v>
      </c>
      <c r="G5585" t="s">
        <v>64</v>
      </c>
      <c r="H5585" s="7">
        <v>3</v>
      </c>
      <c r="I5585" t="s">
        <v>23</v>
      </c>
      <c r="J5585">
        <v>47.204999999999998</v>
      </c>
      <c r="K5585">
        <v>0</v>
      </c>
      <c r="L5585">
        <v>903225</v>
      </c>
      <c r="M5585">
        <v>1425618</v>
      </c>
      <c r="O5585" t="str">
        <f>IF(ISBLANK(Table2[[#This Row],[Customer]]), "Missing", "Available")</f>
        <v>Missing</v>
      </c>
      <c r="P5585">
        <v>1272.24</v>
      </c>
      <c r="Q5585" t="s">
        <v>42</v>
      </c>
    </row>
    <row r="5586" spans="1:17" hidden="1" x14ac:dyDescent="0.2">
      <c r="A5586" s="9" t="s">
        <v>93</v>
      </c>
      <c r="B5586" s="6">
        <f t="shared" si="174"/>
        <v>42826</v>
      </c>
      <c r="C5586">
        <v>7</v>
      </c>
      <c r="D5586" t="str">
        <f t="shared" si="175"/>
        <v>10:00 AM</v>
      </c>
      <c r="E5586" t="s">
        <v>63</v>
      </c>
      <c r="F5586">
        <v>94153</v>
      </c>
      <c r="G5586" t="s">
        <v>64</v>
      </c>
      <c r="H5586" s="7">
        <v>4</v>
      </c>
      <c r="I5586" t="s">
        <v>24</v>
      </c>
      <c r="J5586">
        <v>2571.0990000000002</v>
      </c>
      <c r="K5586">
        <v>0</v>
      </c>
      <c r="L5586">
        <v>650120</v>
      </c>
      <c r="M5586">
        <v>1373523</v>
      </c>
      <c r="O5586" t="str">
        <f>IF(ISBLANK(Table2[[#This Row],[Customer]]), "Missing", "Available")</f>
        <v>Missing</v>
      </c>
      <c r="P5586">
        <v>934.8</v>
      </c>
      <c r="Q5586" t="s">
        <v>42</v>
      </c>
    </row>
    <row r="5587" spans="1:17" hidden="1" x14ac:dyDescent="0.2">
      <c r="A5587" s="9" t="s">
        <v>93</v>
      </c>
      <c r="B5587" s="6">
        <f t="shared" si="174"/>
        <v>42826</v>
      </c>
      <c r="C5587">
        <v>7</v>
      </c>
      <c r="D5587" t="str">
        <f t="shared" si="175"/>
        <v>10:00 AM</v>
      </c>
      <c r="E5587" t="s">
        <v>63</v>
      </c>
      <c r="F5587">
        <v>94153</v>
      </c>
      <c r="G5587" t="s">
        <v>64</v>
      </c>
      <c r="H5587" s="7">
        <v>5</v>
      </c>
      <c r="I5587" t="s">
        <v>25</v>
      </c>
      <c r="J5587">
        <v>4037.6010000000001</v>
      </c>
      <c r="K5587">
        <v>0</v>
      </c>
      <c r="L5587">
        <v>329280</v>
      </c>
      <c r="M5587">
        <v>834696</v>
      </c>
      <c r="O5587" t="str">
        <f>IF(ISBLANK(Table2[[#This Row],[Customer]]), "Missing", "Available")</f>
        <v>Missing</v>
      </c>
      <c r="P5587">
        <v>1126.32</v>
      </c>
      <c r="Q5587" t="s">
        <v>42</v>
      </c>
    </row>
    <row r="5588" spans="1:17" hidden="1" x14ac:dyDescent="0.2">
      <c r="A5588" s="9" t="s">
        <v>93</v>
      </c>
      <c r="B5588" s="6">
        <f t="shared" si="174"/>
        <v>42826</v>
      </c>
      <c r="C5588">
        <v>7</v>
      </c>
      <c r="D5588" t="str">
        <f t="shared" si="175"/>
        <v>10:00 AM</v>
      </c>
      <c r="E5588" t="s">
        <v>63</v>
      </c>
      <c r="F5588">
        <v>94153</v>
      </c>
      <c r="G5588" t="s">
        <v>64</v>
      </c>
      <c r="H5588" s="7">
        <v>6</v>
      </c>
      <c r="I5588" t="s">
        <v>26</v>
      </c>
      <c r="J5588">
        <v>13727.214</v>
      </c>
      <c r="K5588">
        <v>0</v>
      </c>
      <c r="L5588">
        <v>2557535</v>
      </c>
      <c r="M5588">
        <v>8506890</v>
      </c>
      <c r="O5588" t="str">
        <f>IF(ISBLANK(Table2[[#This Row],[Customer]]), "Missing", "Available")</f>
        <v>Missing</v>
      </c>
      <c r="P5588">
        <v>13894.32</v>
      </c>
      <c r="Q5588" t="s">
        <v>42</v>
      </c>
    </row>
    <row r="5589" spans="1:17" hidden="1" x14ac:dyDescent="0.2">
      <c r="A5589" s="9" t="s">
        <v>93</v>
      </c>
      <c r="B5589" s="6">
        <f t="shared" si="174"/>
        <v>42826</v>
      </c>
      <c r="C5589">
        <v>7</v>
      </c>
      <c r="D5589" t="str">
        <f t="shared" si="175"/>
        <v>10:00 AM</v>
      </c>
      <c r="E5589" t="s">
        <v>63</v>
      </c>
      <c r="F5589">
        <v>94153</v>
      </c>
      <c r="G5589" t="s">
        <v>64</v>
      </c>
      <c r="H5589" s="7">
        <v>13</v>
      </c>
      <c r="I5589" t="s">
        <v>27</v>
      </c>
      <c r="J5589">
        <v>27180.638999999999</v>
      </c>
      <c r="K5589">
        <v>0</v>
      </c>
      <c r="L5589">
        <v>5387795</v>
      </c>
      <c r="M5589">
        <v>16659948</v>
      </c>
      <c r="O5589" t="str">
        <f>IF(ISBLANK(Table2[[#This Row],[Customer]]), "Missing", "Available")</f>
        <v>Missing</v>
      </c>
      <c r="P5589">
        <v>22362.240000000002</v>
      </c>
      <c r="Q5589" t="s">
        <v>42</v>
      </c>
    </row>
    <row r="5590" spans="1:17" hidden="1" x14ac:dyDescent="0.2">
      <c r="A5590" s="9" t="s">
        <v>93</v>
      </c>
      <c r="B5590" s="6">
        <f t="shared" si="174"/>
        <v>42826</v>
      </c>
      <c r="C5590">
        <v>7</v>
      </c>
      <c r="D5590" t="str">
        <f t="shared" si="175"/>
        <v>10:00 AM</v>
      </c>
      <c r="E5590" t="s">
        <v>63</v>
      </c>
      <c r="F5590">
        <v>94153</v>
      </c>
      <c r="G5590" t="s">
        <v>64</v>
      </c>
      <c r="H5590" s="7">
        <v>7</v>
      </c>
      <c r="I5590" t="s">
        <v>28</v>
      </c>
      <c r="J5590">
        <v>5759.01</v>
      </c>
      <c r="K5590">
        <v>0</v>
      </c>
      <c r="L5590">
        <v>316165</v>
      </c>
      <c r="M5590">
        <v>2406807</v>
      </c>
      <c r="O5590" t="str">
        <f>IF(ISBLANK(Table2[[#This Row],[Customer]]), "Missing", "Available")</f>
        <v>Missing</v>
      </c>
      <c r="P5590">
        <v>7122.72</v>
      </c>
      <c r="Q5590" t="s">
        <v>42</v>
      </c>
    </row>
    <row r="5591" spans="1:17" hidden="1" x14ac:dyDescent="0.2">
      <c r="A5591" s="9" t="s">
        <v>93</v>
      </c>
      <c r="B5591" s="6">
        <f t="shared" si="174"/>
        <v>42826</v>
      </c>
      <c r="C5591">
        <v>7</v>
      </c>
      <c r="D5591" t="str">
        <f t="shared" si="175"/>
        <v>10:00 AM</v>
      </c>
      <c r="E5591" t="s">
        <v>63</v>
      </c>
      <c r="F5591">
        <v>94153</v>
      </c>
      <c r="G5591" t="s">
        <v>64</v>
      </c>
      <c r="H5591" s="7">
        <v>8</v>
      </c>
      <c r="I5591" t="s">
        <v>29</v>
      </c>
      <c r="J5591">
        <v>2202.9</v>
      </c>
      <c r="K5591">
        <v>0</v>
      </c>
      <c r="L5591">
        <v>84985</v>
      </c>
      <c r="M5591">
        <v>81330</v>
      </c>
      <c r="O5591" t="str">
        <f>IF(ISBLANK(Table2[[#This Row],[Customer]]), "Missing", "Available")</f>
        <v>Missing</v>
      </c>
      <c r="P5591">
        <v>3326.52</v>
      </c>
      <c r="Q5591" t="s">
        <v>42</v>
      </c>
    </row>
    <row r="5592" spans="1:17" hidden="1" x14ac:dyDescent="0.2">
      <c r="A5592" s="9" t="s">
        <v>93</v>
      </c>
      <c r="B5592" s="6">
        <f t="shared" si="174"/>
        <v>42826</v>
      </c>
      <c r="C5592">
        <v>7</v>
      </c>
      <c r="D5592" t="str">
        <f t="shared" si="175"/>
        <v>10:00 AM</v>
      </c>
      <c r="E5592" t="s">
        <v>63</v>
      </c>
      <c r="F5592">
        <v>94153</v>
      </c>
      <c r="G5592" t="s">
        <v>64</v>
      </c>
      <c r="H5592" s="7">
        <v>9</v>
      </c>
      <c r="I5592" t="s">
        <v>30</v>
      </c>
      <c r="J5592">
        <v>3505.7579999999998</v>
      </c>
      <c r="K5592">
        <v>0</v>
      </c>
      <c r="L5592">
        <v>62320</v>
      </c>
      <c r="M5592">
        <v>489519</v>
      </c>
      <c r="O5592" t="str">
        <f>IF(ISBLANK(Table2[[#This Row],[Customer]]), "Missing", "Available")</f>
        <v>Missing</v>
      </c>
      <c r="P5592">
        <v>3287.76</v>
      </c>
      <c r="Q5592" t="s">
        <v>42</v>
      </c>
    </row>
    <row r="5593" spans="1:17" hidden="1" x14ac:dyDescent="0.2">
      <c r="A5593" s="9" t="s">
        <v>93</v>
      </c>
      <c r="B5593" s="6">
        <f t="shared" si="174"/>
        <v>42826</v>
      </c>
      <c r="C5593">
        <v>7</v>
      </c>
      <c r="D5593" t="str">
        <f t="shared" si="175"/>
        <v>10:00 AM</v>
      </c>
      <c r="E5593" t="s">
        <v>63</v>
      </c>
      <c r="F5593">
        <v>94153</v>
      </c>
      <c r="G5593" t="s">
        <v>64</v>
      </c>
      <c r="H5593" s="7">
        <v>14</v>
      </c>
      <c r="I5593" t="s">
        <v>31</v>
      </c>
      <c r="J5593">
        <v>11467.668</v>
      </c>
      <c r="K5593">
        <v>0</v>
      </c>
      <c r="L5593">
        <v>463470</v>
      </c>
      <c r="M5593">
        <v>3976566</v>
      </c>
      <c r="O5593" t="str">
        <f>IF(ISBLANK(Table2[[#This Row],[Customer]]), "Missing", "Available")</f>
        <v>Missing</v>
      </c>
      <c r="P5593">
        <v>14842.8</v>
      </c>
      <c r="Q5593" t="s">
        <v>42</v>
      </c>
    </row>
    <row r="5594" spans="1:17" hidden="1" x14ac:dyDescent="0.2">
      <c r="A5594" s="9" t="s">
        <v>93</v>
      </c>
      <c r="B5594" s="6">
        <f t="shared" si="174"/>
        <v>42826</v>
      </c>
      <c r="C5594">
        <v>7</v>
      </c>
      <c r="D5594" t="str">
        <f t="shared" si="175"/>
        <v>10:00 AM</v>
      </c>
      <c r="E5594" t="s">
        <v>63</v>
      </c>
      <c r="F5594">
        <v>94153</v>
      </c>
      <c r="G5594" t="s">
        <v>64</v>
      </c>
      <c r="H5594" s="7">
        <v>15</v>
      </c>
      <c r="I5594" s="10" t="s">
        <v>32</v>
      </c>
      <c r="J5594">
        <v>5337.3119999999999</v>
      </c>
      <c r="K5594">
        <v>0</v>
      </c>
      <c r="L5594">
        <v>140</v>
      </c>
      <c r="M5594">
        <v>0</v>
      </c>
      <c r="O5594" t="str">
        <f>IF(ISBLANK(Table2[[#This Row],[Customer]]), "Missing", "Available")</f>
        <v>Missing</v>
      </c>
      <c r="P5594">
        <v>0</v>
      </c>
      <c r="Q5594" t="s">
        <v>42</v>
      </c>
    </row>
    <row r="5595" spans="1:17" hidden="1" x14ac:dyDescent="0.2">
      <c r="A5595" s="9" t="s">
        <v>93</v>
      </c>
      <c r="B5595" s="6">
        <f t="shared" si="174"/>
        <v>42826</v>
      </c>
      <c r="C5595">
        <v>7</v>
      </c>
      <c r="D5595" t="str">
        <f t="shared" si="175"/>
        <v>10:00 AM</v>
      </c>
      <c r="E5595" t="s">
        <v>63</v>
      </c>
      <c r="F5595">
        <v>94153</v>
      </c>
      <c r="G5595" t="s">
        <v>64</v>
      </c>
      <c r="H5595" s="7">
        <v>12</v>
      </c>
      <c r="I5595" s="10" t="s">
        <v>33</v>
      </c>
      <c r="J5595">
        <v>9673.8780000000006</v>
      </c>
      <c r="K5595">
        <v>0</v>
      </c>
      <c r="L5595">
        <v>5851265</v>
      </c>
      <c r="M5595">
        <v>20783346</v>
      </c>
      <c r="O5595" t="str">
        <f>IF(ISBLANK(Table2[[#This Row],[Customer]]), "Missing", "Available")</f>
        <v>Missing</v>
      </c>
      <c r="P5595">
        <v>37205.040000000001</v>
      </c>
      <c r="Q5595" t="s">
        <v>42</v>
      </c>
    </row>
    <row r="5596" spans="1:17" hidden="1" x14ac:dyDescent="0.2">
      <c r="A5596" s="9" t="s">
        <v>93</v>
      </c>
      <c r="B5596" s="6">
        <f t="shared" si="174"/>
        <v>42826</v>
      </c>
      <c r="C5596">
        <v>7</v>
      </c>
      <c r="D5596" t="str">
        <f t="shared" si="175"/>
        <v>10:00 AM</v>
      </c>
      <c r="E5596" t="s">
        <v>63</v>
      </c>
      <c r="F5596">
        <v>94153</v>
      </c>
      <c r="G5596" t="s">
        <v>64</v>
      </c>
      <c r="H5596" s="7">
        <v>16</v>
      </c>
      <c r="I5596" s="10" t="s">
        <v>34</v>
      </c>
      <c r="J5596">
        <v>4336.5659999999998</v>
      </c>
      <c r="K5596">
        <v>0</v>
      </c>
      <c r="L5596">
        <v>140</v>
      </c>
      <c r="M5596">
        <v>0</v>
      </c>
      <c r="O5596" t="str">
        <f>IF(ISBLANK(Table2[[#This Row],[Customer]]), "Missing", "Available")</f>
        <v>Missing</v>
      </c>
      <c r="P5596">
        <v>0</v>
      </c>
      <c r="Q5596" t="s">
        <v>42</v>
      </c>
    </row>
    <row r="5597" spans="1:17" hidden="1" x14ac:dyDescent="0.2">
      <c r="A5597" s="9" t="s">
        <v>93</v>
      </c>
      <c r="B5597" s="6">
        <f t="shared" si="174"/>
        <v>42826</v>
      </c>
      <c r="C5597">
        <v>7</v>
      </c>
      <c r="D5597" t="str">
        <f t="shared" si="175"/>
        <v>10:00 AM</v>
      </c>
      <c r="E5597" t="s">
        <v>63</v>
      </c>
      <c r="F5597">
        <v>94153</v>
      </c>
      <c r="G5597" t="s">
        <v>64</v>
      </c>
      <c r="H5597" s="7">
        <v>11</v>
      </c>
      <c r="I5597" s="10" t="s">
        <v>35</v>
      </c>
      <c r="J5597">
        <v>4622.9430000000002</v>
      </c>
      <c r="K5597">
        <v>0</v>
      </c>
      <c r="L5597">
        <v>530525</v>
      </c>
      <c r="M5597">
        <v>2020773</v>
      </c>
      <c r="O5597" t="str">
        <f>IF(ISBLANK(Table2[[#This Row],[Customer]]), "Missing", "Available")</f>
        <v>Missing</v>
      </c>
      <c r="P5597">
        <v>0</v>
      </c>
      <c r="Q5597" t="s">
        <v>42</v>
      </c>
    </row>
    <row r="5598" spans="1:17" hidden="1" x14ac:dyDescent="0.2">
      <c r="A5598" s="9" t="s">
        <v>93</v>
      </c>
      <c r="B5598" s="6">
        <f t="shared" si="174"/>
        <v>42826</v>
      </c>
      <c r="C5598">
        <v>7</v>
      </c>
      <c r="D5598" t="str">
        <f t="shared" si="175"/>
        <v>10:00 AM</v>
      </c>
      <c r="E5598" t="s">
        <v>63</v>
      </c>
      <c r="F5598">
        <v>94153</v>
      </c>
      <c r="G5598" t="s">
        <v>64</v>
      </c>
      <c r="H5598" s="7">
        <v>17</v>
      </c>
      <c r="I5598" s="10" t="s">
        <v>36</v>
      </c>
      <c r="J5598">
        <v>2892.0929999999998</v>
      </c>
      <c r="K5598">
        <v>0</v>
      </c>
      <c r="L5598">
        <v>140</v>
      </c>
      <c r="M5598">
        <v>0</v>
      </c>
      <c r="O5598" t="str">
        <f>IF(ISBLANK(Table2[[#This Row],[Customer]]), "Missing", "Available")</f>
        <v>Missing</v>
      </c>
      <c r="P5598">
        <v>0</v>
      </c>
      <c r="Q5598" t="s">
        <v>42</v>
      </c>
    </row>
    <row r="5599" spans="1:17" hidden="1" x14ac:dyDescent="0.2">
      <c r="A5599" s="9" t="s">
        <v>93</v>
      </c>
      <c r="B5599" s="6">
        <f t="shared" si="174"/>
        <v>42826</v>
      </c>
      <c r="C5599">
        <v>7</v>
      </c>
      <c r="D5599" t="str">
        <f t="shared" si="175"/>
        <v>10:00 AM</v>
      </c>
      <c r="E5599" t="s">
        <v>63</v>
      </c>
      <c r="F5599">
        <v>94153</v>
      </c>
      <c r="G5599" t="s">
        <v>64</v>
      </c>
      <c r="H5599" s="7">
        <v>18</v>
      </c>
      <c r="I5599" s="10" t="s">
        <v>37</v>
      </c>
      <c r="J5599">
        <v>65511.099000000002</v>
      </c>
      <c r="K5599">
        <v>0</v>
      </c>
      <c r="L5599">
        <v>5851265</v>
      </c>
      <c r="M5599">
        <v>23052048</v>
      </c>
      <c r="O5599" t="str">
        <f>IF(ISBLANK(Table2[[#This Row],[Customer]]), "Missing", "Available")</f>
        <v>Missing</v>
      </c>
      <c r="P5599">
        <v>37205.040000000001</v>
      </c>
      <c r="Q5599" t="s">
        <v>42</v>
      </c>
    </row>
    <row r="5600" spans="1:17" hidden="1" x14ac:dyDescent="0.2">
      <c r="A5600" s="9" t="s">
        <v>93</v>
      </c>
      <c r="B5600" s="6">
        <f t="shared" si="174"/>
        <v>42826</v>
      </c>
      <c r="C5600">
        <v>7</v>
      </c>
      <c r="D5600" t="str">
        <f t="shared" si="175"/>
        <v>10:00 AM</v>
      </c>
      <c r="E5600" t="s">
        <v>63</v>
      </c>
      <c r="F5600">
        <v>64983</v>
      </c>
      <c r="G5600" t="s">
        <v>65</v>
      </c>
      <c r="H5600" s="7">
        <v>1</v>
      </c>
      <c r="I5600" t="s">
        <v>20</v>
      </c>
      <c r="J5600">
        <v>4043.895</v>
      </c>
      <c r="K5600">
        <v>0</v>
      </c>
      <c r="L5600">
        <v>695465</v>
      </c>
      <c r="M5600">
        <v>3300234</v>
      </c>
      <c r="O5600" t="str">
        <f>IF(ISBLANK(Table2[[#This Row],[Customer]]), "Missing", "Available")</f>
        <v>Missing</v>
      </c>
      <c r="P5600">
        <v>877.8</v>
      </c>
      <c r="Q5600" t="s">
        <v>66</v>
      </c>
    </row>
    <row r="5601" spans="1:17" hidden="1" x14ac:dyDescent="0.2">
      <c r="A5601" s="9" t="s">
        <v>93</v>
      </c>
      <c r="B5601" s="6">
        <f t="shared" si="174"/>
        <v>42826</v>
      </c>
      <c r="C5601">
        <v>7</v>
      </c>
      <c r="D5601" t="str">
        <f t="shared" si="175"/>
        <v>10:00 AM</v>
      </c>
      <c r="E5601" t="s">
        <v>63</v>
      </c>
      <c r="F5601">
        <v>64983</v>
      </c>
      <c r="G5601" t="s">
        <v>65</v>
      </c>
      <c r="H5601" s="7">
        <v>2</v>
      </c>
      <c r="I5601" t="s">
        <v>22</v>
      </c>
      <c r="J5601">
        <v>3902.28</v>
      </c>
      <c r="K5601">
        <v>0</v>
      </c>
      <c r="L5601">
        <v>185725</v>
      </c>
      <c r="M5601">
        <v>1283022</v>
      </c>
      <c r="O5601" t="str">
        <f>IF(ISBLANK(Table2[[#This Row],[Customer]]), "Missing", "Available")</f>
        <v>Missing</v>
      </c>
      <c r="P5601">
        <v>627</v>
      </c>
      <c r="Q5601" t="s">
        <v>66</v>
      </c>
    </row>
    <row r="5602" spans="1:17" hidden="1" x14ac:dyDescent="0.2">
      <c r="A5602" s="9" t="s">
        <v>93</v>
      </c>
      <c r="B5602" s="6">
        <f t="shared" si="174"/>
        <v>42826</v>
      </c>
      <c r="C5602">
        <v>7</v>
      </c>
      <c r="D5602" t="str">
        <f t="shared" si="175"/>
        <v>10:00 AM</v>
      </c>
      <c r="E5602" t="s">
        <v>63</v>
      </c>
      <c r="F5602">
        <v>64983</v>
      </c>
      <c r="G5602" t="s">
        <v>65</v>
      </c>
      <c r="H5602" s="7">
        <v>3</v>
      </c>
      <c r="I5602" t="s">
        <v>23</v>
      </c>
      <c r="J5602">
        <v>47.204999999999998</v>
      </c>
      <c r="K5602">
        <v>0</v>
      </c>
      <c r="L5602">
        <v>716990</v>
      </c>
      <c r="M5602">
        <v>1216797</v>
      </c>
      <c r="O5602" t="str">
        <f>IF(ISBLANK(Table2[[#This Row],[Customer]]), "Missing", "Available")</f>
        <v>Missing</v>
      </c>
      <c r="P5602">
        <v>866.4</v>
      </c>
      <c r="Q5602" t="s">
        <v>66</v>
      </c>
    </row>
    <row r="5603" spans="1:17" hidden="1" x14ac:dyDescent="0.2">
      <c r="A5603" s="9" t="s">
        <v>93</v>
      </c>
      <c r="B5603" s="6">
        <f t="shared" si="174"/>
        <v>42826</v>
      </c>
      <c r="C5603">
        <v>7</v>
      </c>
      <c r="D5603" t="str">
        <f t="shared" si="175"/>
        <v>10:00 AM</v>
      </c>
      <c r="E5603" t="s">
        <v>63</v>
      </c>
      <c r="F5603">
        <v>64983</v>
      </c>
      <c r="G5603" t="s">
        <v>65</v>
      </c>
      <c r="H5603" s="7">
        <v>4</v>
      </c>
      <c r="I5603" t="s">
        <v>24</v>
      </c>
      <c r="J5603">
        <v>2344.5149999999999</v>
      </c>
      <c r="K5603">
        <v>0</v>
      </c>
      <c r="L5603">
        <v>619325</v>
      </c>
      <c r="M5603">
        <v>1123569</v>
      </c>
      <c r="O5603" t="str">
        <f>IF(ISBLANK(Table2[[#This Row],[Customer]]), "Missing", "Available")</f>
        <v>Missing</v>
      </c>
      <c r="P5603">
        <v>1388.52</v>
      </c>
      <c r="Q5603" t="s">
        <v>66</v>
      </c>
    </row>
    <row r="5604" spans="1:17" hidden="1" x14ac:dyDescent="0.2">
      <c r="A5604" s="9" t="s">
        <v>93</v>
      </c>
      <c r="B5604" s="6">
        <f t="shared" si="174"/>
        <v>42826</v>
      </c>
      <c r="C5604">
        <v>7</v>
      </c>
      <c r="D5604" t="str">
        <f t="shared" si="175"/>
        <v>10:00 AM</v>
      </c>
      <c r="E5604" t="s">
        <v>63</v>
      </c>
      <c r="F5604">
        <v>64983</v>
      </c>
      <c r="G5604" t="s">
        <v>65</v>
      </c>
      <c r="H5604" s="7">
        <v>5</v>
      </c>
      <c r="I5604" t="s">
        <v>25</v>
      </c>
      <c r="J5604">
        <v>2020.374</v>
      </c>
      <c r="K5604">
        <v>0</v>
      </c>
      <c r="L5604">
        <v>248775</v>
      </c>
      <c r="M5604">
        <v>655014</v>
      </c>
      <c r="O5604" t="str">
        <f>IF(ISBLANK(Table2[[#This Row],[Customer]]), "Missing", "Available")</f>
        <v>Missing</v>
      </c>
      <c r="P5604">
        <v>1007.76</v>
      </c>
      <c r="Q5604" t="s">
        <v>66</v>
      </c>
    </row>
    <row r="5605" spans="1:17" hidden="1" x14ac:dyDescent="0.2">
      <c r="A5605" s="9" t="s">
        <v>93</v>
      </c>
      <c r="B5605" s="6">
        <f t="shared" si="174"/>
        <v>42826</v>
      </c>
      <c r="C5605">
        <v>7</v>
      </c>
      <c r="D5605" t="str">
        <f t="shared" si="175"/>
        <v>10:00 AM</v>
      </c>
      <c r="E5605" t="s">
        <v>63</v>
      </c>
      <c r="F5605">
        <v>64983</v>
      </c>
      <c r="G5605" t="s">
        <v>65</v>
      </c>
      <c r="H5605" s="7">
        <v>6</v>
      </c>
      <c r="I5605" t="s">
        <v>26</v>
      </c>
      <c r="J5605">
        <v>11417.316000000001</v>
      </c>
      <c r="K5605">
        <v>266</v>
      </c>
      <c r="L5605">
        <v>2093400</v>
      </c>
      <c r="M5605">
        <v>6450321</v>
      </c>
      <c r="O5605" t="str">
        <f>IF(ISBLANK(Table2[[#This Row],[Customer]]), "Missing", "Available")</f>
        <v>Missing</v>
      </c>
      <c r="P5605">
        <v>8933.0400000000009</v>
      </c>
      <c r="Q5605" t="s">
        <v>66</v>
      </c>
    </row>
    <row r="5606" spans="1:17" hidden="1" x14ac:dyDescent="0.2">
      <c r="A5606" s="9" t="s">
        <v>93</v>
      </c>
      <c r="B5606" s="6">
        <f t="shared" si="174"/>
        <v>42826</v>
      </c>
      <c r="C5606">
        <v>7</v>
      </c>
      <c r="D5606" t="str">
        <f t="shared" si="175"/>
        <v>10:00 AM</v>
      </c>
      <c r="E5606" t="s">
        <v>63</v>
      </c>
      <c r="F5606">
        <v>64983</v>
      </c>
      <c r="G5606" t="s">
        <v>65</v>
      </c>
      <c r="H5606" s="7">
        <v>13</v>
      </c>
      <c r="I5606" t="s">
        <v>27</v>
      </c>
      <c r="J5606">
        <v>23775.584999999999</v>
      </c>
      <c r="K5606">
        <v>266</v>
      </c>
      <c r="L5606">
        <v>4559680</v>
      </c>
      <c r="M5606">
        <v>14589363</v>
      </c>
      <c r="O5606" t="str">
        <f>IF(ISBLANK(Table2[[#This Row],[Customer]]), "Missing", "Available")</f>
        <v>Missing</v>
      </c>
      <c r="P5606">
        <v>14275.08</v>
      </c>
      <c r="Q5606" t="s">
        <v>66</v>
      </c>
    </row>
    <row r="5607" spans="1:17" hidden="1" x14ac:dyDescent="0.2">
      <c r="A5607" s="9" t="s">
        <v>93</v>
      </c>
      <c r="B5607" s="6">
        <f t="shared" si="174"/>
        <v>42826</v>
      </c>
      <c r="C5607">
        <v>7</v>
      </c>
      <c r="D5607" t="str">
        <f t="shared" si="175"/>
        <v>10:00 AM</v>
      </c>
      <c r="E5607" t="s">
        <v>63</v>
      </c>
      <c r="F5607">
        <v>64983</v>
      </c>
      <c r="G5607" t="s">
        <v>65</v>
      </c>
      <c r="H5607" s="7">
        <v>7</v>
      </c>
      <c r="I5607" t="s">
        <v>28</v>
      </c>
      <c r="J5607">
        <v>6316.0290000000005</v>
      </c>
      <c r="K5607">
        <v>0</v>
      </c>
      <c r="L5607">
        <v>250610</v>
      </c>
      <c r="M5607">
        <v>1918386</v>
      </c>
      <c r="O5607" t="str">
        <f>IF(ISBLANK(Table2[[#This Row],[Customer]]), "Missing", "Available")</f>
        <v>Missing</v>
      </c>
      <c r="P5607">
        <v>6482.04</v>
      </c>
      <c r="Q5607" t="s">
        <v>66</v>
      </c>
    </row>
    <row r="5608" spans="1:17" hidden="1" x14ac:dyDescent="0.2">
      <c r="A5608" s="9" t="s">
        <v>93</v>
      </c>
      <c r="B5608" s="6">
        <f t="shared" si="174"/>
        <v>42826</v>
      </c>
      <c r="C5608">
        <v>7</v>
      </c>
      <c r="D5608" t="str">
        <f t="shared" si="175"/>
        <v>10:00 AM</v>
      </c>
      <c r="E5608" t="s">
        <v>63</v>
      </c>
      <c r="F5608">
        <v>64983</v>
      </c>
      <c r="G5608" t="s">
        <v>65</v>
      </c>
      <c r="H5608" s="7">
        <v>8</v>
      </c>
      <c r="I5608" t="s">
        <v>29</v>
      </c>
      <c r="J5608">
        <v>2306.7510000000002</v>
      </c>
      <c r="K5608">
        <v>0</v>
      </c>
      <c r="L5608">
        <v>84425</v>
      </c>
      <c r="M5608">
        <v>689784</v>
      </c>
      <c r="O5608" t="str">
        <f>IF(ISBLANK(Table2[[#This Row],[Customer]]), "Missing", "Available")</f>
        <v>Missing</v>
      </c>
      <c r="P5608">
        <v>3707.28</v>
      </c>
      <c r="Q5608" t="s">
        <v>66</v>
      </c>
    </row>
    <row r="5609" spans="1:17" hidden="1" x14ac:dyDescent="0.2">
      <c r="A5609" s="9" t="s">
        <v>93</v>
      </c>
      <c r="B5609" s="6">
        <f t="shared" si="174"/>
        <v>42826</v>
      </c>
      <c r="C5609">
        <v>7</v>
      </c>
      <c r="D5609" t="str">
        <f t="shared" si="175"/>
        <v>10:00 AM</v>
      </c>
      <c r="E5609" t="s">
        <v>63</v>
      </c>
      <c r="F5609">
        <v>64983</v>
      </c>
      <c r="G5609" t="s">
        <v>65</v>
      </c>
      <c r="H5609" s="7">
        <v>9</v>
      </c>
      <c r="I5609" t="s">
        <v>30</v>
      </c>
      <c r="J5609">
        <v>3351.5549999999998</v>
      </c>
      <c r="K5609">
        <v>0</v>
      </c>
      <c r="L5609">
        <v>74250</v>
      </c>
      <c r="M5609">
        <v>571314</v>
      </c>
      <c r="O5609" t="str">
        <f>IF(ISBLANK(Table2[[#This Row],[Customer]]), "Missing", "Available")</f>
        <v>Missing</v>
      </c>
      <c r="P5609">
        <v>5255.4</v>
      </c>
      <c r="Q5609" t="s">
        <v>66</v>
      </c>
    </row>
    <row r="5610" spans="1:17" hidden="1" x14ac:dyDescent="0.2">
      <c r="A5610" s="9" t="s">
        <v>93</v>
      </c>
      <c r="B5610" s="6">
        <f t="shared" si="174"/>
        <v>42826</v>
      </c>
      <c r="C5610">
        <v>7</v>
      </c>
      <c r="D5610" t="str">
        <f t="shared" si="175"/>
        <v>10:00 AM</v>
      </c>
      <c r="E5610" t="s">
        <v>63</v>
      </c>
      <c r="F5610">
        <v>64983</v>
      </c>
      <c r="G5610" t="s">
        <v>65</v>
      </c>
      <c r="H5610" s="7">
        <v>14</v>
      </c>
      <c r="I5610" t="s">
        <v>31</v>
      </c>
      <c r="J5610">
        <v>11974.334999999999</v>
      </c>
      <c r="K5610">
        <v>0</v>
      </c>
      <c r="L5610">
        <v>409285</v>
      </c>
      <c r="M5610">
        <v>3146661</v>
      </c>
      <c r="O5610" t="str">
        <f>IF(ISBLANK(Table2[[#This Row],[Customer]]), "Missing", "Available")</f>
        <v>Missing</v>
      </c>
      <c r="P5610">
        <v>20009.28</v>
      </c>
      <c r="Q5610" t="s">
        <v>66</v>
      </c>
    </row>
    <row r="5611" spans="1:17" hidden="1" x14ac:dyDescent="0.2">
      <c r="A5611" s="9" t="s">
        <v>93</v>
      </c>
      <c r="B5611" s="6">
        <f t="shared" si="174"/>
        <v>42826</v>
      </c>
      <c r="C5611">
        <v>7</v>
      </c>
      <c r="D5611" t="str">
        <f t="shared" si="175"/>
        <v>10:00 AM</v>
      </c>
      <c r="E5611" t="s">
        <v>63</v>
      </c>
      <c r="F5611">
        <v>64983</v>
      </c>
      <c r="G5611" t="s">
        <v>65</v>
      </c>
      <c r="H5611" s="7">
        <v>15</v>
      </c>
      <c r="I5611" s="10" t="s">
        <v>32</v>
      </c>
      <c r="J5611">
        <v>3590.7269999999999</v>
      </c>
      <c r="K5611">
        <v>0</v>
      </c>
      <c r="L5611">
        <v>145</v>
      </c>
      <c r="M5611">
        <v>0</v>
      </c>
      <c r="O5611" t="str">
        <f>IF(ISBLANK(Table2[[#This Row],[Customer]]), "Missing", "Available")</f>
        <v>Missing</v>
      </c>
      <c r="P5611">
        <v>0</v>
      </c>
      <c r="Q5611" t="s">
        <v>66</v>
      </c>
    </row>
    <row r="5612" spans="1:17" hidden="1" x14ac:dyDescent="0.2">
      <c r="A5612" s="9" t="s">
        <v>93</v>
      </c>
      <c r="B5612" s="6">
        <f t="shared" si="174"/>
        <v>42826</v>
      </c>
      <c r="C5612">
        <v>7</v>
      </c>
      <c r="D5612" t="str">
        <f t="shared" si="175"/>
        <v>10:00 AM</v>
      </c>
      <c r="E5612" t="s">
        <v>63</v>
      </c>
      <c r="F5612">
        <v>64983</v>
      </c>
      <c r="G5612" t="s">
        <v>65</v>
      </c>
      <c r="H5612" s="7">
        <v>12</v>
      </c>
      <c r="I5612" s="10" t="s">
        <v>33</v>
      </c>
      <c r="J5612">
        <v>7949.3220000000001</v>
      </c>
      <c r="K5612">
        <v>78</v>
      </c>
      <c r="L5612">
        <v>4968965</v>
      </c>
      <c r="M5612">
        <v>17328903</v>
      </c>
      <c r="O5612" t="str">
        <f>IF(ISBLANK(Table2[[#This Row],[Customer]]), "Missing", "Available")</f>
        <v>Missing</v>
      </c>
      <c r="P5612">
        <v>34284.36</v>
      </c>
      <c r="Q5612" t="s">
        <v>66</v>
      </c>
    </row>
    <row r="5613" spans="1:17" hidden="1" x14ac:dyDescent="0.2">
      <c r="A5613" s="9" t="s">
        <v>93</v>
      </c>
      <c r="B5613" s="6">
        <f t="shared" si="174"/>
        <v>42826</v>
      </c>
      <c r="C5613">
        <v>7</v>
      </c>
      <c r="D5613" t="str">
        <f t="shared" si="175"/>
        <v>10:00 AM</v>
      </c>
      <c r="E5613" t="s">
        <v>63</v>
      </c>
      <c r="F5613">
        <v>64983</v>
      </c>
      <c r="G5613" t="s">
        <v>65</v>
      </c>
      <c r="H5613" s="7">
        <v>16</v>
      </c>
      <c r="I5613" s="10" t="s">
        <v>34</v>
      </c>
      <c r="J5613">
        <v>3062.0309999999999</v>
      </c>
      <c r="K5613">
        <v>48</v>
      </c>
      <c r="L5613">
        <v>145</v>
      </c>
      <c r="M5613">
        <v>0</v>
      </c>
      <c r="O5613" t="str">
        <f>IF(ISBLANK(Table2[[#This Row],[Customer]]), "Missing", "Available")</f>
        <v>Missing</v>
      </c>
      <c r="P5613">
        <v>0</v>
      </c>
      <c r="Q5613" t="s">
        <v>66</v>
      </c>
    </row>
    <row r="5614" spans="1:17" hidden="1" x14ac:dyDescent="0.2">
      <c r="A5614" s="9" t="s">
        <v>93</v>
      </c>
      <c r="B5614" s="6">
        <f t="shared" si="174"/>
        <v>42826</v>
      </c>
      <c r="C5614">
        <v>7</v>
      </c>
      <c r="D5614" t="str">
        <f t="shared" si="175"/>
        <v>10:00 AM</v>
      </c>
      <c r="E5614" t="s">
        <v>63</v>
      </c>
      <c r="F5614">
        <v>64983</v>
      </c>
      <c r="G5614" t="s">
        <v>65</v>
      </c>
      <c r="H5614" s="7">
        <v>11</v>
      </c>
      <c r="I5614" s="10" t="s">
        <v>35</v>
      </c>
      <c r="J5614">
        <v>5736.9809999999998</v>
      </c>
      <c r="K5614">
        <v>0</v>
      </c>
      <c r="L5614">
        <v>527495</v>
      </c>
      <c r="M5614">
        <v>200274</v>
      </c>
      <c r="O5614" t="str">
        <f>IF(ISBLANK(Table2[[#This Row],[Customer]]), "Missing", "Available")</f>
        <v>Missing</v>
      </c>
      <c r="P5614">
        <v>0</v>
      </c>
      <c r="Q5614" t="s">
        <v>66</v>
      </c>
    </row>
    <row r="5615" spans="1:17" hidden="1" x14ac:dyDescent="0.2">
      <c r="A5615" s="9" t="s">
        <v>93</v>
      </c>
      <c r="B5615" s="6">
        <f t="shared" si="174"/>
        <v>42826</v>
      </c>
      <c r="C5615">
        <v>7</v>
      </c>
      <c r="D5615" t="str">
        <f t="shared" si="175"/>
        <v>10:00 AM</v>
      </c>
      <c r="E5615" t="s">
        <v>63</v>
      </c>
      <c r="F5615">
        <v>64983</v>
      </c>
      <c r="G5615" t="s">
        <v>65</v>
      </c>
      <c r="H5615" s="7">
        <v>17</v>
      </c>
      <c r="I5615" s="10" t="s">
        <v>36</v>
      </c>
      <c r="J5615">
        <v>2876.3580000000002</v>
      </c>
      <c r="K5615">
        <v>0</v>
      </c>
      <c r="L5615">
        <v>145</v>
      </c>
      <c r="M5615">
        <v>0</v>
      </c>
      <c r="O5615" t="str">
        <f>IF(ISBLANK(Table2[[#This Row],[Customer]]), "Missing", "Available")</f>
        <v>Missing</v>
      </c>
      <c r="P5615">
        <v>0</v>
      </c>
      <c r="Q5615" t="s">
        <v>66</v>
      </c>
    </row>
    <row r="5616" spans="1:17" hidden="1" x14ac:dyDescent="0.2">
      <c r="A5616" s="9" t="s">
        <v>93</v>
      </c>
      <c r="B5616" s="6">
        <f t="shared" si="174"/>
        <v>42826</v>
      </c>
      <c r="C5616">
        <v>7</v>
      </c>
      <c r="D5616" t="str">
        <f t="shared" si="175"/>
        <v>10:00 AM</v>
      </c>
      <c r="E5616" t="s">
        <v>63</v>
      </c>
      <c r="F5616">
        <v>64983</v>
      </c>
      <c r="G5616" t="s">
        <v>65</v>
      </c>
      <c r="H5616" s="7">
        <v>18</v>
      </c>
      <c r="I5616" s="10" t="s">
        <v>37</v>
      </c>
      <c r="J5616">
        <v>58965.339</v>
      </c>
      <c r="K5616">
        <v>392</v>
      </c>
      <c r="L5616">
        <v>4968965</v>
      </c>
      <c r="M5616">
        <v>20438166</v>
      </c>
      <c r="O5616" t="str">
        <f>IF(ISBLANK(Table2[[#This Row],[Customer]]), "Missing", "Available")</f>
        <v>Missing</v>
      </c>
      <c r="P5616">
        <v>34284.36</v>
      </c>
      <c r="Q5616" t="s">
        <v>66</v>
      </c>
    </row>
    <row r="5617" spans="1:17" hidden="1" x14ac:dyDescent="0.2">
      <c r="A5617" s="9" t="s">
        <v>93</v>
      </c>
      <c r="B5617" s="6">
        <f t="shared" si="174"/>
        <v>42826</v>
      </c>
      <c r="C5617">
        <v>7</v>
      </c>
      <c r="D5617" t="str">
        <f t="shared" si="175"/>
        <v>10:00 AM</v>
      </c>
      <c r="E5617" t="s">
        <v>63</v>
      </c>
      <c r="F5617">
        <v>77348</v>
      </c>
      <c r="G5617" t="s">
        <v>67</v>
      </c>
      <c r="H5617" s="7">
        <v>1</v>
      </c>
      <c r="I5617" t="s">
        <v>20</v>
      </c>
      <c r="J5617">
        <v>4412.0940000000001</v>
      </c>
      <c r="K5617">
        <v>0</v>
      </c>
      <c r="L5617">
        <v>743530</v>
      </c>
      <c r="M5617">
        <v>3312624</v>
      </c>
      <c r="O5617" t="str">
        <f>IF(ISBLANK(Table2[[#This Row],[Customer]]), "Missing", "Available")</f>
        <v>Missing</v>
      </c>
      <c r="P5617">
        <v>1101.24</v>
      </c>
      <c r="Q5617" t="s">
        <v>42</v>
      </c>
    </row>
    <row r="5618" spans="1:17" hidden="1" x14ac:dyDescent="0.2">
      <c r="A5618" s="9" t="s">
        <v>93</v>
      </c>
      <c r="B5618" s="6">
        <f t="shared" si="174"/>
        <v>42826</v>
      </c>
      <c r="C5618">
        <v>7</v>
      </c>
      <c r="D5618" t="str">
        <f t="shared" si="175"/>
        <v>10:00 AM</v>
      </c>
      <c r="E5618" t="s">
        <v>63</v>
      </c>
      <c r="F5618">
        <v>77348</v>
      </c>
      <c r="G5618" t="s">
        <v>67</v>
      </c>
      <c r="H5618" s="7">
        <v>2</v>
      </c>
      <c r="I5618" t="s">
        <v>22</v>
      </c>
      <c r="J5618">
        <v>2574.2460000000001</v>
      </c>
      <c r="K5618">
        <v>0</v>
      </c>
      <c r="L5618">
        <v>149570</v>
      </c>
      <c r="M5618">
        <v>946731</v>
      </c>
      <c r="O5618" t="str">
        <f>IF(ISBLANK(Table2[[#This Row],[Customer]]), "Missing", "Available")</f>
        <v>Missing</v>
      </c>
      <c r="P5618">
        <v>595.08000000000004</v>
      </c>
      <c r="Q5618" t="s">
        <v>42</v>
      </c>
    </row>
    <row r="5619" spans="1:17" hidden="1" x14ac:dyDescent="0.2">
      <c r="A5619" s="9" t="s">
        <v>93</v>
      </c>
      <c r="B5619" s="6">
        <f t="shared" si="174"/>
        <v>42826</v>
      </c>
      <c r="C5619">
        <v>7</v>
      </c>
      <c r="D5619" t="str">
        <f t="shared" si="175"/>
        <v>10:00 AM</v>
      </c>
      <c r="E5619" t="s">
        <v>63</v>
      </c>
      <c r="F5619">
        <v>77348</v>
      </c>
      <c r="G5619" t="s">
        <v>67</v>
      </c>
      <c r="H5619" s="7">
        <v>3</v>
      </c>
      <c r="I5619" t="s">
        <v>23</v>
      </c>
      <c r="J5619">
        <v>47.204999999999998</v>
      </c>
      <c r="K5619">
        <v>0</v>
      </c>
      <c r="L5619">
        <v>1026435</v>
      </c>
      <c r="M5619">
        <v>1774596</v>
      </c>
      <c r="O5619" t="str">
        <f>IF(ISBLANK(Table2[[#This Row],[Customer]]), "Missing", "Available")</f>
        <v>Missing</v>
      </c>
      <c r="P5619">
        <v>946.2</v>
      </c>
      <c r="Q5619" t="s">
        <v>42</v>
      </c>
    </row>
    <row r="5620" spans="1:17" hidden="1" x14ac:dyDescent="0.2">
      <c r="A5620" s="9" t="s">
        <v>93</v>
      </c>
      <c r="B5620" s="6">
        <f t="shared" si="174"/>
        <v>42826</v>
      </c>
      <c r="C5620">
        <v>7</v>
      </c>
      <c r="D5620" t="str">
        <f t="shared" si="175"/>
        <v>10:00 AM</v>
      </c>
      <c r="E5620" t="s">
        <v>63</v>
      </c>
      <c r="F5620">
        <v>77348</v>
      </c>
      <c r="G5620" t="s">
        <v>67</v>
      </c>
      <c r="H5620" s="7">
        <v>4</v>
      </c>
      <c r="I5620" t="s">
        <v>24</v>
      </c>
      <c r="J5620">
        <v>2564.8049999999998</v>
      </c>
      <c r="K5620">
        <v>0</v>
      </c>
      <c r="L5620">
        <v>731330</v>
      </c>
      <c r="M5620">
        <v>1415847</v>
      </c>
      <c r="O5620" t="str">
        <f>IF(ISBLANK(Table2[[#This Row],[Customer]]), "Missing", "Available")</f>
        <v>Missing</v>
      </c>
      <c r="P5620">
        <v>950.76</v>
      </c>
      <c r="Q5620" t="s">
        <v>42</v>
      </c>
    </row>
    <row r="5621" spans="1:17" hidden="1" x14ac:dyDescent="0.2">
      <c r="A5621" s="9" t="s">
        <v>93</v>
      </c>
      <c r="B5621" s="6">
        <f t="shared" si="174"/>
        <v>42826</v>
      </c>
      <c r="C5621">
        <v>7</v>
      </c>
      <c r="D5621" t="str">
        <f t="shared" si="175"/>
        <v>10:00 AM</v>
      </c>
      <c r="E5621" t="s">
        <v>63</v>
      </c>
      <c r="F5621">
        <v>77348</v>
      </c>
      <c r="G5621" t="s">
        <v>67</v>
      </c>
      <c r="H5621" s="7">
        <v>5</v>
      </c>
      <c r="I5621" t="s">
        <v>25</v>
      </c>
      <c r="J5621">
        <v>4025.0129999999999</v>
      </c>
      <c r="K5621">
        <v>0</v>
      </c>
      <c r="L5621">
        <v>296950</v>
      </c>
      <c r="M5621">
        <v>706587</v>
      </c>
      <c r="O5621" t="str">
        <f>IF(ISBLANK(Table2[[#This Row],[Customer]]), "Missing", "Available")</f>
        <v>Missing</v>
      </c>
      <c r="P5621">
        <v>918.84</v>
      </c>
      <c r="Q5621" t="s">
        <v>42</v>
      </c>
    </row>
    <row r="5622" spans="1:17" hidden="1" x14ac:dyDescent="0.2">
      <c r="A5622" s="9" t="s">
        <v>93</v>
      </c>
      <c r="B5622" s="6">
        <f t="shared" si="174"/>
        <v>42826</v>
      </c>
      <c r="C5622">
        <v>7</v>
      </c>
      <c r="D5622" t="str">
        <f t="shared" si="175"/>
        <v>10:00 AM</v>
      </c>
      <c r="E5622" t="s">
        <v>63</v>
      </c>
      <c r="F5622">
        <v>77348</v>
      </c>
      <c r="G5622" t="s">
        <v>67</v>
      </c>
      <c r="H5622" s="7">
        <v>6</v>
      </c>
      <c r="I5622" t="s">
        <v>26</v>
      </c>
      <c r="J5622">
        <v>12008.951999999999</v>
      </c>
      <c r="K5622">
        <v>0</v>
      </c>
      <c r="L5622">
        <v>2886325</v>
      </c>
      <c r="M5622">
        <v>7412169</v>
      </c>
      <c r="O5622" t="str">
        <f>IF(ISBLANK(Table2[[#This Row],[Customer]]), "Missing", "Available")</f>
        <v>Missing</v>
      </c>
      <c r="P5622">
        <v>11035.2</v>
      </c>
      <c r="Q5622" t="s">
        <v>42</v>
      </c>
    </row>
    <row r="5623" spans="1:17" hidden="1" x14ac:dyDescent="0.2">
      <c r="A5623" s="9" t="s">
        <v>93</v>
      </c>
      <c r="B5623" s="6">
        <f t="shared" si="174"/>
        <v>42826</v>
      </c>
      <c r="C5623">
        <v>7</v>
      </c>
      <c r="D5623" t="str">
        <f t="shared" si="175"/>
        <v>10:00 AM</v>
      </c>
      <c r="E5623" t="s">
        <v>63</v>
      </c>
      <c r="F5623">
        <v>77348</v>
      </c>
      <c r="G5623" t="s">
        <v>67</v>
      </c>
      <c r="H5623" s="7">
        <v>13</v>
      </c>
      <c r="I5623" t="s">
        <v>27</v>
      </c>
      <c r="J5623">
        <v>25632.314999999999</v>
      </c>
      <c r="K5623">
        <v>0</v>
      </c>
      <c r="L5623">
        <v>5834140</v>
      </c>
      <c r="M5623">
        <v>15701298</v>
      </c>
      <c r="O5623" t="str">
        <f>IF(ISBLANK(Table2[[#This Row],[Customer]]), "Missing", "Available")</f>
        <v>Missing</v>
      </c>
      <c r="P5623">
        <v>17371.32</v>
      </c>
      <c r="Q5623" t="s">
        <v>42</v>
      </c>
    </row>
    <row r="5624" spans="1:17" hidden="1" x14ac:dyDescent="0.2">
      <c r="A5624" s="9" t="s">
        <v>93</v>
      </c>
      <c r="B5624" s="6">
        <f t="shared" si="174"/>
        <v>42826</v>
      </c>
      <c r="C5624">
        <v>7</v>
      </c>
      <c r="D5624" t="str">
        <f t="shared" si="175"/>
        <v>10:00 AM</v>
      </c>
      <c r="E5624" t="s">
        <v>63</v>
      </c>
      <c r="F5624">
        <v>77348</v>
      </c>
      <c r="G5624" t="s">
        <v>67</v>
      </c>
      <c r="H5624" s="7">
        <v>7</v>
      </c>
      <c r="I5624" t="s">
        <v>28</v>
      </c>
      <c r="J5624">
        <v>6454.4970000000003</v>
      </c>
      <c r="K5624">
        <v>0</v>
      </c>
      <c r="L5624">
        <v>329270</v>
      </c>
      <c r="M5624">
        <v>2684598</v>
      </c>
      <c r="O5624" t="str">
        <f>IF(ISBLANK(Table2[[#This Row],[Customer]]), "Missing", "Available")</f>
        <v>Missing</v>
      </c>
      <c r="P5624">
        <v>6796.68</v>
      </c>
      <c r="Q5624" t="s">
        <v>42</v>
      </c>
    </row>
    <row r="5625" spans="1:17" hidden="1" x14ac:dyDescent="0.2">
      <c r="A5625" s="9" t="s">
        <v>93</v>
      </c>
      <c r="B5625" s="6">
        <f t="shared" si="174"/>
        <v>42826</v>
      </c>
      <c r="C5625">
        <v>7</v>
      </c>
      <c r="D5625" t="str">
        <f t="shared" si="175"/>
        <v>10:00 AM</v>
      </c>
      <c r="E5625" t="s">
        <v>63</v>
      </c>
      <c r="F5625">
        <v>77348</v>
      </c>
      <c r="G5625" t="s">
        <v>67</v>
      </c>
      <c r="H5625" s="7">
        <v>8</v>
      </c>
      <c r="I5625" t="s">
        <v>29</v>
      </c>
      <c r="J5625">
        <v>2822.8589999999999</v>
      </c>
      <c r="K5625">
        <v>0</v>
      </c>
      <c r="L5625">
        <v>95645</v>
      </c>
      <c r="M5625">
        <v>703635</v>
      </c>
      <c r="O5625" t="str">
        <f>IF(ISBLANK(Table2[[#This Row],[Customer]]), "Missing", "Available")</f>
        <v>Missing</v>
      </c>
      <c r="P5625">
        <v>3629.76</v>
      </c>
      <c r="Q5625" t="s">
        <v>42</v>
      </c>
    </row>
    <row r="5626" spans="1:17" hidden="1" x14ac:dyDescent="0.2">
      <c r="A5626" s="9" t="s">
        <v>93</v>
      </c>
      <c r="B5626" s="6">
        <f t="shared" si="174"/>
        <v>42826</v>
      </c>
      <c r="C5626">
        <v>7</v>
      </c>
      <c r="D5626" t="str">
        <f t="shared" si="175"/>
        <v>10:00 AM</v>
      </c>
      <c r="E5626" t="s">
        <v>63</v>
      </c>
      <c r="F5626">
        <v>77348</v>
      </c>
      <c r="G5626" t="s">
        <v>67</v>
      </c>
      <c r="H5626" s="7">
        <v>9</v>
      </c>
      <c r="I5626" t="s">
        <v>30</v>
      </c>
      <c r="J5626">
        <v>3411.348</v>
      </c>
      <c r="K5626">
        <v>0</v>
      </c>
      <c r="L5626">
        <v>127155</v>
      </c>
      <c r="M5626">
        <v>938169</v>
      </c>
      <c r="O5626" t="str">
        <f>IF(ISBLANK(Table2[[#This Row],[Customer]]), "Missing", "Available")</f>
        <v>Missing</v>
      </c>
      <c r="P5626">
        <v>4496.16</v>
      </c>
      <c r="Q5626" t="s">
        <v>42</v>
      </c>
    </row>
    <row r="5627" spans="1:17" hidden="1" x14ac:dyDescent="0.2">
      <c r="A5627" s="9" t="s">
        <v>93</v>
      </c>
      <c r="B5627" s="6">
        <f t="shared" si="174"/>
        <v>42826</v>
      </c>
      <c r="C5627">
        <v>7</v>
      </c>
      <c r="D5627" t="str">
        <f t="shared" si="175"/>
        <v>10:00 AM</v>
      </c>
      <c r="E5627" t="s">
        <v>63</v>
      </c>
      <c r="F5627">
        <v>77348</v>
      </c>
      <c r="G5627" t="s">
        <v>67</v>
      </c>
      <c r="H5627" s="7">
        <v>14</v>
      </c>
      <c r="I5627" t="s">
        <v>31</v>
      </c>
      <c r="J5627">
        <v>12688.704</v>
      </c>
      <c r="K5627">
        <v>0</v>
      </c>
      <c r="L5627">
        <v>552070</v>
      </c>
      <c r="M5627">
        <v>4444146</v>
      </c>
      <c r="O5627" t="str">
        <f>IF(ISBLANK(Table2[[#This Row],[Customer]]), "Missing", "Available")</f>
        <v>Missing</v>
      </c>
      <c r="P5627">
        <v>16438.8</v>
      </c>
      <c r="Q5627" t="s">
        <v>42</v>
      </c>
    </row>
    <row r="5628" spans="1:17" hidden="1" x14ac:dyDescent="0.2">
      <c r="A5628" s="9" t="s">
        <v>93</v>
      </c>
      <c r="B5628" s="6">
        <f t="shared" si="174"/>
        <v>42826</v>
      </c>
      <c r="C5628">
        <v>7</v>
      </c>
      <c r="D5628" t="str">
        <f t="shared" si="175"/>
        <v>10:00 AM</v>
      </c>
      <c r="E5628" t="s">
        <v>63</v>
      </c>
      <c r="F5628">
        <v>77348</v>
      </c>
      <c r="G5628" t="s">
        <v>67</v>
      </c>
      <c r="H5628" s="7">
        <v>15</v>
      </c>
      <c r="I5628" s="10" t="s">
        <v>32</v>
      </c>
      <c r="J5628">
        <v>6212.1779999999999</v>
      </c>
      <c r="K5628">
        <v>0</v>
      </c>
      <c r="L5628">
        <v>150</v>
      </c>
      <c r="M5628">
        <v>0</v>
      </c>
      <c r="O5628" t="str">
        <f>IF(ISBLANK(Table2[[#This Row],[Customer]]), "Missing", "Available")</f>
        <v>Missing</v>
      </c>
      <c r="P5628">
        <v>0</v>
      </c>
      <c r="Q5628" t="s">
        <v>42</v>
      </c>
    </row>
    <row r="5629" spans="1:17" hidden="1" x14ac:dyDescent="0.2">
      <c r="A5629" s="9" t="s">
        <v>93</v>
      </c>
      <c r="B5629" s="6">
        <f t="shared" si="174"/>
        <v>42826</v>
      </c>
      <c r="C5629">
        <v>7</v>
      </c>
      <c r="D5629" t="str">
        <f t="shared" si="175"/>
        <v>10:00 AM</v>
      </c>
      <c r="E5629" t="s">
        <v>63</v>
      </c>
      <c r="F5629">
        <v>77348</v>
      </c>
      <c r="G5629" t="s">
        <v>67</v>
      </c>
      <c r="H5629" s="7">
        <v>12</v>
      </c>
      <c r="I5629" s="10" t="s">
        <v>33</v>
      </c>
      <c r="J5629">
        <v>9173.5049999999992</v>
      </c>
      <c r="K5629">
        <v>0</v>
      </c>
      <c r="L5629">
        <v>6386210</v>
      </c>
      <c r="M5629">
        <v>19212390</v>
      </c>
      <c r="O5629" t="str">
        <f>IF(ISBLANK(Table2[[#This Row],[Customer]]), "Missing", "Available")</f>
        <v>Missing</v>
      </c>
      <c r="P5629">
        <v>33810.120000000003</v>
      </c>
      <c r="Q5629" t="s">
        <v>42</v>
      </c>
    </row>
    <row r="5630" spans="1:17" hidden="1" x14ac:dyDescent="0.2">
      <c r="A5630" s="9" t="s">
        <v>93</v>
      </c>
      <c r="B5630" s="6">
        <f t="shared" si="174"/>
        <v>42826</v>
      </c>
      <c r="C5630">
        <v>7</v>
      </c>
      <c r="D5630" t="str">
        <f t="shared" si="175"/>
        <v>10:00 AM</v>
      </c>
      <c r="E5630" t="s">
        <v>63</v>
      </c>
      <c r="F5630">
        <v>77348</v>
      </c>
      <c r="G5630" t="s">
        <v>67</v>
      </c>
      <c r="H5630" s="7">
        <v>16</v>
      </c>
      <c r="I5630" s="10" t="s">
        <v>34</v>
      </c>
      <c r="J5630">
        <v>4575.7380000000003</v>
      </c>
      <c r="K5630">
        <v>0</v>
      </c>
      <c r="L5630">
        <v>150</v>
      </c>
      <c r="M5630">
        <v>0</v>
      </c>
      <c r="O5630" t="str">
        <f>IF(ISBLANK(Table2[[#This Row],[Customer]]), "Missing", "Available")</f>
        <v>Missing</v>
      </c>
      <c r="P5630">
        <v>0</v>
      </c>
      <c r="Q5630" t="s">
        <v>42</v>
      </c>
    </row>
    <row r="5631" spans="1:17" hidden="1" x14ac:dyDescent="0.2">
      <c r="A5631" s="9" t="s">
        <v>93</v>
      </c>
      <c r="B5631" s="6">
        <f t="shared" si="174"/>
        <v>42826</v>
      </c>
      <c r="C5631">
        <v>7</v>
      </c>
      <c r="D5631" t="str">
        <f t="shared" si="175"/>
        <v>10:00 AM</v>
      </c>
      <c r="E5631" t="s">
        <v>63</v>
      </c>
      <c r="F5631">
        <v>77348</v>
      </c>
      <c r="G5631" t="s">
        <v>67</v>
      </c>
      <c r="H5631" s="7">
        <v>11</v>
      </c>
      <c r="I5631" s="10" t="s">
        <v>35</v>
      </c>
      <c r="J5631">
        <v>6227.9129999999996</v>
      </c>
      <c r="K5631">
        <v>0</v>
      </c>
      <c r="L5631">
        <v>712550</v>
      </c>
      <c r="M5631">
        <v>2397717</v>
      </c>
      <c r="O5631" t="str">
        <f>IF(ISBLANK(Table2[[#This Row],[Customer]]), "Missing", "Available")</f>
        <v>Missing</v>
      </c>
      <c r="P5631">
        <v>0</v>
      </c>
      <c r="Q5631" t="s">
        <v>42</v>
      </c>
    </row>
    <row r="5632" spans="1:17" hidden="1" x14ac:dyDescent="0.2">
      <c r="A5632" s="9" t="s">
        <v>93</v>
      </c>
      <c r="B5632" s="6">
        <f t="shared" si="174"/>
        <v>42826</v>
      </c>
      <c r="C5632">
        <v>7</v>
      </c>
      <c r="D5632" t="str">
        <f t="shared" si="175"/>
        <v>10:00 AM</v>
      </c>
      <c r="E5632" t="s">
        <v>63</v>
      </c>
      <c r="F5632">
        <v>77348</v>
      </c>
      <c r="G5632" t="s">
        <v>67</v>
      </c>
      <c r="H5632" s="7">
        <v>17</v>
      </c>
      <c r="I5632" s="10" t="s">
        <v>36</v>
      </c>
      <c r="J5632">
        <v>4194.951</v>
      </c>
      <c r="K5632">
        <v>0</v>
      </c>
      <c r="L5632">
        <v>150</v>
      </c>
      <c r="M5632">
        <v>0</v>
      </c>
      <c r="O5632" t="str">
        <f>IF(ISBLANK(Table2[[#This Row],[Customer]]), "Missing", "Available")</f>
        <v>Missing</v>
      </c>
      <c r="P5632">
        <v>0</v>
      </c>
      <c r="Q5632" t="s">
        <v>42</v>
      </c>
    </row>
    <row r="5633" spans="1:17" hidden="1" x14ac:dyDescent="0.2">
      <c r="A5633" s="9" t="s">
        <v>93</v>
      </c>
      <c r="B5633" s="6">
        <f t="shared" si="174"/>
        <v>42826</v>
      </c>
      <c r="C5633">
        <v>7</v>
      </c>
      <c r="D5633" t="str">
        <f t="shared" si="175"/>
        <v>10:00 AM</v>
      </c>
      <c r="E5633" t="s">
        <v>63</v>
      </c>
      <c r="F5633">
        <v>77348</v>
      </c>
      <c r="G5633" t="s">
        <v>67</v>
      </c>
      <c r="H5633" s="7">
        <v>18</v>
      </c>
      <c r="I5633" s="10" t="s">
        <v>37</v>
      </c>
      <c r="J5633">
        <v>68705.304000000004</v>
      </c>
      <c r="K5633">
        <v>0</v>
      </c>
      <c r="L5633">
        <v>6386210</v>
      </c>
      <c r="M5633">
        <v>21411282</v>
      </c>
      <c r="O5633" t="str">
        <f>IF(ISBLANK(Table2[[#This Row],[Customer]]), "Missing", "Available")</f>
        <v>Missing</v>
      </c>
      <c r="P5633">
        <v>33810.120000000003</v>
      </c>
      <c r="Q5633" t="s">
        <v>42</v>
      </c>
    </row>
    <row r="5634" spans="1:17" hidden="1" x14ac:dyDescent="0.2">
      <c r="A5634" s="9" t="s">
        <v>93</v>
      </c>
      <c r="B5634" s="6">
        <f t="shared" si="174"/>
        <v>42826</v>
      </c>
      <c r="C5634">
        <v>7</v>
      </c>
      <c r="D5634" t="str">
        <f t="shared" si="175"/>
        <v>10:00 AM</v>
      </c>
      <c r="E5634" t="s">
        <v>63</v>
      </c>
      <c r="F5634">
        <v>78325</v>
      </c>
      <c r="G5634" t="s">
        <v>68</v>
      </c>
      <c r="H5634" s="7">
        <v>1</v>
      </c>
      <c r="I5634" t="s">
        <v>20</v>
      </c>
      <c r="J5634">
        <v>3647.373</v>
      </c>
      <c r="K5634">
        <v>0</v>
      </c>
      <c r="L5634">
        <v>699980</v>
      </c>
      <c r="M5634">
        <v>3158436</v>
      </c>
      <c r="O5634" t="str">
        <f>IF(ISBLANK(Table2[[#This Row],[Customer]]), "Missing", "Available")</f>
        <v>Missing</v>
      </c>
      <c r="P5634">
        <v>998.64</v>
      </c>
      <c r="Q5634" t="s">
        <v>21</v>
      </c>
    </row>
    <row r="5635" spans="1:17" hidden="1" x14ac:dyDescent="0.2">
      <c r="A5635" s="9" t="s">
        <v>93</v>
      </c>
      <c r="B5635" s="6">
        <f t="shared" si="174"/>
        <v>42826</v>
      </c>
      <c r="C5635">
        <v>7</v>
      </c>
      <c r="D5635" t="str">
        <f t="shared" si="175"/>
        <v>10:00 AM</v>
      </c>
      <c r="E5635" t="s">
        <v>63</v>
      </c>
      <c r="F5635">
        <v>78325</v>
      </c>
      <c r="G5635" t="s">
        <v>68</v>
      </c>
      <c r="H5635" s="7">
        <v>2</v>
      </c>
      <c r="I5635" t="s">
        <v>22</v>
      </c>
      <c r="J5635">
        <v>2505.0120000000002</v>
      </c>
      <c r="K5635">
        <v>0</v>
      </c>
      <c r="L5635">
        <v>185230</v>
      </c>
      <c r="M5635">
        <v>1306221</v>
      </c>
      <c r="O5635" t="str">
        <f>IF(ISBLANK(Table2[[#This Row],[Customer]]), "Missing", "Available")</f>
        <v>Missing</v>
      </c>
      <c r="P5635">
        <v>661.2</v>
      </c>
      <c r="Q5635" t="s">
        <v>21</v>
      </c>
    </row>
    <row r="5636" spans="1:17" hidden="1" x14ac:dyDescent="0.2">
      <c r="A5636" s="9" t="s">
        <v>93</v>
      </c>
      <c r="B5636" s="6">
        <f t="shared" si="174"/>
        <v>42826</v>
      </c>
      <c r="C5636">
        <v>7</v>
      </c>
      <c r="D5636" t="str">
        <f t="shared" si="175"/>
        <v>10:00 AM</v>
      </c>
      <c r="E5636" t="s">
        <v>63</v>
      </c>
      <c r="F5636">
        <v>78325</v>
      </c>
      <c r="G5636" t="s">
        <v>68</v>
      </c>
      <c r="H5636" s="7">
        <v>3</v>
      </c>
      <c r="I5636" t="s">
        <v>23</v>
      </c>
      <c r="J5636">
        <v>47.204999999999998</v>
      </c>
      <c r="K5636">
        <v>0</v>
      </c>
      <c r="L5636">
        <v>782630</v>
      </c>
      <c r="M5636">
        <v>137001</v>
      </c>
      <c r="O5636" t="str">
        <f>IF(ISBLANK(Table2[[#This Row],[Customer]]), "Missing", "Available")</f>
        <v>Missing</v>
      </c>
      <c r="P5636">
        <v>902.88</v>
      </c>
      <c r="Q5636" t="s">
        <v>21</v>
      </c>
    </row>
    <row r="5637" spans="1:17" hidden="1" x14ac:dyDescent="0.2">
      <c r="A5637" s="9" t="s">
        <v>93</v>
      </c>
      <c r="B5637" s="6">
        <f t="shared" si="174"/>
        <v>42826</v>
      </c>
      <c r="C5637">
        <v>7</v>
      </c>
      <c r="D5637" t="str">
        <f t="shared" si="175"/>
        <v>10:00 AM</v>
      </c>
      <c r="E5637" t="s">
        <v>63</v>
      </c>
      <c r="F5637">
        <v>78325</v>
      </c>
      <c r="G5637" t="s">
        <v>68</v>
      </c>
      <c r="H5637" s="7">
        <v>4</v>
      </c>
      <c r="I5637" t="s">
        <v>24</v>
      </c>
      <c r="J5637">
        <v>1872.4649999999999</v>
      </c>
      <c r="K5637">
        <v>0</v>
      </c>
      <c r="L5637">
        <v>665490</v>
      </c>
      <c r="M5637">
        <v>1174479</v>
      </c>
      <c r="O5637" t="str">
        <f>IF(ISBLANK(Table2[[#This Row],[Customer]]), "Missing", "Available")</f>
        <v>Missing</v>
      </c>
      <c r="P5637">
        <v>889.2</v>
      </c>
      <c r="Q5637" t="s">
        <v>21</v>
      </c>
    </row>
    <row r="5638" spans="1:17" hidden="1" x14ac:dyDescent="0.2">
      <c r="A5638" s="9" t="s">
        <v>93</v>
      </c>
      <c r="B5638" s="6">
        <f t="shared" si="174"/>
        <v>42826</v>
      </c>
      <c r="C5638">
        <v>7</v>
      </c>
      <c r="D5638" t="str">
        <f t="shared" si="175"/>
        <v>10:00 AM</v>
      </c>
      <c r="E5638" t="s">
        <v>63</v>
      </c>
      <c r="F5638">
        <v>78325</v>
      </c>
      <c r="G5638" t="s">
        <v>68</v>
      </c>
      <c r="H5638" s="7">
        <v>5</v>
      </c>
      <c r="I5638" t="s">
        <v>25</v>
      </c>
      <c r="J5638">
        <v>4025.0129999999999</v>
      </c>
      <c r="K5638">
        <v>0</v>
      </c>
      <c r="L5638">
        <v>312210</v>
      </c>
      <c r="M5638">
        <v>735213</v>
      </c>
      <c r="O5638" t="str">
        <f>IF(ISBLANK(Table2[[#This Row],[Customer]]), "Missing", "Available")</f>
        <v>Missing</v>
      </c>
      <c r="P5638">
        <v>898.32</v>
      </c>
      <c r="Q5638" t="s">
        <v>21</v>
      </c>
    </row>
    <row r="5639" spans="1:17" hidden="1" x14ac:dyDescent="0.2">
      <c r="A5639" s="9" t="s">
        <v>93</v>
      </c>
      <c r="B5639" s="6">
        <f t="shared" si="174"/>
        <v>42826</v>
      </c>
      <c r="C5639">
        <v>7</v>
      </c>
      <c r="D5639" t="str">
        <f t="shared" si="175"/>
        <v>10:00 AM</v>
      </c>
      <c r="E5639" t="s">
        <v>63</v>
      </c>
      <c r="F5639">
        <v>78325</v>
      </c>
      <c r="G5639" t="s">
        <v>68</v>
      </c>
      <c r="H5639" s="7">
        <v>6</v>
      </c>
      <c r="I5639" t="s">
        <v>26</v>
      </c>
      <c r="J5639">
        <v>8279.7569999999996</v>
      </c>
      <c r="K5639">
        <v>0</v>
      </c>
      <c r="L5639">
        <v>2395610</v>
      </c>
      <c r="M5639">
        <v>8197914</v>
      </c>
      <c r="O5639" t="str">
        <f>IF(ISBLANK(Table2[[#This Row],[Customer]]), "Missing", "Available")</f>
        <v>Missing</v>
      </c>
      <c r="P5639">
        <v>11231.28</v>
      </c>
      <c r="Q5639" t="s">
        <v>21</v>
      </c>
    </row>
    <row r="5640" spans="1:17" hidden="1" x14ac:dyDescent="0.2">
      <c r="A5640" s="9" t="s">
        <v>93</v>
      </c>
      <c r="B5640" s="6">
        <f t="shared" si="174"/>
        <v>42826</v>
      </c>
      <c r="C5640">
        <v>7</v>
      </c>
      <c r="D5640" t="str">
        <f t="shared" si="175"/>
        <v>10:00 AM</v>
      </c>
      <c r="E5640" t="s">
        <v>63</v>
      </c>
      <c r="F5640">
        <v>78325</v>
      </c>
      <c r="G5640" t="s">
        <v>68</v>
      </c>
      <c r="H5640" s="7">
        <v>13</v>
      </c>
      <c r="I5640" t="s">
        <v>27</v>
      </c>
      <c r="J5640">
        <v>20376.825000000001</v>
      </c>
      <c r="K5640">
        <v>0</v>
      </c>
      <c r="L5640">
        <v>5041150</v>
      </c>
      <c r="M5640">
        <v>15291465</v>
      </c>
      <c r="O5640" t="str">
        <f>IF(ISBLANK(Table2[[#This Row],[Customer]]), "Missing", "Available")</f>
        <v>Missing</v>
      </c>
      <c r="P5640">
        <v>16338.48</v>
      </c>
      <c r="Q5640" t="s">
        <v>21</v>
      </c>
    </row>
    <row r="5641" spans="1:17" hidden="1" x14ac:dyDescent="0.2">
      <c r="A5641" s="9" t="s">
        <v>93</v>
      </c>
      <c r="B5641" s="6">
        <f t="shared" ref="B5641:B5704" si="176">DATE(RIGHT(A5639,4),LEFT(A5639,FIND(".",A5639)-1),1)</f>
        <v>42826</v>
      </c>
      <c r="C5641">
        <v>7</v>
      </c>
      <c r="D5641" t="str">
        <f t="shared" si="175"/>
        <v>10:00 AM</v>
      </c>
      <c r="E5641" t="s">
        <v>63</v>
      </c>
      <c r="F5641">
        <v>78325</v>
      </c>
      <c r="G5641" t="s">
        <v>68</v>
      </c>
      <c r="H5641" s="7">
        <v>7</v>
      </c>
      <c r="I5641" t="s">
        <v>28</v>
      </c>
      <c r="J5641">
        <v>4714.2060000000001</v>
      </c>
      <c r="K5641">
        <v>0</v>
      </c>
      <c r="L5641">
        <v>236430</v>
      </c>
      <c r="M5641">
        <v>1812621</v>
      </c>
      <c r="O5641" t="str">
        <f>IF(ISBLANK(Table2[[#This Row],[Customer]]), "Missing", "Available")</f>
        <v>Missing</v>
      </c>
      <c r="P5641">
        <v>6573.24</v>
      </c>
      <c r="Q5641" t="s">
        <v>21</v>
      </c>
    </row>
    <row r="5642" spans="1:17" hidden="1" x14ac:dyDescent="0.2">
      <c r="A5642" s="9" t="s">
        <v>93</v>
      </c>
      <c r="B5642" s="6">
        <f t="shared" si="176"/>
        <v>42826</v>
      </c>
      <c r="C5642">
        <v>7</v>
      </c>
      <c r="D5642" t="str">
        <f t="shared" ref="D5642:D5705" si="177">TEXT(B5642/24, "hh:mm AM/PM")</f>
        <v>10:00 AM</v>
      </c>
      <c r="E5642" t="s">
        <v>63</v>
      </c>
      <c r="F5642">
        <v>78325</v>
      </c>
      <c r="G5642" t="s">
        <v>68</v>
      </c>
      <c r="H5642" s="7">
        <v>8</v>
      </c>
      <c r="I5642" t="s">
        <v>29</v>
      </c>
      <c r="J5642">
        <v>2910.9749999999999</v>
      </c>
      <c r="K5642">
        <v>0</v>
      </c>
      <c r="L5642">
        <v>74790</v>
      </c>
      <c r="M5642">
        <v>683391</v>
      </c>
      <c r="O5642" t="str">
        <f>IF(ISBLANK(Table2[[#This Row],[Customer]]), "Missing", "Available")</f>
        <v>Missing</v>
      </c>
      <c r="P5642">
        <v>3652.56</v>
      </c>
      <c r="Q5642" t="s">
        <v>21</v>
      </c>
    </row>
    <row r="5643" spans="1:17" hidden="1" x14ac:dyDescent="0.2">
      <c r="A5643" s="9" t="s">
        <v>93</v>
      </c>
      <c r="B5643" s="6">
        <f t="shared" si="176"/>
        <v>42826</v>
      </c>
      <c r="C5643">
        <v>7</v>
      </c>
      <c r="D5643" t="str">
        <f t="shared" si="177"/>
        <v>10:00 AM</v>
      </c>
      <c r="E5643" t="s">
        <v>63</v>
      </c>
      <c r="F5643">
        <v>78325</v>
      </c>
      <c r="G5643" t="s">
        <v>68</v>
      </c>
      <c r="H5643" s="7">
        <v>9</v>
      </c>
      <c r="I5643" t="s">
        <v>30</v>
      </c>
      <c r="J5643">
        <v>1932.258</v>
      </c>
      <c r="K5643">
        <v>0</v>
      </c>
      <c r="L5643">
        <v>60235</v>
      </c>
      <c r="M5643">
        <v>454305</v>
      </c>
      <c r="O5643" t="str">
        <f>IF(ISBLANK(Table2[[#This Row],[Customer]]), "Missing", "Available")</f>
        <v>Missing</v>
      </c>
      <c r="P5643">
        <v>3677.64</v>
      </c>
      <c r="Q5643" t="s">
        <v>21</v>
      </c>
    </row>
    <row r="5644" spans="1:17" hidden="1" x14ac:dyDescent="0.2">
      <c r="A5644" s="9" t="s">
        <v>93</v>
      </c>
      <c r="B5644" s="6">
        <f t="shared" si="176"/>
        <v>42826</v>
      </c>
      <c r="C5644">
        <v>7</v>
      </c>
      <c r="D5644" t="str">
        <f t="shared" si="177"/>
        <v>10:00 AM</v>
      </c>
      <c r="E5644" t="s">
        <v>63</v>
      </c>
      <c r="F5644">
        <v>78325</v>
      </c>
      <c r="G5644" t="s">
        <v>68</v>
      </c>
      <c r="H5644" s="7">
        <v>14</v>
      </c>
      <c r="I5644" t="s">
        <v>31</v>
      </c>
      <c r="J5644">
        <v>9557.4390000000003</v>
      </c>
      <c r="K5644">
        <v>0</v>
      </c>
      <c r="L5644">
        <v>371455</v>
      </c>
      <c r="M5644">
        <v>2931846</v>
      </c>
      <c r="O5644" t="str">
        <f>IF(ISBLANK(Table2[[#This Row],[Customer]]), "Missing", "Available")</f>
        <v>Missing</v>
      </c>
      <c r="P5644">
        <v>14911.2</v>
      </c>
      <c r="Q5644" t="s">
        <v>21</v>
      </c>
    </row>
    <row r="5645" spans="1:17" hidden="1" x14ac:dyDescent="0.2">
      <c r="A5645" s="9" t="s">
        <v>93</v>
      </c>
      <c r="B5645" s="6">
        <f t="shared" si="176"/>
        <v>42826</v>
      </c>
      <c r="C5645">
        <v>7</v>
      </c>
      <c r="D5645" t="str">
        <f t="shared" si="177"/>
        <v>10:00 AM</v>
      </c>
      <c r="E5645" t="s">
        <v>63</v>
      </c>
      <c r="F5645">
        <v>78325</v>
      </c>
      <c r="G5645" t="s">
        <v>68</v>
      </c>
      <c r="H5645" s="7">
        <v>15</v>
      </c>
      <c r="I5645" s="10" t="s">
        <v>32</v>
      </c>
      <c r="J5645">
        <v>4286.2139999999999</v>
      </c>
      <c r="K5645">
        <v>0</v>
      </c>
      <c r="L5645">
        <v>155</v>
      </c>
      <c r="M5645">
        <v>0</v>
      </c>
      <c r="O5645" t="str">
        <f>IF(ISBLANK(Table2[[#This Row],[Customer]]), "Missing", "Available")</f>
        <v>Missing</v>
      </c>
      <c r="P5645">
        <v>0</v>
      </c>
      <c r="Q5645" t="s">
        <v>21</v>
      </c>
    </row>
    <row r="5646" spans="1:17" hidden="1" x14ac:dyDescent="0.2">
      <c r="A5646" s="9" t="s">
        <v>93</v>
      </c>
      <c r="B5646" s="6">
        <f t="shared" si="176"/>
        <v>42826</v>
      </c>
      <c r="C5646">
        <v>7</v>
      </c>
      <c r="D5646" t="str">
        <f t="shared" si="177"/>
        <v>10:00 AM</v>
      </c>
      <c r="E5646" t="s">
        <v>63</v>
      </c>
      <c r="F5646">
        <v>78325</v>
      </c>
      <c r="G5646" t="s">
        <v>68</v>
      </c>
      <c r="H5646" s="7">
        <v>12</v>
      </c>
      <c r="I5646" s="10" t="s">
        <v>33</v>
      </c>
      <c r="J5646">
        <v>9384.3539999999994</v>
      </c>
      <c r="K5646">
        <v>0</v>
      </c>
      <c r="L5646">
        <v>5412605</v>
      </c>
      <c r="M5646">
        <v>20709792</v>
      </c>
      <c r="O5646" t="str">
        <f>IF(ISBLANK(Table2[[#This Row],[Customer]]), "Missing", "Available")</f>
        <v>Missing</v>
      </c>
      <c r="P5646">
        <v>31249.68</v>
      </c>
      <c r="Q5646" t="s">
        <v>21</v>
      </c>
    </row>
    <row r="5647" spans="1:17" hidden="1" x14ac:dyDescent="0.2">
      <c r="A5647" s="9" t="s">
        <v>93</v>
      </c>
      <c r="B5647" s="6">
        <f t="shared" si="176"/>
        <v>42826</v>
      </c>
      <c r="C5647">
        <v>7</v>
      </c>
      <c r="D5647" t="str">
        <f t="shared" si="177"/>
        <v>10:00 AM</v>
      </c>
      <c r="E5647" t="s">
        <v>63</v>
      </c>
      <c r="F5647">
        <v>78325</v>
      </c>
      <c r="G5647" t="s">
        <v>68</v>
      </c>
      <c r="H5647" s="7">
        <v>16</v>
      </c>
      <c r="I5647" s="10" t="s">
        <v>34</v>
      </c>
      <c r="J5647">
        <v>5626.8360000000002</v>
      </c>
      <c r="K5647">
        <v>0</v>
      </c>
      <c r="L5647">
        <v>155</v>
      </c>
      <c r="M5647">
        <v>0</v>
      </c>
      <c r="O5647" t="str">
        <f>IF(ISBLANK(Table2[[#This Row],[Customer]]), "Missing", "Available")</f>
        <v>Missing</v>
      </c>
      <c r="P5647">
        <v>0</v>
      </c>
      <c r="Q5647" t="s">
        <v>21</v>
      </c>
    </row>
    <row r="5648" spans="1:17" hidden="1" x14ac:dyDescent="0.2">
      <c r="A5648" s="9" t="s">
        <v>93</v>
      </c>
      <c r="B5648" s="6">
        <f t="shared" si="176"/>
        <v>42826</v>
      </c>
      <c r="C5648">
        <v>7</v>
      </c>
      <c r="D5648" t="str">
        <f t="shared" si="177"/>
        <v>10:00 AM</v>
      </c>
      <c r="E5648" t="s">
        <v>63</v>
      </c>
      <c r="F5648">
        <v>78325</v>
      </c>
      <c r="G5648" t="s">
        <v>68</v>
      </c>
      <c r="H5648" s="7">
        <v>11</v>
      </c>
      <c r="I5648" s="10" t="s">
        <v>35</v>
      </c>
      <c r="J5648">
        <v>0</v>
      </c>
      <c r="K5648">
        <v>0</v>
      </c>
      <c r="L5648">
        <v>0</v>
      </c>
      <c r="M5648">
        <v>0</v>
      </c>
      <c r="O5648" t="str">
        <f>IF(ISBLANK(Table2[[#This Row],[Customer]]), "Missing", "Available")</f>
        <v>Missing</v>
      </c>
      <c r="P5648">
        <v>0</v>
      </c>
      <c r="Q5648" t="s">
        <v>21</v>
      </c>
    </row>
    <row r="5649" spans="1:17" hidden="1" x14ac:dyDescent="0.2">
      <c r="A5649" s="9" t="s">
        <v>93</v>
      </c>
      <c r="B5649" s="6">
        <f t="shared" si="176"/>
        <v>42826</v>
      </c>
      <c r="C5649">
        <v>7</v>
      </c>
      <c r="D5649" t="str">
        <f t="shared" si="177"/>
        <v>10:00 AM</v>
      </c>
      <c r="E5649" t="s">
        <v>63</v>
      </c>
      <c r="F5649">
        <v>78325</v>
      </c>
      <c r="G5649" t="s">
        <v>68</v>
      </c>
      <c r="H5649" s="7">
        <v>17</v>
      </c>
      <c r="I5649" s="10" t="s">
        <v>36</v>
      </c>
      <c r="J5649">
        <v>1960.5809999999999</v>
      </c>
      <c r="K5649">
        <v>0</v>
      </c>
      <c r="L5649">
        <v>155</v>
      </c>
      <c r="M5649">
        <v>0</v>
      </c>
      <c r="O5649" t="str">
        <f>IF(ISBLANK(Table2[[#This Row],[Customer]]), "Missing", "Available")</f>
        <v>Missing</v>
      </c>
      <c r="P5649">
        <v>0</v>
      </c>
      <c r="Q5649" t="s">
        <v>21</v>
      </c>
    </row>
    <row r="5650" spans="1:17" hidden="1" x14ac:dyDescent="0.2">
      <c r="A5650" s="9" t="s">
        <v>93</v>
      </c>
      <c r="B5650" s="6">
        <f t="shared" si="176"/>
        <v>42826</v>
      </c>
      <c r="C5650">
        <v>7</v>
      </c>
      <c r="D5650" t="str">
        <f t="shared" si="177"/>
        <v>10:00 AM</v>
      </c>
      <c r="E5650" t="s">
        <v>63</v>
      </c>
      <c r="F5650">
        <v>78325</v>
      </c>
      <c r="G5650" t="s">
        <v>68</v>
      </c>
      <c r="H5650" s="7">
        <v>18</v>
      </c>
      <c r="I5650" s="10" t="s">
        <v>37</v>
      </c>
      <c r="J5650">
        <v>51192.249000000003</v>
      </c>
      <c r="K5650">
        <v>0</v>
      </c>
      <c r="L5650">
        <v>5412605</v>
      </c>
      <c r="M5650">
        <v>18628236</v>
      </c>
      <c r="O5650" t="str">
        <f>IF(ISBLANK(Table2[[#This Row],[Customer]]), "Missing", "Available")</f>
        <v>Missing</v>
      </c>
      <c r="P5650">
        <v>31249.68</v>
      </c>
      <c r="Q5650" t="s">
        <v>21</v>
      </c>
    </row>
    <row r="5651" spans="1:17" hidden="1" x14ac:dyDescent="0.2">
      <c r="A5651" s="9" t="s">
        <v>93</v>
      </c>
      <c r="B5651" s="6">
        <f t="shared" si="176"/>
        <v>42826</v>
      </c>
      <c r="C5651">
        <v>7</v>
      </c>
      <c r="D5651" t="str">
        <f t="shared" si="177"/>
        <v>10:00 AM</v>
      </c>
      <c r="E5651" t="s">
        <v>69</v>
      </c>
      <c r="F5651">
        <v>83160</v>
      </c>
      <c r="G5651" t="s">
        <v>70</v>
      </c>
      <c r="H5651" s="7">
        <v>1</v>
      </c>
      <c r="I5651" t="s">
        <v>20</v>
      </c>
      <c r="J5651">
        <v>2656.0680000000002</v>
      </c>
      <c r="K5651">
        <v>0</v>
      </c>
      <c r="L5651">
        <v>786880</v>
      </c>
      <c r="M5651">
        <v>3377964</v>
      </c>
      <c r="O5651" t="str">
        <f>IF(ISBLANK(Table2[[#This Row],[Customer]]), "Missing", "Available")</f>
        <v>Missing</v>
      </c>
      <c r="P5651">
        <v>1279.08</v>
      </c>
      <c r="Q5651" t="s">
        <v>21</v>
      </c>
    </row>
    <row r="5652" spans="1:17" hidden="1" x14ac:dyDescent="0.2">
      <c r="A5652" s="9" t="s">
        <v>93</v>
      </c>
      <c r="B5652" s="6">
        <f t="shared" si="176"/>
        <v>42826</v>
      </c>
      <c r="C5652">
        <v>7</v>
      </c>
      <c r="D5652" t="str">
        <f t="shared" si="177"/>
        <v>10:00 AM</v>
      </c>
      <c r="E5652" t="s">
        <v>69</v>
      </c>
      <c r="F5652">
        <v>83160</v>
      </c>
      <c r="G5652" t="s">
        <v>70</v>
      </c>
      <c r="H5652" s="7">
        <v>2</v>
      </c>
      <c r="I5652" t="s">
        <v>22</v>
      </c>
      <c r="J5652">
        <v>3178.47</v>
      </c>
      <c r="K5652">
        <v>0</v>
      </c>
      <c r="L5652">
        <v>241210</v>
      </c>
      <c r="M5652">
        <v>1426680</v>
      </c>
      <c r="O5652" t="str">
        <f>IF(ISBLANK(Table2[[#This Row],[Customer]]), "Missing", "Available")</f>
        <v>Missing</v>
      </c>
      <c r="P5652">
        <v>877.8</v>
      </c>
      <c r="Q5652" t="s">
        <v>21</v>
      </c>
    </row>
    <row r="5653" spans="1:17" hidden="1" x14ac:dyDescent="0.2">
      <c r="A5653" s="9" t="s">
        <v>93</v>
      </c>
      <c r="B5653" s="6">
        <f t="shared" si="176"/>
        <v>42826</v>
      </c>
      <c r="C5653">
        <v>7</v>
      </c>
      <c r="D5653" t="str">
        <f t="shared" si="177"/>
        <v>10:00 AM</v>
      </c>
      <c r="E5653" t="s">
        <v>69</v>
      </c>
      <c r="F5653">
        <v>83160</v>
      </c>
      <c r="G5653" t="s">
        <v>70</v>
      </c>
      <c r="H5653" s="7">
        <v>3</v>
      </c>
      <c r="I5653" t="s">
        <v>23</v>
      </c>
      <c r="J5653">
        <v>47.204999999999998</v>
      </c>
      <c r="K5653">
        <v>0</v>
      </c>
      <c r="L5653">
        <v>960420</v>
      </c>
      <c r="M5653">
        <v>1263387</v>
      </c>
      <c r="O5653" t="str">
        <f>IF(ISBLANK(Table2[[#This Row],[Customer]]), "Missing", "Available")</f>
        <v>Missing</v>
      </c>
      <c r="P5653">
        <v>1023.72</v>
      </c>
      <c r="Q5653" t="s">
        <v>21</v>
      </c>
    </row>
    <row r="5654" spans="1:17" hidden="1" x14ac:dyDescent="0.2">
      <c r="A5654" s="9" t="s">
        <v>93</v>
      </c>
      <c r="B5654" s="6">
        <f t="shared" si="176"/>
        <v>42826</v>
      </c>
      <c r="C5654">
        <v>7</v>
      </c>
      <c r="D5654" t="str">
        <f t="shared" si="177"/>
        <v>10:00 AM</v>
      </c>
      <c r="E5654" t="s">
        <v>69</v>
      </c>
      <c r="F5654">
        <v>83160</v>
      </c>
      <c r="G5654" t="s">
        <v>70</v>
      </c>
      <c r="H5654" s="7">
        <v>4</v>
      </c>
      <c r="I5654" t="s">
        <v>24</v>
      </c>
      <c r="J5654">
        <v>2652.9209999999998</v>
      </c>
      <c r="K5654">
        <v>0</v>
      </c>
      <c r="L5654">
        <v>631155</v>
      </c>
      <c r="M5654">
        <v>1042515</v>
      </c>
      <c r="O5654" t="str">
        <f>IF(ISBLANK(Table2[[#This Row],[Customer]]), "Missing", "Available")</f>
        <v>Missing</v>
      </c>
      <c r="P5654">
        <v>877.8</v>
      </c>
      <c r="Q5654" t="s">
        <v>21</v>
      </c>
    </row>
    <row r="5655" spans="1:17" hidden="1" x14ac:dyDescent="0.2">
      <c r="A5655" s="9" t="s">
        <v>93</v>
      </c>
      <c r="B5655" s="6">
        <f t="shared" si="176"/>
        <v>42826</v>
      </c>
      <c r="C5655">
        <v>7</v>
      </c>
      <c r="D5655" t="str">
        <f t="shared" si="177"/>
        <v>10:00 AM</v>
      </c>
      <c r="E5655" t="s">
        <v>69</v>
      </c>
      <c r="F5655">
        <v>83160</v>
      </c>
      <c r="G5655" t="s">
        <v>70</v>
      </c>
      <c r="H5655" s="7">
        <v>5</v>
      </c>
      <c r="I5655" t="s">
        <v>25</v>
      </c>
      <c r="J5655">
        <v>4109.982</v>
      </c>
      <c r="K5655">
        <v>0</v>
      </c>
      <c r="L5655">
        <v>393200</v>
      </c>
      <c r="M5655">
        <v>758322</v>
      </c>
      <c r="O5655" t="str">
        <f>IF(ISBLANK(Table2[[#This Row],[Customer]]), "Missing", "Available")</f>
        <v>Missing</v>
      </c>
      <c r="P5655">
        <v>1386.24</v>
      </c>
      <c r="Q5655" t="s">
        <v>21</v>
      </c>
    </row>
    <row r="5656" spans="1:17" hidden="1" x14ac:dyDescent="0.2">
      <c r="A5656" s="9" t="s">
        <v>93</v>
      </c>
      <c r="B5656" s="6">
        <f t="shared" si="176"/>
        <v>42826</v>
      </c>
      <c r="C5656">
        <v>7</v>
      </c>
      <c r="D5656" t="str">
        <f t="shared" si="177"/>
        <v>10:00 AM</v>
      </c>
      <c r="E5656" t="s">
        <v>69</v>
      </c>
      <c r="F5656">
        <v>83160</v>
      </c>
      <c r="G5656" t="s">
        <v>70</v>
      </c>
      <c r="H5656" s="7">
        <v>6</v>
      </c>
      <c r="I5656" t="s">
        <v>26</v>
      </c>
      <c r="J5656">
        <v>14938.808999999999</v>
      </c>
      <c r="K5656">
        <v>0</v>
      </c>
      <c r="L5656">
        <v>3338555</v>
      </c>
      <c r="M5656">
        <v>9292290</v>
      </c>
      <c r="O5656" t="str">
        <f>IF(ISBLANK(Table2[[#This Row],[Customer]]), "Missing", "Available")</f>
        <v>Missing</v>
      </c>
      <c r="P5656">
        <v>10962.24</v>
      </c>
      <c r="Q5656" t="s">
        <v>21</v>
      </c>
    </row>
    <row r="5657" spans="1:17" hidden="1" x14ac:dyDescent="0.2">
      <c r="A5657" s="9" t="s">
        <v>93</v>
      </c>
      <c r="B5657" s="6">
        <f t="shared" si="176"/>
        <v>42826</v>
      </c>
      <c r="C5657">
        <v>7</v>
      </c>
      <c r="D5657" t="str">
        <f t="shared" si="177"/>
        <v>10:00 AM</v>
      </c>
      <c r="E5657" t="s">
        <v>69</v>
      </c>
      <c r="F5657">
        <v>83160</v>
      </c>
      <c r="G5657" t="s">
        <v>70</v>
      </c>
      <c r="H5657" s="7">
        <v>13</v>
      </c>
      <c r="I5657" t="s">
        <v>27</v>
      </c>
      <c r="J5657">
        <v>27583.455000000002</v>
      </c>
      <c r="K5657">
        <v>0</v>
      </c>
      <c r="L5657">
        <v>6351420</v>
      </c>
      <c r="M5657">
        <v>17355474</v>
      </c>
      <c r="O5657" t="str">
        <f>IF(ISBLANK(Table2[[#This Row],[Customer]]), "Missing", "Available")</f>
        <v>Missing</v>
      </c>
      <c r="P5657">
        <v>16878.84</v>
      </c>
      <c r="Q5657" t="s">
        <v>21</v>
      </c>
    </row>
    <row r="5658" spans="1:17" hidden="1" x14ac:dyDescent="0.2">
      <c r="A5658" s="9" t="s">
        <v>93</v>
      </c>
      <c r="B5658" s="6">
        <f t="shared" si="176"/>
        <v>42826</v>
      </c>
      <c r="C5658">
        <v>7</v>
      </c>
      <c r="D5658" t="str">
        <f t="shared" si="177"/>
        <v>10:00 AM</v>
      </c>
      <c r="E5658" t="s">
        <v>69</v>
      </c>
      <c r="F5658">
        <v>83160</v>
      </c>
      <c r="G5658" t="s">
        <v>70</v>
      </c>
      <c r="H5658" s="7">
        <v>7</v>
      </c>
      <c r="I5658" t="s">
        <v>28</v>
      </c>
      <c r="J5658">
        <v>5765.3040000000001</v>
      </c>
      <c r="K5658">
        <v>0</v>
      </c>
      <c r="L5658">
        <v>330365</v>
      </c>
      <c r="M5658">
        <v>2619990</v>
      </c>
      <c r="O5658" t="str">
        <f>IF(ISBLANK(Table2[[#This Row],[Customer]]), "Missing", "Available")</f>
        <v>Missing</v>
      </c>
      <c r="P5658">
        <v>6808.08</v>
      </c>
      <c r="Q5658" t="s">
        <v>21</v>
      </c>
    </row>
    <row r="5659" spans="1:17" hidden="1" x14ac:dyDescent="0.2">
      <c r="A5659" s="9" t="s">
        <v>93</v>
      </c>
      <c r="B5659" s="6">
        <f t="shared" si="176"/>
        <v>42826</v>
      </c>
      <c r="C5659">
        <v>7</v>
      </c>
      <c r="D5659" t="str">
        <f t="shared" si="177"/>
        <v>10:00 AM</v>
      </c>
      <c r="E5659" t="s">
        <v>69</v>
      </c>
      <c r="F5659">
        <v>83160</v>
      </c>
      <c r="G5659" t="s">
        <v>70</v>
      </c>
      <c r="H5659" s="7">
        <v>8</v>
      </c>
      <c r="I5659" t="s">
        <v>29</v>
      </c>
      <c r="J5659">
        <v>3933.75</v>
      </c>
      <c r="K5659">
        <v>0</v>
      </c>
      <c r="L5659">
        <v>130025</v>
      </c>
      <c r="M5659">
        <v>854910</v>
      </c>
      <c r="O5659" t="str">
        <f>IF(ISBLANK(Table2[[#This Row],[Customer]]), "Missing", "Available")</f>
        <v>Missing</v>
      </c>
      <c r="P5659">
        <v>3748.32</v>
      </c>
      <c r="Q5659" t="s">
        <v>21</v>
      </c>
    </row>
    <row r="5660" spans="1:17" hidden="1" x14ac:dyDescent="0.2">
      <c r="A5660" s="9" t="s">
        <v>93</v>
      </c>
      <c r="B5660" s="6">
        <f t="shared" si="176"/>
        <v>42826</v>
      </c>
      <c r="C5660">
        <v>7</v>
      </c>
      <c r="D5660" t="str">
        <f t="shared" si="177"/>
        <v>10:00 AM</v>
      </c>
      <c r="E5660" t="s">
        <v>69</v>
      </c>
      <c r="F5660">
        <v>83160</v>
      </c>
      <c r="G5660" t="s">
        <v>70</v>
      </c>
      <c r="H5660" s="7">
        <v>9</v>
      </c>
      <c r="I5660" t="s">
        <v>30</v>
      </c>
      <c r="J5660">
        <v>1774.9079999999999</v>
      </c>
      <c r="K5660">
        <v>0</v>
      </c>
      <c r="L5660">
        <v>72090</v>
      </c>
      <c r="M5660">
        <v>551853</v>
      </c>
      <c r="O5660" t="str">
        <f>IF(ISBLANK(Table2[[#This Row],[Customer]]), "Missing", "Available")</f>
        <v>Missing</v>
      </c>
      <c r="P5660">
        <v>2314.1999999999998</v>
      </c>
      <c r="Q5660" t="s">
        <v>21</v>
      </c>
    </row>
    <row r="5661" spans="1:17" hidden="1" x14ac:dyDescent="0.2">
      <c r="A5661" s="9" t="s">
        <v>93</v>
      </c>
      <c r="B5661" s="6">
        <f t="shared" si="176"/>
        <v>42826</v>
      </c>
      <c r="C5661">
        <v>7</v>
      </c>
      <c r="D5661" t="str">
        <f t="shared" si="177"/>
        <v>10:00 AM</v>
      </c>
      <c r="E5661" t="s">
        <v>69</v>
      </c>
      <c r="F5661">
        <v>83160</v>
      </c>
      <c r="G5661" t="s">
        <v>70</v>
      </c>
      <c r="H5661" s="7">
        <v>14</v>
      </c>
      <c r="I5661" t="s">
        <v>31</v>
      </c>
      <c r="J5661">
        <v>11473.962</v>
      </c>
      <c r="K5661">
        <v>0</v>
      </c>
      <c r="L5661">
        <v>532480</v>
      </c>
      <c r="M5661">
        <v>4649832</v>
      </c>
      <c r="O5661" t="str">
        <f>IF(ISBLANK(Table2[[#This Row],[Customer]]), "Missing", "Available")</f>
        <v>Missing</v>
      </c>
      <c r="P5661">
        <v>13194.36</v>
      </c>
      <c r="Q5661" t="s">
        <v>21</v>
      </c>
    </row>
    <row r="5662" spans="1:17" hidden="1" x14ac:dyDescent="0.2">
      <c r="A5662" s="9" t="s">
        <v>93</v>
      </c>
      <c r="B5662" s="6">
        <f t="shared" si="176"/>
        <v>42826</v>
      </c>
      <c r="C5662">
        <v>7</v>
      </c>
      <c r="D5662" t="str">
        <f t="shared" si="177"/>
        <v>10:00 AM</v>
      </c>
      <c r="E5662" t="s">
        <v>69</v>
      </c>
      <c r="F5662">
        <v>83160</v>
      </c>
      <c r="G5662" t="s">
        <v>70</v>
      </c>
      <c r="H5662" s="7">
        <v>15</v>
      </c>
      <c r="I5662" s="10" t="s">
        <v>32</v>
      </c>
      <c r="J5662">
        <v>6155.5320000000002</v>
      </c>
      <c r="K5662">
        <v>0</v>
      </c>
      <c r="L5662">
        <v>160</v>
      </c>
      <c r="M5662">
        <v>0</v>
      </c>
      <c r="O5662" t="str">
        <f>IF(ISBLANK(Table2[[#This Row],[Customer]]), "Missing", "Available")</f>
        <v>Missing</v>
      </c>
      <c r="P5662">
        <v>0</v>
      </c>
      <c r="Q5662" t="s">
        <v>21</v>
      </c>
    </row>
    <row r="5663" spans="1:17" hidden="1" x14ac:dyDescent="0.2">
      <c r="A5663" s="9" t="s">
        <v>93</v>
      </c>
      <c r="B5663" s="6">
        <f t="shared" si="176"/>
        <v>42826</v>
      </c>
      <c r="C5663">
        <v>7</v>
      </c>
      <c r="D5663" t="str">
        <f t="shared" si="177"/>
        <v>10:00 AM</v>
      </c>
      <c r="E5663" t="s">
        <v>69</v>
      </c>
      <c r="F5663">
        <v>83160</v>
      </c>
      <c r="G5663" t="s">
        <v>70</v>
      </c>
      <c r="H5663" s="7">
        <v>12</v>
      </c>
      <c r="I5663" s="10" t="s">
        <v>33</v>
      </c>
      <c r="J5663">
        <v>7354.5389999999998</v>
      </c>
      <c r="K5663">
        <v>0</v>
      </c>
      <c r="L5663">
        <v>6883900</v>
      </c>
      <c r="M5663">
        <v>20798316</v>
      </c>
      <c r="O5663" t="str">
        <f>IF(ISBLANK(Table2[[#This Row],[Customer]]), "Missing", "Available")</f>
        <v>Missing</v>
      </c>
      <c r="P5663">
        <v>30073.200000000001</v>
      </c>
      <c r="Q5663" t="s">
        <v>21</v>
      </c>
    </row>
    <row r="5664" spans="1:17" hidden="1" x14ac:dyDescent="0.2">
      <c r="A5664" s="9" t="s">
        <v>93</v>
      </c>
      <c r="B5664" s="6">
        <f t="shared" si="176"/>
        <v>42826</v>
      </c>
      <c r="C5664">
        <v>7</v>
      </c>
      <c r="D5664" t="str">
        <f t="shared" si="177"/>
        <v>10:00 AM</v>
      </c>
      <c r="E5664" t="s">
        <v>69</v>
      </c>
      <c r="F5664">
        <v>83160</v>
      </c>
      <c r="G5664" t="s">
        <v>70</v>
      </c>
      <c r="H5664" s="7">
        <v>16</v>
      </c>
      <c r="I5664" s="10" t="s">
        <v>34</v>
      </c>
      <c r="J5664">
        <v>2630.8919999999998</v>
      </c>
      <c r="K5664">
        <v>0</v>
      </c>
      <c r="L5664">
        <v>160</v>
      </c>
      <c r="M5664">
        <v>0</v>
      </c>
      <c r="O5664" t="str">
        <f>IF(ISBLANK(Table2[[#This Row],[Customer]]), "Missing", "Available")</f>
        <v>Missing</v>
      </c>
      <c r="P5664">
        <v>0</v>
      </c>
      <c r="Q5664" t="s">
        <v>21</v>
      </c>
    </row>
    <row r="5665" spans="1:17" hidden="1" x14ac:dyDescent="0.2">
      <c r="A5665" s="9" t="s">
        <v>93</v>
      </c>
      <c r="B5665" s="6">
        <f t="shared" si="176"/>
        <v>42826</v>
      </c>
      <c r="C5665">
        <v>7</v>
      </c>
      <c r="D5665" t="str">
        <f t="shared" si="177"/>
        <v>10:00 AM</v>
      </c>
      <c r="E5665" t="s">
        <v>69</v>
      </c>
      <c r="F5665">
        <v>83160</v>
      </c>
      <c r="G5665" t="s">
        <v>70</v>
      </c>
      <c r="H5665" s="7">
        <v>11</v>
      </c>
      <c r="I5665" s="10" t="s">
        <v>35</v>
      </c>
      <c r="J5665">
        <v>0</v>
      </c>
      <c r="K5665">
        <v>0</v>
      </c>
      <c r="L5665">
        <v>110</v>
      </c>
      <c r="M5665">
        <v>156</v>
      </c>
      <c r="O5665" t="str">
        <f>IF(ISBLANK(Table2[[#This Row],[Customer]]), "Missing", "Available")</f>
        <v>Missing</v>
      </c>
      <c r="P5665">
        <v>0</v>
      </c>
      <c r="Q5665" t="s">
        <v>21</v>
      </c>
    </row>
    <row r="5666" spans="1:17" hidden="1" x14ac:dyDescent="0.2">
      <c r="A5666" s="9" t="s">
        <v>93</v>
      </c>
      <c r="B5666" s="6">
        <f t="shared" si="176"/>
        <v>42826</v>
      </c>
      <c r="C5666">
        <v>7</v>
      </c>
      <c r="D5666" t="str">
        <f t="shared" si="177"/>
        <v>10:00 AM</v>
      </c>
      <c r="E5666" t="s">
        <v>69</v>
      </c>
      <c r="F5666">
        <v>83160</v>
      </c>
      <c r="G5666" t="s">
        <v>70</v>
      </c>
      <c r="H5666" s="7">
        <v>17</v>
      </c>
      <c r="I5666" s="10" t="s">
        <v>36</v>
      </c>
      <c r="J5666">
        <v>2023.521</v>
      </c>
      <c r="K5666">
        <v>0</v>
      </c>
      <c r="L5666">
        <v>160</v>
      </c>
      <c r="M5666">
        <v>0</v>
      </c>
      <c r="O5666" t="str">
        <f>IF(ISBLANK(Table2[[#This Row],[Customer]]), "Missing", "Available")</f>
        <v>Missing</v>
      </c>
      <c r="P5666">
        <v>0</v>
      </c>
      <c r="Q5666" t="s">
        <v>21</v>
      </c>
    </row>
    <row r="5667" spans="1:17" hidden="1" x14ac:dyDescent="0.2">
      <c r="A5667" s="9" t="s">
        <v>93</v>
      </c>
      <c r="B5667" s="6">
        <f t="shared" si="176"/>
        <v>42826</v>
      </c>
      <c r="C5667">
        <v>7</v>
      </c>
      <c r="D5667" t="str">
        <f t="shared" si="177"/>
        <v>10:00 AM</v>
      </c>
      <c r="E5667" t="s">
        <v>69</v>
      </c>
      <c r="F5667">
        <v>83160</v>
      </c>
      <c r="G5667" t="s">
        <v>70</v>
      </c>
      <c r="H5667" s="7">
        <v>18</v>
      </c>
      <c r="I5667" s="10" t="s">
        <v>37</v>
      </c>
      <c r="J5667">
        <v>57221.900999999998</v>
      </c>
      <c r="K5667">
        <v>0</v>
      </c>
      <c r="L5667">
        <v>6883900</v>
      </c>
      <c r="M5667">
        <v>21135132</v>
      </c>
      <c r="O5667" t="str">
        <f>IF(ISBLANK(Table2[[#This Row],[Customer]]), "Missing", "Available")</f>
        <v>Missing</v>
      </c>
      <c r="P5667">
        <v>30073.200000000001</v>
      </c>
      <c r="Q5667" t="s">
        <v>21</v>
      </c>
    </row>
    <row r="5668" spans="1:17" hidden="1" x14ac:dyDescent="0.2">
      <c r="A5668" s="9" t="s">
        <v>93</v>
      </c>
      <c r="B5668" s="6">
        <f t="shared" si="176"/>
        <v>42826</v>
      </c>
      <c r="C5668">
        <v>7</v>
      </c>
      <c r="D5668" t="str">
        <f t="shared" si="177"/>
        <v>10:00 AM</v>
      </c>
      <c r="E5668" t="s">
        <v>69</v>
      </c>
      <c r="F5668">
        <v>12227</v>
      </c>
      <c r="G5668" t="s">
        <v>70</v>
      </c>
      <c r="H5668" s="7">
        <v>1</v>
      </c>
      <c r="I5668" t="s">
        <v>20</v>
      </c>
      <c r="J5668">
        <v>5932.0950000000003</v>
      </c>
      <c r="K5668">
        <v>0</v>
      </c>
      <c r="L5668">
        <v>729370</v>
      </c>
      <c r="M5668">
        <v>3034377</v>
      </c>
      <c r="O5668" t="str">
        <f>IF(ISBLANK(Table2[[#This Row],[Customer]]), "Missing", "Available")</f>
        <v>Missing</v>
      </c>
      <c r="P5668">
        <v>1089.8399999999999</v>
      </c>
      <c r="Q5668" t="s">
        <v>21</v>
      </c>
    </row>
    <row r="5669" spans="1:17" hidden="1" x14ac:dyDescent="0.2">
      <c r="A5669" s="9" t="s">
        <v>93</v>
      </c>
      <c r="B5669" s="6">
        <f t="shared" si="176"/>
        <v>42826</v>
      </c>
      <c r="C5669">
        <v>7</v>
      </c>
      <c r="D5669" t="str">
        <f t="shared" si="177"/>
        <v>10:00 AM</v>
      </c>
      <c r="E5669" t="s">
        <v>69</v>
      </c>
      <c r="F5669">
        <v>12227</v>
      </c>
      <c r="G5669" t="s">
        <v>70</v>
      </c>
      <c r="H5669" s="7">
        <v>2</v>
      </c>
      <c r="I5669" t="s">
        <v>22</v>
      </c>
      <c r="J5669">
        <v>2882.652</v>
      </c>
      <c r="K5669">
        <v>0</v>
      </c>
      <c r="L5669">
        <v>204990</v>
      </c>
      <c r="M5669">
        <v>144900</v>
      </c>
      <c r="O5669" t="str">
        <f>IF(ISBLANK(Table2[[#This Row],[Customer]]), "Missing", "Available")</f>
        <v>Missing</v>
      </c>
      <c r="P5669">
        <v>896.04</v>
      </c>
      <c r="Q5669" t="s">
        <v>21</v>
      </c>
    </row>
    <row r="5670" spans="1:17" hidden="1" x14ac:dyDescent="0.2">
      <c r="A5670" s="9" t="s">
        <v>93</v>
      </c>
      <c r="B5670" s="6">
        <f t="shared" si="176"/>
        <v>42826</v>
      </c>
      <c r="C5670">
        <v>7</v>
      </c>
      <c r="D5670" t="str">
        <f t="shared" si="177"/>
        <v>10:00 AM</v>
      </c>
      <c r="E5670" t="s">
        <v>69</v>
      </c>
      <c r="F5670">
        <v>12227</v>
      </c>
      <c r="G5670" t="s">
        <v>70</v>
      </c>
      <c r="H5670" s="7">
        <v>3</v>
      </c>
      <c r="I5670" t="s">
        <v>23</v>
      </c>
      <c r="J5670">
        <v>47.204999999999998</v>
      </c>
      <c r="K5670">
        <v>0</v>
      </c>
      <c r="L5670">
        <v>908000</v>
      </c>
      <c r="M5670">
        <v>1485531</v>
      </c>
      <c r="O5670" t="str">
        <f>IF(ISBLANK(Table2[[#This Row],[Customer]]), "Missing", "Available")</f>
        <v>Missing</v>
      </c>
      <c r="P5670">
        <v>1140</v>
      </c>
      <c r="Q5670" t="s">
        <v>21</v>
      </c>
    </row>
    <row r="5671" spans="1:17" hidden="1" x14ac:dyDescent="0.2">
      <c r="A5671" s="9" t="s">
        <v>93</v>
      </c>
      <c r="B5671" s="6">
        <f t="shared" si="176"/>
        <v>42826</v>
      </c>
      <c r="C5671">
        <v>7</v>
      </c>
      <c r="D5671" t="str">
        <f t="shared" si="177"/>
        <v>10:00 AM</v>
      </c>
      <c r="E5671" t="s">
        <v>69</v>
      </c>
      <c r="F5671">
        <v>12227</v>
      </c>
      <c r="G5671" t="s">
        <v>70</v>
      </c>
      <c r="H5671" s="7">
        <v>4</v>
      </c>
      <c r="I5671" t="s">
        <v>24</v>
      </c>
      <c r="J5671">
        <v>2615.1570000000002</v>
      </c>
      <c r="K5671">
        <v>0</v>
      </c>
      <c r="L5671">
        <v>697090</v>
      </c>
      <c r="M5671">
        <v>1143933</v>
      </c>
      <c r="O5671" t="str">
        <f>IF(ISBLANK(Table2[[#This Row],[Customer]]), "Missing", "Available")</f>
        <v>Missing</v>
      </c>
      <c r="P5671">
        <v>809.4</v>
      </c>
      <c r="Q5671" t="s">
        <v>21</v>
      </c>
    </row>
    <row r="5672" spans="1:17" hidden="1" x14ac:dyDescent="0.2">
      <c r="A5672" s="9" t="s">
        <v>93</v>
      </c>
      <c r="B5672" s="6">
        <f t="shared" si="176"/>
        <v>42826</v>
      </c>
      <c r="C5672">
        <v>7</v>
      </c>
      <c r="D5672" t="str">
        <f t="shared" si="177"/>
        <v>10:00 AM</v>
      </c>
      <c r="E5672" t="s">
        <v>69</v>
      </c>
      <c r="F5672">
        <v>12227</v>
      </c>
      <c r="G5672" t="s">
        <v>70</v>
      </c>
      <c r="H5672" s="7">
        <v>5</v>
      </c>
      <c r="I5672" t="s">
        <v>25</v>
      </c>
      <c r="J5672">
        <v>4871.5559999999996</v>
      </c>
      <c r="K5672">
        <v>0</v>
      </c>
      <c r="L5672">
        <v>354690</v>
      </c>
      <c r="M5672">
        <v>786756</v>
      </c>
      <c r="O5672" t="str">
        <f>IF(ISBLANK(Table2[[#This Row],[Customer]]), "Missing", "Available")</f>
        <v>Missing</v>
      </c>
      <c r="P5672">
        <v>1573.2</v>
      </c>
      <c r="Q5672" t="s">
        <v>21</v>
      </c>
    </row>
    <row r="5673" spans="1:17" hidden="1" x14ac:dyDescent="0.2">
      <c r="A5673" s="9" t="s">
        <v>93</v>
      </c>
      <c r="B5673" s="6">
        <f t="shared" si="176"/>
        <v>42826</v>
      </c>
      <c r="C5673">
        <v>7</v>
      </c>
      <c r="D5673" t="str">
        <f t="shared" si="177"/>
        <v>10:00 AM</v>
      </c>
      <c r="E5673" t="s">
        <v>69</v>
      </c>
      <c r="F5673">
        <v>12227</v>
      </c>
      <c r="G5673" t="s">
        <v>70</v>
      </c>
      <c r="H5673" s="7">
        <v>6</v>
      </c>
      <c r="I5673" t="s">
        <v>26</v>
      </c>
      <c r="J5673">
        <v>12292.182000000001</v>
      </c>
      <c r="K5673">
        <v>0</v>
      </c>
      <c r="L5673">
        <v>2888180</v>
      </c>
      <c r="M5673">
        <v>8312676</v>
      </c>
      <c r="O5673" t="str">
        <f>IF(ISBLANK(Table2[[#This Row],[Customer]]), "Missing", "Available")</f>
        <v>Missing</v>
      </c>
      <c r="P5673">
        <v>10736.52</v>
      </c>
      <c r="Q5673" t="s">
        <v>21</v>
      </c>
    </row>
    <row r="5674" spans="1:17" hidden="1" x14ac:dyDescent="0.2">
      <c r="A5674" s="9" t="s">
        <v>93</v>
      </c>
      <c r="B5674" s="6">
        <f t="shared" si="176"/>
        <v>42826</v>
      </c>
      <c r="C5674">
        <v>7</v>
      </c>
      <c r="D5674" t="str">
        <f t="shared" si="177"/>
        <v>10:00 AM</v>
      </c>
      <c r="E5674" t="s">
        <v>69</v>
      </c>
      <c r="F5674">
        <v>12227</v>
      </c>
      <c r="G5674" t="s">
        <v>70</v>
      </c>
      <c r="H5674" s="7">
        <v>13</v>
      </c>
      <c r="I5674" t="s">
        <v>27</v>
      </c>
      <c r="J5674">
        <v>28640.847000000002</v>
      </c>
      <c r="K5674">
        <v>0</v>
      </c>
      <c r="L5674">
        <v>5782320</v>
      </c>
      <c r="M5674">
        <v>16763406</v>
      </c>
      <c r="O5674" t="str">
        <f>IF(ISBLANK(Table2[[#This Row],[Customer]]), "Missing", "Available")</f>
        <v>Missing</v>
      </c>
      <c r="P5674">
        <v>17216.28</v>
      </c>
      <c r="Q5674" t="s">
        <v>21</v>
      </c>
    </row>
    <row r="5675" spans="1:17" hidden="1" x14ac:dyDescent="0.2">
      <c r="A5675" s="9" t="s">
        <v>93</v>
      </c>
      <c r="B5675" s="6">
        <f t="shared" si="176"/>
        <v>42826</v>
      </c>
      <c r="C5675">
        <v>7</v>
      </c>
      <c r="D5675" t="str">
        <f t="shared" si="177"/>
        <v>10:00 AM</v>
      </c>
      <c r="E5675" t="s">
        <v>69</v>
      </c>
      <c r="F5675">
        <v>12227</v>
      </c>
      <c r="G5675" t="s">
        <v>70</v>
      </c>
      <c r="H5675" s="7">
        <v>7</v>
      </c>
      <c r="I5675" t="s">
        <v>28</v>
      </c>
      <c r="J5675">
        <v>7184.6009999999997</v>
      </c>
      <c r="K5675">
        <v>0</v>
      </c>
      <c r="L5675">
        <v>287115</v>
      </c>
      <c r="M5675">
        <v>2218779</v>
      </c>
      <c r="O5675" t="str">
        <f>IF(ISBLANK(Table2[[#This Row],[Customer]]), "Missing", "Available")</f>
        <v>Missing</v>
      </c>
      <c r="P5675">
        <v>6570.96</v>
      </c>
      <c r="Q5675" t="s">
        <v>21</v>
      </c>
    </row>
    <row r="5676" spans="1:17" hidden="1" x14ac:dyDescent="0.2">
      <c r="A5676" s="9" t="s">
        <v>93</v>
      </c>
      <c r="B5676" s="6">
        <f t="shared" si="176"/>
        <v>42826</v>
      </c>
      <c r="C5676">
        <v>7</v>
      </c>
      <c r="D5676" t="str">
        <f t="shared" si="177"/>
        <v>10:00 AM</v>
      </c>
      <c r="E5676" t="s">
        <v>69</v>
      </c>
      <c r="F5676">
        <v>12227</v>
      </c>
      <c r="G5676" t="s">
        <v>70</v>
      </c>
      <c r="H5676" s="7">
        <v>8</v>
      </c>
      <c r="I5676" t="s">
        <v>29</v>
      </c>
      <c r="J5676">
        <v>1925.9639999999999</v>
      </c>
      <c r="K5676">
        <v>0</v>
      </c>
      <c r="L5676">
        <v>102355</v>
      </c>
      <c r="M5676">
        <v>796179</v>
      </c>
      <c r="O5676" t="str">
        <f>IF(ISBLANK(Table2[[#This Row],[Customer]]), "Missing", "Available")</f>
        <v>Missing</v>
      </c>
      <c r="P5676">
        <v>3488.4</v>
      </c>
      <c r="Q5676" t="s">
        <v>21</v>
      </c>
    </row>
    <row r="5677" spans="1:17" hidden="1" x14ac:dyDescent="0.2">
      <c r="A5677" s="9" t="s">
        <v>93</v>
      </c>
      <c r="B5677" s="6">
        <f t="shared" si="176"/>
        <v>42826</v>
      </c>
      <c r="C5677">
        <v>7</v>
      </c>
      <c r="D5677" t="str">
        <f t="shared" si="177"/>
        <v>10:00 AM</v>
      </c>
      <c r="E5677" t="s">
        <v>69</v>
      </c>
      <c r="F5677">
        <v>12227</v>
      </c>
      <c r="G5677" t="s">
        <v>70</v>
      </c>
      <c r="H5677" s="7">
        <v>9</v>
      </c>
      <c r="I5677" t="s">
        <v>30</v>
      </c>
      <c r="J5677">
        <v>2105.3429999999998</v>
      </c>
      <c r="K5677">
        <v>0</v>
      </c>
      <c r="L5677">
        <v>64305</v>
      </c>
      <c r="M5677">
        <v>485262</v>
      </c>
      <c r="O5677" t="str">
        <f>IF(ISBLANK(Table2[[#This Row],[Customer]]), "Missing", "Available")</f>
        <v>Missing</v>
      </c>
      <c r="P5677">
        <v>2635.68</v>
      </c>
      <c r="Q5677" t="s">
        <v>21</v>
      </c>
    </row>
    <row r="5678" spans="1:17" hidden="1" x14ac:dyDescent="0.2">
      <c r="A5678" s="9" t="s">
        <v>93</v>
      </c>
      <c r="B5678" s="6">
        <f t="shared" si="176"/>
        <v>42826</v>
      </c>
      <c r="C5678">
        <v>7</v>
      </c>
      <c r="D5678" t="str">
        <f t="shared" si="177"/>
        <v>10:00 AM</v>
      </c>
      <c r="E5678" t="s">
        <v>69</v>
      </c>
      <c r="F5678">
        <v>12227</v>
      </c>
      <c r="G5678" t="s">
        <v>70</v>
      </c>
      <c r="H5678" s="7">
        <v>14</v>
      </c>
      <c r="I5678" t="s">
        <v>31</v>
      </c>
      <c r="J5678">
        <v>11215.907999999999</v>
      </c>
      <c r="K5678">
        <v>0</v>
      </c>
      <c r="L5678">
        <v>453775</v>
      </c>
      <c r="M5678">
        <v>3589674</v>
      </c>
      <c r="O5678" t="str">
        <f>IF(ISBLANK(Table2[[#This Row],[Customer]]), "Missing", "Available")</f>
        <v>Missing</v>
      </c>
      <c r="P5678">
        <v>12669.96</v>
      </c>
      <c r="Q5678" t="s">
        <v>21</v>
      </c>
    </row>
    <row r="5679" spans="1:17" hidden="1" x14ac:dyDescent="0.2">
      <c r="A5679" s="9" t="s">
        <v>93</v>
      </c>
      <c r="B5679" s="6">
        <f t="shared" si="176"/>
        <v>42826</v>
      </c>
      <c r="C5679">
        <v>7</v>
      </c>
      <c r="D5679" t="str">
        <f t="shared" si="177"/>
        <v>10:00 AM</v>
      </c>
      <c r="E5679" t="s">
        <v>69</v>
      </c>
      <c r="F5679">
        <v>12227</v>
      </c>
      <c r="G5679" t="s">
        <v>70</v>
      </c>
      <c r="H5679" s="7">
        <v>15</v>
      </c>
      <c r="I5679" s="10" t="s">
        <v>32</v>
      </c>
      <c r="J5679">
        <v>3889.692</v>
      </c>
      <c r="K5679">
        <v>0</v>
      </c>
      <c r="L5679">
        <v>165</v>
      </c>
      <c r="M5679">
        <v>0</v>
      </c>
      <c r="O5679" t="str">
        <f>IF(ISBLANK(Table2[[#This Row],[Customer]]), "Missing", "Available")</f>
        <v>Missing</v>
      </c>
      <c r="P5679">
        <v>0</v>
      </c>
      <c r="Q5679" t="s">
        <v>21</v>
      </c>
    </row>
    <row r="5680" spans="1:17" hidden="1" x14ac:dyDescent="0.2">
      <c r="A5680" s="9" t="s">
        <v>93</v>
      </c>
      <c r="B5680" s="6">
        <f t="shared" si="176"/>
        <v>42826</v>
      </c>
      <c r="C5680">
        <v>7</v>
      </c>
      <c r="D5680" t="str">
        <f t="shared" si="177"/>
        <v>10:00 AM</v>
      </c>
      <c r="E5680" t="s">
        <v>69</v>
      </c>
      <c r="F5680">
        <v>12227</v>
      </c>
      <c r="G5680" t="s">
        <v>70</v>
      </c>
      <c r="H5680" s="7">
        <v>12</v>
      </c>
      <c r="I5680" s="10" t="s">
        <v>33</v>
      </c>
      <c r="J5680">
        <v>9576.3209999999999</v>
      </c>
      <c r="K5680">
        <v>0</v>
      </c>
      <c r="L5680">
        <v>6236095</v>
      </c>
      <c r="M5680">
        <v>19254759</v>
      </c>
      <c r="O5680" t="str">
        <f>IF(ISBLANK(Table2[[#This Row],[Customer]]), "Missing", "Available")</f>
        <v>Missing</v>
      </c>
      <c r="P5680">
        <v>29886.240000000002</v>
      </c>
      <c r="Q5680" t="s">
        <v>21</v>
      </c>
    </row>
    <row r="5681" spans="1:17" hidden="1" x14ac:dyDescent="0.2">
      <c r="A5681" s="9" t="s">
        <v>93</v>
      </c>
      <c r="B5681" s="6">
        <f t="shared" si="176"/>
        <v>42826</v>
      </c>
      <c r="C5681">
        <v>7</v>
      </c>
      <c r="D5681" t="str">
        <f t="shared" si="177"/>
        <v>10:00 AM</v>
      </c>
      <c r="E5681" t="s">
        <v>69</v>
      </c>
      <c r="F5681">
        <v>12227</v>
      </c>
      <c r="G5681" t="s">
        <v>70</v>
      </c>
      <c r="H5681" s="7">
        <v>16</v>
      </c>
      <c r="I5681" s="10" t="s">
        <v>34</v>
      </c>
      <c r="J5681">
        <v>3883.3980000000001</v>
      </c>
      <c r="K5681">
        <v>0</v>
      </c>
      <c r="L5681">
        <v>165</v>
      </c>
      <c r="M5681">
        <v>0</v>
      </c>
      <c r="O5681" t="str">
        <f>IF(ISBLANK(Table2[[#This Row],[Customer]]), "Missing", "Available")</f>
        <v>Missing</v>
      </c>
      <c r="P5681">
        <v>0</v>
      </c>
      <c r="Q5681" t="s">
        <v>21</v>
      </c>
    </row>
    <row r="5682" spans="1:17" hidden="1" x14ac:dyDescent="0.2">
      <c r="A5682" s="9" t="s">
        <v>93</v>
      </c>
      <c r="B5682" s="6">
        <f t="shared" si="176"/>
        <v>42826</v>
      </c>
      <c r="C5682">
        <v>7</v>
      </c>
      <c r="D5682" t="str">
        <f t="shared" si="177"/>
        <v>10:00 AM</v>
      </c>
      <c r="E5682" t="s">
        <v>69</v>
      </c>
      <c r="F5682">
        <v>12227</v>
      </c>
      <c r="G5682" t="s">
        <v>70</v>
      </c>
      <c r="H5682" s="7">
        <v>11</v>
      </c>
      <c r="I5682" s="10" t="s">
        <v>35</v>
      </c>
      <c r="J5682">
        <v>0</v>
      </c>
      <c r="K5682">
        <v>0</v>
      </c>
      <c r="L5682">
        <v>0</v>
      </c>
      <c r="M5682">
        <v>0</v>
      </c>
      <c r="O5682" t="str">
        <f>IF(ISBLANK(Table2[[#This Row],[Customer]]), "Missing", "Available")</f>
        <v>Missing</v>
      </c>
      <c r="P5682">
        <v>0</v>
      </c>
      <c r="Q5682" t="s">
        <v>21</v>
      </c>
    </row>
    <row r="5683" spans="1:17" hidden="1" x14ac:dyDescent="0.2">
      <c r="A5683" s="9" t="s">
        <v>93</v>
      </c>
      <c r="B5683" s="6">
        <f t="shared" si="176"/>
        <v>42826</v>
      </c>
      <c r="C5683">
        <v>7</v>
      </c>
      <c r="D5683" t="str">
        <f t="shared" si="177"/>
        <v>10:00 AM</v>
      </c>
      <c r="E5683" t="s">
        <v>69</v>
      </c>
      <c r="F5683">
        <v>12227</v>
      </c>
      <c r="G5683" t="s">
        <v>70</v>
      </c>
      <c r="H5683" s="7">
        <v>17</v>
      </c>
      <c r="I5683" s="10" t="s">
        <v>36</v>
      </c>
      <c r="J5683">
        <v>1856.73</v>
      </c>
      <c r="K5683">
        <v>0</v>
      </c>
      <c r="L5683">
        <v>165</v>
      </c>
      <c r="M5683">
        <v>0</v>
      </c>
      <c r="O5683" t="str">
        <f>IF(ISBLANK(Table2[[#This Row],[Customer]]), "Missing", "Available")</f>
        <v>Missing</v>
      </c>
      <c r="P5683">
        <v>0</v>
      </c>
      <c r="Q5683" t="s">
        <v>21</v>
      </c>
    </row>
    <row r="5684" spans="1:17" hidden="1" x14ac:dyDescent="0.2">
      <c r="A5684" s="9" t="s">
        <v>93</v>
      </c>
      <c r="B5684" s="6">
        <f t="shared" si="176"/>
        <v>42826</v>
      </c>
      <c r="C5684">
        <v>7</v>
      </c>
      <c r="D5684" t="str">
        <f t="shared" si="177"/>
        <v>10:00 AM</v>
      </c>
      <c r="E5684" t="s">
        <v>69</v>
      </c>
      <c r="F5684">
        <v>12227</v>
      </c>
      <c r="G5684" t="s">
        <v>70</v>
      </c>
      <c r="H5684" s="7">
        <v>18</v>
      </c>
      <c r="I5684" s="10" t="s">
        <v>37</v>
      </c>
      <c r="J5684">
        <v>59062.896000000001</v>
      </c>
      <c r="K5684">
        <v>0</v>
      </c>
      <c r="L5684">
        <v>6236095</v>
      </c>
      <c r="M5684">
        <v>20791875</v>
      </c>
      <c r="O5684" t="str">
        <f>IF(ISBLANK(Table2[[#This Row],[Customer]]), "Missing", "Available")</f>
        <v>Missing</v>
      </c>
      <c r="P5684">
        <v>29886.240000000002</v>
      </c>
      <c r="Q5684" t="s">
        <v>21</v>
      </c>
    </row>
    <row r="5685" spans="1:17" hidden="1" x14ac:dyDescent="0.2">
      <c r="A5685" s="9" t="s">
        <v>93</v>
      </c>
      <c r="B5685" s="6">
        <f t="shared" si="176"/>
        <v>42826</v>
      </c>
      <c r="C5685">
        <v>7</v>
      </c>
      <c r="D5685" t="str">
        <f t="shared" si="177"/>
        <v>10:00 AM</v>
      </c>
      <c r="E5685" t="s">
        <v>69</v>
      </c>
      <c r="F5685">
        <v>94882</v>
      </c>
      <c r="G5685" t="s">
        <v>71</v>
      </c>
      <c r="H5685" s="7">
        <v>1</v>
      </c>
      <c r="I5685" t="s">
        <v>20</v>
      </c>
      <c r="J5685">
        <v>4138.3050000000003</v>
      </c>
      <c r="K5685">
        <v>0</v>
      </c>
      <c r="L5685">
        <v>921645</v>
      </c>
      <c r="M5685">
        <v>3274095</v>
      </c>
      <c r="O5685" t="str">
        <f>IF(ISBLANK(Table2[[#This Row],[Customer]]), "Missing", "Available")</f>
        <v>Missing</v>
      </c>
      <c r="P5685">
        <v>941.64</v>
      </c>
      <c r="Q5685" t="s">
        <v>42</v>
      </c>
    </row>
    <row r="5686" spans="1:17" hidden="1" x14ac:dyDescent="0.2">
      <c r="A5686" s="9" t="s">
        <v>93</v>
      </c>
      <c r="B5686" s="6">
        <f t="shared" si="176"/>
        <v>42826</v>
      </c>
      <c r="C5686">
        <v>7</v>
      </c>
      <c r="D5686" t="str">
        <f t="shared" si="177"/>
        <v>10:00 AM</v>
      </c>
      <c r="E5686" t="s">
        <v>69</v>
      </c>
      <c r="F5686">
        <v>94882</v>
      </c>
      <c r="G5686" t="s">
        <v>71</v>
      </c>
      <c r="H5686" s="7">
        <v>2</v>
      </c>
      <c r="I5686" t="s">
        <v>22</v>
      </c>
      <c r="J5686">
        <v>2036.1089999999999</v>
      </c>
      <c r="K5686">
        <v>0</v>
      </c>
      <c r="L5686">
        <v>180670</v>
      </c>
      <c r="M5686">
        <v>1112472</v>
      </c>
      <c r="O5686" t="str">
        <f>IF(ISBLANK(Table2[[#This Row],[Customer]]), "Missing", "Available")</f>
        <v>Missing</v>
      </c>
      <c r="P5686">
        <v>658.92</v>
      </c>
      <c r="Q5686" t="s">
        <v>42</v>
      </c>
    </row>
    <row r="5687" spans="1:17" hidden="1" x14ac:dyDescent="0.2">
      <c r="A5687" s="9" t="s">
        <v>93</v>
      </c>
      <c r="B5687" s="6">
        <f t="shared" si="176"/>
        <v>42826</v>
      </c>
      <c r="C5687">
        <v>7</v>
      </c>
      <c r="D5687" t="str">
        <f t="shared" si="177"/>
        <v>10:00 AM</v>
      </c>
      <c r="E5687" t="s">
        <v>69</v>
      </c>
      <c r="F5687">
        <v>94882</v>
      </c>
      <c r="G5687" t="s">
        <v>71</v>
      </c>
      <c r="H5687" s="7">
        <v>3</v>
      </c>
      <c r="I5687" t="s">
        <v>23</v>
      </c>
      <c r="J5687">
        <v>47.204999999999998</v>
      </c>
      <c r="K5687">
        <v>0</v>
      </c>
      <c r="L5687">
        <v>765385</v>
      </c>
      <c r="M5687">
        <v>1235082</v>
      </c>
      <c r="O5687" t="str">
        <f>IF(ISBLANK(Table2[[#This Row],[Customer]]), "Missing", "Available")</f>
        <v>Missing</v>
      </c>
      <c r="P5687">
        <v>966.72</v>
      </c>
      <c r="Q5687" t="s">
        <v>42</v>
      </c>
    </row>
    <row r="5688" spans="1:17" hidden="1" x14ac:dyDescent="0.2">
      <c r="A5688" s="9" t="s">
        <v>93</v>
      </c>
      <c r="B5688" s="6">
        <f t="shared" si="176"/>
        <v>42826</v>
      </c>
      <c r="C5688">
        <v>7</v>
      </c>
      <c r="D5688" t="str">
        <f t="shared" si="177"/>
        <v>10:00 AM</v>
      </c>
      <c r="E5688" t="s">
        <v>69</v>
      </c>
      <c r="F5688">
        <v>94882</v>
      </c>
      <c r="G5688" t="s">
        <v>71</v>
      </c>
      <c r="H5688" s="7">
        <v>4</v>
      </c>
      <c r="I5688" t="s">
        <v>24</v>
      </c>
      <c r="J5688">
        <v>2511.306</v>
      </c>
      <c r="K5688">
        <v>0</v>
      </c>
      <c r="L5688">
        <v>640270</v>
      </c>
      <c r="M5688">
        <v>1335051</v>
      </c>
      <c r="O5688" t="str">
        <f>IF(ISBLANK(Table2[[#This Row],[Customer]]), "Missing", "Available")</f>
        <v>Missing</v>
      </c>
      <c r="P5688">
        <v>1217.52</v>
      </c>
      <c r="Q5688" t="s">
        <v>42</v>
      </c>
    </row>
    <row r="5689" spans="1:17" hidden="1" x14ac:dyDescent="0.2">
      <c r="A5689" s="9" t="s">
        <v>93</v>
      </c>
      <c r="B5689" s="6">
        <f t="shared" si="176"/>
        <v>42826</v>
      </c>
      <c r="C5689">
        <v>7</v>
      </c>
      <c r="D5689" t="str">
        <f t="shared" si="177"/>
        <v>10:00 AM</v>
      </c>
      <c r="E5689" t="s">
        <v>69</v>
      </c>
      <c r="F5689">
        <v>94882</v>
      </c>
      <c r="G5689" t="s">
        <v>71</v>
      </c>
      <c r="H5689" s="7">
        <v>5</v>
      </c>
      <c r="I5689" t="s">
        <v>25</v>
      </c>
      <c r="J5689">
        <v>4289.3609999999999</v>
      </c>
      <c r="K5689">
        <v>0</v>
      </c>
      <c r="L5689">
        <v>308485</v>
      </c>
      <c r="M5689">
        <v>647034</v>
      </c>
      <c r="O5689" t="str">
        <f>IF(ISBLANK(Table2[[#This Row],[Customer]]), "Missing", "Available")</f>
        <v>Missing</v>
      </c>
      <c r="P5689">
        <v>996.36</v>
      </c>
      <c r="Q5689" t="s">
        <v>42</v>
      </c>
    </row>
    <row r="5690" spans="1:17" hidden="1" x14ac:dyDescent="0.2">
      <c r="A5690" s="9" t="s">
        <v>93</v>
      </c>
      <c r="B5690" s="6">
        <f t="shared" si="176"/>
        <v>42826</v>
      </c>
      <c r="C5690">
        <v>7</v>
      </c>
      <c r="D5690" t="str">
        <f t="shared" si="177"/>
        <v>10:00 AM</v>
      </c>
      <c r="E5690" t="s">
        <v>69</v>
      </c>
      <c r="F5690">
        <v>94882</v>
      </c>
      <c r="G5690" t="s">
        <v>71</v>
      </c>
      <c r="H5690" s="7">
        <v>6</v>
      </c>
      <c r="I5690" t="s">
        <v>26</v>
      </c>
      <c r="J5690">
        <v>12005.805</v>
      </c>
      <c r="K5690">
        <v>0</v>
      </c>
      <c r="L5690">
        <v>2550570</v>
      </c>
      <c r="M5690">
        <v>7882392</v>
      </c>
      <c r="O5690" t="str">
        <f>IF(ISBLANK(Table2[[#This Row],[Customer]]), "Missing", "Available")</f>
        <v>Missing</v>
      </c>
      <c r="P5690">
        <v>11767.08</v>
      </c>
      <c r="Q5690" t="s">
        <v>42</v>
      </c>
    </row>
    <row r="5691" spans="1:17" hidden="1" x14ac:dyDescent="0.2">
      <c r="A5691" s="9" t="s">
        <v>93</v>
      </c>
      <c r="B5691" s="6">
        <f t="shared" si="176"/>
        <v>42826</v>
      </c>
      <c r="C5691">
        <v>7</v>
      </c>
      <c r="D5691" t="str">
        <f t="shared" si="177"/>
        <v>10:00 AM</v>
      </c>
      <c r="E5691" t="s">
        <v>69</v>
      </c>
      <c r="F5691">
        <v>94882</v>
      </c>
      <c r="G5691" t="s">
        <v>71</v>
      </c>
      <c r="H5691" s="7">
        <v>13</v>
      </c>
      <c r="I5691" t="s">
        <v>27</v>
      </c>
      <c r="J5691">
        <v>25028.091</v>
      </c>
      <c r="K5691">
        <v>0</v>
      </c>
      <c r="L5691">
        <v>5367025</v>
      </c>
      <c r="M5691">
        <v>15229857</v>
      </c>
      <c r="O5691" t="str">
        <f>IF(ISBLANK(Table2[[#This Row],[Customer]]), "Missing", "Available")</f>
        <v>Missing</v>
      </c>
      <c r="P5691">
        <v>17499</v>
      </c>
      <c r="Q5691" t="s">
        <v>42</v>
      </c>
    </row>
    <row r="5692" spans="1:17" hidden="1" x14ac:dyDescent="0.2">
      <c r="A5692" s="9" t="s">
        <v>93</v>
      </c>
      <c r="B5692" s="6">
        <f t="shared" si="176"/>
        <v>42826</v>
      </c>
      <c r="C5692">
        <v>7</v>
      </c>
      <c r="D5692" t="str">
        <f t="shared" si="177"/>
        <v>10:00 AM</v>
      </c>
      <c r="E5692" t="s">
        <v>69</v>
      </c>
      <c r="F5692">
        <v>94882</v>
      </c>
      <c r="G5692" t="s">
        <v>71</v>
      </c>
      <c r="H5692" s="7">
        <v>7</v>
      </c>
      <c r="I5692" t="s">
        <v>28</v>
      </c>
      <c r="J5692">
        <v>7577.9759999999997</v>
      </c>
      <c r="K5692">
        <v>0</v>
      </c>
      <c r="L5692">
        <v>294715</v>
      </c>
      <c r="M5692">
        <v>2509152</v>
      </c>
      <c r="O5692" t="str">
        <f>IF(ISBLANK(Table2[[#This Row],[Customer]]), "Missing", "Available")</f>
        <v>Missing</v>
      </c>
      <c r="P5692">
        <v>7688.16</v>
      </c>
      <c r="Q5692" t="s">
        <v>42</v>
      </c>
    </row>
    <row r="5693" spans="1:17" hidden="1" x14ac:dyDescent="0.2">
      <c r="A5693" s="9" t="s">
        <v>93</v>
      </c>
      <c r="B5693" s="6">
        <f t="shared" si="176"/>
        <v>42826</v>
      </c>
      <c r="C5693">
        <v>7</v>
      </c>
      <c r="D5693" t="str">
        <f t="shared" si="177"/>
        <v>10:00 AM</v>
      </c>
      <c r="E5693" t="s">
        <v>69</v>
      </c>
      <c r="F5693">
        <v>94882</v>
      </c>
      <c r="G5693" t="s">
        <v>71</v>
      </c>
      <c r="H5693" s="7">
        <v>8</v>
      </c>
      <c r="I5693" t="s">
        <v>29</v>
      </c>
      <c r="J5693">
        <v>2989.65</v>
      </c>
      <c r="K5693">
        <v>0</v>
      </c>
      <c r="L5693">
        <v>124770</v>
      </c>
      <c r="M5693">
        <v>954708</v>
      </c>
      <c r="O5693" t="str">
        <f>IF(ISBLANK(Table2[[#This Row],[Customer]]), "Missing", "Available")</f>
        <v>Missing</v>
      </c>
      <c r="P5693">
        <v>4345.68</v>
      </c>
      <c r="Q5693" t="s">
        <v>42</v>
      </c>
    </row>
    <row r="5694" spans="1:17" hidden="1" x14ac:dyDescent="0.2">
      <c r="A5694" s="9" t="s">
        <v>93</v>
      </c>
      <c r="B5694" s="6">
        <f t="shared" si="176"/>
        <v>42826</v>
      </c>
      <c r="C5694">
        <v>7</v>
      </c>
      <c r="D5694" t="str">
        <f t="shared" si="177"/>
        <v>10:00 AM</v>
      </c>
      <c r="E5694" t="s">
        <v>69</v>
      </c>
      <c r="F5694">
        <v>94882</v>
      </c>
      <c r="G5694" t="s">
        <v>71</v>
      </c>
      <c r="H5694" s="7">
        <v>9</v>
      </c>
      <c r="I5694" t="s">
        <v>30</v>
      </c>
      <c r="J5694">
        <v>2505.0120000000002</v>
      </c>
      <c r="K5694">
        <v>0</v>
      </c>
      <c r="L5694">
        <v>97760</v>
      </c>
      <c r="M5694">
        <v>692784</v>
      </c>
      <c r="O5694" t="str">
        <f>IF(ISBLANK(Table2[[#This Row],[Customer]]), "Missing", "Available")</f>
        <v>Missing</v>
      </c>
      <c r="P5694">
        <v>5583.72</v>
      </c>
      <c r="Q5694" t="s">
        <v>42</v>
      </c>
    </row>
    <row r="5695" spans="1:17" hidden="1" x14ac:dyDescent="0.2">
      <c r="A5695" s="9" t="s">
        <v>93</v>
      </c>
      <c r="B5695" s="6">
        <f t="shared" si="176"/>
        <v>42826</v>
      </c>
      <c r="C5695">
        <v>7</v>
      </c>
      <c r="D5695" t="str">
        <f t="shared" si="177"/>
        <v>10:00 AM</v>
      </c>
      <c r="E5695" t="s">
        <v>69</v>
      </c>
      <c r="F5695">
        <v>94882</v>
      </c>
      <c r="G5695" t="s">
        <v>71</v>
      </c>
      <c r="H5695" s="7">
        <v>14</v>
      </c>
      <c r="I5695" t="s">
        <v>31</v>
      </c>
      <c r="J5695">
        <v>13072.638000000001</v>
      </c>
      <c r="K5695">
        <v>0</v>
      </c>
      <c r="L5695">
        <v>517245</v>
      </c>
      <c r="M5695">
        <v>4061247</v>
      </c>
      <c r="O5695" t="str">
        <f>IF(ISBLANK(Table2[[#This Row],[Customer]]), "Missing", "Available")</f>
        <v>Missing</v>
      </c>
      <c r="P5695">
        <v>17161.560000000001</v>
      </c>
      <c r="Q5695" t="s">
        <v>42</v>
      </c>
    </row>
    <row r="5696" spans="1:17" hidden="1" x14ac:dyDescent="0.2">
      <c r="A5696" s="9" t="s">
        <v>93</v>
      </c>
      <c r="B5696" s="6">
        <f t="shared" si="176"/>
        <v>42826</v>
      </c>
      <c r="C5696">
        <v>7</v>
      </c>
      <c r="D5696" t="str">
        <f t="shared" si="177"/>
        <v>10:00 AM</v>
      </c>
      <c r="E5696" t="s">
        <v>69</v>
      </c>
      <c r="F5696">
        <v>94882</v>
      </c>
      <c r="G5696" t="s">
        <v>71</v>
      </c>
      <c r="H5696" s="7">
        <v>15</v>
      </c>
      <c r="I5696" s="10" t="s">
        <v>32</v>
      </c>
      <c r="J5696">
        <v>4503.357</v>
      </c>
      <c r="K5696">
        <v>0</v>
      </c>
      <c r="L5696">
        <v>170</v>
      </c>
      <c r="M5696">
        <v>0</v>
      </c>
      <c r="O5696" t="str">
        <f>IF(ISBLANK(Table2[[#This Row],[Customer]]), "Missing", "Available")</f>
        <v>Missing</v>
      </c>
      <c r="P5696">
        <v>0</v>
      </c>
      <c r="Q5696" t="s">
        <v>42</v>
      </c>
    </row>
    <row r="5697" spans="1:17" hidden="1" x14ac:dyDescent="0.2">
      <c r="A5697" s="9" t="s">
        <v>93</v>
      </c>
      <c r="B5697" s="6">
        <f t="shared" si="176"/>
        <v>42826</v>
      </c>
      <c r="C5697">
        <v>7</v>
      </c>
      <c r="D5697" t="str">
        <f t="shared" si="177"/>
        <v>10:00 AM</v>
      </c>
      <c r="E5697" t="s">
        <v>69</v>
      </c>
      <c r="F5697">
        <v>94882</v>
      </c>
      <c r="G5697" t="s">
        <v>71</v>
      </c>
      <c r="H5697" s="7">
        <v>12</v>
      </c>
      <c r="I5697" s="10" t="s">
        <v>33</v>
      </c>
      <c r="J5697">
        <v>8430.8130000000001</v>
      </c>
      <c r="K5697">
        <v>0</v>
      </c>
      <c r="L5697">
        <v>5884270</v>
      </c>
      <c r="M5697">
        <v>19247247</v>
      </c>
      <c r="O5697" t="str">
        <f>IF(ISBLANK(Table2[[#This Row],[Customer]]), "Missing", "Available")</f>
        <v>Missing</v>
      </c>
      <c r="P5697">
        <v>34660.559999999998</v>
      </c>
      <c r="Q5697" t="s">
        <v>42</v>
      </c>
    </row>
    <row r="5698" spans="1:17" hidden="1" x14ac:dyDescent="0.2">
      <c r="A5698" s="9" t="s">
        <v>93</v>
      </c>
      <c r="B5698" s="6">
        <f t="shared" si="176"/>
        <v>42826</v>
      </c>
      <c r="C5698">
        <v>7</v>
      </c>
      <c r="D5698" t="str">
        <f t="shared" si="177"/>
        <v>10:00 AM</v>
      </c>
      <c r="E5698" t="s">
        <v>69</v>
      </c>
      <c r="F5698">
        <v>94882</v>
      </c>
      <c r="G5698" t="s">
        <v>71</v>
      </c>
      <c r="H5698" s="7">
        <v>16</v>
      </c>
      <c r="I5698" s="10" t="s">
        <v>34</v>
      </c>
      <c r="J5698">
        <v>3826.752</v>
      </c>
      <c r="K5698">
        <v>0</v>
      </c>
      <c r="L5698">
        <v>170</v>
      </c>
      <c r="M5698">
        <v>0</v>
      </c>
      <c r="O5698" t="str">
        <f>IF(ISBLANK(Table2[[#This Row],[Customer]]), "Missing", "Available")</f>
        <v>Missing</v>
      </c>
      <c r="P5698">
        <v>0</v>
      </c>
      <c r="Q5698" t="s">
        <v>42</v>
      </c>
    </row>
    <row r="5699" spans="1:17" hidden="1" x14ac:dyDescent="0.2">
      <c r="A5699" s="9" t="s">
        <v>93</v>
      </c>
      <c r="B5699" s="6">
        <f t="shared" si="176"/>
        <v>42826</v>
      </c>
      <c r="C5699">
        <v>7</v>
      </c>
      <c r="D5699" t="str">
        <f t="shared" si="177"/>
        <v>10:00 AM</v>
      </c>
      <c r="E5699" t="s">
        <v>69</v>
      </c>
      <c r="F5699">
        <v>94882</v>
      </c>
      <c r="G5699" t="s">
        <v>71</v>
      </c>
      <c r="H5699" s="7">
        <v>11</v>
      </c>
      <c r="I5699" s="10" t="s">
        <v>35</v>
      </c>
      <c r="J5699">
        <v>5721.2460000000001</v>
      </c>
      <c r="K5699">
        <v>0</v>
      </c>
      <c r="L5699">
        <v>820305</v>
      </c>
      <c r="M5699">
        <v>2809581</v>
      </c>
      <c r="O5699" t="str">
        <f>IF(ISBLANK(Table2[[#This Row],[Customer]]), "Missing", "Available")</f>
        <v>Missing</v>
      </c>
      <c r="P5699">
        <v>0</v>
      </c>
      <c r="Q5699" t="s">
        <v>42</v>
      </c>
    </row>
    <row r="5700" spans="1:17" hidden="1" x14ac:dyDescent="0.2">
      <c r="A5700" s="9" t="s">
        <v>93</v>
      </c>
      <c r="B5700" s="6">
        <f t="shared" si="176"/>
        <v>42826</v>
      </c>
      <c r="C5700">
        <v>7</v>
      </c>
      <c r="D5700" t="str">
        <f t="shared" si="177"/>
        <v>10:00 AM</v>
      </c>
      <c r="E5700" t="s">
        <v>69</v>
      </c>
      <c r="F5700">
        <v>94882</v>
      </c>
      <c r="G5700" t="s">
        <v>71</v>
      </c>
      <c r="H5700" s="7">
        <v>17</v>
      </c>
      <c r="I5700" s="10" t="s">
        <v>36</v>
      </c>
      <c r="J5700">
        <v>1992.0509999999999</v>
      </c>
      <c r="K5700">
        <v>0</v>
      </c>
      <c r="L5700">
        <v>170</v>
      </c>
      <c r="M5700">
        <v>0</v>
      </c>
      <c r="O5700" t="str">
        <f>IF(ISBLANK(Table2[[#This Row],[Customer]]), "Missing", "Available")</f>
        <v>Missing</v>
      </c>
      <c r="P5700">
        <v>0</v>
      </c>
      <c r="Q5700" t="s">
        <v>42</v>
      </c>
    </row>
    <row r="5701" spans="1:17" hidden="1" x14ac:dyDescent="0.2">
      <c r="A5701" s="9" t="s">
        <v>93</v>
      </c>
      <c r="B5701" s="6">
        <f t="shared" si="176"/>
        <v>42826</v>
      </c>
      <c r="C5701">
        <v>7</v>
      </c>
      <c r="D5701" t="str">
        <f t="shared" si="177"/>
        <v>10:00 AM</v>
      </c>
      <c r="E5701" t="s">
        <v>69</v>
      </c>
      <c r="F5701">
        <v>94882</v>
      </c>
      <c r="G5701" t="s">
        <v>71</v>
      </c>
      <c r="H5701" s="7">
        <v>18</v>
      </c>
      <c r="I5701" s="10" t="s">
        <v>37</v>
      </c>
      <c r="J5701">
        <v>62574.947999999997</v>
      </c>
      <c r="K5701">
        <v>0</v>
      </c>
      <c r="L5701">
        <v>5884270</v>
      </c>
      <c r="M5701">
        <v>22651674</v>
      </c>
      <c r="O5701" t="str">
        <f>IF(ISBLANK(Table2[[#This Row],[Customer]]), "Missing", "Available")</f>
        <v>Missing</v>
      </c>
      <c r="P5701">
        <v>34660.559999999998</v>
      </c>
      <c r="Q5701" t="s">
        <v>42</v>
      </c>
    </row>
    <row r="5702" spans="1:17" hidden="1" x14ac:dyDescent="0.2">
      <c r="A5702" s="9" t="s">
        <v>93</v>
      </c>
      <c r="B5702" s="6">
        <f t="shared" si="176"/>
        <v>42826</v>
      </c>
      <c r="C5702">
        <v>7</v>
      </c>
      <c r="D5702" t="str">
        <f t="shared" si="177"/>
        <v>10:00 AM</v>
      </c>
      <c r="E5702" t="s">
        <v>69</v>
      </c>
      <c r="F5702">
        <v>34378</v>
      </c>
      <c r="G5702" t="s">
        <v>72</v>
      </c>
      <c r="H5702" s="7">
        <v>1</v>
      </c>
      <c r="I5702" t="s">
        <v>20</v>
      </c>
      <c r="J5702">
        <v>4264.1850000000004</v>
      </c>
      <c r="K5702">
        <v>0</v>
      </c>
      <c r="L5702">
        <v>833165</v>
      </c>
      <c r="M5702">
        <v>3424008</v>
      </c>
      <c r="O5702" t="str">
        <f>IF(ISBLANK(Table2[[#This Row],[Customer]]), "Missing", "Available")</f>
        <v>Missing</v>
      </c>
      <c r="P5702">
        <v>984.96</v>
      </c>
      <c r="Q5702" t="s">
        <v>21</v>
      </c>
    </row>
    <row r="5703" spans="1:17" hidden="1" x14ac:dyDescent="0.2">
      <c r="A5703" s="9" t="s">
        <v>93</v>
      </c>
      <c r="B5703" s="6">
        <f t="shared" si="176"/>
        <v>42826</v>
      </c>
      <c r="C5703">
        <v>7</v>
      </c>
      <c r="D5703" t="str">
        <f t="shared" si="177"/>
        <v>10:00 AM</v>
      </c>
      <c r="E5703" t="s">
        <v>69</v>
      </c>
      <c r="F5703">
        <v>34378</v>
      </c>
      <c r="G5703" t="s">
        <v>72</v>
      </c>
      <c r="H5703" s="7">
        <v>2</v>
      </c>
      <c r="I5703" t="s">
        <v>22</v>
      </c>
      <c r="J5703">
        <v>3294.9090000000001</v>
      </c>
      <c r="K5703">
        <v>0</v>
      </c>
      <c r="L5703">
        <v>206870</v>
      </c>
      <c r="M5703">
        <v>1317582</v>
      </c>
      <c r="O5703" t="str">
        <f>IF(ISBLANK(Table2[[#This Row],[Customer]]), "Missing", "Available")</f>
        <v>Missing</v>
      </c>
      <c r="P5703">
        <v>615.6</v>
      </c>
      <c r="Q5703" t="s">
        <v>21</v>
      </c>
    </row>
    <row r="5704" spans="1:17" hidden="1" x14ac:dyDescent="0.2">
      <c r="A5704" s="9" t="s">
        <v>93</v>
      </c>
      <c r="B5704" s="6">
        <f t="shared" si="176"/>
        <v>42826</v>
      </c>
      <c r="C5704">
        <v>7</v>
      </c>
      <c r="D5704" t="str">
        <f t="shared" si="177"/>
        <v>10:00 AM</v>
      </c>
      <c r="E5704" t="s">
        <v>69</v>
      </c>
      <c r="F5704">
        <v>34378</v>
      </c>
      <c r="G5704" t="s">
        <v>72</v>
      </c>
      <c r="H5704" s="7">
        <v>3</v>
      </c>
      <c r="I5704" t="s">
        <v>23</v>
      </c>
      <c r="J5704">
        <v>47.204999999999998</v>
      </c>
      <c r="K5704">
        <v>0</v>
      </c>
      <c r="L5704">
        <v>966600</v>
      </c>
      <c r="M5704">
        <v>1545369</v>
      </c>
      <c r="O5704" t="str">
        <f>IF(ISBLANK(Table2[[#This Row],[Customer]]), "Missing", "Available")</f>
        <v>Missing</v>
      </c>
      <c r="P5704">
        <v>891.48</v>
      </c>
      <c r="Q5704" t="s">
        <v>21</v>
      </c>
    </row>
    <row r="5705" spans="1:17" hidden="1" x14ac:dyDescent="0.2">
      <c r="A5705" s="9" t="s">
        <v>93</v>
      </c>
      <c r="B5705" s="6">
        <f t="shared" ref="B5705:B5768" si="178">DATE(RIGHT(A5703,4),LEFT(A5703,FIND(".",A5703)-1),1)</f>
        <v>42826</v>
      </c>
      <c r="C5705">
        <v>7</v>
      </c>
      <c r="D5705" t="str">
        <f t="shared" si="177"/>
        <v>10:00 AM</v>
      </c>
      <c r="E5705" t="s">
        <v>69</v>
      </c>
      <c r="F5705">
        <v>34378</v>
      </c>
      <c r="G5705" t="s">
        <v>72</v>
      </c>
      <c r="H5705" s="7">
        <v>4</v>
      </c>
      <c r="I5705" t="s">
        <v>24</v>
      </c>
      <c r="J5705">
        <v>3225.6750000000002</v>
      </c>
      <c r="K5705">
        <v>0</v>
      </c>
      <c r="L5705">
        <v>664420</v>
      </c>
      <c r="M5705">
        <v>1250007</v>
      </c>
      <c r="O5705" t="str">
        <f>IF(ISBLANK(Table2[[#This Row],[Customer]]), "Missing", "Available")</f>
        <v>Missing</v>
      </c>
      <c r="P5705">
        <v>745.56</v>
      </c>
      <c r="Q5705" t="s">
        <v>21</v>
      </c>
    </row>
    <row r="5706" spans="1:17" hidden="1" x14ac:dyDescent="0.2">
      <c r="A5706" s="9" t="s">
        <v>93</v>
      </c>
      <c r="B5706" s="6">
        <f t="shared" si="178"/>
        <v>42826</v>
      </c>
      <c r="C5706">
        <v>7</v>
      </c>
      <c r="D5706" t="str">
        <f t="shared" ref="D5706:D5769" si="179">TEXT(B5706/24, "hh:mm AM/PM")</f>
        <v>10:00 AM</v>
      </c>
      <c r="E5706" t="s">
        <v>69</v>
      </c>
      <c r="F5706">
        <v>34378</v>
      </c>
      <c r="G5706" t="s">
        <v>72</v>
      </c>
      <c r="H5706" s="7">
        <v>5</v>
      </c>
      <c r="I5706" t="s">
        <v>25</v>
      </c>
      <c r="J5706">
        <v>4402.6530000000002</v>
      </c>
      <c r="K5706">
        <v>0</v>
      </c>
      <c r="L5706">
        <v>395820</v>
      </c>
      <c r="M5706">
        <v>898191</v>
      </c>
      <c r="O5706" t="str">
        <f>IF(ISBLANK(Table2[[#This Row],[Customer]]), "Missing", "Available")</f>
        <v>Missing</v>
      </c>
      <c r="P5706">
        <v>1233.48</v>
      </c>
      <c r="Q5706" t="s">
        <v>21</v>
      </c>
    </row>
    <row r="5707" spans="1:17" hidden="1" x14ac:dyDescent="0.2">
      <c r="A5707" s="9" t="s">
        <v>93</v>
      </c>
      <c r="B5707" s="6">
        <f t="shared" si="178"/>
        <v>42826</v>
      </c>
      <c r="C5707">
        <v>7</v>
      </c>
      <c r="D5707" t="str">
        <f t="shared" si="179"/>
        <v>10:00 AM</v>
      </c>
      <c r="E5707" t="s">
        <v>69</v>
      </c>
      <c r="F5707">
        <v>34378</v>
      </c>
      <c r="G5707" t="s">
        <v>72</v>
      </c>
      <c r="H5707" s="7">
        <v>6</v>
      </c>
      <c r="I5707" t="s">
        <v>26</v>
      </c>
      <c r="J5707">
        <v>18878.852999999999</v>
      </c>
      <c r="K5707">
        <v>0</v>
      </c>
      <c r="L5707">
        <v>2762510</v>
      </c>
      <c r="M5707">
        <v>9125712</v>
      </c>
      <c r="O5707" t="str">
        <f>IF(ISBLANK(Table2[[#This Row],[Customer]]), "Missing", "Available")</f>
        <v>Missing</v>
      </c>
      <c r="P5707">
        <v>10301.040000000001</v>
      </c>
      <c r="Q5707" t="s">
        <v>21</v>
      </c>
    </row>
    <row r="5708" spans="1:17" hidden="1" x14ac:dyDescent="0.2">
      <c r="A5708" s="9" t="s">
        <v>93</v>
      </c>
      <c r="B5708" s="6">
        <f t="shared" si="178"/>
        <v>42826</v>
      </c>
      <c r="C5708">
        <v>7</v>
      </c>
      <c r="D5708" t="str">
        <f t="shared" si="179"/>
        <v>10:00 AM</v>
      </c>
      <c r="E5708" t="s">
        <v>69</v>
      </c>
      <c r="F5708">
        <v>34378</v>
      </c>
      <c r="G5708" t="s">
        <v>72</v>
      </c>
      <c r="H5708" s="7">
        <v>13</v>
      </c>
      <c r="I5708" t="s">
        <v>27</v>
      </c>
      <c r="J5708">
        <v>34113.480000000003</v>
      </c>
      <c r="K5708">
        <v>0</v>
      </c>
      <c r="L5708">
        <v>5829385</v>
      </c>
      <c r="M5708">
        <v>17438910</v>
      </c>
      <c r="O5708" t="str">
        <f>IF(ISBLANK(Table2[[#This Row],[Customer]]), "Missing", "Available")</f>
        <v>Missing</v>
      </c>
      <c r="P5708">
        <v>14922.6</v>
      </c>
      <c r="Q5708" t="s">
        <v>21</v>
      </c>
    </row>
    <row r="5709" spans="1:17" hidden="1" x14ac:dyDescent="0.2">
      <c r="A5709" s="9" t="s">
        <v>93</v>
      </c>
      <c r="B5709" s="6">
        <f t="shared" si="178"/>
        <v>42826</v>
      </c>
      <c r="C5709">
        <v>7</v>
      </c>
      <c r="D5709" t="str">
        <f t="shared" si="179"/>
        <v>10:00 AM</v>
      </c>
      <c r="E5709" t="s">
        <v>69</v>
      </c>
      <c r="F5709">
        <v>34378</v>
      </c>
      <c r="G5709" t="s">
        <v>72</v>
      </c>
      <c r="H5709" s="7">
        <v>7</v>
      </c>
      <c r="I5709" t="s">
        <v>28</v>
      </c>
      <c r="J5709">
        <v>5570.19</v>
      </c>
      <c r="K5709">
        <v>0</v>
      </c>
      <c r="L5709">
        <v>299670</v>
      </c>
      <c r="M5709">
        <v>2324208</v>
      </c>
      <c r="O5709" t="str">
        <f>IF(ISBLANK(Table2[[#This Row],[Customer]]), "Missing", "Available")</f>
        <v>Missing</v>
      </c>
      <c r="P5709">
        <v>6764.76</v>
      </c>
      <c r="Q5709" t="s">
        <v>21</v>
      </c>
    </row>
    <row r="5710" spans="1:17" hidden="1" x14ac:dyDescent="0.2">
      <c r="A5710" s="9" t="s">
        <v>93</v>
      </c>
      <c r="B5710" s="6">
        <f t="shared" si="178"/>
        <v>42826</v>
      </c>
      <c r="C5710">
        <v>7</v>
      </c>
      <c r="D5710" t="str">
        <f t="shared" si="179"/>
        <v>10:00 AM</v>
      </c>
      <c r="E5710" t="s">
        <v>69</v>
      </c>
      <c r="F5710">
        <v>34378</v>
      </c>
      <c r="G5710" t="s">
        <v>72</v>
      </c>
      <c r="H5710" s="7">
        <v>8</v>
      </c>
      <c r="I5710" t="s">
        <v>29</v>
      </c>
      <c r="J5710">
        <v>1645.8810000000001</v>
      </c>
      <c r="K5710">
        <v>0</v>
      </c>
      <c r="L5710">
        <v>113690</v>
      </c>
      <c r="M5710">
        <v>874218</v>
      </c>
      <c r="O5710" t="str">
        <f>IF(ISBLANK(Table2[[#This Row],[Customer]]), "Missing", "Available")</f>
        <v>Missing</v>
      </c>
      <c r="P5710">
        <v>4913.3999999999996</v>
      </c>
      <c r="Q5710" t="s">
        <v>21</v>
      </c>
    </row>
    <row r="5711" spans="1:17" hidden="1" x14ac:dyDescent="0.2">
      <c r="A5711" s="9" t="s">
        <v>93</v>
      </c>
      <c r="B5711" s="6">
        <f t="shared" si="178"/>
        <v>42826</v>
      </c>
      <c r="C5711">
        <v>7</v>
      </c>
      <c r="D5711" t="str">
        <f t="shared" si="179"/>
        <v>10:00 AM</v>
      </c>
      <c r="E5711" t="s">
        <v>69</v>
      </c>
      <c r="F5711">
        <v>34378</v>
      </c>
      <c r="G5711" t="s">
        <v>72</v>
      </c>
      <c r="H5711" s="7">
        <v>9</v>
      </c>
      <c r="I5711" t="s">
        <v>30</v>
      </c>
      <c r="J5711">
        <v>3301.203</v>
      </c>
      <c r="K5711">
        <v>0</v>
      </c>
      <c r="L5711">
        <v>83900</v>
      </c>
      <c r="M5711">
        <v>577071</v>
      </c>
      <c r="O5711" t="str">
        <f>IF(ISBLANK(Table2[[#This Row],[Customer]]), "Missing", "Available")</f>
        <v>Missing</v>
      </c>
      <c r="P5711">
        <v>4197.4799999999996</v>
      </c>
      <c r="Q5711" t="s">
        <v>21</v>
      </c>
    </row>
    <row r="5712" spans="1:17" hidden="1" x14ac:dyDescent="0.2">
      <c r="A5712" s="9" t="s">
        <v>93</v>
      </c>
      <c r="B5712" s="6">
        <f t="shared" si="178"/>
        <v>42826</v>
      </c>
      <c r="C5712">
        <v>7</v>
      </c>
      <c r="D5712" t="str">
        <f t="shared" si="179"/>
        <v>10:00 AM</v>
      </c>
      <c r="E5712" t="s">
        <v>69</v>
      </c>
      <c r="F5712">
        <v>34378</v>
      </c>
      <c r="G5712" t="s">
        <v>72</v>
      </c>
      <c r="H5712" s="7">
        <v>14</v>
      </c>
      <c r="I5712" t="s">
        <v>31</v>
      </c>
      <c r="J5712">
        <v>10517.273999999999</v>
      </c>
      <c r="K5712">
        <v>0</v>
      </c>
      <c r="L5712">
        <v>497260</v>
      </c>
      <c r="M5712">
        <v>3723018</v>
      </c>
      <c r="O5712" t="str">
        <f>IF(ISBLANK(Table2[[#This Row],[Customer]]), "Missing", "Available")</f>
        <v>Missing</v>
      </c>
      <c r="P5712">
        <v>17209.439999999999</v>
      </c>
      <c r="Q5712" t="s">
        <v>21</v>
      </c>
    </row>
    <row r="5713" spans="1:17" hidden="1" x14ac:dyDescent="0.2">
      <c r="A5713" s="9" t="s">
        <v>93</v>
      </c>
      <c r="B5713" s="6">
        <f t="shared" si="178"/>
        <v>42826</v>
      </c>
      <c r="C5713">
        <v>7</v>
      </c>
      <c r="D5713" t="str">
        <f t="shared" si="179"/>
        <v>10:00 AM</v>
      </c>
      <c r="E5713" t="s">
        <v>69</v>
      </c>
      <c r="F5713">
        <v>34378</v>
      </c>
      <c r="G5713" t="s">
        <v>72</v>
      </c>
      <c r="H5713" s="7">
        <v>15</v>
      </c>
      <c r="I5713" s="10" t="s">
        <v>32</v>
      </c>
      <c r="J5713">
        <v>5117.0219999999999</v>
      </c>
      <c r="K5713">
        <v>0</v>
      </c>
      <c r="L5713">
        <v>175</v>
      </c>
      <c r="M5713">
        <v>0</v>
      </c>
      <c r="O5713" t="str">
        <f>IF(ISBLANK(Table2[[#This Row],[Customer]]), "Missing", "Available")</f>
        <v>Missing</v>
      </c>
      <c r="P5713">
        <v>0</v>
      </c>
      <c r="Q5713" t="s">
        <v>21</v>
      </c>
    </row>
    <row r="5714" spans="1:17" hidden="1" x14ac:dyDescent="0.2">
      <c r="A5714" s="9" t="s">
        <v>93</v>
      </c>
      <c r="B5714" s="6">
        <f t="shared" si="178"/>
        <v>42826</v>
      </c>
      <c r="C5714">
        <v>7</v>
      </c>
      <c r="D5714" t="str">
        <f t="shared" si="179"/>
        <v>10:00 AM</v>
      </c>
      <c r="E5714" t="s">
        <v>69</v>
      </c>
      <c r="F5714">
        <v>34378</v>
      </c>
      <c r="G5714" t="s">
        <v>72</v>
      </c>
      <c r="H5714" s="7">
        <v>12</v>
      </c>
      <c r="I5714" s="10" t="s">
        <v>33</v>
      </c>
      <c r="J5714">
        <v>12062.450999999999</v>
      </c>
      <c r="K5714">
        <v>0</v>
      </c>
      <c r="L5714">
        <v>6326645</v>
      </c>
      <c r="M5714">
        <v>20688120</v>
      </c>
      <c r="O5714" t="str">
        <f>IF(ISBLANK(Table2[[#This Row],[Customer]]), "Missing", "Available")</f>
        <v>Missing</v>
      </c>
      <c r="P5714">
        <v>32132.04</v>
      </c>
      <c r="Q5714" t="s">
        <v>21</v>
      </c>
    </row>
    <row r="5715" spans="1:17" hidden="1" x14ac:dyDescent="0.2">
      <c r="A5715" s="9" t="s">
        <v>93</v>
      </c>
      <c r="B5715" s="6">
        <f t="shared" si="178"/>
        <v>42826</v>
      </c>
      <c r="C5715">
        <v>7</v>
      </c>
      <c r="D5715" t="str">
        <f t="shared" si="179"/>
        <v>10:00 AM</v>
      </c>
      <c r="E5715" t="s">
        <v>69</v>
      </c>
      <c r="F5715">
        <v>34378</v>
      </c>
      <c r="G5715" t="s">
        <v>72</v>
      </c>
      <c r="H5715" s="7">
        <v>16</v>
      </c>
      <c r="I5715" s="10" t="s">
        <v>34</v>
      </c>
      <c r="J5715">
        <v>4390.0649999999996</v>
      </c>
      <c r="K5715">
        <v>0</v>
      </c>
      <c r="L5715">
        <v>175</v>
      </c>
      <c r="M5715">
        <v>0</v>
      </c>
      <c r="O5715" t="str">
        <f>IF(ISBLANK(Table2[[#This Row],[Customer]]), "Missing", "Available")</f>
        <v>Missing</v>
      </c>
      <c r="P5715">
        <v>0</v>
      </c>
      <c r="Q5715" t="s">
        <v>21</v>
      </c>
    </row>
    <row r="5716" spans="1:17" hidden="1" x14ac:dyDescent="0.2">
      <c r="A5716" s="9" t="s">
        <v>93</v>
      </c>
      <c r="B5716" s="6">
        <f t="shared" si="178"/>
        <v>42826</v>
      </c>
      <c r="C5716">
        <v>7</v>
      </c>
      <c r="D5716" t="str">
        <f t="shared" si="179"/>
        <v>10:00 AM</v>
      </c>
      <c r="E5716" t="s">
        <v>69</v>
      </c>
      <c r="F5716">
        <v>34378</v>
      </c>
      <c r="G5716" t="s">
        <v>72</v>
      </c>
      <c r="H5716" s="7">
        <v>11</v>
      </c>
      <c r="I5716" s="10" t="s">
        <v>35</v>
      </c>
      <c r="J5716">
        <v>0</v>
      </c>
      <c r="K5716">
        <v>0</v>
      </c>
      <c r="L5716">
        <v>0</v>
      </c>
      <c r="M5716">
        <v>0</v>
      </c>
      <c r="O5716" t="str">
        <f>IF(ISBLANK(Table2[[#This Row],[Customer]]), "Missing", "Available")</f>
        <v>Missing</v>
      </c>
      <c r="P5716">
        <v>0</v>
      </c>
      <c r="Q5716" t="s">
        <v>21</v>
      </c>
    </row>
    <row r="5717" spans="1:17" hidden="1" x14ac:dyDescent="0.2">
      <c r="A5717" s="9" t="s">
        <v>93</v>
      </c>
      <c r="B5717" s="6">
        <f t="shared" si="178"/>
        <v>42826</v>
      </c>
      <c r="C5717">
        <v>7</v>
      </c>
      <c r="D5717" t="str">
        <f t="shared" si="179"/>
        <v>10:00 AM</v>
      </c>
      <c r="E5717" t="s">
        <v>69</v>
      </c>
      <c r="F5717">
        <v>34378</v>
      </c>
      <c r="G5717" t="s">
        <v>72</v>
      </c>
      <c r="H5717" s="7">
        <v>17</v>
      </c>
      <c r="I5717" s="10" t="s">
        <v>36</v>
      </c>
      <c r="J5717">
        <v>1749.732</v>
      </c>
      <c r="K5717">
        <v>0</v>
      </c>
      <c r="L5717">
        <v>175</v>
      </c>
      <c r="M5717">
        <v>0</v>
      </c>
      <c r="O5717" t="str">
        <f>IF(ISBLANK(Table2[[#This Row],[Customer]]), "Missing", "Available")</f>
        <v>Missing</v>
      </c>
      <c r="P5717">
        <v>0</v>
      </c>
      <c r="Q5717" t="s">
        <v>21</v>
      </c>
    </row>
    <row r="5718" spans="1:17" hidden="1" x14ac:dyDescent="0.2">
      <c r="A5718" s="9" t="s">
        <v>93</v>
      </c>
      <c r="B5718" s="6">
        <f t="shared" si="178"/>
        <v>42826</v>
      </c>
      <c r="C5718">
        <v>7</v>
      </c>
      <c r="D5718" t="str">
        <f t="shared" si="179"/>
        <v>10:00 AM</v>
      </c>
      <c r="E5718" t="s">
        <v>69</v>
      </c>
      <c r="F5718">
        <v>34378</v>
      </c>
      <c r="G5718" t="s">
        <v>72</v>
      </c>
      <c r="H5718" s="7">
        <v>18</v>
      </c>
      <c r="I5718" s="10" t="s">
        <v>37</v>
      </c>
      <c r="J5718">
        <v>67950.024000000005</v>
      </c>
      <c r="K5718">
        <v>0</v>
      </c>
      <c r="L5718">
        <v>6326645</v>
      </c>
      <c r="M5718">
        <v>22983585</v>
      </c>
      <c r="O5718" t="str">
        <f>IF(ISBLANK(Table2[[#This Row],[Customer]]), "Missing", "Available")</f>
        <v>Missing</v>
      </c>
      <c r="P5718">
        <v>32132.04</v>
      </c>
      <c r="Q5718" t="s">
        <v>21</v>
      </c>
    </row>
    <row r="5719" spans="1:17" hidden="1" x14ac:dyDescent="0.2">
      <c r="A5719" s="9" t="s">
        <v>93</v>
      </c>
      <c r="B5719" s="6">
        <f t="shared" si="178"/>
        <v>42826</v>
      </c>
      <c r="C5719">
        <v>7</v>
      </c>
      <c r="D5719" t="str">
        <f t="shared" si="179"/>
        <v>10:00 AM</v>
      </c>
      <c r="E5719" t="s">
        <v>69</v>
      </c>
      <c r="F5719">
        <v>42367</v>
      </c>
      <c r="G5719" t="s">
        <v>73</v>
      </c>
      <c r="H5719" s="7">
        <v>1</v>
      </c>
      <c r="I5719" t="s">
        <v>20</v>
      </c>
      <c r="J5719">
        <v>3826.752</v>
      </c>
      <c r="K5719">
        <v>0</v>
      </c>
      <c r="L5719">
        <v>880710</v>
      </c>
      <c r="M5719">
        <v>3022902</v>
      </c>
      <c r="O5719" t="str">
        <f>IF(ISBLANK(Table2[[#This Row],[Customer]]), "Missing", "Available")</f>
        <v>Missing</v>
      </c>
      <c r="P5719">
        <v>1212.96</v>
      </c>
      <c r="Q5719" t="s">
        <v>21</v>
      </c>
    </row>
    <row r="5720" spans="1:17" hidden="1" x14ac:dyDescent="0.2">
      <c r="A5720" s="9" t="s">
        <v>93</v>
      </c>
      <c r="B5720" s="6">
        <f t="shared" si="178"/>
        <v>42826</v>
      </c>
      <c r="C5720">
        <v>7</v>
      </c>
      <c r="D5720" t="str">
        <f t="shared" si="179"/>
        <v>10:00 AM</v>
      </c>
      <c r="E5720" t="s">
        <v>69</v>
      </c>
      <c r="F5720">
        <v>42367</v>
      </c>
      <c r="G5720" t="s">
        <v>73</v>
      </c>
      <c r="H5720" s="7">
        <v>2</v>
      </c>
      <c r="I5720" t="s">
        <v>22</v>
      </c>
      <c r="J5720">
        <v>2618.3040000000001</v>
      </c>
      <c r="K5720">
        <v>0</v>
      </c>
      <c r="L5720">
        <v>186820</v>
      </c>
      <c r="M5720">
        <v>1065786</v>
      </c>
      <c r="O5720" t="str">
        <f>IF(ISBLANK(Table2[[#This Row],[Customer]]), "Missing", "Available")</f>
        <v>Missing</v>
      </c>
      <c r="P5720">
        <v>599.64</v>
      </c>
      <c r="Q5720" t="s">
        <v>21</v>
      </c>
    </row>
    <row r="5721" spans="1:17" hidden="1" x14ac:dyDescent="0.2">
      <c r="A5721" s="9" t="s">
        <v>93</v>
      </c>
      <c r="B5721" s="6">
        <f t="shared" si="178"/>
        <v>42826</v>
      </c>
      <c r="C5721">
        <v>7</v>
      </c>
      <c r="D5721" t="str">
        <f t="shared" si="179"/>
        <v>10:00 AM</v>
      </c>
      <c r="E5721" t="s">
        <v>69</v>
      </c>
      <c r="F5721">
        <v>42367</v>
      </c>
      <c r="G5721" t="s">
        <v>73</v>
      </c>
      <c r="H5721" s="7">
        <v>3</v>
      </c>
      <c r="I5721" t="s">
        <v>23</v>
      </c>
      <c r="J5721">
        <v>47.204999999999998</v>
      </c>
      <c r="K5721">
        <v>0</v>
      </c>
      <c r="L5721">
        <v>663440</v>
      </c>
      <c r="M5721">
        <v>1128942</v>
      </c>
      <c r="O5721" t="str">
        <f>IF(ISBLANK(Table2[[#This Row],[Customer]]), "Missing", "Available")</f>
        <v>Missing</v>
      </c>
      <c r="P5721">
        <v>1260.8399999999999</v>
      </c>
      <c r="Q5721" t="s">
        <v>21</v>
      </c>
    </row>
    <row r="5722" spans="1:17" hidden="1" x14ac:dyDescent="0.2">
      <c r="A5722" s="9" t="s">
        <v>93</v>
      </c>
      <c r="B5722" s="6">
        <f t="shared" si="178"/>
        <v>42826</v>
      </c>
      <c r="C5722">
        <v>7</v>
      </c>
      <c r="D5722" t="str">
        <f t="shared" si="179"/>
        <v>10:00 AM</v>
      </c>
      <c r="E5722" t="s">
        <v>69</v>
      </c>
      <c r="F5722">
        <v>42367</v>
      </c>
      <c r="G5722" t="s">
        <v>73</v>
      </c>
      <c r="H5722" s="7">
        <v>4</v>
      </c>
      <c r="I5722" t="s">
        <v>24</v>
      </c>
      <c r="J5722">
        <v>2218.6350000000002</v>
      </c>
      <c r="K5722">
        <v>0</v>
      </c>
      <c r="L5722">
        <v>531050</v>
      </c>
      <c r="M5722">
        <v>1036800</v>
      </c>
      <c r="O5722" t="str">
        <f>IF(ISBLANK(Table2[[#This Row],[Customer]]), "Missing", "Available")</f>
        <v>Missing</v>
      </c>
      <c r="P5722">
        <v>807.12</v>
      </c>
      <c r="Q5722" t="s">
        <v>21</v>
      </c>
    </row>
    <row r="5723" spans="1:17" hidden="1" x14ac:dyDescent="0.2">
      <c r="A5723" s="9" t="s">
        <v>93</v>
      </c>
      <c r="B5723" s="6">
        <f t="shared" si="178"/>
        <v>42826</v>
      </c>
      <c r="C5723">
        <v>7</v>
      </c>
      <c r="D5723" t="str">
        <f t="shared" si="179"/>
        <v>10:00 AM</v>
      </c>
      <c r="E5723" t="s">
        <v>69</v>
      </c>
      <c r="F5723">
        <v>42367</v>
      </c>
      <c r="G5723" t="s">
        <v>73</v>
      </c>
      <c r="H5723" s="7">
        <v>5</v>
      </c>
      <c r="I5723" t="s">
        <v>25</v>
      </c>
      <c r="J5723">
        <v>5390.8109999999997</v>
      </c>
      <c r="K5723">
        <v>0</v>
      </c>
      <c r="L5723">
        <v>242435</v>
      </c>
      <c r="M5723">
        <v>584592</v>
      </c>
      <c r="O5723" t="str">
        <f>IF(ISBLANK(Table2[[#This Row],[Customer]]), "Missing", "Available")</f>
        <v>Missing</v>
      </c>
      <c r="P5723">
        <v>1121.76</v>
      </c>
      <c r="Q5723" t="s">
        <v>21</v>
      </c>
    </row>
    <row r="5724" spans="1:17" hidden="1" x14ac:dyDescent="0.2">
      <c r="A5724" s="9" t="s">
        <v>93</v>
      </c>
      <c r="B5724" s="6">
        <f t="shared" si="178"/>
        <v>42826</v>
      </c>
      <c r="C5724">
        <v>7</v>
      </c>
      <c r="D5724" t="str">
        <f t="shared" si="179"/>
        <v>10:00 AM</v>
      </c>
      <c r="E5724" t="s">
        <v>69</v>
      </c>
      <c r="F5724">
        <v>42367</v>
      </c>
      <c r="G5724" t="s">
        <v>73</v>
      </c>
      <c r="H5724" s="7">
        <v>6</v>
      </c>
      <c r="I5724" t="s">
        <v>26</v>
      </c>
      <c r="J5724">
        <v>10114.458000000001</v>
      </c>
      <c r="K5724">
        <v>0</v>
      </c>
      <c r="L5724">
        <v>2009085</v>
      </c>
      <c r="M5724">
        <v>6821058</v>
      </c>
      <c r="O5724" t="str">
        <f>IF(ISBLANK(Table2[[#This Row],[Customer]]), "Missing", "Available")</f>
        <v>Missing</v>
      </c>
      <c r="P5724">
        <v>13114.56</v>
      </c>
      <c r="Q5724" t="s">
        <v>21</v>
      </c>
    </row>
    <row r="5725" spans="1:17" hidden="1" x14ac:dyDescent="0.2">
      <c r="A5725" s="9" t="s">
        <v>93</v>
      </c>
      <c r="B5725" s="6">
        <f t="shared" si="178"/>
        <v>42826</v>
      </c>
      <c r="C5725">
        <v>7</v>
      </c>
      <c r="D5725" t="str">
        <f t="shared" si="179"/>
        <v>10:00 AM</v>
      </c>
      <c r="E5725" t="s">
        <v>69</v>
      </c>
      <c r="F5725">
        <v>42367</v>
      </c>
      <c r="G5725" t="s">
        <v>73</v>
      </c>
      <c r="H5725" s="7">
        <v>13</v>
      </c>
      <c r="I5725" t="s">
        <v>27</v>
      </c>
      <c r="J5725">
        <v>24216.165000000001</v>
      </c>
      <c r="K5725">
        <v>0</v>
      </c>
      <c r="L5725">
        <v>4513540</v>
      </c>
      <c r="M5725">
        <v>12839142</v>
      </c>
      <c r="O5725" t="str">
        <f>IF(ISBLANK(Table2[[#This Row],[Customer]]), "Missing", "Available")</f>
        <v>Missing</v>
      </c>
      <c r="P5725">
        <v>18372.240000000002</v>
      </c>
      <c r="Q5725" t="s">
        <v>21</v>
      </c>
    </row>
    <row r="5726" spans="1:17" hidden="1" x14ac:dyDescent="0.2">
      <c r="A5726" s="9" t="s">
        <v>93</v>
      </c>
      <c r="B5726" s="6">
        <f t="shared" si="178"/>
        <v>42826</v>
      </c>
      <c r="C5726">
        <v>7</v>
      </c>
      <c r="D5726" t="str">
        <f t="shared" si="179"/>
        <v>10:00 AM</v>
      </c>
      <c r="E5726" t="s">
        <v>69</v>
      </c>
      <c r="F5726">
        <v>42367</v>
      </c>
      <c r="G5726" t="s">
        <v>73</v>
      </c>
      <c r="H5726" s="7">
        <v>7</v>
      </c>
      <c r="I5726" t="s">
        <v>28</v>
      </c>
      <c r="J5726">
        <v>6130.3559999999998</v>
      </c>
      <c r="K5726">
        <v>0</v>
      </c>
      <c r="L5726">
        <v>262920</v>
      </c>
      <c r="M5726">
        <v>2007756</v>
      </c>
      <c r="O5726" t="str">
        <f>IF(ISBLANK(Table2[[#This Row],[Customer]]), "Missing", "Available")</f>
        <v>Missing</v>
      </c>
      <c r="P5726">
        <v>6796.68</v>
      </c>
      <c r="Q5726" t="s">
        <v>21</v>
      </c>
    </row>
    <row r="5727" spans="1:17" hidden="1" x14ac:dyDescent="0.2">
      <c r="A5727" s="9" t="s">
        <v>93</v>
      </c>
      <c r="B5727" s="6">
        <f t="shared" si="178"/>
        <v>42826</v>
      </c>
      <c r="C5727">
        <v>7</v>
      </c>
      <c r="D5727" t="str">
        <f t="shared" si="179"/>
        <v>10:00 AM</v>
      </c>
      <c r="E5727" t="s">
        <v>69</v>
      </c>
      <c r="F5727">
        <v>42367</v>
      </c>
      <c r="G5727" t="s">
        <v>73</v>
      </c>
      <c r="H5727" s="7">
        <v>8</v>
      </c>
      <c r="I5727" t="s">
        <v>29</v>
      </c>
      <c r="J5727">
        <v>2313.0450000000001</v>
      </c>
      <c r="K5727">
        <v>0</v>
      </c>
      <c r="L5727">
        <v>92610</v>
      </c>
      <c r="M5727">
        <v>664425</v>
      </c>
      <c r="O5727" t="str">
        <f>IF(ISBLANK(Table2[[#This Row],[Customer]]), "Missing", "Available")</f>
        <v>Missing</v>
      </c>
      <c r="P5727">
        <v>5460.6</v>
      </c>
      <c r="Q5727" t="s">
        <v>21</v>
      </c>
    </row>
    <row r="5728" spans="1:17" hidden="1" x14ac:dyDescent="0.2">
      <c r="A5728" s="9" t="s">
        <v>93</v>
      </c>
      <c r="B5728" s="6">
        <f t="shared" si="178"/>
        <v>42826</v>
      </c>
      <c r="C5728">
        <v>7</v>
      </c>
      <c r="D5728" t="str">
        <f t="shared" si="179"/>
        <v>10:00 AM</v>
      </c>
      <c r="E5728" t="s">
        <v>69</v>
      </c>
      <c r="F5728">
        <v>42367</v>
      </c>
      <c r="G5728" t="s">
        <v>73</v>
      </c>
      <c r="H5728" s="7">
        <v>9</v>
      </c>
      <c r="I5728" t="s">
        <v>30</v>
      </c>
      <c r="J5728">
        <v>3156.4409999999998</v>
      </c>
      <c r="K5728">
        <v>0</v>
      </c>
      <c r="L5728">
        <v>70555</v>
      </c>
      <c r="M5728">
        <v>538491</v>
      </c>
      <c r="O5728" t="str">
        <f>IF(ISBLANK(Table2[[#This Row],[Customer]]), "Missing", "Available")</f>
        <v>Missing</v>
      </c>
      <c r="P5728">
        <v>4133.6400000000003</v>
      </c>
      <c r="Q5728" t="s">
        <v>21</v>
      </c>
    </row>
    <row r="5729" spans="1:17" hidden="1" x14ac:dyDescent="0.2">
      <c r="A5729" s="9" t="s">
        <v>93</v>
      </c>
      <c r="B5729" s="6">
        <f t="shared" si="178"/>
        <v>42826</v>
      </c>
      <c r="C5729">
        <v>7</v>
      </c>
      <c r="D5729" t="str">
        <f t="shared" si="179"/>
        <v>10:00 AM</v>
      </c>
      <c r="E5729" t="s">
        <v>69</v>
      </c>
      <c r="F5729">
        <v>42367</v>
      </c>
      <c r="G5729" t="s">
        <v>73</v>
      </c>
      <c r="H5729" s="7">
        <v>14</v>
      </c>
      <c r="I5729" t="s">
        <v>31</v>
      </c>
      <c r="J5729">
        <v>11599.842000000001</v>
      </c>
      <c r="K5729">
        <v>0</v>
      </c>
      <c r="L5729">
        <v>426085</v>
      </c>
      <c r="M5729">
        <v>3031989</v>
      </c>
      <c r="O5729" t="str">
        <f>IF(ISBLANK(Table2[[#This Row],[Customer]]), "Missing", "Available")</f>
        <v>Missing</v>
      </c>
      <c r="P5729">
        <v>17008.8</v>
      </c>
      <c r="Q5729" t="s">
        <v>21</v>
      </c>
    </row>
    <row r="5730" spans="1:17" hidden="1" x14ac:dyDescent="0.2">
      <c r="A5730" s="9" t="s">
        <v>93</v>
      </c>
      <c r="B5730" s="6">
        <f t="shared" si="178"/>
        <v>42826</v>
      </c>
      <c r="C5730">
        <v>7</v>
      </c>
      <c r="D5730" t="str">
        <f t="shared" si="179"/>
        <v>10:00 AM</v>
      </c>
      <c r="E5730" t="s">
        <v>69</v>
      </c>
      <c r="F5730">
        <v>42367</v>
      </c>
      <c r="G5730" t="s">
        <v>73</v>
      </c>
      <c r="H5730" s="7">
        <v>15</v>
      </c>
      <c r="I5730" s="10" t="s">
        <v>32</v>
      </c>
      <c r="J5730">
        <v>4739.3819999999996</v>
      </c>
      <c r="K5730">
        <v>0</v>
      </c>
      <c r="L5730">
        <v>180</v>
      </c>
      <c r="M5730">
        <v>0</v>
      </c>
      <c r="O5730" t="str">
        <f>IF(ISBLANK(Table2[[#This Row],[Customer]]), "Missing", "Available")</f>
        <v>Missing</v>
      </c>
      <c r="P5730">
        <v>0</v>
      </c>
      <c r="Q5730" t="s">
        <v>21</v>
      </c>
    </row>
    <row r="5731" spans="1:17" hidden="1" x14ac:dyDescent="0.2">
      <c r="A5731" s="9" t="s">
        <v>93</v>
      </c>
      <c r="B5731" s="6">
        <f t="shared" si="178"/>
        <v>42826</v>
      </c>
      <c r="C5731">
        <v>7</v>
      </c>
      <c r="D5731" t="str">
        <f t="shared" si="179"/>
        <v>10:00 AM</v>
      </c>
      <c r="E5731" t="s">
        <v>69</v>
      </c>
      <c r="F5731">
        <v>42367</v>
      </c>
      <c r="G5731" t="s">
        <v>73</v>
      </c>
      <c r="H5731" s="7">
        <v>12</v>
      </c>
      <c r="I5731" s="10" t="s">
        <v>33</v>
      </c>
      <c r="J5731">
        <v>8522.0759999999991</v>
      </c>
      <c r="K5731">
        <v>0</v>
      </c>
      <c r="L5731">
        <v>4939625</v>
      </c>
      <c r="M5731">
        <v>16741263</v>
      </c>
      <c r="O5731" t="str">
        <f>IF(ISBLANK(Table2[[#This Row],[Customer]]), "Missing", "Available")</f>
        <v>Missing</v>
      </c>
      <c r="P5731">
        <v>35381.040000000001</v>
      </c>
      <c r="Q5731" t="s">
        <v>21</v>
      </c>
    </row>
    <row r="5732" spans="1:17" hidden="1" x14ac:dyDescent="0.2">
      <c r="A5732" s="9" t="s">
        <v>93</v>
      </c>
      <c r="B5732" s="6">
        <f t="shared" si="178"/>
        <v>42826</v>
      </c>
      <c r="C5732">
        <v>7</v>
      </c>
      <c r="D5732" t="str">
        <f t="shared" si="179"/>
        <v>10:00 AM</v>
      </c>
      <c r="E5732" t="s">
        <v>69</v>
      </c>
      <c r="F5732">
        <v>42367</v>
      </c>
      <c r="G5732" t="s">
        <v>73</v>
      </c>
      <c r="H5732" s="7">
        <v>16</v>
      </c>
      <c r="I5732" s="10" t="s">
        <v>34</v>
      </c>
      <c r="J5732">
        <v>3231.9690000000001</v>
      </c>
      <c r="K5732">
        <v>0</v>
      </c>
      <c r="L5732">
        <v>180</v>
      </c>
      <c r="M5732">
        <v>0</v>
      </c>
      <c r="O5732" t="str">
        <f>IF(ISBLANK(Table2[[#This Row],[Customer]]), "Missing", "Available")</f>
        <v>Missing</v>
      </c>
      <c r="P5732">
        <v>0</v>
      </c>
      <c r="Q5732" t="s">
        <v>21</v>
      </c>
    </row>
    <row r="5733" spans="1:17" hidden="1" x14ac:dyDescent="0.2">
      <c r="A5733" s="9" t="s">
        <v>93</v>
      </c>
      <c r="B5733" s="6">
        <f t="shared" si="178"/>
        <v>42826</v>
      </c>
      <c r="C5733">
        <v>7</v>
      </c>
      <c r="D5733" t="str">
        <f t="shared" si="179"/>
        <v>10:00 AM</v>
      </c>
      <c r="E5733" t="s">
        <v>69</v>
      </c>
      <c r="F5733">
        <v>42367</v>
      </c>
      <c r="G5733" t="s">
        <v>73</v>
      </c>
      <c r="H5733" s="7">
        <v>11</v>
      </c>
      <c r="I5733" s="10" t="s">
        <v>35</v>
      </c>
      <c r="J5733">
        <v>4119.4229999999998</v>
      </c>
      <c r="K5733">
        <v>0</v>
      </c>
      <c r="L5733">
        <v>388730</v>
      </c>
      <c r="M5733">
        <v>1472988</v>
      </c>
      <c r="O5733" t="str">
        <f>IF(ISBLANK(Table2[[#This Row],[Customer]]), "Missing", "Available")</f>
        <v>Missing</v>
      </c>
      <c r="P5733">
        <v>0</v>
      </c>
      <c r="Q5733" t="s">
        <v>21</v>
      </c>
    </row>
    <row r="5734" spans="1:17" hidden="1" x14ac:dyDescent="0.2">
      <c r="A5734" s="9" t="s">
        <v>93</v>
      </c>
      <c r="B5734" s="6">
        <f t="shared" si="178"/>
        <v>42826</v>
      </c>
      <c r="C5734">
        <v>7</v>
      </c>
      <c r="D5734" t="str">
        <f t="shared" si="179"/>
        <v>10:00 AM</v>
      </c>
      <c r="E5734" t="s">
        <v>69</v>
      </c>
      <c r="F5734">
        <v>42367</v>
      </c>
      <c r="G5734" t="s">
        <v>73</v>
      </c>
      <c r="H5734" s="7">
        <v>17</v>
      </c>
      <c r="I5734" s="10" t="s">
        <v>36</v>
      </c>
      <c r="J5734">
        <v>2073.873</v>
      </c>
      <c r="K5734">
        <v>0</v>
      </c>
      <c r="L5734">
        <v>180</v>
      </c>
      <c r="M5734">
        <v>0</v>
      </c>
      <c r="O5734" t="str">
        <f>IF(ISBLANK(Table2[[#This Row],[Customer]]), "Missing", "Available")</f>
        <v>Missing</v>
      </c>
      <c r="P5734">
        <v>0</v>
      </c>
      <c r="Q5734" t="s">
        <v>21</v>
      </c>
    </row>
    <row r="5735" spans="1:17" hidden="1" x14ac:dyDescent="0.2">
      <c r="A5735" s="9" t="s">
        <v>93</v>
      </c>
      <c r="B5735" s="6">
        <f t="shared" si="178"/>
        <v>42826</v>
      </c>
      <c r="C5735">
        <v>7</v>
      </c>
      <c r="D5735" t="str">
        <f t="shared" si="179"/>
        <v>10:00 AM</v>
      </c>
      <c r="E5735" t="s">
        <v>69</v>
      </c>
      <c r="F5735">
        <v>42367</v>
      </c>
      <c r="G5735" t="s">
        <v>73</v>
      </c>
      <c r="H5735" s="7">
        <v>18</v>
      </c>
      <c r="I5735" s="10" t="s">
        <v>37</v>
      </c>
      <c r="J5735">
        <v>58502.73</v>
      </c>
      <c r="K5735">
        <v>0</v>
      </c>
      <c r="L5735">
        <v>4939625</v>
      </c>
      <c r="M5735">
        <v>17947176</v>
      </c>
      <c r="O5735" t="str">
        <f>IF(ISBLANK(Table2[[#This Row],[Customer]]), "Missing", "Available")</f>
        <v>Missing</v>
      </c>
      <c r="P5735">
        <v>35381.040000000001</v>
      </c>
      <c r="Q5735" t="s">
        <v>21</v>
      </c>
    </row>
    <row r="5736" spans="1:17" hidden="1" x14ac:dyDescent="0.2">
      <c r="A5736" s="9" t="s">
        <v>93</v>
      </c>
      <c r="B5736" s="6">
        <f t="shared" si="178"/>
        <v>42826</v>
      </c>
      <c r="C5736">
        <v>7</v>
      </c>
      <c r="D5736" t="str">
        <f t="shared" si="179"/>
        <v>10:00 AM</v>
      </c>
      <c r="E5736" t="s">
        <v>69</v>
      </c>
      <c r="F5736">
        <v>86089</v>
      </c>
      <c r="G5736" t="s">
        <v>74</v>
      </c>
      <c r="H5736" s="7">
        <v>1</v>
      </c>
      <c r="I5736" t="s">
        <v>20</v>
      </c>
      <c r="J5736">
        <v>3030.5610000000001</v>
      </c>
      <c r="K5736">
        <v>0</v>
      </c>
      <c r="L5736">
        <v>809640</v>
      </c>
      <c r="M5736">
        <v>3082467</v>
      </c>
      <c r="O5736" t="str">
        <f>IF(ISBLANK(Table2[[#This Row],[Customer]]), "Missing", "Available")</f>
        <v>Missing</v>
      </c>
      <c r="P5736">
        <v>1160.52</v>
      </c>
      <c r="Q5736" t="s">
        <v>21</v>
      </c>
    </row>
    <row r="5737" spans="1:17" hidden="1" x14ac:dyDescent="0.2">
      <c r="A5737" s="9" t="s">
        <v>93</v>
      </c>
      <c r="B5737" s="6">
        <f t="shared" si="178"/>
        <v>42826</v>
      </c>
      <c r="C5737">
        <v>7</v>
      </c>
      <c r="D5737" t="str">
        <f t="shared" si="179"/>
        <v>10:00 AM</v>
      </c>
      <c r="E5737" t="s">
        <v>69</v>
      </c>
      <c r="F5737">
        <v>86089</v>
      </c>
      <c r="G5737" t="s">
        <v>74</v>
      </c>
      <c r="H5737" s="7">
        <v>2</v>
      </c>
      <c r="I5737" t="s">
        <v>22</v>
      </c>
      <c r="J5737">
        <v>1340.6220000000001</v>
      </c>
      <c r="K5737">
        <v>0</v>
      </c>
      <c r="L5737">
        <v>157335</v>
      </c>
      <c r="M5737">
        <v>1005585</v>
      </c>
      <c r="O5737" t="str">
        <f>IF(ISBLANK(Table2[[#This Row],[Customer]]), "Missing", "Available")</f>
        <v>Missing</v>
      </c>
      <c r="P5737">
        <v>622.44000000000005</v>
      </c>
      <c r="Q5737" t="s">
        <v>21</v>
      </c>
    </row>
    <row r="5738" spans="1:17" hidden="1" x14ac:dyDescent="0.2">
      <c r="A5738" s="9" t="s">
        <v>93</v>
      </c>
      <c r="B5738" s="6">
        <f t="shared" si="178"/>
        <v>42826</v>
      </c>
      <c r="C5738">
        <v>7</v>
      </c>
      <c r="D5738" t="str">
        <f t="shared" si="179"/>
        <v>10:00 AM</v>
      </c>
      <c r="E5738" t="s">
        <v>69</v>
      </c>
      <c r="F5738">
        <v>86089</v>
      </c>
      <c r="G5738" t="s">
        <v>74</v>
      </c>
      <c r="H5738" s="7">
        <v>3</v>
      </c>
      <c r="I5738" t="s">
        <v>23</v>
      </c>
      <c r="J5738">
        <v>47.204999999999998</v>
      </c>
      <c r="K5738">
        <v>0</v>
      </c>
      <c r="L5738">
        <v>804790</v>
      </c>
      <c r="M5738">
        <v>1320906</v>
      </c>
      <c r="O5738" t="str">
        <f>IF(ISBLANK(Table2[[#This Row],[Customer]]), "Missing", "Available")</f>
        <v>Missing</v>
      </c>
      <c r="P5738">
        <v>1101.24</v>
      </c>
      <c r="Q5738" t="s">
        <v>21</v>
      </c>
    </row>
    <row r="5739" spans="1:17" hidden="1" x14ac:dyDescent="0.2">
      <c r="A5739" s="9" t="s">
        <v>93</v>
      </c>
      <c r="B5739" s="6">
        <f t="shared" si="178"/>
        <v>42826</v>
      </c>
      <c r="C5739">
        <v>7</v>
      </c>
      <c r="D5739" t="str">
        <f t="shared" si="179"/>
        <v>10:00 AM</v>
      </c>
      <c r="E5739" t="s">
        <v>69</v>
      </c>
      <c r="F5739">
        <v>86089</v>
      </c>
      <c r="G5739" t="s">
        <v>74</v>
      </c>
      <c r="H5739" s="7">
        <v>4</v>
      </c>
      <c r="I5739" t="s">
        <v>24</v>
      </c>
      <c r="J5739">
        <v>3543.5219999999999</v>
      </c>
      <c r="K5739">
        <v>0</v>
      </c>
      <c r="L5739">
        <v>625555</v>
      </c>
      <c r="M5739">
        <v>114105</v>
      </c>
      <c r="O5739" t="str">
        <f>IF(ISBLANK(Table2[[#This Row],[Customer]]), "Missing", "Available")</f>
        <v>Missing</v>
      </c>
      <c r="P5739">
        <v>795.72</v>
      </c>
      <c r="Q5739" t="s">
        <v>21</v>
      </c>
    </row>
    <row r="5740" spans="1:17" hidden="1" x14ac:dyDescent="0.2">
      <c r="A5740" s="9" t="s">
        <v>93</v>
      </c>
      <c r="B5740" s="6">
        <f t="shared" si="178"/>
        <v>42826</v>
      </c>
      <c r="C5740">
        <v>7</v>
      </c>
      <c r="D5740" t="str">
        <f t="shared" si="179"/>
        <v>10:00 AM</v>
      </c>
      <c r="E5740" t="s">
        <v>69</v>
      </c>
      <c r="F5740">
        <v>86089</v>
      </c>
      <c r="G5740" t="s">
        <v>74</v>
      </c>
      <c r="H5740" s="7">
        <v>5</v>
      </c>
      <c r="I5740" t="s">
        <v>25</v>
      </c>
      <c r="J5740">
        <v>3744.93</v>
      </c>
      <c r="K5740">
        <v>0</v>
      </c>
      <c r="L5740">
        <v>277870</v>
      </c>
      <c r="M5740">
        <v>740475</v>
      </c>
      <c r="O5740" t="str">
        <f>IF(ISBLANK(Table2[[#This Row],[Customer]]), "Missing", "Available")</f>
        <v>Missing</v>
      </c>
      <c r="P5740">
        <v>1167.3599999999999</v>
      </c>
      <c r="Q5740" t="s">
        <v>21</v>
      </c>
    </row>
    <row r="5741" spans="1:17" hidden="1" x14ac:dyDescent="0.2">
      <c r="A5741" s="9" t="s">
        <v>93</v>
      </c>
      <c r="B5741" s="6">
        <f t="shared" si="178"/>
        <v>42826</v>
      </c>
      <c r="C5741">
        <v>7</v>
      </c>
      <c r="D5741" t="str">
        <f t="shared" si="179"/>
        <v>10:00 AM</v>
      </c>
      <c r="E5741" t="s">
        <v>69</v>
      </c>
      <c r="F5741">
        <v>86089</v>
      </c>
      <c r="G5741" t="s">
        <v>74</v>
      </c>
      <c r="H5741" s="7">
        <v>6</v>
      </c>
      <c r="I5741" t="s">
        <v>26</v>
      </c>
      <c r="J5741">
        <v>10800.504000000001</v>
      </c>
      <c r="K5741">
        <v>0</v>
      </c>
      <c r="L5741">
        <v>2371265</v>
      </c>
      <c r="M5741">
        <v>7814676</v>
      </c>
      <c r="O5741" t="str">
        <f>IF(ISBLANK(Table2[[#This Row],[Customer]]), "Missing", "Available")</f>
        <v>Missing</v>
      </c>
      <c r="P5741">
        <v>12540</v>
      </c>
      <c r="Q5741" t="s">
        <v>21</v>
      </c>
    </row>
    <row r="5742" spans="1:17" hidden="1" x14ac:dyDescent="0.2">
      <c r="A5742" s="9" t="s">
        <v>93</v>
      </c>
      <c r="B5742" s="6">
        <f t="shared" si="178"/>
        <v>42826</v>
      </c>
      <c r="C5742">
        <v>7</v>
      </c>
      <c r="D5742" t="str">
        <f t="shared" si="179"/>
        <v>10:00 AM</v>
      </c>
      <c r="E5742" t="s">
        <v>69</v>
      </c>
      <c r="F5742">
        <v>86089</v>
      </c>
      <c r="G5742" t="s">
        <v>74</v>
      </c>
      <c r="H5742" s="7">
        <v>13</v>
      </c>
      <c r="I5742" t="s">
        <v>27</v>
      </c>
      <c r="J5742">
        <v>22507.344000000001</v>
      </c>
      <c r="K5742">
        <v>0</v>
      </c>
      <c r="L5742">
        <v>5046455</v>
      </c>
      <c r="M5742">
        <v>15071133</v>
      </c>
      <c r="O5742" t="str">
        <f>IF(ISBLANK(Table2[[#This Row],[Customer]]), "Missing", "Available")</f>
        <v>Missing</v>
      </c>
      <c r="P5742">
        <v>17346.240000000002</v>
      </c>
      <c r="Q5742" t="s">
        <v>21</v>
      </c>
    </row>
    <row r="5743" spans="1:17" hidden="1" x14ac:dyDescent="0.2">
      <c r="A5743" s="9" t="s">
        <v>93</v>
      </c>
      <c r="B5743" s="6">
        <f t="shared" si="178"/>
        <v>42826</v>
      </c>
      <c r="C5743">
        <v>7</v>
      </c>
      <c r="D5743" t="str">
        <f t="shared" si="179"/>
        <v>10:00 AM</v>
      </c>
      <c r="E5743" t="s">
        <v>69</v>
      </c>
      <c r="F5743">
        <v>86089</v>
      </c>
      <c r="G5743" t="s">
        <v>74</v>
      </c>
      <c r="H5743" s="7">
        <v>7</v>
      </c>
      <c r="I5743" t="s">
        <v>28</v>
      </c>
      <c r="J5743">
        <v>7455.2430000000004</v>
      </c>
      <c r="K5743">
        <v>0</v>
      </c>
      <c r="L5743">
        <v>287670</v>
      </c>
      <c r="M5743">
        <v>2227617</v>
      </c>
      <c r="O5743" t="str">
        <f>IF(ISBLANK(Table2[[#This Row],[Customer]]), "Missing", "Available")</f>
        <v>Missing</v>
      </c>
      <c r="P5743">
        <v>6607.44</v>
      </c>
      <c r="Q5743" t="s">
        <v>21</v>
      </c>
    </row>
    <row r="5744" spans="1:17" hidden="1" x14ac:dyDescent="0.2">
      <c r="A5744" s="9" t="s">
        <v>93</v>
      </c>
      <c r="B5744" s="6">
        <f t="shared" si="178"/>
        <v>42826</v>
      </c>
      <c r="C5744">
        <v>7</v>
      </c>
      <c r="D5744" t="str">
        <f t="shared" si="179"/>
        <v>10:00 AM</v>
      </c>
      <c r="E5744" t="s">
        <v>69</v>
      </c>
      <c r="F5744">
        <v>86089</v>
      </c>
      <c r="G5744" t="s">
        <v>74</v>
      </c>
      <c r="H5744" s="7">
        <v>8</v>
      </c>
      <c r="I5744" t="s">
        <v>29</v>
      </c>
      <c r="J5744">
        <v>1378.386</v>
      </c>
      <c r="K5744">
        <v>0</v>
      </c>
      <c r="L5744">
        <v>94120</v>
      </c>
      <c r="M5744">
        <v>738087</v>
      </c>
      <c r="O5744" t="str">
        <f>IF(ISBLANK(Table2[[#This Row],[Customer]]), "Missing", "Available")</f>
        <v>Missing</v>
      </c>
      <c r="P5744">
        <v>4863.24</v>
      </c>
      <c r="Q5744" t="s">
        <v>21</v>
      </c>
    </row>
    <row r="5745" spans="1:17" hidden="1" x14ac:dyDescent="0.2">
      <c r="A5745" s="9" t="s">
        <v>93</v>
      </c>
      <c r="B5745" s="6">
        <f t="shared" si="178"/>
        <v>42826</v>
      </c>
      <c r="C5745">
        <v>7</v>
      </c>
      <c r="D5745" t="str">
        <f t="shared" si="179"/>
        <v>10:00 AM</v>
      </c>
      <c r="E5745" t="s">
        <v>69</v>
      </c>
      <c r="F5745">
        <v>86089</v>
      </c>
      <c r="G5745" t="s">
        <v>74</v>
      </c>
      <c r="H5745" s="7">
        <v>9</v>
      </c>
      <c r="I5745" t="s">
        <v>30</v>
      </c>
      <c r="J5745">
        <v>2888.9459999999999</v>
      </c>
      <c r="K5745">
        <v>0</v>
      </c>
      <c r="L5745">
        <v>69620</v>
      </c>
      <c r="M5745">
        <v>549615</v>
      </c>
      <c r="O5745" t="str">
        <f>IF(ISBLANK(Table2[[#This Row],[Customer]]), "Missing", "Available")</f>
        <v>Missing</v>
      </c>
      <c r="P5745">
        <v>3814.44</v>
      </c>
      <c r="Q5745" t="s">
        <v>21</v>
      </c>
    </row>
    <row r="5746" spans="1:17" hidden="1" x14ac:dyDescent="0.2">
      <c r="A5746" s="9" t="s">
        <v>93</v>
      </c>
      <c r="B5746" s="6">
        <f t="shared" si="178"/>
        <v>42826</v>
      </c>
      <c r="C5746">
        <v>7</v>
      </c>
      <c r="D5746" t="str">
        <f t="shared" si="179"/>
        <v>10:00 AM</v>
      </c>
      <c r="E5746" t="s">
        <v>69</v>
      </c>
      <c r="F5746">
        <v>86089</v>
      </c>
      <c r="G5746" t="s">
        <v>74</v>
      </c>
      <c r="H5746" s="7">
        <v>14</v>
      </c>
      <c r="I5746" t="s">
        <v>31</v>
      </c>
      <c r="J5746">
        <v>11722.575000000001</v>
      </c>
      <c r="K5746">
        <v>0</v>
      </c>
      <c r="L5746">
        <v>451410</v>
      </c>
      <c r="M5746">
        <v>3473487</v>
      </c>
      <c r="O5746" t="str">
        <f>IF(ISBLANK(Table2[[#This Row],[Customer]]), "Missing", "Available")</f>
        <v>Missing</v>
      </c>
      <c r="P5746">
        <v>16044.36</v>
      </c>
      <c r="Q5746" t="s">
        <v>21</v>
      </c>
    </row>
    <row r="5747" spans="1:17" hidden="1" x14ac:dyDescent="0.2">
      <c r="A5747" s="9" t="s">
        <v>93</v>
      </c>
      <c r="B5747" s="6">
        <f t="shared" si="178"/>
        <v>42826</v>
      </c>
      <c r="C5747">
        <v>7</v>
      </c>
      <c r="D5747" t="str">
        <f t="shared" si="179"/>
        <v>10:00 AM</v>
      </c>
      <c r="E5747" t="s">
        <v>69</v>
      </c>
      <c r="F5747">
        <v>86089</v>
      </c>
      <c r="G5747" t="s">
        <v>74</v>
      </c>
      <c r="H5747" s="7">
        <v>15</v>
      </c>
      <c r="I5747" s="10" t="s">
        <v>32</v>
      </c>
      <c r="J5747">
        <v>5683.482</v>
      </c>
      <c r="K5747">
        <v>0</v>
      </c>
      <c r="L5747">
        <v>185</v>
      </c>
      <c r="M5747">
        <v>0</v>
      </c>
      <c r="O5747" t="str">
        <f>IF(ISBLANK(Table2[[#This Row],[Customer]]), "Missing", "Available")</f>
        <v>Missing</v>
      </c>
      <c r="P5747">
        <v>0</v>
      </c>
      <c r="Q5747" t="s">
        <v>21</v>
      </c>
    </row>
    <row r="5748" spans="1:17" hidden="1" x14ac:dyDescent="0.2">
      <c r="A5748" s="9" t="s">
        <v>93</v>
      </c>
      <c r="B5748" s="6">
        <f t="shared" si="178"/>
        <v>42826</v>
      </c>
      <c r="C5748">
        <v>7</v>
      </c>
      <c r="D5748" t="str">
        <f t="shared" si="179"/>
        <v>10:00 AM</v>
      </c>
      <c r="E5748" t="s">
        <v>69</v>
      </c>
      <c r="F5748">
        <v>86089</v>
      </c>
      <c r="G5748" t="s">
        <v>74</v>
      </c>
      <c r="H5748" s="7">
        <v>12</v>
      </c>
      <c r="I5748" s="10" t="s">
        <v>33</v>
      </c>
      <c r="J5748">
        <v>8449.6949999999997</v>
      </c>
      <c r="K5748">
        <v>0</v>
      </c>
      <c r="L5748">
        <v>5497865</v>
      </c>
      <c r="M5748">
        <v>19999962</v>
      </c>
      <c r="O5748" t="str">
        <f>IF(ISBLANK(Table2[[#This Row],[Customer]]), "Missing", "Available")</f>
        <v>Missing</v>
      </c>
      <c r="P5748">
        <v>33390.6</v>
      </c>
      <c r="Q5748" t="s">
        <v>21</v>
      </c>
    </row>
    <row r="5749" spans="1:17" hidden="1" x14ac:dyDescent="0.2">
      <c r="A5749" s="9" t="s">
        <v>93</v>
      </c>
      <c r="B5749" s="6">
        <f t="shared" si="178"/>
        <v>42826</v>
      </c>
      <c r="C5749">
        <v>7</v>
      </c>
      <c r="D5749" t="str">
        <f t="shared" si="179"/>
        <v>10:00 AM</v>
      </c>
      <c r="E5749" t="s">
        <v>69</v>
      </c>
      <c r="F5749">
        <v>86089</v>
      </c>
      <c r="G5749" t="s">
        <v>74</v>
      </c>
      <c r="H5749" s="7">
        <v>16</v>
      </c>
      <c r="I5749" s="10" t="s">
        <v>34</v>
      </c>
      <c r="J5749">
        <v>3282.3209999999999</v>
      </c>
      <c r="K5749">
        <v>0</v>
      </c>
      <c r="L5749">
        <v>185</v>
      </c>
      <c r="M5749">
        <v>0</v>
      </c>
      <c r="O5749" t="str">
        <f>IF(ISBLANK(Table2[[#This Row],[Customer]]), "Missing", "Available")</f>
        <v>Missing</v>
      </c>
      <c r="P5749">
        <v>0</v>
      </c>
      <c r="Q5749" t="s">
        <v>21</v>
      </c>
    </row>
    <row r="5750" spans="1:17" hidden="1" x14ac:dyDescent="0.2">
      <c r="A5750" s="9" t="s">
        <v>93</v>
      </c>
      <c r="B5750" s="6">
        <f t="shared" si="178"/>
        <v>42826</v>
      </c>
      <c r="C5750">
        <v>7</v>
      </c>
      <c r="D5750" t="str">
        <f t="shared" si="179"/>
        <v>10:00 AM</v>
      </c>
      <c r="E5750" t="s">
        <v>69</v>
      </c>
      <c r="F5750">
        <v>86089</v>
      </c>
      <c r="G5750" t="s">
        <v>74</v>
      </c>
      <c r="H5750" s="7">
        <v>11</v>
      </c>
      <c r="I5750" s="10" t="s">
        <v>35</v>
      </c>
      <c r="J5750">
        <v>4412.0940000000001</v>
      </c>
      <c r="K5750">
        <v>0</v>
      </c>
      <c r="L5750">
        <v>367255</v>
      </c>
      <c r="M5750">
        <v>1354977</v>
      </c>
      <c r="O5750" t="str">
        <f>IF(ISBLANK(Table2[[#This Row],[Customer]]), "Missing", "Available")</f>
        <v>Missing</v>
      </c>
      <c r="P5750">
        <v>0</v>
      </c>
      <c r="Q5750" t="s">
        <v>21</v>
      </c>
    </row>
    <row r="5751" spans="1:17" hidden="1" x14ac:dyDescent="0.2">
      <c r="A5751" s="9" t="s">
        <v>93</v>
      </c>
      <c r="B5751" s="6">
        <f t="shared" si="178"/>
        <v>42826</v>
      </c>
      <c r="C5751">
        <v>7</v>
      </c>
      <c r="D5751" t="str">
        <f t="shared" si="179"/>
        <v>10:00 AM</v>
      </c>
      <c r="E5751" t="s">
        <v>69</v>
      </c>
      <c r="F5751">
        <v>86089</v>
      </c>
      <c r="G5751" t="s">
        <v>74</v>
      </c>
      <c r="H5751" s="7">
        <v>17</v>
      </c>
      <c r="I5751" s="10" t="s">
        <v>36</v>
      </c>
      <c r="J5751">
        <v>2206.047</v>
      </c>
      <c r="K5751">
        <v>0</v>
      </c>
      <c r="L5751">
        <v>185</v>
      </c>
      <c r="M5751">
        <v>0</v>
      </c>
      <c r="O5751" t="str">
        <f>IF(ISBLANK(Table2[[#This Row],[Customer]]), "Missing", "Available")</f>
        <v>Missing</v>
      </c>
      <c r="P5751">
        <v>0</v>
      </c>
      <c r="Q5751" t="s">
        <v>21</v>
      </c>
    </row>
    <row r="5752" spans="1:17" hidden="1" x14ac:dyDescent="0.2">
      <c r="A5752" s="9" t="s">
        <v>93</v>
      </c>
      <c r="B5752" s="6">
        <f t="shared" si="178"/>
        <v>42826</v>
      </c>
      <c r="C5752">
        <v>7</v>
      </c>
      <c r="D5752" t="str">
        <f t="shared" si="179"/>
        <v>10:00 AM</v>
      </c>
      <c r="E5752" t="s">
        <v>69</v>
      </c>
      <c r="F5752">
        <v>86089</v>
      </c>
      <c r="G5752" t="s">
        <v>74</v>
      </c>
      <c r="H5752" s="7">
        <v>18</v>
      </c>
      <c r="I5752" s="10" t="s">
        <v>37</v>
      </c>
      <c r="J5752">
        <v>58263.557999999997</v>
      </c>
      <c r="K5752">
        <v>0</v>
      </c>
      <c r="L5752">
        <v>5497865</v>
      </c>
      <c r="M5752">
        <v>21381630</v>
      </c>
      <c r="O5752" t="str">
        <f>IF(ISBLANK(Table2[[#This Row],[Customer]]), "Missing", "Available")</f>
        <v>Missing</v>
      </c>
      <c r="P5752">
        <v>33390.6</v>
      </c>
      <c r="Q5752" t="s">
        <v>21</v>
      </c>
    </row>
    <row r="5753" spans="1:17" hidden="1" x14ac:dyDescent="0.2">
      <c r="A5753" s="9" t="s">
        <v>93</v>
      </c>
      <c r="B5753" s="6">
        <f t="shared" si="178"/>
        <v>42826</v>
      </c>
      <c r="C5753">
        <v>7</v>
      </c>
      <c r="D5753" t="str">
        <f t="shared" si="179"/>
        <v>10:00 AM</v>
      </c>
      <c r="E5753" t="s">
        <v>75</v>
      </c>
      <c r="F5753">
        <v>98422</v>
      </c>
      <c r="G5753" t="s">
        <v>76</v>
      </c>
      <c r="H5753" s="7">
        <v>1</v>
      </c>
      <c r="I5753" t="s">
        <v>20</v>
      </c>
      <c r="J5753">
        <v>3933.75</v>
      </c>
      <c r="K5753">
        <v>0</v>
      </c>
      <c r="L5753">
        <v>535535</v>
      </c>
      <c r="M5753">
        <v>2108574</v>
      </c>
      <c r="O5753" t="str">
        <f>IF(ISBLANK(Table2[[#This Row],[Customer]]), "Missing", "Available")</f>
        <v>Missing</v>
      </c>
      <c r="P5753">
        <v>987.24</v>
      </c>
      <c r="Q5753" t="s">
        <v>42</v>
      </c>
    </row>
    <row r="5754" spans="1:17" hidden="1" x14ac:dyDescent="0.2">
      <c r="A5754" s="9" t="s">
        <v>93</v>
      </c>
      <c r="B5754" s="6">
        <f t="shared" si="178"/>
        <v>42826</v>
      </c>
      <c r="C5754">
        <v>7</v>
      </c>
      <c r="D5754" t="str">
        <f t="shared" si="179"/>
        <v>10:00 AM</v>
      </c>
      <c r="E5754" t="s">
        <v>75</v>
      </c>
      <c r="F5754">
        <v>98422</v>
      </c>
      <c r="G5754" t="s">
        <v>76</v>
      </c>
      <c r="H5754" s="7">
        <v>2</v>
      </c>
      <c r="I5754" t="s">
        <v>22</v>
      </c>
      <c r="J5754">
        <v>2637.1860000000001</v>
      </c>
      <c r="K5754">
        <v>0</v>
      </c>
      <c r="L5754">
        <v>129260</v>
      </c>
      <c r="M5754">
        <v>951627</v>
      </c>
      <c r="O5754" t="str">
        <f>IF(ISBLANK(Table2[[#This Row],[Customer]]), "Missing", "Available")</f>
        <v>Missing</v>
      </c>
      <c r="P5754">
        <v>668.04</v>
      </c>
      <c r="Q5754" t="s">
        <v>42</v>
      </c>
    </row>
    <row r="5755" spans="1:17" hidden="1" x14ac:dyDescent="0.2">
      <c r="A5755" s="9" t="s">
        <v>93</v>
      </c>
      <c r="B5755" s="6">
        <f t="shared" si="178"/>
        <v>42826</v>
      </c>
      <c r="C5755">
        <v>7</v>
      </c>
      <c r="D5755" t="str">
        <f t="shared" si="179"/>
        <v>10:00 AM</v>
      </c>
      <c r="E5755" t="s">
        <v>75</v>
      </c>
      <c r="F5755">
        <v>98422</v>
      </c>
      <c r="G5755" t="s">
        <v>76</v>
      </c>
      <c r="H5755" s="7">
        <v>3</v>
      </c>
      <c r="I5755" t="s">
        <v>23</v>
      </c>
      <c r="J5755">
        <v>47.204999999999998</v>
      </c>
      <c r="K5755">
        <v>0</v>
      </c>
      <c r="L5755">
        <v>500455</v>
      </c>
      <c r="M5755">
        <v>803100</v>
      </c>
      <c r="O5755" t="str">
        <f>IF(ISBLANK(Table2[[#This Row],[Customer]]), "Missing", "Available")</f>
        <v>Missing</v>
      </c>
      <c r="P5755">
        <v>930.24</v>
      </c>
      <c r="Q5755" t="s">
        <v>42</v>
      </c>
    </row>
    <row r="5756" spans="1:17" hidden="1" x14ac:dyDescent="0.2">
      <c r="A5756" s="9" t="s">
        <v>93</v>
      </c>
      <c r="B5756" s="6">
        <f t="shared" si="178"/>
        <v>42826</v>
      </c>
      <c r="C5756">
        <v>7</v>
      </c>
      <c r="D5756" t="str">
        <f t="shared" si="179"/>
        <v>10:00 AM</v>
      </c>
      <c r="E5756" t="s">
        <v>75</v>
      </c>
      <c r="F5756">
        <v>98422</v>
      </c>
      <c r="G5756" t="s">
        <v>76</v>
      </c>
      <c r="H5756" s="7">
        <v>4</v>
      </c>
      <c r="I5756" t="s">
        <v>24</v>
      </c>
      <c r="J5756">
        <v>2234.37</v>
      </c>
      <c r="K5756">
        <v>0</v>
      </c>
      <c r="L5756">
        <v>392220</v>
      </c>
      <c r="M5756">
        <v>731472</v>
      </c>
      <c r="O5756" t="str">
        <f>IF(ISBLANK(Table2[[#This Row],[Customer]]), "Missing", "Available")</f>
        <v>Missing</v>
      </c>
      <c r="P5756">
        <v>706.8</v>
      </c>
      <c r="Q5756" t="s">
        <v>42</v>
      </c>
    </row>
    <row r="5757" spans="1:17" hidden="1" x14ac:dyDescent="0.2">
      <c r="A5757" s="9" t="s">
        <v>93</v>
      </c>
      <c r="B5757" s="6">
        <f t="shared" si="178"/>
        <v>42826</v>
      </c>
      <c r="C5757">
        <v>7</v>
      </c>
      <c r="D5757" t="str">
        <f t="shared" si="179"/>
        <v>10:00 AM</v>
      </c>
      <c r="E5757" t="s">
        <v>75</v>
      </c>
      <c r="F5757">
        <v>98422</v>
      </c>
      <c r="G5757" t="s">
        <v>76</v>
      </c>
      <c r="H5757" s="7">
        <v>5</v>
      </c>
      <c r="I5757" t="s">
        <v>25</v>
      </c>
      <c r="J5757">
        <v>3795.2820000000002</v>
      </c>
      <c r="K5757">
        <v>0</v>
      </c>
      <c r="L5757">
        <v>207625</v>
      </c>
      <c r="M5757">
        <v>453837</v>
      </c>
      <c r="O5757" t="str">
        <f>IF(ISBLANK(Table2[[#This Row],[Customer]]), "Missing", "Available")</f>
        <v>Missing</v>
      </c>
      <c r="P5757">
        <v>1101.24</v>
      </c>
      <c r="Q5757" t="s">
        <v>42</v>
      </c>
    </row>
    <row r="5758" spans="1:17" hidden="1" x14ac:dyDescent="0.2">
      <c r="A5758" s="9" t="s">
        <v>93</v>
      </c>
      <c r="B5758" s="6">
        <f t="shared" si="178"/>
        <v>42826</v>
      </c>
      <c r="C5758">
        <v>7</v>
      </c>
      <c r="D5758" t="str">
        <f t="shared" si="179"/>
        <v>10:00 AM</v>
      </c>
      <c r="E5758" t="s">
        <v>75</v>
      </c>
      <c r="F5758">
        <v>98422</v>
      </c>
      <c r="G5758" t="s">
        <v>76</v>
      </c>
      <c r="H5758" s="7">
        <v>6</v>
      </c>
      <c r="I5758" t="s">
        <v>26</v>
      </c>
      <c r="J5758">
        <v>8452.8420000000006</v>
      </c>
      <c r="K5758">
        <v>0</v>
      </c>
      <c r="L5758">
        <v>1570025</v>
      </c>
      <c r="M5758">
        <v>6230148</v>
      </c>
      <c r="O5758" t="str">
        <f>IF(ISBLANK(Table2[[#This Row],[Customer]]), "Missing", "Available")</f>
        <v>Missing</v>
      </c>
      <c r="P5758">
        <v>10273.68</v>
      </c>
      <c r="Q5758" t="s">
        <v>42</v>
      </c>
    </row>
    <row r="5759" spans="1:17" hidden="1" x14ac:dyDescent="0.2">
      <c r="A5759" s="9" t="s">
        <v>93</v>
      </c>
      <c r="B5759" s="6">
        <f t="shared" si="178"/>
        <v>42826</v>
      </c>
      <c r="C5759">
        <v>7</v>
      </c>
      <c r="D5759" t="str">
        <f t="shared" si="179"/>
        <v>10:00 AM</v>
      </c>
      <c r="E5759" t="s">
        <v>75</v>
      </c>
      <c r="F5759">
        <v>98422</v>
      </c>
      <c r="G5759" t="s">
        <v>76</v>
      </c>
      <c r="H5759" s="7">
        <v>13</v>
      </c>
      <c r="I5759" t="s">
        <v>27</v>
      </c>
      <c r="J5759">
        <v>21100.634999999998</v>
      </c>
      <c r="K5759">
        <v>0</v>
      </c>
      <c r="L5759">
        <v>3335120</v>
      </c>
      <c r="M5759">
        <v>11249055</v>
      </c>
      <c r="O5759" t="str">
        <f>IF(ISBLANK(Table2[[#This Row],[Customer]]), "Missing", "Available")</f>
        <v>Missing</v>
      </c>
      <c r="P5759">
        <v>16552.8</v>
      </c>
      <c r="Q5759" t="s">
        <v>42</v>
      </c>
    </row>
    <row r="5760" spans="1:17" hidden="1" x14ac:dyDescent="0.2">
      <c r="A5760" s="9" t="s">
        <v>93</v>
      </c>
      <c r="B5760" s="6">
        <f t="shared" si="178"/>
        <v>42826</v>
      </c>
      <c r="C5760">
        <v>7</v>
      </c>
      <c r="D5760" t="str">
        <f t="shared" si="179"/>
        <v>10:00 AM</v>
      </c>
      <c r="E5760" t="s">
        <v>75</v>
      </c>
      <c r="F5760">
        <v>98422</v>
      </c>
      <c r="G5760" t="s">
        <v>76</v>
      </c>
      <c r="H5760" s="7">
        <v>7</v>
      </c>
      <c r="I5760" t="s">
        <v>28</v>
      </c>
      <c r="J5760">
        <v>5438.0159999999996</v>
      </c>
      <c r="K5760">
        <v>0</v>
      </c>
      <c r="L5760">
        <v>210870</v>
      </c>
      <c r="M5760">
        <v>1704801</v>
      </c>
      <c r="O5760" t="str">
        <f>IF(ISBLANK(Table2[[#This Row],[Customer]]), "Missing", "Available")</f>
        <v>Missing</v>
      </c>
      <c r="P5760">
        <v>6616.56</v>
      </c>
      <c r="Q5760" t="s">
        <v>42</v>
      </c>
    </row>
    <row r="5761" spans="1:17" hidden="1" x14ac:dyDescent="0.2">
      <c r="A5761" s="9" t="s">
        <v>93</v>
      </c>
      <c r="B5761" s="6">
        <f t="shared" si="178"/>
        <v>42826</v>
      </c>
      <c r="C5761">
        <v>7</v>
      </c>
      <c r="D5761" t="str">
        <f t="shared" si="179"/>
        <v>10:00 AM</v>
      </c>
      <c r="E5761" t="s">
        <v>75</v>
      </c>
      <c r="F5761">
        <v>98422</v>
      </c>
      <c r="G5761" t="s">
        <v>76</v>
      </c>
      <c r="H5761" s="7">
        <v>8</v>
      </c>
      <c r="I5761" t="s">
        <v>29</v>
      </c>
      <c r="J5761">
        <v>1428.7380000000001</v>
      </c>
      <c r="K5761">
        <v>0</v>
      </c>
      <c r="L5761">
        <v>76240</v>
      </c>
      <c r="M5761">
        <v>640947</v>
      </c>
      <c r="O5761" t="str">
        <f>IF(ISBLANK(Table2[[#This Row],[Customer]]), "Missing", "Available")</f>
        <v>Missing</v>
      </c>
      <c r="P5761">
        <v>3832.68</v>
      </c>
      <c r="Q5761" t="s">
        <v>42</v>
      </c>
    </row>
    <row r="5762" spans="1:17" hidden="1" x14ac:dyDescent="0.2">
      <c r="A5762" s="9" t="s">
        <v>93</v>
      </c>
      <c r="B5762" s="6">
        <f t="shared" si="178"/>
        <v>42826</v>
      </c>
      <c r="C5762">
        <v>7</v>
      </c>
      <c r="D5762" t="str">
        <f t="shared" si="179"/>
        <v>10:00 AM</v>
      </c>
      <c r="E5762" t="s">
        <v>75</v>
      </c>
      <c r="F5762">
        <v>98422</v>
      </c>
      <c r="G5762" t="s">
        <v>76</v>
      </c>
      <c r="H5762" s="7">
        <v>9</v>
      </c>
      <c r="I5762" t="s">
        <v>30</v>
      </c>
      <c r="J5762">
        <v>2725.3020000000001</v>
      </c>
      <c r="K5762">
        <v>0</v>
      </c>
      <c r="L5762">
        <v>68645</v>
      </c>
      <c r="M5762">
        <v>516108</v>
      </c>
      <c r="O5762" t="str">
        <f>IF(ISBLANK(Table2[[#This Row],[Customer]]), "Missing", "Available")</f>
        <v>Missing</v>
      </c>
      <c r="P5762">
        <v>4477.92</v>
      </c>
      <c r="Q5762" t="s">
        <v>42</v>
      </c>
    </row>
    <row r="5763" spans="1:17" hidden="1" x14ac:dyDescent="0.2">
      <c r="A5763" s="9" t="s">
        <v>93</v>
      </c>
      <c r="B5763" s="6">
        <f t="shared" si="178"/>
        <v>42826</v>
      </c>
      <c r="C5763">
        <v>7</v>
      </c>
      <c r="D5763" t="str">
        <f t="shared" si="179"/>
        <v>10:00 AM</v>
      </c>
      <c r="E5763" t="s">
        <v>75</v>
      </c>
      <c r="F5763">
        <v>98422</v>
      </c>
      <c r="G5763" t="s">
        <v>76</v>
      </c>
      <c r="H5763" s="7">
        <v>14</v>
      </c>
      <c r="I5763" t="s">
        <v>31</v>
      </c>
      <c r="J5763">
        <v>9592.0560000000005</v>
      </c>
      <c r="K5763">
        <v>0</v>
      </c>
      <c r="L5763">
        <v>355755</v>
      </c>
      <c r="M5763">
        <v>2844015</v>
      </c>
      <c r="O5763" t="str">
        <f>IF(ISBLANK(Table2[[#This Row],[Customer]]), "Missing", "Available")</f>
        <v>Missing</v>
      </c>
      <c r="P5763">
        <v>16115.04</v>
      </c>
      <c r="Q5763" t="s">
        <v>42</v>
      </c>
    </row>
    <row r="5764" spans="1:17" hidden="1" x14ac:dyDescent="0.2">
      <c r="A5764" s="9" t="s">
        <v>93</v>
      </c>
      <c r="B5764" s="6">
        <f t="shared" si="178"/>
        <v>42826</v>
      </c>
      <c r="C5764">
        <v>7</v>
      </c>
      <c r="D5764" t="str">
        <f t="shared" si="179"/>
        <v>10:00 AM</v>
      </c>
      <c r="E5764" t="s">
        <v>75</v>
      </c>
      <c r="F5764">
        <v>98422</v>
      </c>
      <c r="G5764" t="s">
        <v>76</v>
      </c>
      <c r="H5764" s="7">
        <v>15</v>
      </c>
      <c r="I5764" s="10" t="s">
        <v>32</v>
      </c>
      <c r="J5764">
        <v>4009.2779999999998</v>
      </c>
      <c r="K5764">
        <v>0</v>
      </c>
      <c r="L5764">
        <v>190</v>
      </c>
      <c r="M5764">
        <v>0</v>
      </c>
      <c r="O5764" t="str">
        <f>IF(ISBLANK(Table2[[#This Row],[Customer]]), "Missing", "Available")</f>
        <v>Missing</v>
      </c>
      <c r="P5764">
        <v>0</v>
      </c>
      <c r="Q5764" t="s">
        <v>42</v>
      </c>
    </row>
    <row r="5765" spans="1:17" hidden="1" x14ac:dyDescent="0.2">
      <c r="A5765" s="9" t="s">
        <v>93</v>
      </c>
      <c r="B5765" s="6">
        <f t="shared" si="178"/>
        <v>42826</v>
      </c>
      <c r="C5765">
        <v>7</v>
      </c>
      <c r="D5765" t="str">
        <f t="shared" si="179"/>
        <v>10:00 AM</v>
      </c>
      <c r="E5765" t="s">
        <v>75</v>
      </c>
      <c r="F5765">
        <v>98422</v>
      </c>
      <c r="G5765" t="s">
        <v>76</v>
      </c>
      <c r="H5765" s="7">
        <v>12</v>
      </c>
      <c r="I5765" s="10" t="s">
        <v>33</v>
      </c>
      <c r="J5765">
        <v>6482.82</v>
      </c>
      <c r="K5765">
        <v>0</v>
      </c>
      <c r="L5765">
        <v>3690875</v>
      </c>
      <c r="M5765">
        <v>14059089</v>
      </c>
      <c r="O5765" t="str">
        <f>IF(ISBLANK(Table2[[#This Row],[Customer]]), "Missing", "Available")</f>
        <v>Missing</v>
      </c>
      <c r="P5765">
        <v>32667.84</v>
      </c>
      <c r="Q5765" t="s">
        <v>42</v>
      </c>
    </row>
    <row r="5766" spans="1:17" hidden="1" x14ac:dyDescent="0.2">
      <c r="A5766" s="9" t="s">
        <v>93</v>
      </c>
      <c r="B5766" s="6">
        <f t="shared" si="178"/>
        <v>42826</v>
      </c>
      <c r="C5766">
        <v>7</v>
      </c>
      <c r="D5766" t="str">
        <f t="shared" si="179"/>
        <v>10:00 AM</v>
      </c>
      <c r="E5766" t="s">
        <v>75</v>
      </c>
      <c r="F5766">
        <v>98422</v>
      </c>
      <c r="G5766" t="s">
        <v>76</v>
      </c>
      <c r="H5766" s="7">
        <v>16</v>
      </c>
      <c r="I5766" s="10" t="s">
        <v>34</v>
      </c>
      <c r="J5766">
        <v>3143.8530000000001</v>
      </c>
      <c r="K5766">
        <v>0</v>
      </c>
      <c r="L5766">
        <v>190</v>
      </c>
      <c r="M5766">
        <v>0</v>
      </c>
      <c r="O5766" t="str">
        <f>IF(ISBLANK(Table2[[#This Row],[Customer]]), "Missing", "Available")</f>
        <v>Missing</v>
      </c>
      <c r="P5766">
        <v>0</v>
      </c>
      <c r="Q5766" t="s">
        <v>42</v>
      </c>
    </row>
    <row r="5767" spans="1:17" hidden="1" x14ac:dyDescent="0.2">
      <c r="A5767" s="9" t="s">
        <v>93</v>
      </c>
      <c r="B5767" s="6">
        <f t="shared" si="178"/>
        <v>42826</v>
      </c>
      <c r="C5767">
        <v>7</v>
      </c>
      <c r="D5767" t="str">
        <f t="shared" si="179"/>
        <v>10:00 AM</v>
      </c>
      <c r="E5767" t="s">
        <v>75</v>
      </c>
      <c r="F5767">
        <v>98422</v>
      </c>
      <c r="G5767" t="s">
        <v>76</v>
      </c>
      <c r="H5767" s="7">
        <v>11</v>
      </c>
      <c r="I5767" s="10" t="s">
        <v>35</v>
      </c>
      <c r="J5767">
        <v>3688.2840000000001</v>
      </c>
      <c r="K5767">
        <v>0</v>
      </c>
      <c r="L5767">
        <v>452085</v>
      </c>
      <c r="M5767">
        <v>1525962</v>
      </c>
      <c r="O5767" t="str">
        <f>IF(ISBLANK(Table2[[#This Row],[Customer]]), "Missing", "Available")</f>
        <v>Missing</v>
      </c>
      <c r="P5767">
        <v>0</v>
      </c>
      <c r="Q5767" t="s">
        <v>42</v>
      </c>
    </row>
    <row r="5768" spans="1:17" hidden="1" x14ac:dyDescent="0.2">
      <c r="A5768" s="9" t="s">
        <v>93</v>
      </c>
      <c r="B5768" s="6">
        <f t="shared" si="178"/>
        <v>42826</v>
      </c>
      <c r="C5768">
        <v>7</v>
      </c>
      <c r="D5768" t="str">
        <f t="shared" si="179"/>
        <v>10:00 AM</v>
      </c>
      <c r="E5768" t="s">
        <v>75</v>
      </c>
      <c r="F5768">
        <v>98422</v>
      </c>
      <c r="G5768" t="s">
        <v>76</v>
      </c>
      <c r="H5768" s="7">
        <v>17</v>
      </c>
      <c r="I5768" s="10" t="s">
        <v>36</v>
      </c>
      <c r="J5768">
        <v>31.47</v>
      </c>
      <c r="K5768">
        <v>0</v>
      </c>
      <c r="L5768">
        <v>190</v>
      </c>
      <c r="M5768">
        <v>0</v>
      </c>
      <c r="O5768" t="str">
        <f>IF(ISBLANK(Table2[[#This Row],[Customer]]), "Missing", "Available")</f>
        <v>Missing</v>
      </c>
      <c r="P5768">
        <v>0</v>
      </c>
      <c r="Q5768" t="s">
        <v>42</v>
      </c>
    </row>
    <row r="5769" spans="1:17" hidden="1" x14ac:dyDescent="0.2">
      <c r="A5769" s="9" t="s">
        <v>93</v>
      </c>
      <c r="B5769" s="6">
        <f t="shared" ref="B5769:B5832" si="180">DATE(RIGHT(A5767,4),LEFT(A5767,FIND(".",A5767)-1),1)</f>
        <v>42826</v>
      </c>
      <c r="C5769">
        <v>7</v>
      </c>
      <c r="D5769" t="str">
        <f t="shared" si="179"/>
        <v>10:00 AM</v>
      </c>
      <c r="E5769" t="s">
        <v>75</v>
      </c>
      <c r="F5769">
        <v>98422</v>
      </c>
      <c r="G5769" t="s">
        <v>76</v>
      </c>
      <c r="H5769" s="7">
        <v>18</v>
      </c>
      <c r="I5769" s="10" t="s">
        <v>37</v>
      </c>
      <c r="J5769">
        <v>48048.396000000001</v>
      </c>
      <c r="K5769">
        <v>0</v>
      </c>
      <c r="L5769">
        <v>3690875</v>
      </c>
      <c r="M5769">
        <v>15496446</v>
      </c>
      <c r="O5769" t="str">
        <f>IF(ISBLANK(Table2[[#This Row],[Customer]]), "Missing", "Available")</f>
        <v>Missing</v>
      </c>
      <c r="P5769">
        <v>32667.84</v>
      </c>
      <c r="Q5769" t="s">
        <v>42</v>
      </c>
    </row>
    <row r="5770" spans="1:17" hidden="1" x14ac:dyDescent="0.2">
      <c r="A5770" s="9" t="s">
        <v>93</v>
      </c>
      <c r="B5770" s="6">
        <f t="shared" si="180"/>
        <v>42826</v>
      </c>
      <c r="C5770">
        <v>7</v>
      </c>
      <c r="D5770" t="str">
        <f t="shared" ref="D5770:D5833" si="181">TEXT(B5770/24, "hh:mm AM/PM")</f>
        <v>10:00 AM</v>
      </c>
      <c r="E5770" t="s">
        <v>75</v>
      </c>
      <c r="F5770">
        <v>79785</v>
      </c>
      <c r="G5770" t="s">
        <v>76</v>
      </c>
      <c r="H5770" s="7">
        <v>1</v>
      </c>
      <c r="I5770" t="s">
        <v>20</v>
      </c>
      <c r="J5770">
        <v>3379.8780000000002</v>
      </c>
      <c r="K5770">
        <v>0</v>
      </c>
      <c r="L5770">
        <v>385615</v>
      </c>
      <c r="M5770">
        <v>1889037</v>
      </c>
      <c r="O5770" t="str">
        <f>IF(ISBLANK(Table2[[#This Row],[Customer]]), "Missing", "Available")</f>
        <v>Missing</v>
      </c>
      <c r="P5770">
        <v>868.68</v>
      </c>
      <c r="Q5770" t="s">
        <v>21</v>
      </c>
    </row>
    <row r="5771" spans="1:17" hidden="1" x14ac:dyDescent="0.2">
      <c r="A5771" s="9" t="s">
        <v>93</v>
      </c>
      <c r="B5771" s="6">
        <f t="shared" si="180"/>
        <v>42826</v>
      </c>
      <c r="C5771">
        <v>7</v>
      </c>
      <c r="D5771" t="str">
        <f t="shared" si="181"/>
        <v>10:00 AM</v>
      </c>
      <c r="E5771" t="s">
        <v>75</v>
      </c>
      <c r="F5771">
        <v>79785</v>
      </c>
      <c r="G5771" t="s">
        <v>76</v>
      </c>
      <c r="H5771" s="7">
        <v>2</v>
      </c>
      <c r="I5771" t="s">
        <v>22</v>
      </c>
      <c r="J5771">
        <v>2077.02</v>
      </c>
      <c r="K5771">
        <v>0</v>
      </c>
      <c r="L5771">
        <v>87770</v>
      </c>
      <c r="M5771">
        <v>532596</v>
      </c>
      <c r="O5771" t="str">
        <f>IF(ISBLANK(Table2[[#This Row],[Customer]]), "Missing", "Available")</f>
        <v>Missing</v>
      </c>
      <c r="P5771">
        <v>679.44</v>
      </c>
      <c r="Q5771" t="s">
        <v>21</v>
      </c>
    </row>
    <row r="5772" spans="1:17" hidden="1" x14ac:dyDescent="0.2">
      <c r="A5772" s="9" t="s">
        <v>93</v>
      </c>
      <c r="B5772" s="6">
        <f t="shared" si="180"/>
        <v>42826</v>
      </c>
      <c r="C5772">
        <v>7</v>
      </c>
      <c r="D5772" t="str">
        <f t="shared" si="181"/>
        <v>10:00 AM</v>
      </c>
      <c r="E5772" t="s">
        <v>75</v>
      </c>
      <c r="F5772">
        <v>79785</v>
      </c>
      <c r="G5772" t="s">
        <v>76</v>
      </c>
      <c r="H5772" s="7">
        <v>3</v>
      </c>
      <c r="I5772" t="s">
        <v>23</v>
      </c>
      <c r="J5772">
        <v>47.204999999999998</v>
      </c>
      <c r="K5772">
        <v>0</v>
      </c>
      <c r="L5772">
        <v>531090</v>
      </c>
      <c r="M5772">
        <v>761334</v>
      </c>
      <c r="O5772" t="str">
        <f>IF(ISBLANK(Table2[[#This Row],[Customer]]), "Missing", "Available")</f>
        <v>Missing</v>
      </c>
      <c r="P5772">
        <v>1012.32</v>
      </c>
      <c r="Q5772" t="s">
        <v>21</v>
      </c>
    </row>
    <row r="5773" spans="1:17" hidden="1" x14ac:dyDescent="0.2">
      <c r="A5773" s="9" t="s">
        <v>93</v>
      </c>
      <c r="B5773" s="6">
        <f t="shared" si="180"/>
        <v>42826</v>
      </c>
      <c r="C5773">
        <v>7</v>
      </c>
      <c r="D5773" t="str">
        <f t="shared" si="181"/>
        <v>10:00 AM</v>
      </c>
      <c r="E5773" t="s">
        <v>75</v>
      </c>
      <c r="F5773">
        <v>79785</v>
      </c>
      <c r="G5773" t="s">
        <v>76</v>
      </c>
      <c r="H5773" s="7">
        <v>4</v>
      </c>
      <c r="I5773" t="s">
        <v>24</v>
      </c>
      <c r="J5773">
        <v>1894.4939999999999</v>
      </c>
      <c r="K5773">
        <v>0</v>
      </c>
      <c r="L5773">
        <v>385255</v>
      </c>
      <c r="M5773">
        <v>646851</v>
      </c>
      <c r="O5773" t="str">
        <f>IF(ISBLANK(Table2[[#This Row],[Customer]]), "Missing", "Available")</f>
        <v>Missing</v>
      </c>
      <c r="P5773">
        <v>734.16</v>
      </c>
      <c r="Q5773" t="s">
        <v>21</v>
      </c>
    </row>
    <row r="5774" spans="1:17" hidden="1" x14ac:dyDescent="0.2">
      <c r="A5774" s="9" t="s">
        <v>93</v>
      </c>
      <c r="B5774" s="6">
        <f t="shared" si="180"/>
        <v>42826</v>
      </c>
      <c r="C5774">
        <v>7</v>
      </c>
      <c r="D5774" t="str">
        <f t="shared" si="181"/>
        <v>10:00 AM</v>
      </c>
      <c r="E5774" t="s">
        <v>75</v>
      </c>
      <c r="F5774">
        <v>79785</v>
      </c>
      <c r="G5774" t="s">
        <v>76</v>
      </c>
      <c r="H5774" s="7">
        <v>5</v>
      </c>
      <c r="I5774" t="s">
        <v>25</v>
      </c>
      <c r="J5774">
        <v>2243.8110000000001</v>
      </c>
      <c r="K5774">
        <v>0</v>
      </c>
      <c r="L5774">
        <v>221605</v>
      </c>
      <c r="M5774">
        <v>465084</v>
      </c>
      <c r="O5774" t="str">
        <f>IF(ISBLANK(Table2[[#This Row],[Customer]]), "Missing", "Available")</f>
        <v>Missing</v>
      </c>
      <c r="P5774">
        <v>1146.8399999999999</v>
      </c>
      <c r="Q5774" t="s">
        <v>21</v>
      </c>
    </row>
    <row r="5775" spans="1:17" hidden="1" x14ac:dyDescent="0.2">
      <c r="A5775" s="9" t="s">
        <v>93</v>
      </c>
      <c r="B5775" s="6">
        <f t="shared" si="180"/>
        <v>42826</v>
      </c>
      <c r="C5775">
        <v>7</v>
      </c>
      <c r="D5775" t="str">
        <f t="shared" si="181"/>
        <v>10:00 AM</v>
      </c>
      <c r="E5775" t="s">
        <v>75</v>
      </c>
      <c r="F5775">
        <v>79785</v>
      </c>
      <c r="G5775" t="s">
        <v>76</v>
      </c>
      <c r="H5775" s="7">
        <v>6</v>
      </c>
      <c r="I5775" t="s">
        <v>26</v>
      </c>
      <c r="J5775">
        <v>8566.134</v>
      </c>
      <c r="K5775">
        <v>0</v>
      </c>
      <c r="L5775">
        <v>1967900</v>
      </c>
      <c r="M5775">
        <v>10274259</v>
      </c>
      <c r="O5775" t="str">
        <f>IF(ISBLANK(Table2[[#This Row],[Customer]]), "Missing", "Available")</f>
        <v>Missing</v>
      </c>
      <c r="P5775">
        <v>11297.4</v>
      </c>
      <c r="Q5775" t="s">
        <v>21</v>
      </c>
    </row>
    <row r="5776" spans="1:17" hidden="1" x14ac:dyDescent="0.2">
      <c r="A5776" s="9" t="s">
        <v>93</v>
      </c>
      <c r="B5776" s="6">
        <f t="shared" si="180"/>
        <v>42826</v>
      </c>
      <c r="C5776">
        <v>7</v>
      </c>
      <c r="D5776" t="str">
        <f t="shared" si="181"/>
        <v>10:00 AM</v>
      </c>
      <c r="E5776" t="s">
        <v>75</v>
      </c>
      <c r="F5776">
        <v>79785</v>
      </c>
      <c r="G5776" t="s">
        <v>76</v>
      </c>
      <c r="H5776" s="7">
        <v>13</v>
      </c>
      <c r="I5776" t="s">
        <v>27</v>
      </c>
      <c r="J5776">
        <v>18208.542000000001</v>
      </c>
      <c r="K5776">
        <v>0</v>
      </c>
      <c r="L5776">
        <v>3579235</v>
      </c>
      <c r="M5776">
        <v>14418957</v>
      </c>
      <c r="O5776" t="str">
        <f>IF(ISBLANK(Table2[[#This Row],[Customer]]), "Missing", "Available")</f>
        <v>Missing</v>
      </c>
      <c r="P5776">
        <v>18559.2</v>
      </c>
      <c r="Q5776" t="s">
        <v>21</v>
      </c>
    </row>
    <row r="5777" spans="1:17" hidden="1" x14ac:dyDescent="0.2">
      <c r="A5777" s="9" t="s">
        <v>93</v>
      </c>
      <c r="B5777" s="6">
        <f t="shared" si="180"/>
        <v>42826</v>
      </c>
      <c r="C5777">
        <v>7</v>
      </c>
      <c r="D5777" t="str">
        <f t="shared" si="181"/>
        <v>10:00 AM</v>
      </c>
      <c r="E5777" t="s">
        <v>75</v>
      </c>
      <c r="F5777">
        <v>79785</v>
      </c>
      <c r="G5777" t="s">
        <v>76</v>
      </c>
      <c r="H5777" s="7">
        <v>7</v>
      </c>
      <c r="I5777" t="s">
        <v>28</v>
      </c>
      <c r="J5777">
        <v>5859.7139999999999</v>
      </c>
      <c r="K5777">
        <v>0</v>
      </c>
      <c r="L5777">
        <v>160005</v>
      </c>
      <c r="M5777">
        <v>1429191</v>
      </c>
      <c r="O5777" t="str">
        <f>IF(ISBLANK(Table2[[#This Row],[Customer]]), "Missing", "Available")</f>
        <v>Missing</v>
      </c>
      <c r="P5777">
        <v>7462.44</v>
      </c>
      <c r="Q5777" t="s">
        <v>21</v>
      </c>
    </row>
    <row r="5778" spans="1:17" hidden="1" x14ac:dyDescent="0.2">
      <c r="A5778" s="9" t="s">
        <v>93</v>
      </c>
      <c r="B5778" s="6">
        <f t="shared" si="180"/>
        <v>42826</v>
      </c>
      <c r="C5778">
        <v>7</v>
      </c>
      <c r="D5778" t="str">
        <f t="shared" si="181"/>
        <v>10:00 AM</v>
      </c>
      <c r="E5778" t="s">
        <v>75</v>
      </c>
      <c r="F5778">
        <v>79785</v>
      </c>
      <c r="G5778" t="s">
        <v>76</v>
      </c>
      <c r="H5778" s="7">
        <v>8</v>
      </c>
      <c r="I5778" t="s">
        <v>29</v>
      </c>
      <c r="J5778">
        <v>1586.088</v>
      </c>
      <c r="K5778">
        <v>0</v>
      </c>
      <c r="L5778">
        <v>66365</v>
      </c>
      <c r="M5778">
        <v>441408</v>
      </c>
      <c r="O5778" t="str">
        <f>IF(ISBLANK(Table2[[#This Row],[Customer]]), "Missing", "Available")</f>
        <v>Missing</v>
      </c>
      <c r="P5778">
        <v>5054.76</v>
      </c>
      <c r="Q5778" t="s">
        <v>21</v>
      </c>
    </row>
    <row r="5779" spans="1:17" hidden="1" x14ac:dyDescent="0.2">
      <c r="A5779" s="9" t="s">
        <v>93</v>
      </c>
      <c r="B5779" s="6">
        <f t="shared" si="180"/>
        <v>42826</v>
      </c>
      <c r="C5779">
        <v>7</v>
      </c>
      <c r="D5779" t="str">
        <f t="shared" si="181"/>
        <v>10:00 AM</v>
      </c>
      <c r="E5779" t="s">
        <v>75</v>
      </c>
      <c r="F5779">
        <v>79785</v>
      </c>
      <c r="G5779" t="s">
        <v>76</v>
      </c>
      <c r="H5779" s="7">
        <v>9</v>
      </c>
      <c r="I5779" t="s">
        <v>30</v>
      </c>
      <c r="J5779">
        <v>1526.2950000000001</v>
      </c>
      <c r="K5779">
        <v>0</v>
      </c>
      <c r="L5779">
        <v>59735</v>
      </c>
      <c r="M5779">
        <v>492075</v>
      </c>
      <c r="O5779" t="str">
        <f>IF(ISBLANK(Table2[[#This Row],[Customer]]), "Missing", "Available")</f>
        <v>Missing</v>
      </c>
      <c r="P5779">
        <v>4888.32</v>
      </c>
      <c r="Q5779" t="s">
        <v>21</v>
      </c>
    </row>
    <row r="5780" spans="1:17" hidden="1" x14ac:dyDescent="0.2">
      <c r="A5780" s="9" t="s">
        <v>93</v>
      </c>
      <c r="B5780" s="6">
        <f t="shared" si="180"/>
        <v>42826</v>
      </c>
      <c r="C5780">
        <v>7</v>
      </c>
      <c r="D5780" t="str">
        <f t="shared" si="181"/>
        <v>10:00 AM</v>
      </c>
      <c r="E5780" t="s">
        <v>75</v>
      </c>
      <c r="F5780">
        <v>79785</v>
      </c>
      <c r="G5780" t="s">
        <v>76</v>
      </c>
      <c r="H5780" s="7">
        <v>14</v>
      </c>
      <c r="I5780" t="s">
        <v>31</v>
      </c>
      <c r="J5780">
        <v>8972.0969999999998</v>
      </c>
      <c r="K5780">
        <v>0</v>
      </c>
      <c r="L5780">
        <v>286105</v>
      </c>
      <c r="M5780">
        <v>2376723</v>
      </c>
      <c r="O5780" t="str">
        <f>IF(ISBLANK(Table2[[#This Row],[Customer]]), "Missing", "Available")</f>
        <v>Missing</v>
      </c>
      <c r="P5780">
        <v>17948.16</v>
      </c>
      <c r="Q5780" t="s">
        <v>21</v>
      </c>
    </row>
    <row r="5781" spans="1:17" hidden="1" x14ac:dyDescent="0.2">
      <c r="A5781" s="9" t="s">
        <v>93</v>
      </c>
      <c r="B5781" s="6">
        <f t="shared" si="180"/>
        <v>42826</v>
      </c>
      <c r="C5781">
        <v>7</v>
      </c>
      <c r="D5781" t="str">
        <f t="shared" si="181"/>
        <v>10:00 AM</v>
      </c>
      <c r="E5781" t="s">
        <v>75</v>
      </c>
      <c r="F5781">
        <v>79785</v>
      </c>
      <c r="G5781" t="s">
        <v>76</v>
      </c>
      <c r="H5781" s="7">
        <v>15</v>
      </c>
      <c r="I5781" s="10" t="s">
        <v>32</v>
      </c>
      <c r="J5781">
        <v>4169.7749999999996</v>
      </c>
      <c r="K5781">
        <v>0</v>
      </c>
      <c r="L5781">
        <v>195</v>
      </c>
      <c r="M5781">
        <v>0</v>
      </c>
      <c r="O5781" t="str">
        <f>IF(ISBLANK(Table2[[#This Row],[Customer]]), "Missing", "Available")</f>
        <v>Missing</v>
      </c>
      <c r="P5781">
        <v>0</v>
      </c>
      <c r="Q5781" t="s">
        <v>21</v>
      </c>
    </row>
    <row r="5782" spans="1:17" hidden="1" x14ac:dyDescent="0.2">
      <c r="A5782" s="9" t="s">
        <v>93</v>
      </c>
      <c r="B5782" s="6">
        <f t="shared" si="180"/>
        <v>42826</v>
      </c>
      <c r="C5782">
        <v>7</v>
      </c>
      <c r="D5782" t="str">
        <f t="shared" si="181"/>
        <v>10:00 AM</v>
      </c>
      <c r="E5782" t="s">
        <v>75</v>
      </c>
      <c r="F5782">
        <v>79785</v>
      </c>
      <c r="G5782" t="s">
        <v>76</v>
      </c>
      <c r="H5782" s="7">
        <v>12</v>
      </c>
      <c r="I5782" s="10" t="s">
        <v>33</v>
      </c>
      <c r="J5782">
        <v>5866.0079999999998</v>
      </c>
      <c r="K5782">
        <v>0</v>
      </c>
      <c r="L5782">
        <v>3865340</v>
      </c>
      <c r="M5782">
        <v>16342542</v>
      </c>
      <c r="O5782" t="str">
        <f>IF(ISBLANK(Table2[[#This Row],[Customer]]), "Missing", "Available")</f>
        <v>Missing</v>
      </c>
      <c r="P5782">
        <v>36507.360000000001</v>
      </c>
      <c r="Q5782" t="s">
        <v>21</v>
      </c>
    </row>
    <row r="5783" spans="1:17" hidden="1" x14ac:dyDescent="0.2">
      <c r="A5783" s="9" t="s">
        <v>93</v>
      </c>
      <c r="B5783" s="6">
        <f t="shared" si="180"/>
        <v>42826</v>
      </c>
      <c r="C5783">
        <v>7</v>
      </c>
      <c r="D5783" t="str">
        <f t="shared" si="181"/>
        <v>10:00 AM</v>
      </c>
      <c r="E5783" t="s">
        <v>75</v>
      </c>
      <c r="F5783">
        <v>79785</v>
      </c>
      <c r="G5783" t="s">
        <v>76</v>
      </c>
      <c r="H5783" s="7">
        <v>16</v>
      </c>
      <c r="I5783" s="10" t="s">
        <v>34</v>
      </c>
      <c r="J5783">
        <v>3260.2919999999999</v>
      </c>
      <c r="K5783">
        <v>0</v>
      </c>
      <c r="L5783">
        <v>195</v>
      </c>
      <c r="M5783">
        <v>0</v>
      </c>
      <c r="O5783" t="str">
        <f>IF(ISBLANK(Table2[[#This Row],[Customer]]), "Missing", "Available")</f>
        <v>Missing</v>
      </c>
      <c r="P5783">
        <v>0</v>
      </c>
      <c r="Q5783" t="s">
        <v>21</v>
      </c>
    </row>
    <row r="5784" spans="1:17" hidden="1" x14ac:dyDescent="0.2">
      <c r="A5784" s="9" t="s">
        <v>93</v>
      </c>
      <c r="B5784" s="6">
        <f t="shared" si="180"/>
        <v>42826</v>
      </c>
      <c r="C5784">
        <v>7</v>
      </c>
      <c r="D5784" t="str">
        <f t="shared" si="181"/>
        <v>10:00 AM</v>
      </c>
      <c r="E5784" t="s">
        <v>75</v>
      </c>
      <c r="F5784">
        <v>79785</v>
      </c>
      <c r="G5784" t="s">
        <v>76</v>
      </c>
      <c r="H5784" s="7">
        <v>11</v>
      </c>
      <c r="I5784" s="10" t="s">
        <v>35</v>
      </c>
      <c r="J5784">
        <v>2593.1280000000002</v>
      </c>
      <c r="K5784">
        <v>0</v>
      </c>
      <c r="L5784">
        <v>227125</v>
      </c>
      <c r="M5784">
        <v>998286</v>
      </c>
      <c r="O5784" t="str">
        <f>IF(ISBLANK(Table2[[#This Row],[Customer]]), "Missing", "Available")</f>
        <v>Missing</v>
      </c>
      <c r="P5784">
        <v>0</v>
      </c>
      <c r="Q5784" t="s">
        <v>21</v>
      </c>
    </row>
    <row r="5785" spans="1:17" hidden="1" x14ac:dyDescent="0.2">
      <c r="A5785" s="9" t="s">
        <v>93</v>
      </c>
      <c r="B5785" s="6">
        <f t="shared" si="180"/>
        <v>42826</v>
      </c>
      <c r="C5785">
        <v>7</v>
      </c>
      <c r="D5785" t="str">
        <f t="shared" si="181"/>
        <v>10:00 AM</v>
      </c>
      <c r="E5785" t="s">
        <v>75</v>
      </c>
      <c r="F5785">
        <v>79785</v>
      </c>
      <c r="G5785" t="s">
        <v>76</v>
      </c>
      <c r="H5785" s="7">
        <v>17</v>
      </c>
      <c r="I5785" s="10" t="s">
        <v>36</v>
      </c>
      <c r="J5785">
        <v>1538.883</v>
      </c>
      <c r="K5785">
        <v>0</v>
      </c>
      <c r="L5785">
        <v>195</v>
      </c>
      <c r="M5785">
        <v>0</v>
      </c>
      <c r="O5785" t="str">
        <f>IF(ISBLANK(Table2[[#This Row],[Customer]]), "Missing", "Available")</f>
        <v>Missing</v>
      </c>
      <c r="P5785">
        <v>0</v>
      </c>
      <c r="Q5785" t="s">
        <v>21</v>
      </c>
    </row>
    <row r="5786" spans="1:17" hidden="1" x14ac:dyDescent="0.2">
      <c r="A5786" s="9" t="s">
        <v>93</v>
      </c>
      <c r="B5786" s="6">
        <f t="shared" si="180"/>
        <v>42826</v>
      </c>
      <c r="C5786">
        <v>7</v>
      </c>
      <c r="D5786" t="str">
        <f t="shared" si="181"/>
        <v>10:00 AM</v>
      </c>
      <c r="E5786" t="s">
        <v>75</v>
      </c>
      <c r="F5786">
        <v>79785</v>
      </c>
      <c r="G5786" t="s">
        <v>76</v>
      </c>
      <c r="H5786" s="7">
        <v>18</v>
      </c>
      <c r="I5786" s="10" t="s">
        <v>37</v>
      </c>
      <c r="J5786">
        <v>44608.724999999999</v>
      </c>
      <c r="K5786">
        <v>0</v>
      </c>
      <c r="L5786">
        <v>3865340</v>
      </c>
      <c r="M5786">
        <v>17992557</v>
      </c>
      <c r="O5786" t="str">
        <f>IF(ISBLANK(Table2[[#This Row],[Customer]]), "Missing", "Available")</f>
        <v>Missing</v>
      </c>
      <c r="P5786">
        <v>36507.360000000001</v>
      </c>
      <c r="Q5786" t="s">
        <v>21</v>
      </c>
    </row>
    <row r="5787" spans="1:17" hidden="1" x14ac:dyDescent="0.2">
      <c r="A5787" s="9" t="s">
        <v>93</v>
      </c>
      <c r="B5787" s="6">
        <f t="shared" si="180"/>
        <v>42826</v>
      </c>
      <c r="C5787">
        <v>7</v>
      </c>
      <c r="D5787" t="str">
        <f t="shared" si="181"/>
        <v>10:00 AM</v>
      </c>
      <c r="E5787" t="s">
        <v>75</v>
      </c>
      <c r="F5787">
        <v>63354</v>
      </c>
      <c r="G5787" t="s">
        <v>77</v>
      </c>
      <c r="H5787" s="7">
        <v>1</v>
      </c>
      <c r="I5787" t="s">
        <v>20</v>
      </c>
      <c r="J5787">
        <v>4100.5410000000002</v>
      </c>
      <c r="K5787">
        <v>0</v>
      </c>
      <c r="L5787">
        <v>496300</v>
      </c>
      <c r="M5787">
        <v>2070840</v>
      </c>
      <c r="O5787" t="str">
        <f>IF(ISBLANK(Table2[[#This Row],[Customer]]), "Missing", "Available")</f>
        <v>Missing</v>
      </c>
      <c r="P5787">
        <v>982.68</v>
      </c>
      <c r="Q5787" t="s">
        <v>21</v>
      </c>
    </row>
    <row r="5788" spans="1:17" hidden="1" x14ac:dyDescent="0.2">
      <c r="A5788" s="9" t="s">
        <v>93</v>
      </c>
      <c r="B5788" s="6">
        <f t="shared" si="180"/>
        <v>42826</v>
      </c>
      <c r="C5788">
        <v>7</v>
      </c>
      <c r="D5788" t="str">
        <f t="shared" si="181"/>
        <v>10:00 AM</v>
      </c>
      <c r="E5788" t="s">
        <v>75</v>
      </c>
      <c r="F5788">
        <v>63354</v>
      </c>
      <c r="G5788" t="s">
        <v>77</v>
      </c>
      <c r="H5788" s="7">
        <v>2</v>
      </c>
      <c r="I5788" t="s">
        <v>22</v>
      </c>
      <c r="J5788">
        <v>2593.1280000000002</v>
      </c>
      <c r="K5788">
        <v>0</v>
      </c>
      <c r="L5788">
        <v>114665</v>
      </c>
      <c r="M5788">
        <v>692442</v>
      </c>
      <c r="O5788" t="str">
        <f>IF(ISBLANK(Table2[[#This Row],[Customer]]), "Missing", "Available")</f>
        <v>Missing</v>
      </c>
      <c r="P5788">
        <v>642.96</v>
      </c>
      <c r="Q5788" t="s">
        <v>21</v>
      </c>
    </row>
    <row r="5789" spans="1:17" hidden="1" x14ac:dyDescent="0.2">
      <c r="A5789" s="9" t="s">
        <v>93</v>
      </c>
      <c r="B5789" s="6">
        <f t="shared" si="180"/>
        <v>42826</v>
      </c>
      <c r="C5789">
        <v>7</v>
      </c>
      <c r="D5789" t="str">
        <f t="shared" si="181"/>
        <v>10:00 AM</v>
      </c>
      <c r="E5789" t="s">
        <v>75</v>
      </c>
      <c r="F5789">
        <v>63354</v>
      </c>
      <c r="G5789" t="s">
        <v>77</v>
      </c>
      <c r="H5789" s="7">
        <v>3</v>
      </c>
      <c r="I5789" t="s">
        <v>23</v>
      </c>
      <c r="J5789">
        <v>47.204999999999998</v>
      </c>
      <c r="K5789">
        <v>0</v>
      </c>
      <c r="L5789">
        <v>603495</v>
      </c>
      <c r="M5789">
        <v>908739</v>
      </c>
      <c r="O5789" t="str">
        <f>IF(ISBLANK(Table2[[#This Row],[Customer]]), "Missing", "Available")</f>
        <v>Missing</v>
      </c>
      <c r="P5789">
        <v>1085.28</v>
      </c>
      <c r="Q5789" t="s">
        <v>21</v>
      </c>
    </row>
    <row r="5790" spans="1:17" hidden="1" x14ac:dyDescent="0.2">
      <c r="A5790" s="9" t="s">
        <v>93</v>
      </c>
      <c r="B5790" s="6">
        <f t="shared" si="180"/>
        <v>42826</v>
      </c>
      <c r="C5790">
        <v>7</v>
      </c>
      <c r="D5790" t="str">
        <f t="shared" si="181"/>
        <v>10:00 AM</v>
      </c>
      <c r="E5790" t="s">
        <v>75</v>
      </c>
      <c r="F5790">
        <v>63354</v>
      </c>
      <c r="G5790" t="s">
        <v>77</v>
      </c>
      <c r="H5790" s="7">
        <v>4</v>
      </c>
      <c r="I5790" t="s">
        <v>24</v>
      </c>
      <c r="J5790">
        <v>1390.9739999999999</v>
      </c>
      <c r="K5790">
        <v>0</v>
      </c>
      <c r="L5790">
        <v>494900</v>
      </c>
      <c r="M5790">
        <v>925500</v>
      </c>
      <c r="O5790" t="str">
        <f>IF(ISBLANK(Table2[[#This Row],[Customer]]), "Missing", "Available")</f>
        <v>Missing</v>
      </c>
      <c r="P5790">
        <v>939.36</v>
      </c>
      <c r="Q5790" t="s">
        <v>21</v>
      </c>
    </row>
    <row r="5791" spans="1:17" hidden="1" x14ac:dyDescent="0.2">
      <c r="A5791" s="9" t="s">
        <v>93</v>
      </c>
      <c r="B5791" s="6">
        <f t="shared" si="180"/>
        <v>42826</v>
      </c>
      <c r="C5791">
        <v>7</v>
      </c>
      <c r="D5791" t="str">
        <f t="shared" si="181"/>
        <v>10:00 AM</v>
      </c>
      <c r="E5791" t="s">
        <v>75</v>
      </c>
      <c r="F5791">
        <v>63354</v>
      </c>
      <c r="G5791" t="s">
        <v>77</v>
      </c>
      <c r="H5791" s="7">
        <v>5</v>
      </c>
      <c r="I5791" t="s">
        <v>25</v>
      </c>
      <c r="J5791">
        <v>3253.998</v>
      </c>
      <c r="K5791">
        <v>0</v>
      </c>
      <c r="L5791">
        <v>257410</v>
      </c>
      <c r="M5791">
        <v>545355</v>
      </c>
      <c r="O5791" t="str">
        <f>IF(ISBLANK(Table2[[#This Row],[Customer]]), "Missing", "Available")</f>
        <v>Missing</v>
      </c>
      <c r="P5791">
        <v>1295.04</v>
      </c>
      <c r="Q5791" t="s">
        <v>21</v>
      </c>
    </row>
    <row r="5792" spans="1:17" hidden="1" x14ac:dyDescent="0.2">
      <c r="A5792" s="9" t="s">
        <v>93</v>
      </c>
      <c r="B5792" s="6">
        <f t="shared" si="180"/>
        <v>42826</v>
      </c>
      <c r="C5792">
        <v>7</v>
      </c>
      <c r="D5792" t="str">
        <f t="shared" si="181"/>
        <v>10:00 AM</v>
      </c>
      <c r="E5792" t="s">
        <v>75</v>
      </c>
      <c r="F5792">
        <v>63354</v>
      </c>
      <c r="G5792" t="s">
        <v>77</v>
      </c>
      <c r="H5792" s="7">
        <v>6</v>
      </c>
      <c r="I5792" t="s">
        <v>26</v>
      </c>
      <c r="J5792">
        <v>11130.939</v>
      </c>
      <c r="K5792">
        <v>0</v>
      </c>
      <c r="L5792">
        <v>2404095</v>
      </c>
      <c r="M5792">
        <v>9872250</v>
      </c>
      <c r="O5792" t="str">
        <f>IF(ISBLANK(Table2[[#This Row],[Customer]]), "Missing", "Available")</f>
        <v>Missing</v>
      </c>
      <c r="P5792">
        <v>12027</v>
      </c>
      <c r="Q5792" t="s">
        <v>21</v>
      </c>
    </row>
    <row r="5793" spans="1:17" hidden="1" x14ac:dyDescent="0.2">
      <c r="A5793" s="9" t="s">
        <v>93</v>
      </c>
      <c r="B5793" s="6">
        <f t="shared" si="180"/>
        <v>42826</v>
      </c>
      <c r="C5793">
        <v>7</v>
      </c>
      <c r="D5793" t="str">
        <f t="shared" si="181"/>
        <v>10:00 AM</v>
      </c>
      <c r="E5793" t="s">
        <v>75</v>
      </c>
      <c r="F5793">
        <v>63354</v>
      </c>
      <c r="G5793" t="s">
        <v>77</v>
      </c>
      <c r="H5793" s="7">
        <v>13</v>
      </c>
      <c r="I5793" t="s">
        <v>27</v>
      </c>
      <c r="J5793">
        <v>22516.785</v>
      </c>
      <c r="K5793">
        <v>0</v>
      </c>
      <c r="L5793">
        <v>4370865</v>
      </c>
      <c r="M5793">
        <v>15854373</v>
      </c>
      <c r="O5793" t="str">
        <f>IF(ISBLANK(Table2[[#This Row],[Customer]]), "Missing", "Available")</f>
        <v>Missing</v>
      </c>
      <c r="P5793">
        <v>19719.72</v>
      </c>
      <c r="Q5793" t="s">
        <v>21</v>
      </c>
    </row>
    <row r="5794" spans="1:17" hidden="1" x14ac:dyDescent="0.2">
      <c r="A5794" s="9" t="s">
        <v>93</v>
      </c>
      <c r="B5794" s="6">
        <f t="shared" si="180"/>
        <v>42826</v>
      </c>
      <c r="C5794">
        <v>7</v>
      </c>
      <c r="D5794" t="str">
        <f t="shared" si="181"/>
        <v>10:00 AM</v>
      </c>
      <c r="E5794" t="s">
        <v>75</v>
      </c>
      <c r="F5794">
        <v>63354</v>
      </c>
      <c r="G5794" t="s">
        <v>77</v>
      </c>
      <c r="H5794" s="7">
        <v>7</v>
      </c>
      <c r="I5794" t="s">
        <v>28</v>
      </c>
      <c r="J5794">
        <v>5699.2169999999996</v>
      </c>
      <c r="K5794">
        <v>0</v>
      </c>
      <c r="L5794">
        <v>271860</v>
      </c>
      <c r="M5794">
        <v>2162571</v>
      </c>
      <c r="O5794" t="str">
        <f>IF(ISBLANK(Table2[[#This Row],[Customer]]), "Missing", "Available")</f>
        <v>Missing</v>
      </c>
      <c r="P5794">
        <v>7065.72</v>
      </c>
      <c r="Q5794" t="s">
        <v>21</v>
      </c>
    </row>
    <row r="5795" spans="1:17" hidden="1" x14ac:dyDescent="0.2">
      <c r="A5795" s="9" t="s">
        <v>93</v>
      </c>
      <c r="B5795" s="6">
        <f t="shared" si="180"/>
        <v>42826</v>
      </c>
      <c r="C5795">
        <v>7</v>
      </c>
      <c r="D5795" t="str">
        <f t="shared" si="181"/>
        <v>10:00 AM</v>
      </c>
      <c r="E5795" t="s">
        <v>75</v>
      </c>
      <c r="F5795">
        <v>63354</v>
      </c>
      <c r="G5795" t="s">
        <v>77</v>
      </c>
      <c r="H5795" s="7">
        <v>8</v>
      </c>
      <c r="I5795" t="s">
        <v>29</v>
      </c>
      <c r="J5795">
        <v>3074.6190000000001</v>
      </c>
      <c r="K5795">
        <v>0</v>
      </c>
      <c r="L5795">
        <v>80755</v>
      </c>
      <c r="M5795">
        <v>562449</v>
      </c>
      <c r="O5795" t="str">
        <f>IF(ISBLANK(Table2[[#This Row],[Customer]]), "Missing", "Available")</f>
        <v>Missing</v>
      </c>
      <c r="P5795">
        <v>4642.08</v>
      </c>
      <c r="Q5795" t="s">
        <v>21</v>
      </c>
    </row>
    <row r="5796" spans="1:17" hidden="1" x14ac:dyDescent="0.2">
      <c r="A5796" s="9" t="s">
        <v>93</v>
      </c>
      <c r="B5796" s="6">
        <f t="shared" si="180"/>
        <v>42826</v>
      </c>
      <c r="C5796">
        <v>7</v>
      </c>
      <c r="D5796" t="str">
        <f t="shared" si="181"/>
        <v>10:00 AM</v>
      </c>
      <c r="E5796" t="s">
        <v>75</v>
      </c>
      <c r="F5796">
        <v>63354</v>
      </c>
      <c r="G5796" t="s">
        <v>77</v>
      </c>
      <c r="H5796" s="7">
        <v>9</v>
      </c>
      <c r="I5796" t="s">
        <v>30</v>
      </c>
      <c r="J5796">
        <v>2800.83</v>
      </c>
      <c r="K5796">
        <v>0</v>
      </c>
      <c r="L5796">
        <v>73545</v>
      </c>
      <c r="M5796">
        <v>536823</v>
      </c>
      <c r="O5796" t="str">
        <f>IF(ISBLANK(Table2[[#This Row],[Customer]]), "Missing", "Available")</f>
        <v>Missing</v>
      </c>
      <c r="P5796">
        <v>5202.96</v>
      </c>
      <c r="Q5796" t="s">
        <v>21</v>
      </c>
    </row>
    <row r="5797" spans="1:17" hidden="1" x14ac:dyDescent="0.2">
      <c r="A5797" s="9" t="s">
        <v>93</v>
      </c>
      <c r="B5797" s="6">
        <f t="shared" si="180"/>
        <v>42826</v>
      </c>
      <c r="C5797">
        <v>7</v>
      </c>
      <c r="D5797" t="str">
        <f t="shared" si="181"/>
        <v>10:00 AM</v>
      </c>
      <c r="E5797" t="s">
        <v>75</v>
      </c>
      <c r="F5797">
        <v>63354</v>
      </c>
      <c r="G5797" t="s">
        <v>77</v>
      </c>
      <c r="H5797" s="7">
        <v>14</v>
      </c>
      <c r="I5797" t="s">
        <v>31</v>
      </c>
      <c r="J5797">
        <v>11574.665999999999</v>
      </c>
      <c r="K5797">
        <v>0</v>
      </c>
      <c r="L5797">
        <v>426160</v>
      </c>
      <c r="M5797">
        <v>3331194</v>
      </c>
      <c r="O5797" t="str">
        <f>IF(ISBLANK(Table2[[#This Row],[Customer]]), "Missing", "Available")</f>
        <v>Missing</v>
      </c>
      <c r="P5797">
        <v>18237.72</v>
      </c>
      <c r="Q5797" t="s">
        <v>21</v>
      </c>
    </row>
    <row r="5798" spans="1:17" hidden="1" x14ac:dyDescent="0.2">
      <c r="A5798" s="9" t="s">
        <v>93</v>
      </c>
      <c r="B5798" s="6">
        <f t="shared" si="180"/>
        <v>42826</v>
      </c>
      <c r="C5798">
        <v>7</v>
      </c>
      <c r="D5798" t="str">
        <f t="shared" si="181"/>
        <v>10:00 AM</v>
      </c>
      <c r="E5798" t="s">
        <v>75</v>
      </c>
      <c r="F5798">
        <v>63354</v>
      </c>
      <c r="G5798" t="s">
        <v>77</v>
      </c>
      <c r="H5798" s="7">
        <v>15</v>
      </c>
      <c r="I5798" s="10" t="s">
        <v>32</v>
      </c>
      <c r="J5798">
        <v>5497.8090000000002</v>
      </c>
      <c r="K5798">
        <v>0</v>
      </c>
      <c r="L5798">
        <v>200</v>
      </c>
      <c r="M5798">
        <v>0</v>
      </c>
      <c r="O5798" t="str">
        <f>IF(ISBLANK(Table2[[#This Row],[Customer]]), "Missing", "Available")</f>
        <v>Missing</v>
      </c>
      <c r="P5798">
        <v>0</v>
      </c>
      <c r="Q5798" t="s">
        <v>21</v>
      </c>
    </row>
    <row r="5799" spans="1:17" hidden="1" x14ac:dyDescent="0.2">
      <c r="A5799" s="9" t="s">
        <v>93</v>
      </c>
      <c r="B5799" s="6">
        <f t="shared" si="180"/>
        <v>42826</v>
      </c>
      <c r="C5799">
        <v>7</v>
      </c>
      <c r="D5799" t="str">
        <f t="shared" si="181"/>
        <v>10:00 AM</v>
      </c>
      <c r="E5799" t="s">
        <v>75</v>
      </c>
      <c r="F5799">
        <v>63354</v>
      </c>
      <c r="G5799" t="s">
        <v>77</v>
      </c>
      <c r="H5799" s="7">
        <v>12</v>
      </c>
      <c r="I5799" s="10" t="s">
        <v>33</v>
      </c>
      <c r="J5799">
        <v>10136.486999999999</v>
      </c>
      <c r="K5799">
        <v>0</v>
      </c>
      <c r="L5799">
        <v>4797025</v>
      </c>
      <c r="M5799">
        <v>16700850</v>
      </c>
      <c r="O5799" t="str">
        <f>IF(ISBLANK(Table2[[#This Row],[Customer]]), "Missing", "Available")</f>
        <v>Missing</v>
      </c>
      <c r="P5799">
        <v>37957.440000000002</v>
      </c>
      <c r="Q5799" t="s">
        <v>21</v>
      </c>
    </row>
    <row r="5800" spans="1:17" hidden="1" x14ac:dyDescent="0.2">
      <c r="A5800" s="9" t="s">
        <v>93</v>
      </c>
      <c r="B5800" s="6">
        <f t="shared" si="180"/>
        <v>42826</v>
      </c>
      <c r="C5800">
        <v>7</v>
      </c>
      <c r="D5800" t="str">
        <f t="shared" si="181"/>
        <v>10:00 AM</v>
      </c>
      <c r="E5800" t="s">
        <v>75</v>
      </c>
      <c r="F5800">
        <v>63354</v>
      </c>
      <c r="G5800" t="s">
        <v>77</v>
      </c>
      <c r="H5800" s="7">
        <v>16</v>
      </c>
      <c r="I5800" s="10" t="s">
        <v>34</v>
      </c>
      <c r="J5800">
        <v>3902.28</v>
      </c>
      <c r="K5800">
        <v>0</v>
      </c>
      <c r="L5800">
        <v>200</v>
      </c>
      <c r="M5800">
        <v>0</v>
      </c>
      <c r="O5800" t="str">
        <f>IF(ISBLANK(Table2[[#This Row],[Customer]]), "Missing", "Available")</f>
        <v>Missing</v>
      </c>
      <c r="P5800">
        <v>0</v>
      </c>
      <c r="Q5800" t="s">
        <v>21</v>
      </c>
    </row>
    <row r="5801" spans="1:17" hidden="1" x14ac:dyDescent="0.2">
      <c r="A5801" s="9" t="s">
        <v>93</v>
      </c>
      <c r="B5801" s="6">
        <f t="shared" si="180"/>
        <v>42826</v>
      </c>
      <c r="C5801">
        <v>7</v>
      </c>
      <c r="D5801" t="str">
        <f t="shared" si="181"/>
        <v>10:00 AM</v>
      </c>
      <c r="E5801" t="s">
        <v>75</v>
      </c>
      <c r="F5801">
        <v>63354</v>
      </c>
      <c r="G5801" t="s">
        <v>77</v>
      </c>
      <c r="H5801" s="7">
        <v>11</v>
      </c>
      <c r="I5801" s="10" t="s">
        <v>35</v>
      </c>
      <c r="J5801">
        <v>4701.6180000000004</v>
      </c>
      <c r="K5801">
        <v>0</v>
      </c>
      <c r="L5801">
        <v>555130</v>
      </c>
      <c r="M5801">
        <v>1793646</v>
      </c>
      <c r="O5801" t="str">
        <f>IF(ISBLANK(Table2[[#This Row],[Customer]]), "Missing", "Available")</f>
        <v>Missing</v>
      </c>
      <c r="P5801">
        <v>0</v>
      </c>
      <c r="Q5801" t="s">
        <v>21</v>
      </c>
    </row>
    <row r="5802" spans="1:17" hidden="1" x14ac:dyDescent="0.2">
      <c r="A5802" s="9" t="s">
        <v>93</v>
      </c>
      <c r="B5802" s="6">
        <f t="shared" si="180"/>
        <v>42826</v>
      </c>
      <c r="C5802">
        <v>7</v>
      </c>
      <c r="D5802" t="str">
        <f t="shared" si="181"/>
        <v>10:00 AM</v>
      </c>
      <c r="E5802" t="s">
        <v>75</v>
      </c>
      <c r="F5802">
        <v>63354</v>
      </c>
      <c r="G5802" t="s">
        <v>77</v>
      </c>
      <c r="H5802" s="7">
        <v>17</v>
      </c>
      <c r="I5802" s="10" t="s">
        <v>36</v>
      </c>
      <c r="J5802">
        <v>944.1</v>
      </c>
      <c r="K5802">
        <v>0</v>
      </c>
      <c r="L5802">
        <v>200</v>
      </c>
      <c r="M5802">
        <v>0</v>
      </c>
      <c r="O5802" t="str">
        <f>IF(ISBLANK(Table2[[#This Row],[Customer]]), "Missing", "Available")</f>
        <v>Missing</v>
      </c>
      <c r="P5802">
        <v>0</v>
      </c>
      <c r="Q5802" t="s">
        <v>21</v>
      </c>
    </row>
    <row r="5803" spans="1:17" hidden="1" x14ac:dyDescent="0.2">
      <c r="A5803" s="9" t="s">
        <v>93</v>
      </c>
      <c r="B5803" s="6">
        <f t="shared" si="180"/>
        <v>42826</v>
      </c>
      <c r="C5803">
        <v>7</v>
      </c>
      <c r="D5803" t="str">
        <f t="shared" si="181"/>
        <v>10:00 AM</v>
      </c>
      <c r="E5803" t="s">
        <v>75</v>
      </c>
      <c r="F5803">
        <v>63354</v>
      </c>
      <c r="G5803" t="s">
        <v>77</v>
      </c>
      <c r="H5803" s="7">
        <v>18</v>
      </c>
      <c r="I5803" s="10" t="s">
        <v>37</v>
      </c>
      <c r="J5803">
        <v>59273.745000000003</v>
      </c>
      <c r="K5803">
        <v>0</v>
      </c>
      <c r="L5803">
        <v>4797025</v>
      </c>
      <c r="M5803">
        <v>21511905</v>
      </c>
      <c r="O5803" t="str">
        <f>IF(ISBLANK(Table2[[#This Row],[Customer]]), "Missing", "Available")</f>
        <v>Missing</v>
      </c>
      <c r="P5803">
        <v>37957.440000000002</v>
      </c>
      <c r="Q5803" t="s">
        <v>21</v>
      </c>
    </row>
    <row r="5804" spans="1:17" hidden="1" x14ac:dyDescent="0.2">
      <c r="A5804" s="9" t="s">
        <v>93</v>
      </c>
      <c r="B5804" s="6">
        <f t="shared" si="180"/>
        <v>42826</v>
      </c>
      <c r="C5804">
        <v>7</v>
      </c>
      <c r="D5804" t="str">
        <f t="shared" si="181"/>
        <v>10:00 AM</v>
      </c>
      <c r="E5804" t="s">
        <v>75</v>
      </c>
      <c r="F5804">
        <v>85124</v>
      </c>
      <c r="G5804" t="s">
        <v>78</v>
      </c>
      <c r="H5804" s="7">
        <v>1</v>
      </c>
      <c r="I5804" t="s">
        <v>20</v>
      </c>
      <c r="J5804">
        <v>4377.4769999999999</v>
      </c>
      <c r="K5804">
        <v>0</v>
      </c>
      <c r="L5804">
        <v>745830</v>
      </c>
      <c r="M5804">
        <v>2780535</v>
      </c>
      <c r="O5804" t="str">
        <f>IF(ISBLANK(Table2[[#This Row],[Customer]]), "Missing", "Available")</f>
        <v>Missing</v>
      </c>
      <c r="P5804">
        <v>1112.6400000000001</v>
      </c>
      <c r="Q5804" t="s">
        <v>42</v>
      </c>
    </row>
    <row r="5805" spans="1:17" hidden="1" x14ac:dyDescent="0.2">
      <c r="A5805" s="9" t="s">
        <v>93</v>
      </c>
      <c r="B5805" s="6">
        <f t="shared" si="180"/>
        <v>42826</v>
      </c>
      <c r="C5805">
        <v>7</v>
      </c>
      <c r="D5805" t="str">
        <f t="shared" si="181"/>
        <v>10:00 AM</v>
      </c>
      <c r="E5805" t="s">
        <v>75</v>
      </c>
      <c r="F5805">
        <v>85124</v>
      </c>
      <c r="G5805" t="s">
        <v>78</v>
      </c>
      <c r="H5805" s="7">
        <v>2</v>
      </c>
      <c r="I5805" t="s">
        <v>22</v>
      </c>
      <c r="J5805">
        <v>3804.723</v>
      </c>
      <c r="K5805">
        <v>0</v>
      </c>
      <c r="L5805">
        <v>143695</v>
      </c>
      <c r="M5805">
        <v>1018506</v>
      </c>
      <c r="O5805" t="str">
        <f>IF(ISBLANK(Table2[[#This Row],[Customer]]), "Missing", "Available")</f>
        <v>Missing</v>
      </c>
      <c r="P5805">
        <v>620.16</v>
      </c>
      <c r="Q5805" t="s">
        <v>42</v>
      </c>
    </row>
    <row r="5806" spans="1:17" hidden="1" x14ac:dyDescent="0.2">
      <c r="A5806" s="9" t="s">
        <v>93</v>
      </c>
      <c r="B5806" s="6">
        <f t="shared" si="180"/>
        <v>42826</v>
      </c>
      <c r="C5806">
        <v>7</v>
      </c>
      <c r="D5806" t="str">
        <f t="shared" si="181"/>
        <v>10:00 AM</v>
      </c>
      <c r="E5806" t="s">
        <v>75</v>
      </c>
      <c r="F5806">
        <v>85124</v>
      </c>
      <c r="G5806" t="s">
        <v>78</v>
      </c>
      <c r="H5806" s="7">
        <v>3</v>
      </c>
      <c r="I5806" t="s">
        <v>23</v>
      </c>
      <c r="J5806">
        <v>47.204999999999998</v>
      </c>
      <c r="K5806">
        <v>0</v>
      </c>
      <c r="L5806">
        <v>671885</v>
      </c>
      <c r="M5806">
        <v>1213800</v>
      </c>
      <c r="O5806" t="str">
        <f>IF(ISBLANK(Table2[[#This Row],[Customer]]), "Missing", "Available")</f>
        <v>Missing</v>
      </c>
      <c r="P5806">
        <v>1000.92</v>
      </c>
      <c r="Q5806" t="s">
        <v>42</v>
      </c>
    </row>
    <row r="5807" spans="1:17" hidden="1" x14ac:dyDescent="0.2">
      <c r="A5807" s="9" t="s">
        <v>93</v>
      </c>
      <c r="B5807" s="6">
        <f t="shared" si="180"/>
        <v>42826</v>
      </c>
      <c r="C5807">
        <v>7</v>
      </c>
      <c r="D5807" t="str">
        <f t="shared" si="181"/>
        <v>10:00 AM</v>
      </c>
      <c r="E5807" t="s">
        <v>75</v>
      </c>
      <c r="F5807">
        <v>85124</v>
      </c>
      <c r="G5807" t="s">
        <v>78</v>
      </c>
      <c r="H5807" s="7">
        <v>4</v>
      </c>
      <c r="I5807" t="s">
        <v>24</v>
      </c>
      <c r="J5807">
        <v>1340.6220000000001</v>
      </c>
      <c r="K5807">
        <v>0</v>
      </c>
      <c r="L5807">
        <v>585140</v>
      </c>
      <c r="M5807">
        <v>1134924</v>
      </c>
      <c r="O5807" t="str">
        <f>IF(ISBLANK(Table2[[#This Row],[Customer]]), "Missing", "Available")</f>
        <v>Missing</v>
      </c>
      <c r="P5807">
        <v>843.6</v>
      </c>
      <c r="Q5807" t="s">
        <v>42</v>
      </c>
    </row>
    <row r="5808" spans="1:17" hidden="1" x14ac:dyDescent="0.2">
      <c r="A5808" s="9" t="s">
        <v>93</v>
      </c>
      <c r="B5808" s="6">
        <f t="shared" si="180"/>
        <v>42826</v>
      </c>
      <c r="C5808">
        <v>7</v>
      </c>
      <c r="D5808" t="str">
        <f t="shared" si="181"/>
        <v>10:00 AM</v>
      </c>
      <c r="E5808" t="s">
        <v>75</v>
      </c>
      <c r="F5808">
        <v>85124</v>
      </c>
      <c r="G5808" t="s">
        <v>78</v>
      </c>
      <c r="H5808" s="7">
        <v>5</v>
      </c>
      <c r="I5808" t="s">
        <v>25</v>
      </c>
      <c r="J5808">
        <v>4059.63</v>
      </c>
      <c r="K5808">
        <v>0</v>
      </c>
      <c r="L5808">
        <v>271235</v>
      </c>
      <c r="M5808">
        <v>60771</v>
      </c>
      <c r="O5808" t="str">
        <f>IF(ISBLANK(Table2[[#This Row],[Customer]]), "Missing", "Available")</f>
        <v>Missing</v>
      </c>
      <c r="P5808">
        <v>1121.76</v>
      </c>
      <c r="Q5808" t="s">
        <v>42</v>
      </c>
    </row>
    <row r="5809" spans="1:17" hidden="1" x14ac:dyDescent="0.2">
      <c r="A5809" s="9" t="s">
        <v>93</v>
      </c>
      <c r="B5809" s="6">
        <f t="shared" si="180"/>
        <v>42826</v>
      </c>
      <c r="C5809">
        <v>7</v>
      </c>
      <c r="D5809" t="str">
        <f t="shared" si="181"/>
        <v>10:00 AM</v>
      </c>
      <c r="E5809" t="s">
        <v>75</v>
      </c>
      <c r="F5809">
        <v>85124</v>
      </c>
      <c r="G5809" t="s">
        <v>78</v>
      </c>
      <c r="H5809" s="7">
        <v>6</v>
      </c>
      <c r="I5809" t="s">
        <v>26</v>
      </c>
      <c r="J5809">
        <v>9708.4950000000008</v>
      </c>
      <c r="K5809">
        <v>0</v>
      </c>
      <c r="L5809">
        <v>1896515</v>
      </c>
      <c r="M5809">
        <v>5752317</v>
      </c>
      <c r="O5809" t="str">
        <f>IF(ISBLANK(Table2[[#This Row],[Customer]]), "Missing", "Available")</f>
        <v>Missing</v>
      </c>
      <c r="P5809">
        <v>12852.36</v>
      </c>
      <c r="Q5809" t="s">
        <v>42</v>
      </c>
    </row>
    <row r="5810" spans="1:17" hidden="1" x14ac:dyDescent="0.2">
      <c r="A5810" s="9" t="s">
        <v>93</v>
      </c>
      <c r="B5810" s="6">
        <f t="shared" si="180"/>
        <v>42826</v>
      </c>
      <c r="C5810">
        <v>7</v>
      </c>
      <c r="D5810" t="str">
        <f t="shared" si="181"/>
        <v>10:00 AM</v>
      </c>
      <c r="E5810" t="s">
        <v>75</v>
      </c>
      <c r="F5810">
        <v>85124</v>
      </c>
      <c r="G5810" t="s">
        <v>78</v>
      </c>
      <c r="H5810" s="7">
        <v>13</v>
      </c>
      <c r="I5810" t="s">
        <v>27</v>
      </c>
      <c r="J5810">
        <v>23338.151999999998</v>
      </c>
      <c r="K5810">
        <v>0</v>
      </c>
      <c r="L5810">
        <v>4314300</v>
      </c>
      <c r="M5810">
        <v>12270441</v>
      </c>
      <c r="O5810" t="str">
        <f>IF(ISBLANK(Table2[[#This Row],[Customer]]), "Missing", "Available")</f>
        <v>Missing</v>
      </c>
      <c r="P5810">
        <v>18064.439999999999</v>
      </c>
      <c r="Q5810" t="s">
        <v>42</v>
      </c>
    </row>
    <row r="5811" spans="1:17" hidden="1" x14ac:dyDescent="0.2">
      <c r="A5811" s="9" t="s">
        <v>93</v>
      </c>
      <c r="B5811" s="6">
        <f t="shared" si="180"/>
        <v>42826</v>
      </c>
      <c r="C5811">
        <v>7</v>
      </c>
      <c r="D5811" t="str">
        <f t="shared" si="181"/>
        <v>10:00 AM</v>
      </c>
      <c r="E5811" t="s">
        <v>75</v>
      </c>
      <c r="F5811">
        <v>85124</v>
      </c>
      <c r="G5811" t="s">
        <v>78</v>
      </c>
      <c r="H5811" s="7">
        <v>7</v>
      </c>
      <c r="I5811" t="s">
        <v>28</v>
      </c>
      <c r="J5811">
        <v>6322.3230000000003</v>
      </c>
      <c r="K5811">
        <v>0</v>
      </c>
      <c r="L5811">
        <v>279430</v>
      </c>
      <c r="M5811">
        <v>2244684</v>
      </c>
      <c r="O5811" t="str">
        <f>IF(ISBLANK(Table2[[#This Row],[Customer]]), "Missing", "Available")</f>
        <v>Missing</v>
      </c>
      <c r="P5811">
        <v>7544.52</v>
      </c>
      <c r="Q5811" t="s">
        <v>42</v>
      </c>
    </row>
    <row r="5812" spans="1:17" hidden="1" x14ac:dyDescent="0.2">
      <c r="A5812" s="9" t="s">
        <v>93</v>
      </c>
      <c r="B5812" s="6">
        <f t="shared" si="180"/>
        <v>42826</v>
      </c>
      <c r="C5812">
        <v>7</v>
      </c>
      <c r="D5812" t="str">
        <f t="shared" si="181"/>
        <v>10:00 AM</v>
      </c>
      <c r="E5812" t="s">
        <v>75</v>
      </c>
      <c r="F5812">
        <v>85124</v>
      </c>
      <c r="G5812" t="s">
        <v>78</v>
      </c>
      <c r="H5812" s="7">
        <v>8</v>
      </c>
      <c r="I5812" t="s">
        <v>29</v>
      </c>
      <c r="J5812">
        <v>2152.5479999999998</v>
      </c>
      <c r="K5812">
        <v>0</v>
      </c>
      <c r="L5812">
        <v>77915</v>
      </c>
      <c r="M5812">
        <v>700266</v>
      </c>
      <c r="O5812" t="str">
        <f>IF(ISBLANK(Table2[[#This Row],[Customer]]), "Missing", "Available")</f>
        <v>Missing</v>
      </c>
      <c r="P5812">
        <v>3540.84</v>
      </c>
      <c r="Q5812" t="s">
        <v>42</v>
      </c>
    </row>
    <row r="5813" spans="1:17" hidden="1" x14ac:dyDescent="0.2">
      <c r="A5813" s="9" t="s">
        <v>93</v>
      </c>
      <c r="B5813" s="6">
        <f t="shared" si="180"/>
        <v>42826</v>
      </c>
      <c r="C5813">
        <v>7</v>
      </c>
      <c r="D5813" t="str">
        <f t="shared" si="181"/>
        <v>10:00 AM</v>
      </c>
      <c r="E5813" t="s">
        <v>75</v>
      </c>
      <c r="F5813">
        <v>85124</v>
      </c>
      <c r="G5813" t="s">
        <v>78</v>
      </c>
      <c r="H5813" s="7">
        <v>9</v>
      </c>
      <c r="I5813" t="s">
        <v>30</v>
      </c>
      <c r="J5813">
        <v>2545.9229999999998</v>
      </c>
      <c r="K5813">
        <v>0</v>
      </c>
      <c r="L5813">
        <v>58925</v>
      </c>
      <c r="M5813">
        <v>469647</v>
      </c>
      <c r="O5813" t="str">
        <f>IF(ISBLANK(Table2[[#This Row],[Customer]]), "Missing", "Available")</f>
        <v>Missing</v>
      </c>
      <c r="P5813">
        <v>3736.92</v>
      </c>
      <c r="Q5813" t="s">
        <v>42</v>
      </c>
    </row>
    <row r="5814" spans="1:17" hidden="1" x14ac:dyDescent="0.2">
      <c r="A5814" s="9" t="s">
        <v>93</v>
      </c>
      <c r="B5814" s="6">
        <f t="shared" si="180"/>
        <v>42826</v>
      </c>
      <c r="C5814">
        <v>7</v>
      </c>
      <c r="D5814" t="str">
        <f t="shared" si="181"/>
        <v>10:00 AM</v>
      </c>
      <c r="E5814" t="s">
        <v>75</v>
      </c>
      <c r="F5814">
        <v>85124</v>
      </c>
      <c r="G5814" t="s">
        <v>78</v>
      </c>
      <c r="H5814" s="7">
        <v>14</v>
      </c>
      <c r="I5814" t="s">
        <v>31</v>
      </c>
      <c r="J5814">
        <v>11020.794</v>
      </c>
      <c r="K5814">
        <v>0</v>
      </c>
      <c r="L5814">
        <v>416270</v>
      </c>
      <c r="M5814">
        <v>3370356</v>
      </c>
      <c r="O5814" t="str">
        <f>IF(ISBLANK(Table2[[#This Row],[Customer]]), "Missing", "Available")</f>
        <v>Missing</v>
      </c>
      <c r="P5814">
        <v>14995.56</v>
      </c>
      <c r="Q5814" t="s">
        <v>42</v>
      </c>
    </row>
    <row r="5815" spans="1:17" hidden="1" x14ac:dyDescent="0.2">
      <c r="A5815" s="9" t="s">
        <v>93</v>
      </c>
      <c r="B5815" s="6">
        <f t="shared" si="180"/>
        <v>42826</v>
      </c>
      <c r="C5815">
        <v>7</v>
      </c>
      <c r="D5815" t="str">
        <f t="shared" si="181"/>
        <v>10:00 AM</v>
      </c>
      <c r="E5815" t="s">
        <v>75</v>
      </c>
      <c r="F5815">
        <v>85124</v>
      </c>
      <c r="G5815" t="s">
        <v>78</v>
      </c>
      <c r="H5815" s="7">
        <v>15</v>
      </c>
      <c r="I5815" s="10" t="s">
        <v>32</v>
      </c>
      <c r="J5815">
        <v>5567.0429999999997</v>
      </c>
      <c r="K5815">
        <v>0</v>
      </c>
      <c r="L5815">
        <v>205</v>
      </c>
      <c r="M5815">
        <v>0</v>
      </c>
      <c r="O5815" t="str">
        <f>IF(ISBLANK(Table2[[#This Row],[Customer]]), "Missing", "Available")</f>
        <v>Missing</v>
      </c>
      <c r="P5815">
        <v>0</v>
      </c>
      <c r="Q5815" t="s">
        <v>42</v>
      </c>
    </row>
    <row r="5816" spans="1:17" hidden="1" x14ac:dyDescent="0.2">
      <c r="A5816" s="9" t="s">
        <v>93</v>
      </c>
      <c r="B5816" s="6">
        <f t="shared" si="180"/>
        <v>42826</v>
      </c>
      <c r="C5816">
        <v>7</v>
      </c>
      <c r="D5816" t="str">
        <f t="shared" si="181"/>
        <v>10:00 AM</v>
      </c>
      <c r="E5816" t="s">
        <v>75</v>
      </c>
      <c r="F5816">
        <v>85124</v>
      </c>
      <c r="G5816" t="s">
        <v>78</v>
      </c>
      <c r="H5816" s="7">
        <v>12</v>
      </c>
      <c r="I5816" s="10" t="s">
        <v>33</v>
      </c>
      <c r="J5816">
        <v>6762.9030000000002</v>
      </c>
      <c r="K5816">
        <v>0</v>
      </c>
      <c r="L5816">
        <v>4730570</v>
      </c>
      <c r="M5816">
        <v>16162722</v>
      </c>
      <c r="O5816" t="str">
        <f>IF(ISBLANK(Table2[[#This Row],[Customer]]), "Missing", "Available")</f>
        <v>Missing</v>
      </c>
      <c r="P5816">
        <v>33060</v>
      </c>
      <c r="Q5816" t="s">
        <v>42</v>
      </c>
    </row>
    <row r="5817" spans="1:17" hidden="1" x14ac:dyDescent="0.2">
      <c r="A5817" s="9" t="s">
        <v>93</v>
      </c>
      <c r="B5817" s="6">
        <f t="shared" si="180"/>
        <v>42826</v>
      </c>
      <c r="C5817">
        <v>7</v>
      </c>
      <c r="D5817" t="str">
        <f t="shared" si="181"/>
        <v>10:00 AM</v>
      </c>
      <c r="E5817" t="s">
        <v>75</v>
      </c>
      <c r="F5817">
        <v>85124</v>
      </c>
      <c r="G5817" t="s">
        <v>78</v>
      </c>
      <c r="H5817" s="7">
        <v>16</v>
      </c>
      <c r="I5817" s="10" t="s">
        <v>34</v>
      </c>
      <c r="J5817">
        <v>3332.6729999999998</v>
      </c>
      <c r="K5817">
        <v>0</v>
      </c>
      <c r="L5817">
        <v>205</v>
      </c>
      <c r="M5817">
        <v>0</v>
      </c>
      <c r="O5817" t="str">
        <f>IF(ISBLANK(Table2[[#This Row],[Customer]]), "Missing", "Available")</f>
        <v>Missing</v>
      </c>
      <c r="P5817">
        <v>0</v>
      </c>
      <c r="Q5817" t="s">
        <v>42</v>
      </c>
    </row>
    <row r="5818" spans="1:17" hidden="1" x14ac:dyDescent="0.2">
      <c r="A5818" s="9" t="s">
        <v>93</v>
      </c>
      <c r="B5818" s="6">
        <f t="shared" si="180"/>
        <v>42826</v>
      </c>
      <c r="C5818">
        <v>7</v>
      </c>
      <c r="D5818" t="str">
        <f t="shared" si="181"/>
        <v>10:00 AM</v>
      </c>
      <c r="E5818" t="s">
        <v>75</v>
      </c>
      <c r="F5818">
        <v>85124</v>
      </c>
      <c r="G5818" t="s">
        <v>78</v>
      </c>
      <c r="H5818" s="7">
        <v>11</v>
      </c>
      <c r="I5818" s="10" t="s">
        <v>35</v>
      </c>
      <c r="J5818">
        <v>6322.3230000000003</v>
      </c>
      <c r="K5818">
        <v>0</v>
      </c>
      <c r="L5818">
        <v>694660</v>
      </c>
      <c r="M5818">
        <v>2576121</v>
      </c>
      <c r="O5818" t="str">
        <f>IF(ISBLANK(Table2[[#This Row],[Customer]]), "Missing", "Available")</f>
        <v>Missing</v>
      </c>
      <c r="P5818">
        <v>0</v>
      </c>
      <c r="Q5818" t="s">
        <v>42</v>
      </c>
    </row>
    <row r="5819" spans="1:17" hidden="1" x14ac:dyDescent="0.2">
      <c r="A5819" s="9" t="s">
        <v>93</v>
      </c>
      <c r="B5819" s="6">
        <f t="shared" si="180"/>
        <v>42826</v>
      </c>
      <c r="C5819">
        <v>7</v>
      </c>
      <c r="D5819" t="str">
        <f t="shared" si="181"/>
        <v>10:00 AM</v>
      </c>
      <c r="E5819" t="s">
        <v>75</v>
      </c>
      <c r="F5819">
        <v>85124</v>
      </c>
      <c r="G5819" t="s">
        <v>78</v>
      </c>
      <c r="H5819" s="7">
        <v>17</v>
      </c>
      <c r="I5819" s="10" t="s">
        <v>36</v>
      </c>
      <c r="J5819">
        <v>2353.9560000000001</v>
      </c>
      <c r="K5819">
        <v>0</v>
      </c>
      <c r="L5819">
        <v>205</v>
      </c>
      <c r="M5819">
        <v>0</v>
      </c>
      <c r="O5819" t="str">
        <f>IF(ISBLANK(Table2[[#This Row],[Customer]]), "Missing", "Available")</f>
        <v>Missing</v>
      </c>
      <c r="P5819">
        <v>0</v>
      </c>
      <c r="Q5819" t="s">
        <v>42</v>
      </c>
    </row>
    <row r="5820" spans="1:17" hidden="1" x14ac:dyDescent="0.2">
      <c r="A5820" s="9" t="s">
        <v>93</v>
      </c>
      <c r="B5820" s="6">
        <f t="shared" si="180"/>
        <v>42826</v>
      </c>
      <c r="C5820">
        <v>7</v>
      </c>
      <c r="D5820" t="str">
        <f t="shared" si="181"/>
        <v>10:00 AM</v>
      </c>
      <c r="E5820" t="s">
        <v>75</v>
      </c>
      <c r="F5820">
        <v>85124</v>
      </c>
      <c r="G5820" t="s">
        <v>78</v>
      </c>
      <c r="H5820" s="7">
        <v>18</v>
      </c>
      <c r="I5820" s="10" t="s">
        <v>37</v>
      </c>
      <c r="J5820">
        <v>58697.843999999997</v>
      </c>
      <c r="K5820">
        <v>0</v>
      </c>
      <c r="L5820">
        <v>4730570</v>
      </c>
      <c r="M5820">
        <v>19010268</v>
      </c>
      <c r="O5820" t="str">
        <f>IF(ISBLANK(Table2[[#This Row],[Customer]]), "Missing", "Available")</f>
        <v>Missing</v>
      </c>
      <c r="P5820">
        <v>33060</v>
      </c>
      <c r="Q5820" t="s">
        <v>42</v>
      </c>
    </row>
    <row r="5821" spans="1:17" hidden="1" x14ac:dyDescent="0.2">
      <c r="A5821" s="9" t="s">
        <v>93</v>
      </c>
      <c r="B5821" s="6">
        <f t="shared" si="180"/>
        <v>42826</v>
      </c>
      <c r="C5821">
        <v>7</v>
      </c>
      <c r="D5821" t="str">
        <f t="shared" si="181"/>
        <v>10:00 AM</v>
      </c>
      <c r="E5821" t="s">
        <v>75</v>
      </c>
      <c r="F5821">
        <v>73422</v>
      </c>
      <c r="G5821" t="s">
        <v>79</v>
      </c>
      <c r="H5821" s="7">
        <v>1</v>
      </c>
      <c r="I5821" t="s">
        <v>20</v>
      </c>
      <c r="J5821">
        <v>4169.7749999999996</v>
      </c>
      <c r="K5821">
        <v>0</v>
      </c>
      <c r="L5821">
        <v>807055</v>
      </c>
      <c r="M5821">
        <v>3444321</v>
      </c>
      <c r="O5821" t="str">
        <f>IF(ISBLANK(Table2[[#This Row],[Customer]]), "Missing", "Available")</f>
        <v>Missing</v>
      </c>
      <c r="P5821">
        <v>1044.24</v>
      </c>
      <c r="Q5821" t="s">
        <v>21</v>
      </c>
    </row>
    <row r="5822" spans="1:17" hidden="1" x14ac:dyDescent="0.2">
      <c r="A5822" s="9" t="s">
        <v>93</v>
      </c>
      <c r="B5822" s="6">
        <f t="shared" si="180"/>
        <v>42826</v>
      </c>
      <c r="C5822">
        <v>7</v>
      </c>
      <c r="D5822" t="str">
        <f t="shared" si="181"/>
        <v>10:00 AM</v>
      </c>
      <c r="E5822" t="s">
        <v>75</v>
      </c>
      <c r="F5822">
        <v>73422</v>
      </c>
      <c r="G5822" t="s">
        <v>79</v>
      </c>
      <c r="H5822" s="7">
        <v>2</v>
      </c>
      <c r="I5822" t="s">
        <v>22</v>
      </c>
      <c r="J5822">
        <v>2970.768</v>
      </c>
      <c r="K5822">
        <v>0</v>
      </c>
      <c r="L5822">
        <v>161235</v>
      </c>
      <c r="M5822">
        <v>1090038</v>
      </c>
      <c r="O5822" t="str">
        <f>IF(ISBLANK(Table2[[#This Row],[Customer]]), "Missing", "Available")</f>
        <v>Missing</v>
      </c>
      <c r="P5822">
        <v>613.32000000000005</v>
      </c>
      <c r="Q5822" t="s">
        <v>21</v>
      </c>
    </row>
    <row r="5823" spans="1:17" hidden="1" x14ac:dyDescent="0.2">
      <c r="A5823" s="9" t="s">
        <v>93</v>
      </c>
      <c r="B5823" s="6">
        <f t="shared" si="180"/>
        <v>42826</v>
      </c>
      <c r="C5823">
        <v>7</v>
      </c>
      <c r="D5823" t="str">
        <f t="shared" si="181"/>
        <v>10:00 AM</v>
      </c>
      <c r="E5823" t="s">
        <v>75</v>
      </c>
      <c r="F5823">
        <v>73422</v>
      </c>
      <c r="G5823" t="s">
        <v>79</v>
      </c>
      <c r="H5823" s="7">
        <v>3</v>
      </c>
      <c r="I5823" t="s">
        <v>23</v>
      </c>
      <c r="J5823">
        <v>47.204999999999998</v>
      </c>
      <c r="K5823">
        <v>0</v>
      </c>
      <c r="L5823">
        <v>797990</v>
      </c>
      <c r="M5823">
        <v>1268532</v>
      </c>
      <c r="O5823" t="str">
        <f>IF(ISBLANK(Table2[[#This Row],[Customer]]), "Missing", "Available")</f>
        <v>Missing</v>
      </c>
      <c r="P5823">
        <v>1197</v>
      </c>
      <c r="Q5823" t="s">
        <v>21</v>
      </c>
    </row>
    <row r="5824" spans="1:17" hidden="1" x14ac:dyDescent="0.2">
      <c r="A5824" s="9" t="s">
        <v>93</v>
      </c>
      <c r="B5824" s="6">
        <f t="shared" si="180"/>
        <v>42826</v>
      </c>
      <c r="C5824">
        <v>7</v>
      </c>
      <c r="D5824" t="str">
        <f t="shared" si="181"/>
        <v>10:00 AM</v>
      </c>
      <c r="E5824" t="s">
        <v>75</v>
      </c>
      <c r="F5824">
        <v>73422</v>
      </c>
      <c r="G5824" t="s">
        <v>79</v>
      </c>
      <c r="H5824" s="7">
        <v>4</v>
      </c>
      <c r="I5824" t="s">
        <v>24</v>
      </c>
      <c r="J5824">
        <v>2586.8339999999998</v>
      </c>
      <c r="K5824">
        <v>0</v>
      </c>
      <c r="L5824">
        <v>655365</v>
      </c>
      <c r="M5824">
        <v>1273302</v>
      </c>
      <c r="O5824" t="str">
        <f>IF(ISBLANK(Table2[[#This Row],[Customer]]), "Missing", "Available")</f>
        <v>Missing</v>
      </c>
      <c r="P5824">
        <v>1026</v>
      </c>
      <c r="Q5824" t="s">
        <v>21</v>
      </c>
    </row>
    <row r="5825" spans="1:17" hidden="1" x14ac:dyDescent="0.2">
      <c r="A5825" s="9" t="s">
        <v>93</v>
      </c>
      <c r="B5825" s="6">
        <f t="shared" si="180"/>
        <v>42826</v>
      </c>
      <c r="C5825">
        <v>7</v>
      </c>
      <c r="D5825" t="str">
        <f t="shared" si="181"/>
        <v>10:00 AM</v>
      </c>
      <c r="E5825" t="s">
        <v>75</v>
      </c>
      <c r="F5825">
        <v>73422</v>
      </c>
      <c r="G5825" t="s">
        <v>79</v>
      </c>
      <c r="H5825" s="7">
        <v>5</v>
      </c>
      <c r="I5825" t="s">
        <v>25</v>
      </c>
      <c r="J5825">
        <v>5966.7120000000004</v>
      </c>
      <c r="K5825">
        <v>0</v>
      </c>
      <c r="L5825">
        <v>362855</v>
      </c>
      <c r="M5825">
        <v>774834</v>
      </c>
      <c r="O5825" t="str">
        <f>IF(ISBLANK(Table2[[#This Row],[Customer]]), "Missing", "Available")</f>
        <v>Missing</v>
      </c>
      <c r="P5825">
        <v>1137.72</v>
      </c>
      <c r="Q5825" t="s">
        <v>21</v>
      </c>
    </row>
    <row r="5826" spans="1:17" hidden="1" x14ac:dyDescent="0.2">
      <c r="A5826" s="9" t="s">
        <v>93</v>
      </c>
      <c r="B5826" s="6">
        <f t="shared" si="180"/>
        <v>42826</v>
      </c>
      <c r="C5826">
        <v>7</v>
      </c>
      <c r="D5826" t="str">
        <f t="shared" si="181"/>
        <v>10:00 AM</v>
      </c>
      <c r="E5826" t="s">
        <v>75</v>
      </c>
      <c r="F5826">
        <v>73422</v>
      </c>
      <c r="G5826" t="s">
        <v>79</v>
      </c>
      <c r="H5826" s="7">
        <v>6</v>
      </c>
      <c r="I5826" t="s">
        <v>26</v>
      </c>
      <c r="J5826">
        <v>13818.477000000001</v>
      </c>
      <c r="K5826">
        <v>0</v>
      </c>
      <c r="L5826">
        <v>2717135</v>
      </c>
      <c r="M5826">
        <v>9334257</v>
      </c>
      <c r="O5826" t="str">
        <f>IF(ISBLANK(Table2[[#This Row],[Customer]]), "Missing", "Available")</f>
        <v>Missing</v>
      </c>
      <c r="P5826">
        <v>12198</v>
      </c>
      <c r="Q5826" t="s">
        <v>21</v>
      </c>
    </row>
    <row r="5827" spans="1:17" hidden="1" x14ac:dyDescent="0.2">
      <c r="A5827" s="9" t="s">
        <v>93</v>
      </c>
      <c r="B5827" s="6">
        <f t="shared" si="180"/>
        <v>42826</v>
      </c>
      <c r="C5827">
        <v>7</v>
      </c>
      <c r="D5827" t="str">
        <f t="shared" si="181"/>
        <v>10:00 AM</v>
      </c>
      <c r="E5827" t="s">
        <v>75</v>
      </c>
      <c r="F5827">
        <v>73422</v>
      </c>
      <c r="G5827" t="s">
        <v>79</v>
      </c>
      <c r="H5827" s="7">
        <v>13</v>
      </c>
      <c r="I5827" t="s">
        <v>27</v>
      </c>
      <c r="J5827">
        <v>29559.771000000001</v>
      </c>
      <c r="K5827">
        <v>0</v>
      </c>
      <c r="L5827">
        <v>5501635</v>
      </c>
      <c r="M5827">
        <v>17741070</v>
      </c>
      <c r="O5827" t="str">
        <f>IF(ISBLANK(Table2[[#This Row],[Customer]]), "Missing", "Available")</f>
        <v>Missing</v>
      </c>
      <c r="P5827">
        <v>19211.28</v>
      </c>
      <c r="Q5827" t="s">
        <v>21</v>
      </c>
    </row>
    <row r="5828" spans="1:17" hidden="1" x14ac:dyDescent="0.2">
      <c r="A5828" s="9" t="s">
        <v>93</v>
      </c>
      <c r="B5828" s="6">
        <f t="shared" si="180"/>
        <v>42826</v>
      </c>
      <c r="C5828">
        <v>7</v>
      </c>
      <c r="D5828" t="str">
        <f t="shared" si="181"/>
        <v>10:00 AM</v>
      </c>
      <c r="E5828" t="s">
        <v>75</v>
      </c>
      <c r="F5828">
        <v>73422</v>
      </c>
      <c r="G5828" t="s">
        <v>79</v>
      </c>
      <c r="H5828" s="7">
        <v>7</v>
      </c>
      <c r="I5828" t="s">
        <v>28</v>
      </c>
      <c r="J5828">
        <v>9868.9920000000002</v>
      </c>
      <c r="K5828">
        <v>0</v>
      </c>
      <c r="L5828">
        <v>305560</v>
      </c>
      <c r="M5828">
        <v>2473632</v>
      </c>
      <c r="O5828" t="str">
        <f>IF(ISBLANK(Table2[[#This Row],[Customer]]), "Missing", "Available")</f>
        <v>Missing</v>
      </c>
      <c r="P5828">
        <v>7617.48</v>
      </c>
      <c r="Q5828" t="s">
        <v>21</v>
      </c>
    </row>
    <row r="5829" spans="1:17" hidden="1" x14ac:dyDescent="0.2">
      <c r="A5829" s="9" t="s">
        <v>93</v>
      </c>
      <c r="B5829" s="6">
        <f t="shared" si="180"/>
        <v>42826</v>
      </c>
      <c r="C5829">
        <v>7</v>
      </c>
      <c r="D5829" t="str">
        <f t="shared" si="181"/>
        <v>10:00 AM</v>
      </c>
      <c r="E5829" t="s">
        <v>75</v>
      </c>
      <c r="F5829">
        <v>73422</v>
      </c>
      <c r="G5829" t="s">
        <v>79</v>
      </c>
      <c r="H5829" s="7">
        <v>8</v>
      </c>
      <c r="I5829" t="s">
        <v>29</v>
      </c>
      <c r="J5829">
        <v>3562.404</v>
      </c>
      <c r="K5829">
        <v>0</v>
      </c>
      <c r="L5829">
        <v>119425</v>
      </c>
      <c r="M5829">
        <v>890988</v>
      </c>
      <c r="O5829" t="str">
        <f>IF(ISBLANK(Table2[[#This Row],[Customer]]), "Missing", "Available")</f>
        <v>Missing</v>
      </c>
      <c r="P5829">
        <v>5779.8</v>
      </c>
      <c r="Q5829" t="s">
        <v>21</v>
      </c>
    </row>
    <row r="5830" spans="1:17" hidden="1" x14ac:dyDescent="0.2">
      <c r="A5830" s="9" t="s">
        <v>93</v>
      </c>
      <c r="B5830" s="6">
        <f t="shared" si="180"/>
        <v>42826</v>
      </c>
      <c r="C5830">
        <v>7</v>
      </c>
      <c r="D5830" t="str">
        <f t="shared" si="181"/>
        <v>10:00 AM</v>
      </c>
      <c r="E5830" t="s">
        <v>75</v>
      </c>
      <c r="F5830">
        <v>73422</v>
      </c>
      <c r="G5830" t="s">
        <v>79</v>
      </c>
      <c r="H5830" s="7">
        <v>9</v>
      </c>
      <c r="I5830" t="s">
        <v>30</v>
      </c>
      <c r="J5830">
        <v>2829.1529999999998</v>
      </c>
      <c r="K5830">
        <v>0</v>
      </c>
      <c r="L5830">
        <v>97400</v>
      </c>
      <c r="M5830">
        <v>732828</v>
      </c>
      <c r="O5830" t="str">
        <f>IF(ISBLANK(Table2[[#This Row],[Customer]]), "Missing", "Available")</f>
        <v>Missing</v>
      </c>
      <c r="P5830">
        <v>5914.32</v>
      </c>
      <c r="Q5830" t="s">
        <v>21</v>
      </c>
    </row>
    <row r="5831" spans="1:17" hidden="1" x14ac:dyDescent="0.2">
      <c r="A5831" s="9" t="s">
        <v>93</v>
      </c>
      <c r="B5831" s="6">
        <f t="shared" si="180"/>
        <v>42826</v>
      </c>
      <c r="C5831">
        <v>7</v>
      </c>
      <c r="D5831" t="str">
        <f t="shared" si="181"/>
        <v>10:00 AM</v>
      </c>
      <c r="E5831" t="s">
        <v>75</v>
      </c>
      <c r="F5831">
        <v>73422</v>
      </c>
      <c r="G5831" t="s">
        <v>79</v>
      </c>
      <c r="H5831" s="7">
        <v>14</v>
      </c>
      <c r="I5831" t="s">
        <v>31</v>
      </c>
      <c r="J5831">
        <v>16260.549000000001</v>
      </c>
      <c r="K5831">
        <v>0</v>
      </c>
      <c r="L5831">
        <v>522385</v>
      </c>
      <c r="M5831">
        <v>4102194</v>
      </c>
      <c r="O5831" t="str">
        <f>IF(ISBLANK(Table2[[#This Row],[Customer]]), "Missing", "Available")</f>
        <v>Missing</v>
      </c>
      <c r="P5831">
        <v>21404.639999999999</v>
      </c>
      <c r="Q5831" t="s">
        <v>21</v>
      </c>
    </row>
    <row r="5832" spans="1:17" hidden="1" x14ac:dyDescent="0.2">
      <c r="A5832" s="9" t="s">
        <v>93</v>
      </c>
      <c r="B5832" s="6">
        <f t="shared" si="180"/>
        <v>42826</v>
      </c>
      <c r="C5832">
        <v>7</v>
      </c>
      <c r="D5832" t="str">
        <f t="shared" si="181"/>
        <v>10:00 AM</v>
      </c>
      <c r="E5832" t="s">
        <v>75</v>
      </c>
      <c r="F5832">
        <v>73422</v>
      </c>
      <c r="G5832" t="s">
        <v>79</v>
      </c>
      <c r="H5832" s="7">
        <v>15</v>
      </c>
      <c r="I5832" s="10" t="s">
        <v>32</v>
      </c>
      <c r="J5832">
        <v>6117.768</v>
      </c>
      <c r="K5832">
        <v>0</v>
      </c>
      <c r="L5832">
        <v>210</v>
      </c>
      <c r="M5832">
        <v>0</v>
      </c>
      <c r="O5832" t="str">
        <f>IF(ISBLANK(Table2[[#This Row],[Customer]]), "Missing", "Available")</f>
        <v>Missing</v>
      </c>
      <c r="P5832">
        <v>0</v>
      </c>
      <c r="Q5832" t="s">
        <v>21</v>
      </c>
    </row>
    <row r="5833" spans="1:17" hidden="1" x14ac:dyDescent="0.2">
      <c r="A5833" s="9" t="s">
        <v>93</v>
      </c>
      <c r="B5833" s="6">
        <f t="shared" ref="B5833:B5896" si="182">DATE(RIGHT(A5831,4),LEFT(A5831,FIND(".",A5831)-1),1)</f>
        <v>42826</v>
      </c>
      <c r="C5833">
        <v>7</v>
      </c>
      <c r="D5833" t="str">
        <f t="shared" si="181"/>
        <v>10:00 AM</v>
      </c>
      <c r="E5833" t="s">
        <v>75</v>
      </c>
      <c r="F5833">
        <v>73422</v>
      </c>
      <c r="G5833" t="s">
        <v>79</v>
      </c>
      <c r="H5833" s="7">
        <v>12</v>
      </c>
      <c r="I5833" s="10" t="s">
        <v>33</v>
      </c>
      <c r="J5833">
        <v>10010.607</v>
      </c>
      <c r="K5833">
        <v>0</v>
      </c>
      <c r="L5833">
        <v>6024020</v>
      </c>
      <c r="M5833">
        <v>21485001</v>
      </c>
      <c r="O5833" t="str">
        <f>IF(ISBLANK(Table2[[#This Row],[Customer]]), "Missing", "Available")</f>
        <v>Missing</v>
      </c>
      <c r="P5833">
        <v>40615.919999999998</v>
      </c>
      <c r="Q5833" t="s">
        <v>21</v>
      </c>
    </row>
    <row r="5834" spans="1:17" hidden="1" x14ac:dyDescent="0.2">
      <c r="A5834" s="9" t="s">
        <v>93</v>
      </c>
      <c r="B5834" s="6">
        <f t="shared" si="182"/>
        <v>42826</v>
      </c>
      <c r="C5834">
        <v>7</v>
      </c>
      <c r="D5834" t="str">
        <f t="shared" ref="D5834:D5897" si="183">TEXT(B5834/24, "hh:mm AM/PM")</f>
        <v>10:00 AM</v>
      </c>
      <c r="E5834" t="s">
        <v>75</v>
      </c>
      <c r="F5834">
        <v>73422</v>
      </c>
      <c r="G5834" t="s">
        <v>79</v>
      </c>
      <c r="H5834" s="7">
        <v>16</v>
      </c>
      <c r="I5834" s="10" t="s">
        <v>34</v>
      </c>
      <c r="J5834">
        <v>4418.3879999999999</v>
      </c>
      <c r="K5834">
        <v>0</v>
      </c>
      <c r="L5834">
        <v>210</v>
      </c>
      <c r="M5834">
        <v>0</v>
      </c>
      <c r="O5834" t="str">
        <f>IF(ISBLANK(Table2[[#This Row],[Customer]]), "Missing", "Available")</f>
        <v>Missing</v>
      </c>
      <c r="P5834">
        <v>0</v>
      </c>
      <c r="Q5834" t="s">
        <v>21</v>
      </c>
    </row>
    <row r="5835" spans="1:17" hidden="1" x14ac:dyDescent="0.2">
      <c r="A5835" s="9" t="s">
        <v>93</v>
      </c>
      <c r="B5835" s="6">
        <f t="shared" si="182"/>
        <v>42826</v>
      </c>
      <c r="C5835">
        <v>7</v>
      </c>
      <c r="D5835" t="str">
        <f t="shared" si="183"/>
        <v>10:00 AM</v>
      </c>
      <c r="E5835" t="s">
        <v>75</v>
      </c>
      <c r="F5835">
        <v>73422</v>
      </c>
      <c r="G5835" t="s">
        <v>79</v>
      </c>
      <c r="H5835" s="7">
        <v>11</v>
      </c>
      <c r="I5835" s="10" t="s">
        <v>35</v>
      </c>
      <c r="J5835">
        <v>3556.11</v>
      </c>
      <c r="K5835">
        <v>0</v>
      </c>
      <c r="L5835">
        <v>375495</v>
      </c>
      <c r="M5835">
        <v>1223433</v>
      </c>
      <c r="O5835" t="str">
        <f>IF(ISBLANK(Table2[[#This Row],[Customer]]), "Missing", "Available")</f>
        <v>Missing</v>
      </c>
      <c r="P5835">
        <v>0</v>
      </c>
      <c r="Q5835" t="s">
        <v>21</v>
      </c>
    </row>
    <row r="5836" spans="1:17" hidden="1" x14ac:dyDescent="0.2">
      <c r="A5836" s="9" t="s">
        <v>93</v>
      </c>
      <c r="B5836" s="6">
        <f t="shared" si="182"/>
        <v>42826</v>
      </c>
      <c r="C5836">
        <v>7</v>
      </c>
      <c r="D5836" t="str">
        <f t="shared" si="183"/>
        <v>10:00 AM</v>
      </c>
      <c r="E5836" t="s">
        <v>75</v>
      </c>
      <c r="F5836">
        <v>73422</v>
      </c>
      <c r="G5836" t="s">
        <v>79</v>
      </c>
      <c r="H5836" s="7">
        <v>17</v>
      </c>
      <c r="I5836" s="10" t="s">
        <v>36</v>
      </c>
      <c r="J5836">
        <v>1730.85</v>
      </c>
      <c r="K5836">
        <v>0</v>
      </c>
      <c r="L5836">
        <v>210</v>
      </c>
      <c r="M5836">
        <v>0</v>
      </c>
      <c r="O5836" t="str">
        <f>IF(ISBLANK(Table2[[#This Row],[Customer]]), "Missing", "Available")</f>
        <v>Missing</v>
      </c>
      <c r="P5836">
        <v>0</v>
      </c>
      <c r="Q5836" t="s">
        <v>21</v>
      </c>
    </row>
    <row r="5837" spans="1:17" hidden="1" x14ac:dyDescent="0.2">
      <c r="A5837" s="9" t="s">
        <v>93</v>
      </c>
      <c r="B5837" s="6">
        <f t="shared" si="182"/>
        <v>42826</v>
      </c>
      <c r="C5837">
        <v>7</v>
      </c>
      <c r="D5837" t="str">
        <f t="shared" si="183"/>
        <v>10:00 AM</v>
      </c>
      <c r="E5837" t="s">
        <v>75</v>
      </c>
      <c r="F5837">
        <v>73422</v>
      </c>
      <c r="G5837" t="s">
        <v>79</v>
      </c>
      <c r="H5837" s="7">
        <v>18</v>
      </c>
      <c r="I5837" s="10" t="s">
        <v>37</v>
      </c>
      <c r="J5837">
        <v>71654.043000000005</v>
      </c>
      <c r="K5837">
        <v>0</v>
      </c>
      <c r="L5837">
        <v>6024020</v>
      </c>
      <c r="M5837">
        <v>22502397</v>
      </c>
      <c r="O5837" t="str">
        <f>IF(ISBLANK(Table2[[#This Row],[Customer]]), "Missing", "Available")</f>
        <v>Missing</v>
      </c>
      <c r="P5837">
        <v>40615.919999999998</v>
      </c>
      <c r="Q5837" t="s">
        <v>21</v>
      </c>
    </row>
    <row r="5838" spans="1:17" hidden="1" x14ac:dyDescent="0.2">
      <c r="A5838" s="9" t="s">
        <v>93</v>
      </c>
      <c r="B5838" s="6">
        <f t="shared" si="182"/>
        <v>42826</v>
      </c>
      <c r="C5838">
        <v>7</v>
      </c>
      <c r="D5838" t="str">
        <f t="shared" si="183"/>
        <v>10:00 AM</v>
      </c>
      <c r="E5838" t="s">
        <v>75</v>
      </c>
      <c r="F5838">
        <v>91973</v>
      </c>
      <c r="G5838" t="s">
        <v>80</v>
      </c>
      <c r="H5838" s="7">
        <v>1</v>
      </c>
      <c r="I5838" t="s">
        <v>20</v>
      </c>
      <c r="J5838">
        <v>2105.3429999999998</v>
      </c>
      <c r="K5838">
        <v>140</v>
      </c>
      <c r="L5838">
        <v>459945</v>
      </c>
      <c r="M5838">
        <v>1843272</v>
      </c>
      <c r="O5838" t="str">
        <f>IF(ISBLANK(Table2[[#This Row],[Customer]]), "Missing", "Available")</f>
        <v>Missing</v>
      </c>
      <c r="P5838">
        <v>923.4</v>
      </c>
      <c r="Q5838" t="s">
        <v>42</v>
      </c>
    </row>
    <row r="5839" spans="1:17" hidden="1" x14ac:dyDescent="0.2">
      <c r="A5839" s="9" t="s">
        <v>93</v>
      </c>
      <c r="B5839" s="6">
        <f t="shared" si="182"/>
        <v>42826</v>
      </c>
      <c r="C5839">
        <v>7</v>
      </c>
      <c r="D5839" t="str">
        <f t="shared" si="183"/>
        <v>10:00 AM</v>
      </c>
      <c r="E5839" t="s">
        <v>75</v>
      </c>
      <c r="F5839">
        <v>91973</v>
      </c>
      <c r="G5839" t="s">
        <v>80</v>
      </c>
      <c r="H5839" s="7">
        <v>2</v>
      </c>
      <c r="I5839" t="s">
        <v>22</v>
      </c>
      <c r="J5839">
        <v>3257.145</v>
      </c>
      <c r="K5839">
        <v>0</v>
      </c>
      <c r="L5839">
        <v>122965</v>
      </c>
      <c r="M5839">
        <v>807273</v>
      </c>
      <c r="O5839" t="str">
        <f>IF(ISBLANK(Table2[[#This Row],[Customer]]), "Missing", "Available")</f>
        <v>Missing</v>
      </c>
      <c r="P5839">
        <v>688.56</v>
      </c>
      <c r="Q5839" t="s">
        <v>42</v>
      </c>
    </row>
    <row r="5840" spans="1:17" hidden="1" x14ac:dyDescent="0.2">
      <c r="A5840" s="9" t="s">
        <v>93</v>
      </c>
      <c r="B5840" s="6">
        <f t="shared" si="182"/>
        <v>42826</v>
      </c>
      <c r="C5840">
        <v>7</v>
      </c>
      <c r="D5840" t="str">
        <f t="shared" si="183"/>
        <v>10:00 AM</v>
      </c>
      <c r="E5840" t="s">
        <v>75</v>
      </c>
      <c r="F5840">
        <v>91973</v>
      </c>
      <c r="G5840" t="s">
        <v>80</v>
      </c>
      <c r="H5840" s="7">
        <v>3</v>
      </c>
      <c r="I5840" t="s">
        <v>23</v>
      </c>
      <c r="J5840">
        <v>47.204999999999998</v>
      </c>
      <c r="K5840">
        <v>0</v>
      </c>
      <c r="L5840">
        <v>528260</v>
      </c>
      <c r="M5840">
        <v>95067</v>
      </c>
      <c r="O5840" t="str">
        <f>IF(ISBLANK(Table2[[#This Row],[Customer]]), "Missing", "Available")</f>
        <v>Missing</v>
      </c>
      <c r="P5840">
        <v>1126.32</v>
      </c>
      <c r="Q5840" t="s">
        <v>42</v>
      </c>
    </row>
    <row r="5841" spans="1:17" hidden="1" x14ac:dyDescent="0.2">
      <c r="A5841" s="9" t="s">
        <v>93</v>
      </c>
      <c r="B5841" s="6">
        <f t="shared" si="182"/>
        <v>42826</v>
      </c>
      <c r="C5841">
        <v>7</v>
      </c>
      <c r="D5841" t="str">
        <f t="shared" si="183"/>
        <v>10:00 AM</v>
      </c>
      <c r="E5841" t="s">
        <v>75</v>
      </c>
      <c r="F5841">
        <v>91973</v>
      </c>
      <c r="G5841" t="s">
        <v>80</v>
      </c>
      <c r="H5841" s="7">
        <v>4</v>
      </c>
      <c r="I5841" t="s">
        <v>24</v>
      </c>
      <c r="J5841">
        <v>1158.096</v>
      </c>
      <c r="K5841">
        <v>0</v>
      </c>
      <c r="L5841">
        <v>283155</v>
      </c>
      <c r="M5841">
        <v>549183</v>
      </c>
      <c r="O5841" t="str">
        <f>IF(ISBLANK(Table2[[#This Row],[Customer]]), "Missing", "Available")</f>
        <v>Missing</v>
      </c>
      <c r="P5841">
        <v>709.08</v>
      </c>
      <c r="Q5841" t="s">
        <v>42</v>
      </c>
    </row>
    <row r="5842" spans="1:17" hidden="1" x14ac:dyDescent="0.2">
      <c r="A5842" s="9" t="s">
        <v>93</v>
      </c>
      <c r="B5842" s="6">
        <f t="shared" si="182"/>
        <v>42826</v>
      </c>
      <c r="C5842">
        <v>7</v>
      </c>
      <c r="D5842" t="str">
        <f t="shared" si="183"/>
        <v>10:00 AM</v>
      </c>
      <c r="E5842" t="s">
        <v>75</v>
      </c>
      <c r="F5842">
        <v>91973</v>
      </c>
      <c r="G5842" t="s">
        <v>80</v>
      </c>
      <c r="H5842" s="7">
        <v>5</v>
      </c>
      <c r="I5842" t="s">
        <v>25</v>
      </c>
      <c r="J5842">
        <v>2788.2420000000002</v>
      </c>
      <c r="K5842">
        <v>0</v>
      </c>
      <c r="L5842">
        <v>191385</v>
      </c>
      <c r="M5842">
        <v>404856</v>
      </c>
      <c r="O5842" t="str">
        <f>IF(ISBLANK(Table2[[#This Row],[Customer]]), "Missing", "Available")</f>
        <v>Missing</v>
      </c>
      <c r="P5842">
        <v>1094.4000000000001</v>
      </c>
      <c r="Q5842" t="s">
        <v>42</v>
      </c>
    </row>
    <row r="5843" spans="1:17" hidden="1" x14ac:dyDescent="0.2">
      <c r="A5843" s="9" t="s">
        <v>93</v>
      </c>
      <c r="B5843" s="6">
        <f t="shared" si="182"/>
        <v>42826</v>
      </c>
      <c r="C5843">
        <v>7</v>
      </c>
      <c r="D5843" t="str">
        <f t="shared" si="183"/>
        <v>10:00 AM</v>
      </c>
      <c r="E5843" t="s">
        <v>75</v>
      </c>
      <c r="F5843">
        <v>91973</v>
      </c>
      <c r="G5843" t="s">
        <v>80</v>
      </c>
      <c r="H5843" s="7">
        <v>6</v>
      </c>
      <c r="I5843" t="s">
        <v>26</v>
      </c>
      <c r="J5843">
        <v>5529.2790000000005</v>
      </c>
      <c r="K5843">
        <v>0</v>
      </c>
      <c r="L5843">
        <v>1426530</v>
      </c>
      <c r="M5843">
        <v>4379415</v>
      </c>
      <c r="O5843" t="str">
        <f>IF(ISBLANK(Table2[[#This Row],[Customer]]), "Missing", "Available")</f>
        <v>Missing</v>
      </c>
      <c r="P5843">
        <v>9001.44</v>
      </c>
      <c r="Q5843" t="s">
        <v>42</v>
      </c>
    </row>
    <row r="5844" spans="1:17" hidden="1" x14ac:dyDescent="0.2">
      <c r="A5844" s="9" t="s">
        <v>93</v>
      </c>
      <c r="B5844" s="6">
        <f t="shared" si="182"/>
        <v>42826</v>
      </c>
      <c r="C5844">
        <v>7</v>
      </c>
      <c r="D5844" t="str">
        <f t="shared" si="183"/>
        <v>10:00 AM</v>
      </c>
      <c r="E5844" t="s">
        <v>75</v>
      </c>
      <c r="F5844">
        <v>91973</v>
      </c>
      <c r="G5844" t="s">
        <v>80</v>
      </c>
      <c r="H5844" s="7">
        <v>13</v>
      </c>
      <c r="I5844" t="s">
        <v>27</v>
      </c>
      <c r="J5844">
        <v>14885.31</v>
      </c>
      <c r="K5844">
        <v>140</v>
      </c>
      <c r="L5844">
        <v>3012240</v>
      </c>
      <c r="M5844">
        <v>8902245</v>
      </c>
      <c r="O5844" t="str">
        <f>IF(ISBLANK(Table2[[#This Row],[Customer]]), "Missing", "Available")</f>
        <v>Missing</v>
      </c>
      <c r="P5844">
        <v>15196.2</v>
      </c>
      <c r="Q5844" t="s">
        <v>42</v>
      </c>
    </row>
    <row r="5845" spans="1:17" hidden="1" x14ac:dyDescent="0.2">
      <c r="A5845" s="9" t="s">
        <v>93</v>
      </c>
      <c r="B5845" s="6">
        <f t="shared" si="182"/>
        <v>42826</v>
      </c>
      <c r="C5845">
        <v>7</v>
      </c>
      <c r="D5845" t="str">
        <f t="shared" si="183"/>
        <v>10:00 AM</v>
      </c>
      <c r="E5845" t="s">
        <v>75</v>
      </c>
      <c r="F5845">
        <v>91973</v>
      </c>
      <c r="G5845" t="s">
        <v>80</v>
      </c>
      <c r="H5845" s="7">
        <v>7</v>
      </c>
      <c r="I5845" t="s">
        <v>28</v>
      </c>
      <c r="J5845">
        <v>3043.1489999999999</v>
      </c>
      <c r="K5845">
        <v>0</v>
      </c>
      <c r="L5845">
        <v>122310</v>
      </c>
      <c r="M5845">
        <v>1099716</v>
      </c>
      <c r="O5845" t="str">
        <f>IF(ISBLANK(Table2[[#This Row],[Customer]]), "Missing", "Available")</f>
        <v>Missing</v>
      </c>
      <c r="P5845">
        <v>3670.8</v>
      </c>
      <c r="Q5845" t="s">
        <v>42</v>
      </c>
    </row>
    <row r="5846" spans="1:17" hidden="1" x14ac:dyDescent="0.2">
      <c r="A5846" s="9" t="s">
        <v>93</v>
      </c>
      <c r="B5846" s="6">
        <f t="shared" si="182"/>
        <v>42826</v>
      </c>
      <c r="C5846">
        <v>7</v>
      </c>
      <c r="D5846" t="str">
        <f t="shared" si="183"/>
        <v>10:00 AM</v>
      </c>
      <c r="E5846" t="s">
        <v>75</v>
      </c>
      <c r="F5846">
        <v>91973</v>
      </c>
      <c r="G5846" t="s">
        <v>80</v>
      </c>
      <c r="H5846" s="7">
        <v>8</v>
      </c>
      <c r="I5846" t="s">
        <v>29</v>
      </c>
      <c r="J5846">
        <v>1236.771</v>
      </c>
      <c r="K5846">
        <v>0</v>
      </c>
      <c r="L5846">
        <v>47185</v>
      </c>
      <c r="M5846">
        <v>359871</v>
      </c>
      <c r="O5846" t="str">
        <f>IF(ISBLANK(Table2[[#This Row],[Customer]]), "Missing", "Available")</f>
        <v>Missing</v>
      </c>
      <c r="P5846">
        <v>2209.3200000000002</v>
      </c>
      <c r="Q5846" t="s">
        <v>42</v>
      </c>
    </row>
    <row r="5847" spans="1:17" hidden="1" x14ac:dyDescent="0.2">
      <c r="A5847" s="9" t="s">
        <v>93</v>
      </c>
      <c r="B5847" s="6">
        <f t="shared" si="182"/>
        <v>42826</v>
      </c>
      <c r="C5847">
        <v>7</v>
      </c>
      <c r="D5847" t="str">
        <f t="shared" si="183"/>
        <v>10:00 AM</v>
      </c>
      <c r="E5847" t="s">
        <v>75</v>
      </c>
      <c r="F5847">
        <v>91973</v>
      </c>
      <c r="G5847" t="s">
        <v>80</v>
      </c>
      <c r="H5847" s="7">
        <v>9</v>
      </c>
      <c r="I5847" t="s">
        <v>30</v>
      </c>
      <c r="J5847">
        <v>1803.231</v>
      </c>
      <c r="K5847">
        <v>0</v>
      </c>
      <c r="L5847">
        <v>33080</v>
      </c>
      <c r="M5847">
        <v>243123</v>
      </c>
      <c r="O5847" t="str">
        <f>IF(ISBLANK(Table2[[#This Row],[Customer]]), "Missing", "Available")</f>
        <v>Missing</v>
      </c>
      <c r="P5847">
        <v>1876.44</v>
      </c>
      <c r="Q5847" t="s">
        <v>42</v>
      </c>
    </row>
    <row r="5848" spans="1:17" hidden="1" x14ac:dyDescent="0.2">
      <c r="A5848" s="9" t="s">
        <v>93</v>
      </c>
      <c r="B5848" s="6">
        <f t="shared" si="182"/>
        <v>42826</v>
      </c>
      <c r="C5848">
        <v>7</v>
      </c>
      <c r="D5848" t="str">
        <f t="shared" si="183"/>
        <v>10:00 AM</v>
      </c>
      <c r="E5848" t="s">
        <v>75</v>
      </c>
      <c r="F5848">
        <v>91973</v>
      </c>
      <c r="G5848" t="s">
        <v>80</v>
      </c>
      <c r="H5848" s="7">
        <v>14</v>
      </c>
      <c r="I5848" t="s">
        <v>31</v>
      </c>
      <c r="J5848">
        <v>6083.1509999999998</v>
      </c>
      <c r="K5848">
        <v>0</v>
      </c>
      <c r="L5848">
        <v>202575</v>
      </c>
      <c r="M5848">
        <v>1639947</v>
      </c>
      <c r="O5848" t="str">
        <f>IF(ISBLANK(Table2[[#This Row],[Customer]]), "Missing", "Available")</f>
        <v>Missing</v>
      </c>
      <c r="P5848">
        <v>8625.24</v>
      </c>
      <c r="Q5848" t="s">
        <v>42</v>
      </c>
    </row>
    <row r="5849" spans="1:17" hidden="1" x14ac:dyDescent="0.2">
      <c r="A5849" s="9" t="s">
        <v>93</v>
      </c>
      <c r="B5849" s="6">
        <f t="shared" si="182"/>
        <v>42826</v>
      </c>
      <c r="C5849">
        <v>7</v>
      </c>
      <c r="D5849" t="str">
        <f t="shared" si="183"/>
        <v>10:00 AM</v>
      </c>
      <c r="E5849" t="s">
        <v>75</v>
      </c>
      <c r="F5849">
        <v>91973</v>
      </c>
      <c r="G5849" t="s">
        <v>80</v>
      </c>
      <c r="H5849" s="7">
        <v>15</v>
      </c>
      <c r="I5849" s="10" t="s">
        <v>32</v>
      </c>
      <c r="J5849">
        <v>3430.23</v>
      </c>
      <c r="K5849">
        <v>0</v>
      </c>
      <c r="L5849">
        <v>215</v>
      </c>
      <c r="M5849">
        <v>0</v>
      </c>
      <c r="O5849" t="str">
        <f>IF(ISBLANK(Table2[[#This Row],[Customer]]), "Missing", "Available")</f>
        <v>Missing</v>
      </c>
      <c r="P5849">
        <v>0</v>
      </c>
      <c r="Q5849" t="s">
        <v>42</v>
      </c>
    </row>
    <row r="5850" spans="1:17" hidden="1" x14ac:dyDescent="0.2">
      <c r="A5850" s="9" t="s">
        <v>93</v>
      </c>
      <c r="B5850" s="6">
        <f t="shared" si="182"/>
        <v>42826</v>
      </c>
      <c r="C5850">
        <v>7</v>
      </c>
      <c r="D5850" t="str">
        <f t="shared" si="183"/>
        <v>10:00 AM</v>
      </c>
      <c r="E5850" t="s">
        <v>75</v>
      </c>
      <c r="F5850">
        <v>91973</v>
      </c>
      <c r="G5850" t="s">
        <v>80</v>
      </c>
      <c r="H5850" s="7">
        <v>12</v>
      </c>
      <c r="I5850" s="10" t="s">
        <v>33</v>
      </c>
      <c r="J5850">
        <v>4805.4690000000001</v>
      </c>
      <c r="K5850">
        <v>0</v>
      </c>
      <c r="L5850">
        <v>3214815</v>
      </c>
      <c r="M5850">
        <v>11326923</v>
      </c>
      <c r="O5850" t="str">
        <f>IF(ISBLANK(Table2[[#This Row],[Customer]]), "Missing", "Available")</f>
        <v>Missing</v>
      </c>
      <c r="P5850">
        <v>23821.439999999999</v>
      </c>
      <c r="Q5850" t="s">
        <v>42</v>
      </c>
    </row>
    <row r="5851" spans="1:17" hidden="1" x14ac:dyDescent="0.2">
      <c r="A5851" s="9" t="s">
        <v>93</v>
      </c>
      <c r="B5851" s="6">
        <f t="shared" si="182"/>
        <v>42826</v>
      </c>
      <c r="C5851">
        <v>7</v>
      </c>
      <c r="D5851" t="str">
        <f t="shared" si="183"/>
        <v>10:00 AM</v>
      </c>
      <c r="E5851" t="s">
        <v>75</v>
      </c>
      <c r="F5851">
        <v>91973</v>
      </c>
      <c r="G5851" t="s">
        <v>80</v>
      </c>
      <c r="H5851" s="7">
        <v>16</v>
      </c>
      <c r="I5851" s="10" t="s">
        <v>34</v>
      </c>
      <c r="J5851">
        <v>2671.8029999999999</v>
      </c>
      <c r="K5851">
        <v>0</v>
      </c>
      <c r="L5851">
        <v>215</v>
      </c>
      <c r="M5851">
        <v>0</v>
      </c>
      <c r="O5851" t="str">
        <f>IF(ISBLANK(Table2[[#This Row],[Customer]]), "Missing", "Available")</f>
        <v>Missing</v>
      </c>
      <c r="P5851">
        <v>0</v>
      </c>
      <c r="Q5851" t="s">
        <v>42</v>
      </c>
    </row>
    <row r="5852" spans="1:17" hidden="1" x14ac:dyDescent="0.2">
      <c r="A5852" s="9" t="s">
        <v>93</v>
      </c>
      <c r="B5852" s="6">
        <f t="shared" si="182"/>
        <v>42826</v>
      </c>
      <c r="C5852">
        <v>7</v>
      </c>
      <c r="D5852" t="str">
        <f t="shared" si="183"/>
        <v>10:00 AM</v>
      </c>
      <c r="E5852" t="s">
        <v>75</v>
      </c>
      <c r="F5852">
        <v>91973</v>
      </c>
      <c r="G5852" t="s">
        <v>80</v>
      </c>
      <c r="H5852" s="7">
        <v>11</v>
      </c>
      <c r="I5852" s="10" t="s">
        <v>35</v>
      </c>
      <c r="J5852">
        <v>0</v>
      </c>
      <c r="K5852">
        <v>0</v>
      </c>
      <c r="L5852">
        <v>22450</v>
      </c>
      <c r="M5852">
        <v>56832</v>
      </c>
      <c r="O5852" t="str">
        <f>IF(ISBLANK(Table2[[#This Row],[Customer]]), "Missing", "Available")</f>
        <v>Missing</v>
      </c>
      <c r="P5852">
        <v>0</v>
      </c>
      <c r="Q5852" t="s">
        <v>42</v>
      </c>
    </row>
    <row r="5853" spans="1:17" hidden="1" x14ac:dyDescent="0.2">
      <c r="A5853" s="9" t="s">
        <v>93</v>
      </c>
      <c r="B5853" s="6">
        <f t="shared" si="182"/>
        <v>42826</v>
      </c>
      <c r="C5853">
        <v>7</v>
      </c>
      <c r="D5853" t="str">
        <f t="shared" si="183"/>
        <v>10:00 AM</v>
      </c>
      <c r="E5853" t="s">
        <v>75</v>
      </c>
      <c r="F5853">
        <v>91973</v>
      </c>
      <c r="G5853" t="s">
        <v>80</v>
      </c>
      <c r="H5853" s="7">
        <v>17</v>
      </c>
      <c r="I5853" s="10" t="s">
        <v>36</v>
      </c>
      <c r="J5853">
        <v>1378.386</v>
      </c>
      <c r="K5853">
        <v>192</v>
      </c>
      <c r="L5853">
        <v>215</v>
      </c>
      <c r="M5853">
        <v>0</v>
      </c>
      <c r="O5853" t="str">
        <f>IF(ISBLANK(Table2[[#This Row],[Customer]]), "Missing", "Available")</f>
        <v>Missing</v>
      </c>
      <c r="P5853">
        <v>0</v>
      </c>
      <c r="Q5853" t="s">
        <v>42</v>
      </c>
    </row>
    <row r="5854" spans="1:17" hidden="1" x14ac:dyDescent="0.2">
      <c r="A5854" s="9" t="s">
        <v>93</v>
      </c>
      <c r="B5854" s="6">
        <f t="shared" si="182"/>
        <v>42826</v>
      </c>
      <c r="C5854">
        <v>7</v>
      </c>
      <c r="D5854" t="str">
        <f t="shared" si="183"/>
        <v>10:00 AM</v>
      </c>
      <c r="E5854" t="s">
        <v>75</v>
      </c>
      <c r="F5854">
        <v>91973</v>
      </c>
      <c r="G5854" t="s">
        <v>80</v>
      </c>
      <c r="H5854" s="7">
        <v>18</v>
      </c>
      <c r="I5854" s="10" t="s">
        <v>37</v>
      </c>
      <c r="J5854">
        <v>33254.349000000002</v>
      </c>
      <c r="K5854">
        <v>332</v>
      </c>
      <c r="L5854">
        <v>3214815</v>
      </c>
      <c r="M5854">
        <v>10731024</v>
      </c>
      <c r="O5854" t="str">
        <f>IF(ISBLANK(Table2[[#This Row],[Customer]]), "Missing", "Available")</f>
        <v>Missing</v>
      </c>
      <c r="P5854">
        <v>23821.439999999999</v>
      </c>
      <c r="Q5854" t="s">
        <v>42</v>
      </c>
    </row>
    <row r="5855" spans="1:17" hidden="1" x14ac:dyDescent="0.2">
      <c r="A5855" s="9" t="s">
        <v>93</v>
      </c>
      <c r="B5855" s="6">
        <f t="shared" si="182"/>
        <v>42826</v>
      </c>
      <c r="C5855">
        <v>7</v>
      </c>
      <c r="D5855" t="str">
        <f t="shared" si="183"/>
        <v>10:00 AM</v>
      </c>
      <c r="E5855" t="s">
        <v>81</v>
      </c>
      <c r="F5855">
        <v>19340</v>
      </c>
      <c r="G5855" t="s">
        <v>82</v>
      </c>
      <c r="H5855" s="7">
        <v>1</v>
      </c>
      <c r="I5855" t="s">
        <v>20</v>
      </c>
      <c r="J5855">
        <v>2741.0369999999998</v>
      </c>
      <c r="K5855">
        <v>0</v>
      </c>
      <c r="L5855">
        <v>521055</v>
      </c>
      <c r="M5855">
        <v>2012835</v>
      </c>
      <c r="O5855" t="str">
        <f>IF(ISBLANK(Table2[[#This Row],[Customer]]), "Missing", "Available")</f>
        <v>Missing</v>
      </c>
      <c r="P5855">
        <v>1119.48</v>
      </c>
      <c r="Q5855" t="s">
        <v>21</v>
      </c>
    </row>
    <row r="5856" spans="1:17" hidden="1" x14ac:dyDescent="0.2">
      <c r="A5856" s="9" t="s">
        <v>93</v>
      </c>
      <c r="B5856" s="6">
        <f t="shared" si="182"/>
        <v>42826</v>
      </c>
      <c r="C5856">
        <v>7</v>
      </c>
      <c r="D5856" t="str">
        <f t="shared" si="183"/>
        <v>10:00 AM</v>
      </c>
      <c r="E5856" t="s">
        <v>81</v>
      </c>
      <c r="F5856">
        <v>19340</v>
      </c>
      <c r="G5856" t="s">
        <v>82</v>
      </c>
      <c r="H5856" s="7">
        <v>2</v>
      </c>
      <c r="I5856" t="s">
        <v>22</v>
      </c>
      <c r="J5856">
        <v>2215.4879999999998</v>
      </c>
      <c r="K5856">
        <v>0</v>
      </c>
      <c r="L5856">
        <v>93465</v>
      </c>
      <c r="M5856">
        <v>7113</v>
      </c>
      <c r="O5856" t="str">
        <f>IF(ISBLANK(Table2[[#This Row],[Customer]]), "Missing", "Available")</f>
        <v>Missing</v>
      </c>
      <c r="P5856">
        <v>558.6</v>
      </c>
      <c r="Q5856" t="s">
        <v>21</v>
      </c>
    </row>
    <row r="5857" spans="1:17" hidden="1" x14ac:dyDescent="0.2">
      <c r="A5857" s="9" t="s">
        <v>93</v>
      </c>
      <c r="B5857" s="6">
        <f t="shared" si="182"/>
        <v>42826</v>
      </c>
      <c r="C5857">
        <v>7</v>
      </c>
      <c r="D5857" t="str">
        <f t="shared" si="183"/>
        <v>10:00 AM</v>
      </c>
      <c r="E5857" t="s">
        <v>81</v>
      </c>
      <c r="F5857">
        <v>19340</v>
      </c>
      <c r="G5857" t="s">
        <v>82</v>
      </c>
      <c r="H5857" s="7">
        <v>3</v>
      </c>
      <c r="I5857" t="s">
        <v>23</v>
      </c>
      <c r="J5857">
        <v>47.204999999999998</v>
      </c>
      <c r="K5857">
        <v>0</v>
      </c>
      <c r="L5857">
        <v>687720</v>
      </c>
      <c r="M5857">
        <v>989313</v>
      </c>
      <c r="O5857" t="str">
        <f>IF(ISBLANK(Table2[[#This Row],[Customer]]), "Missing", "Available")</f>
        <v>Missing</v>
      </c>
      <c r="P5857">
        <v>955.32</v>
      </c>
      <c r="Q5857" t="s">
        <v>21</v>
      </c>
    </row>
    <row r="5858" spans="1:17" hidden="1" x14ac:dyDescent="0.2">
      <c r="A5858" s="9" t="s">
        <v>93</v>
      </c>
      <c r="B5858" s="6">
        <f t="shared" si="182"/>
        <v>42826</v>
      </c>
      <c r="C5858">
        <v>7</v>
      </c>
      <c r="D5858" t="str">
        <f t="shared" si="183"/>
        <v>10:00 AM</v>
      </c>
      <c r="E5858" t="s">
        <v>81</v>
      </c>
      <c r="F5858">
        <v>19340</v>
      </c>
      <c r="G5858" t="s">
        <v>82</v>
      </c>
      <c r="H5858" s="7">
        <v>4</v>
      </c>
      <c r="I5858" t="s">
        <v>24</v>
      </c>
      <c r="J5858">
        <v>2121.078</v>
      </c>
      <c r="K5858">
        <v>0</v>
      </c>
      <c r="L5858">
        <v>517880</v>
      </c>
      <c r="M5858">
        <v>856995</v>
      </c>
      <c r="O5858" t="str">
        <f>IF(ISBLANK(Table2[[#This Row],[Customer]]), "Missing", "Available")</f>
        <v>Missing</v>
      </c>
      <c r="P5858">
        <v>711.36</v>
      </c>
      <c r="Q5858" t="s">
        <v>21</v>
      </c>
    </row>
    <row r="5859" spans="1:17" hidden="1" x14ac:dyDescent="0.2">
      <c r="A5859" s="9" t="s">
        <v>93</v>
      </c>
      <c r="B5859" s="6">
        <f t="shared" si="182"/>
        <v>42826</v>
      </c>
      <c r="C5859">
        <v>7</v>
      </c>
      <c r="D5859" t="str">
        <f t="shared" si="183"/>
        <v>10:00 AM</v>
      </c>
      <c r="E5859" t="s">
        <v>81</v>
      </c>
      <c r="F5859">
        <v>19340</v>
      </c>
      <c r="G5859" t="s">
        <v>82</v>
      </c>
      <c r="H5859" s="7">
        <v>5</v>
      </c>
      <c r="I5859" t="s">
        <v>25</v>
      </c>
      <c r="J5859">
        <v>1834.701</v>
      </c>
      <c r="K5859">
        <v>0</v>
      </c>
      <c r="L5859">
        <v>220235</v>
      </c>
      <c r="M5859">
        <v>498468</v>
      </c>
      <c r="O5859" t="str">
        <f>IF(ISBLANK(Table2[[#This Row],[Customer]]), "Missing", "Available")</f>
        <v>Missing</v>
      </c>
      <c r="P5859">
        <v>1153.68</v>
      </c>
      <c r="Q5859" t="s">
        <v>21</v>
      </c>
    </row>
    <row r="5860" spans="1:17" hidden="1" x14ac:dyDescent="0.2">
      <c r="A5860" s="9" t="s">
        <v>93</v>
      </c>
      <c r="B5860" s="6">
        <f t="shared" si="182"/>
        <v>42826</v>
      </c>
      <c r="C5860">
        <v>7</v>
      </c>
      <c r="D5860" t="str">
        <f t="shared" si="183"/>
        <v>10:00 AM</v>
      </c>
      <c r="E5860" t="s">
        <v>81</v>
      </c>
      <c r="F5860">
        <v>19340</v>
      </c>
      <c r="G5860" t="s">
        <v>82</v>
      </c>
      <c r="H5860" s="7">
        <v>6</v>
      </c>
      <c r="I5860" t="s">
        <v>26</v>
      </c>
      <c r="J5860">
        <v>8569.2810000000009</v>
      </c>
      <c r="K5860">
        <v>0</v>
      </c>
      <c r="L5860">
        <v>1989490</v>
      </c>
      <c r="M5860">
        <v>7304484</v>
      </c>
      <c r="O5860" t="str">
        <f>IF(ISBLANK(Table2[[#This Row],[Customer]]), "Missing", "Available")</f>
        <v>Missing</v>
      </c>
      <c r="P5860">
        <v>9961.32</v>
      </c>
      <c r="Q5860" t="s">
        <v>21</v>
      </c>
    </row>
    <row r="5861" spans="1:17" hidden="1" x14ac:dyDescent="0.2">
      <c r="A5861" s="9" t="s">
        <v>93</v>
      </c>
      <c r="B5861" s="6">
        <f t="shared" si="182"/>
        <v>42826</v>
      </c>
      <c r="C5861">
        <v>7</v>
      </c>
      <c r="D5861" t="str">
        <f t="shared" si="183"/>
        <v>10:00 AM</v>
      </c>
      <c r="E5861" t="s">
        <v>81</v>
      </c>
      <c r="F5861">
        <v>19340</v>
      </c>
      <c r="G5861" t="s">
        <v>82</v>
      </c>
      <c r="H5861" s="7">
        <v>13</v>
      </c>
      <c r="I5861" t="s">
        <v>27</v>
      </c>
      <c r="J5861">
        <v>17528.79</v>
      </c>
      <c r="K5861">
        <v>0</v>
      </c>
      <c r="L5861">
        <v>4029845</v>
      </c>
      <c r="M5861">
        <v>12349554</v>
      </c>
      <c r="O5861" t="str">
        <f>IF(ISBLANK(Table2[[#This Row],[Customer]]), "Missing", "Available")</f>
        <v>Missing</v>
      </c>
      <c r="P5861">
        <v>17079.48</v>
      </c>
      <c r="Q5861" t="s">
        <v>21</v>
      </c>
    </row>
    <row r="5862" spans="1:17" hidden="1" x14ac:dyDescent="0.2">
      <c r="A5862" s="9" t="s">
        <v>93</v>
      </c>
      <c r="B5862" s="6">
        <f t="shared" si="182"/>
        <v>42826</v>
      </c>
      <c r="C5862">
        <v>7</v>
      </c>
      <c r="D5862" t="str">
        <f t="shared" si="183"/>
        <v>10:00 AM</v>
      </c>
      <c r="E5862" t="s">
        <v>81</v>
      </c>
      <c r="F5862">
        <v>19340</v>
      </c>
      <c r="G5862" t="s">
        <v>82</v>
      </c>
      <c r="H5862" s="7">
        <v>7</v>
      </c>
      <c r="I5862" t="s">
        <v>28</v>
      </c>
      <c r="J5862">
        <v>4525.3860000000004</v>
      </c>
      <c r="K5862">
        <v>0</v>
      </c>
      <c r="L5862">
        <v>182945</v>
      </c>
      <c r="M5862">
        <v>1535739</v>
      </c>
      <c r="O5862" t="str">
        <f>IF(ISBLANK(Table2[[#This Row],[Customer]]), "Missing", "Available")</f>
        <v>Missing</v>
      </c>
      <c r="P5862">
        <v>4626.12</v>
      </c>
      <c r="Q5862" t="s">
        <v>21</v>
      </c>
    </row>
    <row r="5863" spans="1:17" hidden="1" x14ac:dyDescent="0.2">
      <c r="A5863" s="9" t="s">
        <v>93</v>
      </c>
      <c r="B5863" s="6">
        <f t="shared" si="182"/>
        <v>42826</v>
      </c>
      <c r="C5863">
        <v>7</v>
      </c>
      <c r="D5863" t="str">
        <f t="shared" si="183"/>
        <v>10:00 AM</v>
      </c>
      <c r="E5863" t="s">
        <v>81</v>
      </c>
      <c r="F5863">
        <v>19340</v>
      </c>
      <c r="G5863" t="s">
        <v>82</v>
      </c>
      <c r="H5863" s="7">
        <v>8</v>
      </c>
      <c r="I5863" t="s">
        <v>29</v>
      </c>
      <c r="J5863">
        <v>931.51199999999994</v>
      </c>
      <c r="K5863">
        <v>0</v>
      </c>
      <c r="L5863">
        <v>54155</v>
      </c>
      <c r="M5863">
        <v>419532</v>
      </c>
      <c r="O5863" t="str">
        <f>IF(ISBLANK(Table2[[#This Row],[Customer]]), "Missing", "Available")</f>
        <v>Missing</v>
      </c>
      <c r="P5863">
        <v>2476.08</v>
      </c>
      <c r="Q5863" t="s">
        <v>21</v>
      </c>
    </row>
    <row r="5864" spans="1:17" hidden="1" x14ac:dyDescent="0.2">
      <c r="A5864" s="9" t="s">
        <v>93</v>
      </c>
      <c r="B5864" s="6">
        <f t="shared" si="182"/>
        <v>42826</v>
      </c>
      <c r="C5864">
        <v>7</v>
      </c>
      <c r="D5864" t="str">
        <f t="shared" si="183"/>
        <v>10:00 AM</v>
      </c>
      <c r="E5864" t="s">
        <v>81</v>
      </c>
      <c r="F5864">
        <v>19340</v>
      </c>
      <c r="G5864" t="s">
        <v>82</v>
      </c>
      <c r="H5864" s="7">
        <v>9</v>
      </c>
      <c r="I5864" t="s">
        <v>30</v>
      </c>
      <c r="J5864">
        <v>1419.297</v>
      </c>
      <c r="K5864">
        <v>0</v>
      </c>
      <c r="L5864">
        <v>40795</v>
      </c>
      <c r="M5864">
        <v>273468</v>
      </c>
      <c r="O5864" t="str">
        <f>IF(ISBLANK(Table2[[#This Row],[Customer]]), "Missing", "Available")</f>
        <v>Missing</v>
      </c>
      <c r="P5864">
        <v>2079.36</v>
      </c>
      <c r="Q5864" t="s">
        <v>21</v>
      </c>
    </row>
    <row r="5865" spans="1:17" hidden="1" x14ac:dyDescent="0.2">
      <c r="A5865" s="9" t="s">
        <v>93</v>
      </c>
      <c r="B5865" s="6">
        <f t="shared" si="182"/>
        <v>42826</v>
      </c>
      <c r="C5865">
        <v>7</v>
      </c>
      <c r="D5865" t="str">
        <f t="shared" si="183"/>
        <v>10:00 AM</v>
      </c>
      <c r="E5865" t="s">
        <v>81</v>
      </c>
      <c r="F5865">
        <v>19340</v>
      </c>
      <c r="G5865" t="s">
        <v>82</v>
      </c>
      <c r="H5865" s="7">
        <v>14</v>
      </c>
      <c r="I5865" t="s">
        <v>31</v>
      </c>
      <c r="J5865">
        <v>6876.1949999999997</v>
      </c>
      <c r="K5865">
        <v>0</v>
      </c>
      <c r="L5865">
        <v>277895</v>
      </c>
      <c r="M5865">
        <v>2243271</v>
      </c>
      <c r="O5865" t="str">
        <f>IF(ISBLANK(Table2[[#This Row],[Customer]]), "Missing", "Available")</f>
        <v>Missing</v>
      </c>
      <c r="P5865">
        <v>10098.120000000001</v>
      </c>
      <c r="Q5865" t="s">
        <v>21</v>
      </c>
    </row>
    <row r="5866" spans="1:17" hidden="1" x14ac:dyDescent="0.2">
      <c r="A5866" s="9" t="s">
        <v>93</v>
      </c>
      <c r="B5866" s="6">
        <f t="shared" si="182"/>
        <v>42826</v>
      </c>
      <c r="C5866">
        <v>7</v>
      </c>
      <c r="D5866" t="str">
        <f t="shared" si="183"/>
        <v>10:00 AM</v>
      </c>
      <c r="E5866" t="s">
        <v>81</v>
      </c>
      <c r="F5866">
        <v>19340</v>
      </c>
      <c r="G5866" t="s">
        <v>82</v>
      </c>
      <c r="H5866" s="7">
        <v>15</v>
      </c>
      <c r="I5866" s="10" t="s">
        <v>32</v>
      </c>
      <c r="J5866">
        <v>4122.57</v>
      </c>
      <c r="K5866">
        <v>0</v>
      </c>
      <c r="L5866">
        <v>220</v>
      </c>
      <c r="M5866">
        <v>0</v>
      </c>
      <c r="O5866" t="str">
        <f>IF(ISBLANK(Table2[[#This Row],[Customer]]), "Missing", "Available")</f>
        <v>Missing</v>
      </c>
      <c r="P5866">
        <v>0</v>
      </c>
      <c r="Q5866" t="s">
        <v>21</v>
      </c>
    </row>
    <row r="5867" spans="1:17" hidden="1" x14ac:dyDescent="0.2">
      <c r="A5867" s="9" t="s">
        <v>93</v>
      </c>
      <c r="B5867" s="6">
        <f t="shared" si="182"/>
        <v>42826</v>
      </c>
      <c r="C5867">
        <v>7</v>
      </c>
      <c r="D5867" t="str">
        <f t="shared" si="183"/>
        <v>10:00 AM</v>
      </c>
      <c r="E5867" t="s">
        <v>81</v>
      </c>
      <c r="F5867">
        <v>19340</v>
      </c>
      <c r="G5867" t="s">
        <v>82</v>
      </c>
      <c r="H5867" s="7">
        <v>12</v>
      </c>
      <c r="I5867" s="10" t="s">
        <v>33</v>
      </c>
      <c r="J5867">
        <v>7430.067</v>
      </c>
      <c r="K5867">
        <v>0</v>
      </c>
      <c r="L5867">
        <v>4307740</v>
      </c>
      <c r="M5867">
        <v>14812071</v>
      </c>
      <c r="O5867" t="str">
        <f>IF(ISBLANK(Table2[[#This Row],[Customer]]), "Missing", "Available")</f>
        <v>Missing</v>
      </c>
      <c r="P5867">
        <v>27177.599999999999</v>
      </c>
      <c r="Q5867" t="s">
        <v>21</v>
      </c>
    </row>
    <row r="5868" spans="1:17" hidden="1" x14ac:dyDescent="0.2">
      <c r="A5868" s="9" t="s">
        <v>93</v>
      </c>
      <c r="B5868" s="6">
        <f t="shared" si="182"/>
        <v>42826</v>
      </c>
      <c r="C5868">
        <v>7</v>
      </c>
      <c r="D5868" t="str">
        <f t="shared" si="183"/>
        <v>10:00 AM</v>
      </c>
      <c r="E5868" t="s">
        <v>81</v>
      </c>
      <c r="F5868">
        <v>19340</v>
      </c>
      <c r="G5868" t="s">
        <v>82</v>
      </c>
      <c r="H5868" s="7">
        <v>16</v>
      </c>
      <c r="I5868" s="10" t="s">
        <v>34</v>
      </c>
      <c r="J5868">
        <v>2961.3270000000002</v>
      </c>
      <c r="K5868">
        <v>0</v>
      </c>
      <c r="L5868">
        <v>220</v>
      </c>
      <c r="M5868">
        <v>0</v>
      </c>
      <c r="O5868" t="str">
        <f>IF(ISBLANK(Table2[[#This Row],[Customer]]), "Missing", "Available")</f>
        <v>Missing</v>
      </c>
      <c r="P5868">
        <v>0</v>
      </c>
      <c r="Q5868" t="s">
        <v>21</v>
      </c>
    </row>
    <row r="5869" spans="1:17" hidden="1" x14ac:dyDescent="0.2">
      <c r="A5869" s="9" t="s">
        <v>93</v>
      </c>
      <c r="B5869" s="6">
        <f t="shared" si="182"/>
        <v>42826</v>
      </c>
      <c r="C5869">
        <v>7</v>
      </c>
      <c r="D5869" t="str">
        <f t="shared" si="183"/>
        <v>10:00 AM</v>
      </c>
      <c r="E5869" t="s">
        <v>81</v>
      </c>
      <c r="F5869">
        <v>19340</v>
      </c>
      <c r="G5869" t="s">
        <v>82</v>
      </c>
      <c r="H5869" s="7">
        <v>11</v>
      </c>
      <c r="I5869" s="10" t="s">
        <v>35</v>
      </c>
      <c r="J5869">
        <v>815.07299999999998</v>
      </c>
      <c r="K5869">
        <v>0</v>
      </c>
      <c r="L5869">
        <v>0</v>
      </c>
      <c r="M5869">
        <v>0</v>
      </c>
      <c r="O5869" t="str">
        <f>IF(ISBLANK(Table2[[#This Row],[Customer]]), "Missing", "Available")</f>
        <v>Missing</v>
      </c>
      <c r="P5869">
        <v>0</v>
      </c>
      <c r="Q5869" t="s">
        <v>21</v>
      </c>
    </row>
    <row r="5870" spans="1:17" hidden="1" x14ac:dyDescent="0.2">
      <c r="A5870" s="9" t="s">
        <v>93</v>
      </c>
      <c r="B5870" s="6">
        <f t="shared" si="182"/>
        <v>42826</v>
      </c>
      <c r="C5870">
        <v>7</v>
      </c>
      <c r="D5870" t="str">
        <f t="shared" si="183"/>
        <v>10:00 AM</v>
      </c>
      <c r="E5870" t="s">
        <v>81</v>
      </c>
      <c r="F5870">
        <v>19340</v>
      </c>
      <c r="G5870" t="s">
        <v>82</v>
      </c>
      <c r="H5870" s="7">
        <v>17</v>
      </c>
      <c r="I5870" s="10" t="s">
        <v>36</v>
      </c>
      <c r="J5870">
        <v>31.47</v>
      </c>
      <c r="K5870">
        <v>0</v>
      </c>
      <c r="L5870">
        <v>220</v>
      </c>
      <c r="M5870">
        <v>0</v>
      </c>
      <c r="O5870" t="str">
        <f>IF(ISBLANK(Table2[[#This Row],[Customer]]), "Missing", "Available")</f>
        <v>Missing</v>
      </c>
      <c r="P5870">
        <v>0</v>
      </c>
      <c r="Q5870" t="s">
        <v>21</v>
      </c>
    </row>
    <row r="5871" spans="1:17" hidden="1" x14ac:dyDescent="0.2">
      <c r="A5871" s="9" t="s">
        <v>93</v>
      </c>
      <c r="B5871" s="6">
        <f t="shared" si="182"/>
        <v>42826</v>
      </c>
      <c r="C5871">
        <v>7</v>
      </c>
      <c r="D5871" t="str">
        <f t="shared" si="183"/>
        <v>10:00 AM</v>
      </c>
      <c r="E5871" t="s">
        <v>81</v>
      </c>
      <c r="F5871">
        <v>19340</v>
      </c>
      <c r="G5871" t="s">
        <v>82</v>
      </c>
      <c r="H5871" s="7">
        <v>18</v>
      </c>
      <c r="I5871" s="10" t="s">
        <v>37</v>
      </c>
      <c r="J5871">
        <v>39765.491999999998</v>
      </c>
      <c r="K5871">
        <v>0</v>
      </c>
      <c r="L5871">
        <v>4307740</v>
      </c>
      <c r="M5871">
        <v>14752149</v>
      </c>
      <c r="O5871" t="str">
        <f>IF(ISBLANK(Table2[[#This Row],[Customer]]), "Missing", "Available")</f>
        <v>Missing</v>
      </c>
      <c r="P5871">
        <v>27177.599999999999</v>
      </c>
      <c r="Q5871" t="s">
        <v>21</v>
      </c>
    </row>
    <row r="5872" spans="1:17" hidden="1" x14ac:dyDescent="0.2">
      <c r="A5872" s="9" t="s">
        <v>93</v>
      </c>
      <c r="B5872" s="6">
        <f t="shared" si="182"/>
        <v>42826</v>
      </c>
      <c r="C5872">
        <v>7</v>
      </c>
      <c r="D5872" t="str">
        <f t="shared" si="183"/>
        <v>10:00 AM</v>
      </c>
      <c r="E5872" t="s">
        <v>81</v>
      </c>
      <c r="F5872">
        <v>76852</v>
      </c>
      <c r="G5872" t="s">
        <v>82</v>
      </c>
      <c r="H5872" s="7">
        <v>1</v>
      </c>
      <c r="I5872" t="s">
        <v>20</v>
      </c>
      <c r="J5872">
        <v>3921.1619999999998</v>
      </c>
      <c r="K5872">
        <v>0</v>
      </c>
      <c r="L5872">
        <v>729420</v>
      </c>
      <c r="M5872">
        <v>3116490</v>
      </c>
      <c r="O5872" t="str">
        <f>IF(ISBLANK(Table2[[#This Row],[Customer]]), "Missing", "Available")</f>
        <v>Missing</v>
      </c>
      <c r="P5872">
        <v>980.4</v>
      </c>
      <c r="Q5872" t="s">
        <v>21</v>
      </c>
    </row>
    <row r="5873" spans="1:17" hidden="1" x14ac:dyDescent="0.2">
      <c r="A5873" s="9" t="s">
        <v>93</v>
      </c>
      <c r="B5873" s="6">
        <f t="shared" si="182"/>
        <v>42826</v>
      </c>
      <c r="C5873">
        <v>7</v>
      </c>
      <c r="D5873" t="str">
        <f t="shared" si="183"/>
        <v>10:00 AM</v>
      </c>
      <c r="E5873" t="s">
        <v>81</v>
      </c>
      <c r="F5873">
        <v>76852</v>
      </c>
      <c r="G5873" t="s">
        <v>82</v>
      </c>
      <c r="H5873" s="7">
        <v>2</v>
      </c>
      <c r="I5873" t="s">
        <v>22</v>
      </c>
      <c r="J5873">
        <v>1935.405</v>
      </c>
      <c r="K5873">
        <v>0</v>
      </c>
      <c r="L5873">
        <v>149490</v>
      </c>
      <c r="M5873">
        <v>864453</v>
      </c>
      <c r="O5873" t="str">
        <f>IF(ISBLANK(Table2[[#This Row],[Customer]]), "Missing", "Available")</f>
        <v>Missing</v>
      </c>
      <c r="P5873">
        <v>677.16</v>
      </c>
      <c r="Q5873" t="s">
        <v>21</v>
      </c>
    </row>
    <row r="5874" spans="1:17" hidden="1" x14ac:dyDescent="0.2">
      <c r="A5874" s="9" t="s">
        <v>93</v>
      </c>
      <c r="B5874" s="6">
        <f t="shared" si="182"/>
        <v>42826</v>
      </c>
      <c r="C5874">
        <v>7</v>
      </c>
      <c r="D5874" t="str">
        <f t="shared" si="183"/>
        <v>10:00 AM</v>
      </c>
      <c r="E5874" t="s">
        <v>81</v>
      </c>
      <c r="F5874">
        <v>76852</v>
      </c>
      <c r="G5874" t="s">
        <v>82</v>
      </c>
      <c r="H5874" s="7">
        <v>3</v>
      </c>
      <c r="I5874" t="s">
        <v>23</v>
      </c>
      <c r="J5874">
        <v>47.204999999999998</v>
      </c>
      <c r="K5874">
        <v>0</v>
      </c>
      <c r="L5874">
        <v>982655</v>
      </c>
      <c r="M5874">
        <v>105102</v>
      </c>
      <c r="O5874" t="str">
        <f>IF(ISBLANK(Table2[[#This Row],[Customer]]), "Missing", "Available")</f>
        <v>Missing</v>
      </c>
      <c r="P5874">
        <v>1064.76</v>
      </c>
      <c r="Q5874" t="s">
        <v>21</v>
      </c>
    </row>
    <row r="5875" spans="1:17" hidden="1" x14ac:dyDescent="0.2">
      <c r="A5875" s="9" t="s">
        <v>93</v>
      </c>
      <c r="B5875" s="6">
        <f t="shared" si="182"/>
        <v>42826</v>
      </c>
      <c r="C5875">
        <v>7</v>
      </c>
      <c r="D5875" t="str">
        <f t="shared" si="183"/>
        <v>10:00 AM</v>
      </c>
      <c r="E5875" t="s">
        <v>81</v>
      </c>
      <c r="F5875">
        <v>76852</v>
      </c>
      <c r="G5875" t="s">
        <v>82</v>
      </c>
      <c r="H5875" s="7">
        <v>4</v>
      </c>
      <c r="I5875" t="s">
        <v>24</v>
      </c>
      <c r="J5875">
        <v>2564.8049999999998</v>
      </c>
      <c r="K5875">
        <v>0</v>
      </c>
      <c r="L5875">
        <v>681355</v>
      </c>
      <c r="M5875">
        <v>1282818</v>
      </c>
      <c r="O5875" t="str">
        <f>IF(ISBLANK(Table2[[#This Row],[Customer]]), "Missing", "Available")</f>
        <v>Missing</v>
      </c>
      <c r="P5875">
        <v>855</v>
      </c>
      <c r="Q5875" t="s">
        <v>21</v>
      </c>
    </row>
    <row r="5876" spans="1:17" hidden="1" x14ac:dyDescent="0.2">
      <c r="A5876" s="9" t="s">
        <v>93</v>
      </c>
      <c r="B5876" s="6">
        <f t="shared" si="182"/>
        <v>42826</v>
      </c>
      <c r="C5876">
        <v>7</v>
      </c>
      <c r="D5876" t="str">
        <f t="shared" si="183"/>
        <v>10:00 AM</v>
      </c>
      <c r="E5876" t="s">
        <v>81</v>
      </c>
      <c r="F5876">
        <v>76852</v>
      </c>
      <c r="G5876" t="s">
        <v>82</v>
      </c>
      <c r="H5876" s="7">
        <v>5</v>
      </c>
      <c r="I5876" t="s">
        <v>25</v>
      </c>
      <c r="J5876">
        <v>4106.835</v>
      </c>
      <c r="K5876">
        <v>0</v>
      </c>
      <c r="L5876">
        <v>335000</v>
      </c>
      <c r="M5876">
        <v>781515</v>
      </c>
      <c r="O5876" t="str">
        <f>IF(ISBLANK(Table2[[#This Row],[Customer]]), "Missing", "Available")</f>
        <v>Missing</v>
      </c>
      <c r="P5876">
        <v>1174.2</v>
      </c>
      <c r="Q5876" t="s">
        <v>21</v>
      </c>
    </row>
    <row r="5877" spans="1:17" hidden="1" x14ac:dyDescent="0.2">
      <c r="A5877" s="9" t="s">
        <v>93</v>
      </c>
      <c r="B5877" s="6">
        <f t="shared" si="182"/>
        <v>42826</v>
      </c>
      <c r="C5877">
        <v>7</v>
      </c>
      <c r="D5877" t="str">
        <f t="shared" si="183"/>
        <v>10:00 AM</v>
      </c>
      <c r="E5877" t="s">
        <v>81</v>
      </c>
      <c r="F5877">
        <v>76852</v>
      </c>
      <c r="G5877" t="s">
        <v>82</v>
      </c>
      <c r="H5877" s="7">
        <v>6</v>
      </c>
      <c r="I5877" t="s">
        <v>26</v>
      </c>
      <c r="J5877">
        <v>12452.679</v>
      </c>
      <c r="K5877">
        <v>0</v>
      </c>
      <c r="L5877">
        <v>2543015</v>
      </c>
      <c r="M5877">
        <v>10355256</v>
      </c>
      <c r="O5877" t="str">
        <f>IF(ISBLANK(Table2[[#This Row],[Customer]]), "Missing", "Available")</f>
        <v>Missing</v>
      </c>
      <c r="P5877">
        <v>11226.72</v>
      </c>
      <c r="Q5877" t="s">
        <v>21</v>
      </c>
    </row>
    <row r="5878" spans="1:17" hidden="1" x14ac:dyDescent="0.2">
      <c r="A5878" s="9" t="s">
        <v>93</v>
      </c>
      <c r="B5878" s="6">
        <f t="shared" si="182"/>
        <v>42826</v>
      </c>
      <c r="C5878">
        <v>7</v>
      </c>
      <c r="D5878" t="str">
        <f t="shared" si="183"/>
        <v>10:00 AM</v>
      </c>
      <c r="E5878" t="s">
        <v>81</v>
      </c>
      <c r="F5878">
        <v>76852</v>
      </c>
      <c r="G5878" t="s">
        <v>82</v>
      </c>
      <c r="H5878" s="7">
        <v>13</v>
      </c>
      <c r="I5878" t="s">
        <v>27</v>
      </c>
      <c r="J5878">
        <v>25028.091</v>
      </c>
      <c r="K5878">
        <v>0</v>
      </c>
      <c r="L5878">
        <v>5420935</v>
      </c>
      <c r="M5878">
        <v>18429162</v>
      </c>
      <c r="O5878" t="str">
        <f>IF(ISBLANK(Table2[[#This Row],[Customer]]), "Missing", "Available")</f>
        <v>Missing</v>
      </c>
      <c r="P5878">
        <v>17574.240000000002</v>
      </c>
      <c r="Q5878" t="s">
        <v>21</v>
      </c>
    </row>
    <row r="5879" spans="1:17" hidden="1" x14ac:dyDescent="0.2">
      <c r="A5879" s="9" t="s">
        <v>93</v>
      </c>
      <c r="B5879" s="6">
        <f t="shared" si="182"/>
        <v>42826</v>
      </c>
      <c r="C5879">
        <v>7</v>
      </c>
      <c r="D5879" t="str">
        <f t="shared" si="183"/>
        <v>10:00 AM</v>
      </c>
      <c r="E5879" t="s">
        <v>81</v>
      </c>
      <c r="F5879">
        <v>76852</v>
      </c>
      <c r="G5879" t="s">
        <v>82</v>
      </c>
      <c r="H5879" s="7">
        <v>7</v>
      </c>
      <c r="I5879" t="s">
        <v>28</v>
      </c>
      <c r="J5879">
        <v>7256.982</v>
      </c>
      <c r="K5879">
        <v>0</v>
      </c>
      <c r="L5879">
        <v>271670</v>
      </c>
      <c r="M5879">
        <v>1947831</v>
      </c>
      <c r="O5879" t="str">
        <f>IF(ISBLANK(Table2[[#This Row],[Customer]]), "Missing", "Available")</f>
        <v>Missing</v>
      </c>
      <c r="P5879">
        <v>8634.36</v>
      </c>
      <c r="Q5879" t="s">
        <v>21</v>
      </c>
    </row>
    <row r="5880" spans="1:17" hidden="1" x14ac:dyDescent="0.2">
      <c r="A5880" s="9" t="s">
        <v>93</v>
      </c>
      <c r="B5880" s="6">
        <f t="shared" si="182"/>
        <v>42826</v>
      </c>
      <c r="C5880">
        <v>7</v>
      </c>
      <c r="D5880" t="str">
        <f t="shared" si="183"/>
        <v>10:00 AM</v>
      </c>
      <c r="E5880" t="s">
        <v>81</v>
      </c>
      <c r="F5880">
        <v>76852</v>
      </c>
      <c r="G5880" t="s">
        <v>82</v>
      </c>
      <c r="H5880" s="7">
        <v>8</v>
      </c>
      <c r="I5880" t="s">
        <v>29</v>
      </c>
      <c r="J5880">
        <v>1765.4670000000001</v>
      </c>
      <c r="K5880">
        <v>0</v>
      </c>
      <c r="L5880">
        <v>84400</v>
      </c>
      <c r="M5880">
        <v>630291</v>
      </c>
      <c r="O5880" t="str">
        <f>IF(ISBLANK(Table2[[#This Row],[Customer]]), "Missing", "Available")</f>
        <v>Missing</v>
      </c>
      <c r="P5880">
        <v>5807.16</v>
      </c>
      <c r="Q5880" t="s">
        <v>21</v>
      </c>
    </row>
    <row r="5881" spans="1:17" hidden="1" x14ac:dyDescent="0.2">
      <c r="A5881" s="9" t="s">
        <v>93</v>
      </c>
      <c r="B5881" s="6">
        <f t="shared" si="182"/>
        <v>42826</v>
      </c>
      <c r="C5881">
        <v>7</v>
      </c>
      <c r="D5881" t="str">
        <f t="shared" si="183"/>
        <v>10:00 AM</v>
      </c>
      <c r="E5881" t="s">
        <v>81</v>
      </c>
      <c r="F5881">
        <v>76852</v>
      </c>
      <c r="G5881" t="s">
        <v>82</v>
      </c>
      <c r="H5881" s="7">
        <v>9</v>
      </c>
      <c r="I5881" t="s">
        <v>30</v>
      </c>
      <c r="J5881">
        <v>3345.261</v>
      </c>
      <c r="K5881">
        <v>0</v>
      </c>
      <c r="L5881">
        <v>68390</v>
      </c>
      <c r="M5881">
        <v>550080</v>
      </c>
      <c r="O5881" t="str">
        <f>IF(ISBLANK(Table2[[#This Row],[Customer]]), "Missing", "Available")</f>
        <v>Missing</v>
      </c>
      <c r="P5881">
        <v>4856.3999999999996</v>
      </c>
      <c r="Q5881" t="s">
        <v>21</v>
      </c>
    </row>
    <row r="5882" spans="1:17" hidden="1" x14ac:dyDescent="0.2">
      <c r="A5882" s="9" t="s">
        <v>93</v>
      </c>
      <c r="B5882" s="6">
        <f t="shared" si="182"/>
        <v>42826</v>
      </c>
      <c r="C5882">
        <v>7</v>
      </c>
      <c r="D5882" t="str">
        <f t="shared" si="183"/>
        <v>10:00 AM</v>
      </c>
      <c r="E5882" t="s">
        <v>81</v>
      </c>
      <c r="F5882">
        <v>76852</v>
      </c>
      <c r="G5882" t="s">
        <v>82</v>
      </c>
      <c r="H5882" s="7">
        <v>14</v>
      </c>
      <c r="I5882" t="s">
        <v>31</v>
      </c>
      <c r="J5882">
        <v>12367.71</v>
      </c>
      <c r="K5882">
        <v>0</v>
      </c>
      <c r="L5882">
        <v>424460</v>
      </c>
      <c r="M5882">
        <v>3026259</v>
      </c>
      <c r="O5882" t="str">
        <f>IF(ISBLANK(Table2[[#This Row],[Customer]]), "Missing", "Available")</f>
        <v>Missing</v>
      </c>
      <c r="P5882">
        <v>20282.88</v>
      </c>
      <c r="Q5882" t="s">
        <v>21</v>
      </c>
    </row>
    <row r="5883" spans="1:17" hidden="1" x14ac:dyDescent="0.2">
      <c r="A5883" s="9" t="s">
        <v>93</v>
      </c>
      <c r="B5883" s="6">
        <f t="shared" si="182"/>
        <v>42826</v>
      </c>
      <c r="C5883">
        <v>7</v>
      </c>
      <c r="D5883" t="str">
        <f t="shared" si="183"/>
        <v>10:00 AM</v>
      </c>
      <c r="E5883" t="s">
        <v>81</v>
      </c>
      <c r="F5883">
        <v>76852</v>
      </c>
      <c r="G5883" t="s">
        <v>82</v>
      </c>
      <c r="H5883" s="7">
        <v>15</v>
      </c>
      <c r="I5883" s="10" t="s">
        <v>32</v>
      </c>
      <c r="J5883">
        <v>5592.2190000000001</v>
      </c>
      <c r="K5883">
        <v>0</v>
      </c>
      <c r="L5883">
        <v>225</v>
      </c>
      <c r="M5883">
        <v>0</v>
      </c>
      <c r="O5883" t="str">
        <f>IF(ISBLANK(Table2[[#This Row],[Customer]]), "Missing", "Available")</f>
        <v>Missing</v>
      </c>
      <c r="P5883">
        <v>0</v>
      </c>
      <c r="Q5883" t="s">
        <v>21</v>
      </c>
    </row>
    <row r="5884" spans="1:17" hidden="1" x14ac:dyDescent="0.2">
      <c r="A5884" s="9" t="s">
        <v>93</v>
      </c>
      <c r="B5884" s="6">
        <f t="shared" si="182"/>
        <v>42826</v>
      </c>
      <c r="C5884">
        <v>7</v>
      </c>
      <c r="D5884" t="str">
        <f t="shared" si="183"/>
        <v>10:00 AM</v>
      </c>
      <c r="E5884" t="s">
        <v>81</v>
      </c>
      <c r="F5884">
        <v>76852</v>
      </c>
      <c r="G5884" t="s">
        <v>82</v>
      </c>
      <c r="H5884" s="7">
        <v>12</v>
      </c>
      <c r="I5884" s="10" t="s">
        <v>33</v>
      </c>
      <c r="J5884">
        <v>10451.187</v>
      </c>
      <c r="K5884">
        <v>0</v>
      </c>
      <c r="L5884">
        <v>5845395</v>
      </c>
      <c r="M5884">
        <v>21154269</v>
      </c>
      <c r="O5884" t="str">
        <f>IF(ISBLANK(Table2[[#This Row],[Customer]]), "Missing", "Available")</f>
        <v>Missing</v>
      </c>
      <c r="P5884">
        <v>37857.120000000003</v>
      </c>
      <c r="Q5884" t="s">
        <v>21</v>
      </c>
    </row>
    <row r="5885" spans="1:17" hidden="1" x14ac:dyDescent="0.2">
      <c r="A5885" s="9" t="s">
        <v>93</v>
      </c>
      <c r="B5885" s="6">
        <f t="shared" si="182"/>
        <v>42826</v>
      </c>
      <c r="C5885">
        <v>7</v>
      </c>
      <c r="D5885" t="str">
        <f t="shared" si="183"/>
        <v>10:00 AM</v>
      </c>
      <c r="E5885" t="s">
        <v>81</v>
      </c>
      <c r="F5885">
        <v>76852</v>
      </c>
      <c r="G5885" t="s">
        <v>82</v>
      </c>
      <c r="H5885" s="7">
        <v>16</v>
      </c>
      <c r="I5885" s="10" t="s">
        <v>34</v>
      </c>
      <c r="J5885">
        <v>2914.1219999999998</v>
      </c>
      <c r="K5885">
        <v>0</v>
      </c>
      <c r="L5885">
        <v>225</v>
      </c>
      <c r="M5885">
        <v>0</v>
      </c>
      <c r="O5885" t="str">
        <f>IF(ISBLANK(Table2[[#This Row],[Customer]]), "Missing", "Available")</f>
        <v>Missing</v>
      </c>
      <c r="P5885">
        <v>0</v>
      </c>
      <c r="Q5885" t="s">
        <v>21</v>
      </c>
    </row>
    <row r="5886" spans="1:17" hidden="1" x14ac:dyDescent="0.2">
      <c r="A5886" s="9" t="s">
        <v>93</v>
      </c>
      <c r="B5886" s="6">
        <f t="shared" si="182"/>
        <v>42826</v>
      </c>
      <c r="C5886">
        <v>7</v>
      </c>
      <c r="D5886" t="str">
        <f t="shared" si="183"/>
        <v>10:00 AM</v>
      </c>
      <c r="E5886" t="s">
        <v>81</v>
      </c>
      <c r="F5886">
        <v>76852</v>
      </c>
      <c r="G5886" t="s">
        <v>82</v>
      </c>
      <c r="H5886" s="7">
        <v>11</v>
      </c>
      <c r="I5886" s="10" t="s">
        <v>35</v>
      </c>
      <c r="J5886">
        <v>0</v>
      </c>
      <c r="K5886">
        <v>0</v>
      </c>
      <c r="L5886">
        <v>0</v>
      </c>
      <c r="M5886">
        <v>0</v>
      </c>
      <c r="O5886" t="str">
        <f>IF(ISBLANK(Table2[[#This Row],[Customer]]), "Missing", "Available")</f>
        <v>Missing</v>
      </c>
      <c r="P5886">
        <v>0</v>
      </c>
      <c r="Q5886" t="s">
        <v>21</v>
      </c>
    </row>
    <row r="5887" spans="1:17" hidden="1" x14ac:dyDescent="0.2">
      <c r="A5887" s="9" t="s">
        <v>93</v>
      </c>
      <c r="B5887" s="6">
        <f t="shared" si="182"/>
        <v>42826</v>
      </c>
      <c r="C5887">
        <v>7</v>
      </c>
      <c r="D5887" t="str">
        <f t="shared" si="183"/>
        <v>10:00 AM</v>
      </c>
      <c r="E5887" t="s">
        <v>81</v>
      </c>
      <c r="F5887">
        <v>76852</v>
      </c>
      <c r="G5887" t="s">
        <v>82</v>
      </c>
      <c r="H5887" s="7">
        <v>17</v>
      </c>
      <c r="I5887" s="10" t="s">
        <v>36</v>
      </c>
      <c r="J5887">
        <v>31.47</v>
      </c>
      <c r="K5887">
        <v>0</v>
      </c>
      <c r="L5887">
        <v>225</v>
      </c>
      <c r="M5887">
        <v>0</v>
      </c>
      <c r="O5887" t="str">
        <f>IF(ISBLANK(Table2[[#This Row],[Customer]]), "Missing", "Available")</f>
        <v>Missing</v>
      </c>
      <c r="P5887">
        <v>0</v>
      </c>
      <c r="Q5887" t="s">
        <v>21</v>
      </c>
    </row>
    <row r="5888" spans="1:17" hidden="1" x14ac:dyDescent="0.2">
      <c r="A5888" s="9" t="s">
        <v>93</v>
      </c>
      <c r="B5888" s="6">
        <f t="shared" si="182"/>
        <v>42826</v>
      </c>
      <c r="C5888">
        <v>7</v>
      </c>
      <c r="D5888" t="str">
        <f t="shared" si="183"/>
        <v>10:00 AM</v>
      </c>
      <c r="E5888" t="s">
        <v>81</v>
      </c>
      <c r="F5888">
        <v>76852</v>
      </c>
      <c r="G5888" t="s">
        <v>82</v>
      </c>
      <c r="H5888" s="7">
        <v>18</v>
      </c>
      <c r="I5888" s="10" t="s">
        <v>37</v>
      </c>
      <c r="J5888">
        <v>56384.798999999999</v>
      </c>
      <c r="K5888">
        <v>0</v>
      </c>
      <c r="L5888">
        <v>5845395</v>
      </c>
      <c r="M5888">
        <v>21587124</v>
      </c>
      <c r="O5888" t="str">
        <f>IF(ISBLANK(Table2[[#This Row],[Customer]]), "Missing", "Available")</f>
        <v>Missing</v>
      </c>
      <c r="P5888">
        <v>37857.120000000003</v>
      </c>
      <c r="Q5888" t="s">
        <v>21</v>
      </c>
    </row>
    <row r="5889" spans="1:17" hidden="1" x14ac:dyDescent="0.2">
      <c r="A5889" s="9" t="s">
        <v>93</v>
      </c>
      <c r="B5889" s="6">
        <f t="shared" si="182"/>
        <v>42826</v>
      </c>
      <c r="C5889">
        <v>7</v>
      </c>
      <c r="D5889" t="str">
        <f t="shared" si="183"/>
        <v>10:00 AM</v>
      </c>
      <c r="E5889" t="s">
        <v>81</v>
      </c>
      <c r="F5889">
        <v>73762</v>
      </c>
      <c r="G5889" t="s">
        <v>83</v>
      </c>
      <c r="H5889" s="7">
        <v>1</v>
      </c>
      <c r="I5889" t="s">
        <v>20</v>
      </c>
      <c r="J5889">
        <v>4953.3779999999997</v>
      </c>
      <c r="K5889">
        <v>0</v>
      </c>
      <c r="L5889">
        <v>925210</v>
      </c>
      <c r="M5889">
        <v>4344999</v>
      </c>
      <c r="O5889" t="str">
        <f>IF(ISBLANK(Table2[[#This Row],[Customer]]), "Missing", "Available")</f>
        <v>Missing</v>
      </c>
      <c r="P5889">
        <v>966.72</v>
      </c>
      <c r="Q5889" t="s">
        <v>21</v>
      </c>
    </row>
    <row r="5890" spans="1:17" hidden="1" x14ac:dyDescent="0.2">
      <c r="A5890" s="9" t="s">
        <v>93</v>
      </c>
      <c r="B5890" s="6">
        <f t="shared" si="182"/>
        <v>42826</v>
      </c>
      <c r="C5890">
        <v>7</v>
      </c>
      <c r="D5890" t="str">
        <f t="shared" si="183"/>
        <v>10:00 AM</v>
      </c>
      <c r="E5890" t="s">
        <v>81</v>
      </c>
      <c r="F5890">
        <v>73762</v>
      </c>
      <c r="G5890" t="s">
        <v>83</v>
      </c>
      <c r="H5890" s="7">
        <v>2</v>
      </c>
      <c r="I5890" t="s">
        <v>22</v>
      </c>
      <c r="J5890">
        <v>0</v>
      </c>
      <c r="K5890">
        <v>0</v>
      </c>
      <c r="L5890">
        <v>189930</v>
      </c>
      <c r="M5890">
        <v>1335069</v>
      </c>
      <c r="O5890" t="str">
        <f>IF(ISBLANK(Table2[[#This Row],[Customer]]), "Missing", "Available")</f>
        <v>Missing</v>
      </c>
      <c r="P5890">
        <v>627</v>
      </c>
      <c r="Q5890" t="s">
        <v>21</v>
      </c>
    </row>
    <row r="5891" spans="1:17" hidden="1" x14ac:dyDescent="0.2">
      <c r="A5891" s="9" t="s">
        <v>93</v>
      </c>
      <c r="B5891" s="6">
        <f t="shared" si="182"/>
        <v>42826</v>
      </c>
      <c r="C5891">
        <v>7</v>
      </c>
      <c r="D5891" t="str">
        <f t="shared" si="183"/>
        <v>10:00 AM</v>
      </c>
      <c r="E5891" t="s">
        <v>81</v>
      </c>
      <c r="F5891">
        <v>73762</v>
      </c>
      <c r="G5891" t="s">
        <v>83</v>
      </c>
      <c r="H5891" s="7">
        <v>3</v>
      </c>
      <c r="I5891" t="s">
        <v>23</v>
      </c>
      <c r="J5891">
        <v>47.204999999999998</v>
      </c>
      <c r="K5891">
        <v>0</v>
      </c>
      <c r="L5891">
        <v>1047855</v>
      </c>
      <c r="M5891">
        <v>2199348</v>
      </c>
      <c r="O5891" t="str">
        <f>IF(ISBLANK(Table2[[#This Row],[Customer]]), "Missing", "Available")</f>
        <v>Missing</v>
      </c>
      <c r="P5891">
        <v>1069.32</v>
      </c>
      <c r="Q5891" t="s">
        <v>21</v>
      </c>
    </row>
    <row r="5892" spans="1:17" hidden="1" x14ac:dyDescent="0.2">
      <c r="A5892" s="9" t="s">
        <v>93</v>
      </c>
      <c r="B5892" s="6">
        <f t="shared" si="182"/>
        <v>42826</v>
      </c>
      <c r="C5892">
        <v>7</v>
      </c>
      <c r="D5892" t="str">
        <f t="shared" si="183"/>
        <v>10:00 AM</v>
      </c>
      <c r="E5892" t="s">
        <v>81</v>
      </c>
      <c r="F5892">
        <v>73762</v>
      </c>
      <c r="G5892" t="s">
        <v>83</v>
      </c>
      <c r="H5892" s="7">
        <v>4</v>
      </c>
      <c r="I5892" t="s">
        <v>24</v>
      </c>
      <c r="J5892">
        <v>3549.8159999999998</v>
      </c>
      <c r="K5892">
        <v>0</v>
      </c>
      <c r="L5892">
        <v>748860</v>
      </c>
      <c r="M5892">
        <v>1611423</v>
      </c>
      <c r="O5892" t="str">
        <f>IF(ISBLANK(Table2[[#This Row],[Customer]]), "Missing", "Available")</f>
        <v>Missing</v>
      </c>
      <c r="P5892">
        <v>1085.28</v>
      </c>
      <c r="Q5892" t="s">
        <v>21</v>
      </c>
    </row>
    <row r="5893" spans="1:17" hidden="1" x14ac:dyDescent="0.2">
      <c r="A5893" s="9" t="s">
        <v>93</v>
      </c>
      <c r="B5893" s="6">
        <f t="shared" si="182"/>
        <v>42826</v>
      </c>
      <c r="C5893">
        <v>7</v>
      </c>
      <c r="D5893" t="str">
        <f t="shared" si="183"/>
        <v>10:00 AM</v>
      </c>
      <c r="E5893" t="s">
        <v>81</v>
      </c>
      <c r="F5893">
        <v>73762</v>
      </c>
      <c r="G5893" t="s">
        <v>83</v>
      </c>
      <c r="H5893" s="7">
        <v>5</v>
      </c>
      <c r="I5893" t="s">
        <v>25</v>
      </c>
      <c r="J5893">
        <v>6306.5879999999997</v>
      </c>
      <c r="K5893">
        <v>0</v>
      </c>
      <c r="L5893">
        <v>359185</v>
      </c>
      <c r="M5893">
        <v>930507</v>
      </c>
      <c r="O5893" t="str">
        <f>IF(ISBLANK(Table2[[#This Row],[Customer]]), "Missing", "Available")</f>
        <v>Missing</v>
      </c>
      <c r="P5893">
        <v>980.4</v>
      </c>
      <c r="Q5893" t="s">
        <v>21</v>
      </c>
    </row>
    <row r="5894" spans="1:17" hidden="1" x14ac:dyDescent="0.2">
      <c r="A5894" s="9" t="s">
        <v>93</v>
      </c>
      <c r="B5894" s="6">
        <f t="shared" si="182"/>
        <v>42826</v>
      </c>
      <c r="C5894">
        <v>7</v>
      </c>
      <c r="D5894" t="str">
        <f t="shared" si="183"/>
        <v>10:00 AM</v>
      </c>
      <c r="E5894" t="s">
        <v>81</v>
      </c>
      <c r="F5894">
        <v>73762</v>
      </c>
      <c r="G5894" t="s">
        <v>83</v>
      </c>
      <c r="H5894" s="7">
        <v>6</v>
      </c>
      <c r="I5894" t="s">
        <v>26</v>
      </c>
      <c r="J5894">
        <v>14756.282999999999</v>
      </c>
      <c r="K5894">
        <v>0</v>
      </c>
      <c r="L5894">
        <v>2969840</v>
      </c>
      <c r="M5894">
        <v>10868346</v>
      </c>
      <c r="O5894" t="str">
        <f>IF(ISBLANK(Table2[[#This Row],[Customer]]), "Missing", "Available")</f>
        <v>Missing</v>
      </c>
      <c r="P5894">
        <v>11967.72</v>
      </c>
      <c r="Q5894" t="s">
        <v>21</v>
      </c>
    </row>
    <row r="5895" spans="1:17" hidden="1" x14ac:dyDescent="0.2">
      <c r="A5895" s="9" t="s">
        <v>93</v>
      </c>
      <c r="B5895" s="6">
        <f t="shared" si="182"/>
        <v>42826</v>
      </c>
      <c r="C5895">
        <v>7</v>
      </c>
      <c r="D5895" t="str">
        <f t="shared" si="183"/>
        <v>10:00 AM</v>
      </c>
      <c r="E5895" t="s">
        <v>81</v>
      </c>
      <c r="F5895">
        <v>73762</v>
      </c>
      <c r="G5895" t="s">
        <v>83</v>
      </c>
      <c r="H5895" s="7">
        <v>13</v>
      </c>
      <c r="I5895" t="s">
        <v>27</v>
      </c>
      <c r="J5895">
        <v>32083.665000000001</v>
      </c>
      <c r="K5895">
        <v>0</v>
      </c>
      <c r="L5895">
        <v>6240880</v>
      </c>
      <c r="M5895">
        <v>21131184</v>
      </c>
      <c r="O5895" t="str">
        <f>IF(ISBLANK(Table2[[#This Row],[Customer]]), "Missing", "Available")</f>
        <v>Missing</v>
      </c>
      <c r="P5895">
        <v>19448.400000000001</v>
      </c>
      <c r="Q5895" t="s">
        <v>21</v>
      </c>
    </row>
    <row r="5896" spans="1:17" hidden="1" x14ac:dyDescent="0.2">
      <c r="A5896" s="9" t="s">
        <v>93</v>
      </c>
      <c r="B5896" s="6">
        <f t="shared" si="182"/>
        <v>42826</v>
      </c>
      <c r="C5896">
        <v>7</v>
      </c>
      <c r="D5896" t="str">
        <f t="shared" si="183"/>
        <v>10:00 AM</v>
      </c>
      <c r="E5896" t="s">
        <v>81</v>
      </c>
      <c r="F5896">
        <v>73762</v>
      </c>
      <c r="G5896" t="s">
        <v>83</v>
      </c>
      <c r="H5896" s="7">
        <v>7</v>
      </c>
      <c r="I5896" t="s">
        <v>28</v>
      </c>
      <c r="J5896">
        <v>7467.8310000000001</v>
      </c>
      <c r="K5896">
        <v>0</v>
      </c>
      <c r="L5896">
        <v>288925</v>
      </c>
      <c r="M5896">
        <v>2162940</v>
      </c>
      <c r="O5896" t="str">
        <f>IF(ISBLANK(Table2[[#This Row],[Customer]]), "Missing", "Available")</f>
        <v>Missing</v>
      </c>
      <c r="P5896">
        <v>6894.72</v>
      </c>
      <c r="Q5896" t="s">
        <v>21</v>
      </c>
    </row>
    <row r="5897" spans="1:17" hidden="1" x14ac:dyDescent="0.2">
      <c r="A5897" s="9" t="s">
        <v>93</v>
      </c>
      <c r="B5897" s="6">
        <f t="shared" ref="B5897:B5960" si="184">DATE(RIGHT(A5895,4),LEFT(A5895,FIND(".",A5895)-1),1)</f>
        <v>42826</v>
      </c>
      <c r="C5897">
        <v>7</v>
      </c>
      <c r="D5897" t="str">
        <f t="shared" si="183"/>
        <v>10:00 AM</v>
      </c>
      <c r="E5897" t="s">
        <v>81</v>
      </c>
      <c r="F5897">
        <v>73762</v>
      </c>
      <c r="G5897" t="s">
        <v>83</v>
      </c>
      <c r="H5897" s="7">
        <v>8</v>
      </c>
      <c r="I5897" t="s">
        <v>29</v>
      </c>
      <c r="J5897">
        <v>2523.8939999999998</v>
      </c>
      <c r="K5897">
        <v>0</v>
      </c>
      <c r="L5897">
        <v>85675</v>
      </c>
      <c r="M5897">
        <v>736773</v>
      </c>
      <c r="O5897" t="str">
        <f>IF(ISBLANK(Table2[[#This Row],[Customer]]), "Missing", "Available")</f>
        <v>Missing</v>
      </c>
      <c r="P5897">
        <v>4890.6000000000004</v>
      </c>
      <c r="Q5897" t="s">
        <v>21</v>
      </c>
    </row>
    <row r="5898" spans="1:17" hidden="1" x14ac:dyDescent="0.2">
      <c r="A5898" s="9" t="s">
        <v>93</v>
      </c>
      <c r="B5898" s="6">
        <f t="shared" si="184"/>
        <v>42826</v>
      </c>
      <c r="C5898">
        <v>7</v>
      </c>
      <c r="D5898" t="str">
        <f t="shared" ref="D5898:D5961" si="185">TEXT(B5898/24, "hh:mm AM/PM")</f>
        <v>10:00 AM</v>
      </c>
      <c r="E5898" t="s">
        <v>81</v>
      </c>
      <c r="F5898">
        <v>73762</v>
      </c>
      <c r="G5898" t="s">
        <v>83</v>
      </c>
      <c r="H5898" s="7">
        <v>9</v>
      </c>
      <c r="I5898" t="s">
        <v>30</v>
      </c>
      <c r="J5898">
        <v>2599.422</v>
      </c>
      <c r="K5898">
        <v>0</v>
      </c>
      <c r="L5898">
        <v>59515</v>
      </c>
      <c r="M5898">
        <v>484653</v>
      </c>
      <c r="O5898" t="str">
        <f>IF(ISBLANK(Table2[[#This Row],[Customer]]), "Missing", "Available")</f>
        <v>Missing</v>
      </c>
      <c r="P5898">
        <v>5394.48</v>
      </c>
      <c r="Q5898" t="s">
        <v>21</v>
      </c>
    </row>
    <row r="5899" spans="1:17" hidden="1" x14ac:dyDescent="0.2">
      <c r="A5899" s="9" t="s">
        <v>93</v>
      </c>
      <c r="B5899" s="6">
        <f t="shared" si="184"/>
        <v>42826</v>
      </c>
      <c r="C5899">
        <v>7</v>
      </c>
      <c r="D5899" t="str">
        <f t="shared" si="185"/>
        <v>10:00 AM</v>
      </c>
      <c r="E5899" t="s">
        <v>81</v>
      </c>
      <c r="F5899">
        <v>73762</v>
      </c>
      <c r="G5899" t="s">
        <v>83</v>
      </c>
      <c r="H5899" s="7">
        <v>14</v>
      </c>
      <c r="I5899" t="s">
        <v>31</v>
      </c>
      <c r="J5899">
        <v>12591.147000000001</v>
      </c>
      <c r="K5899">
        <v>0</v>
      </c>
      <c r="L5899">
        <v>434115</v>
      </c>
      <c r="M5899">
        <v>317004</v>
      </c>
      <c r="O5899" t="str">
        <f>IF(ISBLANK(Table2[[#This Row],[Customer]]), "Missing", "Available")</f>
        <v>Missing</v>
      </c>
      <c r="P5899">
        <v>17925.36</v>
      </c>
      <c r="Q5899" t="s">
        <v>21</v>
      </c>
    </row>
    <row r="5900" spans="1:17" hidden="1" x14ac:dyDescent="0.2">
      <c r="A5900" s="9" t="s">
        <v>93</v>
      </c>
      <c r="B5900" s="6">
        <f t="shared" si="184"/>
        <v>42826</v>
      </c>
      <c r="C5900">
        <v>7</v>
      </c>
      <c r="D5900" t="str">
        <f t="shared" si="185"/>
        <v>10:00 AM</v>
      </c>
      <c r="E5900" t="s">
        <v>81</v>
      </c>
      <c r="F5900">
        <v>73762</v>
      </c>
      <c r="G5900" t="s">
        <v>83</v>
      </c>
      <c r="H5900" s="7">
        <v>15</v>
      </c>
      <c r="I5900" s="10" t="s">
        <v>32</v>
      </c>
      <c r="J5900">
        <v>5585.9250000000002</v>
      </c>
      <c r="K5900">
        <v>0</v>
      </c>
      <c r="L5900">
        <v>230</v>
      </c>
      <c r="M5900">
        <v>0</v>
      </c>
      <c r="O5900" t="str">
        <f>IF(ISBLANK(Table2[[#This Row],[Customer]]), "Missing", "Available")</f>
        <v>Missing</v>
      </c>
      <c r="P5900">
        <v>0</v>
      </c>
      <c r="Q5900" t="s">
        <v>21</v>
      </c>
    </row>
    <row r="5901" spans="1:17" hidden="1" x14ac:dyDescent="0.2">
      <c r="A5901" s="9" t="s">
        <v>93</v>
      </c>
      <c r="B5901" s="6">
        <f t="shared" si="184"/>
        <v>42826</v>
      </c>
      <c r="C5901">
        <v>7</v>
      </c>
      <c r="D5901" t="str">
        <f t="shared" si="185"/>
        <v>10:00 AM</v>
      </c>
      <c r="E5901" t="s">
        <v>81</v>
      </c>
      <c r="F5901">
        <v>73762</v>
      </c>
      <c r="G5901" t="s">
        <v>83</v>
      </c>
      <c r="H5901" s="7">
        <v>12</v>
      </c>
      <c r="I5901" s="10" t="s">
        <v>33</v>
      </c>
      <c r="J5901">
        <v>10186.839</v>
      </c>
      <c r="K5901">
        <v>0</v>
      </c>
      <c r="L5901">
        <v>6674995</v>
      </c>
      <c r="M5901">
        <v>24100005</v>
      </c>
      <c r="O5901" t="str">
        <f>IF(ISBLANK(Table2[[#This Row],[Customer]]), "Missing", "Available")</f>
        <v>Missing</v>
      </c>
      <c r="P5901">
        <v>37373.760000000002</v>
      </c>
      <c r="Q5901" t="s">
        <v>21</v>
      </c>
    </row>
    <row r="5902" spans="1:17" hidden="1" x14ac:dyDescent="0.2">
      <c r="A5902" s="9" t="s">
        <v>93</v>
      </c>
      <c r="B5902" s="6">
        <f t="shared" si="184"/>
        <v>42826</v>
      </c>
      <c r="C5902">
        <v>7</v>
      </c>
      <c r="D5902" t="str">
        <f t="shared" si="185"/>
        <v>10:00 AM</v>
      </c>
      <c r="E5902" t="s">
        <v>81</v>
      </c>
      <c r="F5902">
        <v>73762</v>
      </c>
      <c r="G5902" t="s">
        <v>83</v>
      </c>
      <c r="H5902" s="7">
        <v>16</v>
      </c>
      <c r="I5902" s="10" t="s">
        <v>34</v>
      </c>
      <c r="J5902">
        <v>5161.08</v>
      </c>
      <c r="K5902">
        <v>0</v>
      </c>
      <c r="L5902">
        <v>230</v>
      </c>
      <c r="M5902">
        <v>0</v>
      </c>
      <c r="O5902" t="str">
        <f>IF(ISBLANK(Table2[[#This Row],[Customer]]), "Missing", "Available")</f>
        <v>Missing</v>
      </c>
      <c r="P5902">
        <v>0</v>
      </c>
      <c r="Q5902" t="s">
        <v>21</v>
      </c>
    </row>
    <row r="5903" spans="1:17" hidden="1" x14ac:dyDescent="0.2">
      <c r="A5903" s="9" t="s">
        <v>93</v>
      </c>
      <c r="B5903" s="6">
        <f t="shared" si="184"/>
        <v>42826</v>
      </c>
      <c r="C5903">
        <v>7</v>
      </c>
      <c r="D5903" t="str">
        <f t="shared" si="185"/>
        <v>10:00 AM</v>
      </c>
      <c r="E5903" t="s">
        <v>81</v>
      </c>
      <c r="F5903">
        <v>73762</v>
      </c>
      <c r="G5903" t="s">
        <v>83</v>
      </c>
      <c r="H5903" s="7">
        <v>11</v>
      </c>
      <c r="I5903" s="10" t="s">
        <v>35</v>
      </c>
      <c r="J5903">
        <v>0</v>
      </c>
      <c r="K5903">
        <v>0</v>
      </c>
      <c r="L5903">
        <v>0</v>
      </c>
      <c r="M5903">
        <v>0</v>
      </c>
      <c r="O5903" t="str">
        <f>IF(ISBLANK(Table2[[#This Row],[Customer]]), "Missing", "Available")</f>
        <v>Missing</v>
      </c>
      <c r="P5903">
        <v>0</v>
      </c>
      <c r="Q5903" t="s">
        <v>21</v>
      </c>
    </row>
    <row r="5904" spans="1:17" hidden="1" x14ac:dyDescent="0.2">
      <c r="A5904" s="9" t="s">
        <v>93</v>
      </c>
      <c r="B5904" s="6">
        <f t="shared" si="184"/>
        <v>42826</v>
      </c>
      <c r="C5904">
        <v>7</v>
      </c>
      <c r="D5904" t="str">
        <f t="shared" si="185"/>
        <v>10:00 AM</v>
      </c>
      <c r="E5904" t="s">
        <v>81</v>
      </c>
      <c r="F5904">
        <v>73762</v>
      </c>
      <c r="G5904" t="s">
        <v>83</v>
      </c>
      <c r="H5904" s="7">
        <v>17</v>
      </c>
      <c r="I5904" s="10" t="s">
        <v>36</v>
      </c>
      <c r="J5904">
        <v>2275.2809999999999</v>
      </c>
      <c r="K5904">
        <v>0</v>
      </c>
      <c r="L5904">
        <v>230</v>
      </c>
      <c r="M5904">
        <v>0</v>
      </c>
      <c r="O5904" t="str">
        <f>IF(ISBLANK(Table2[[#This Row],[Customer]]), "Missing", "Available")</f>
        <v>Missing</v>
      </c>
      <c r="P5904">
        <v>0</v>
      </c>
      <c r="Q5904" t="s">
        <v>21</v>
      </c>
    </row>
    <row r="5905" spans="1:17" hidden="1" x14ac:dyDescent="0.2">
      <c r="A5905" s="9" t="s">
        <v>93</v>
      </c>
      <c r="B5905" s="6">
        <f t="shared" si="184"/>
        <v>42826</v>
      </c>
      <c r="C5905">
        <v>7</v>
      </c>
      <c r="D5905" t="str">
        <f t="shared" si="185"/>
        <v>10:00 AM</v>
      </c>
      <c r="E5905" t="s">
        <v>81</v>
      </c>
      <c r="F5905">
        <v>73762</v>
      </c>
      <c r="G5905" t="s">
        <v>83</v>
      </c>
      <c r="H5905" s="7">
        <v>18</v>
      </c>
      <c r="I5905" s="10" t="s">
        <v>37</v>
      </c>
      <c r="J5905">
        <v>67883.937000000005</v>
      </c>
      <c r="K5905">
        <v>0</v>
      </c>
      <c r="L5905">
        <v>6674995</v>
      </c>
      <c r="M5905">
        <v>23921865</v>
      </c>
      <c r="O5905" t="str">
        <f>IF(ISBLANK(Table2[[#This Row],[Customer]]), "Missing", "Available")</f>
        <v>Missing</v>
      </c>
      <c r="P5905">
        <v>37373.760000000002</v>
      </c>
      <c r="Q5905" t="s">
        <v>21</v>
      </c>
    </row>
    <row r="5906" spans="1:17" hidden="1" x14ac:dyDescent="0.2">
      <c r="A5906" s="9" t="s">
        <v>93</v>
      </c>
      <c r="B5906" s="6">
        <f t="shared" si="184"/>
        <v>42826</v>
      </c>
      <c r="C5906">
        <v>7</v>
      </c>
      <c r="D5906" t="str">
        <f t="shared" si="185"/>
        <v>10:00 AM</v>
      </c>
      <c r="E5906" t="s">
        <v>84</v>
      </c>
      <c r="F5906">
        <v>81473</v>
      </c>
      <c r="G5906" t="s">
        <v>85</v>
      </c>
      <c r="H5906" s="7">
        <v>1</v>
      </c>
      <c r="I5906" t="s">
        <v>20</v>
      </c>
      <c r="J5906">
        <v>5028.9059999999999</v>
      </c>
      <c r="K5906">
        <v>0</v>
      </c>
      <c r="L5906">
        <v>792660</v>
      </c>
      <c r="M5906">
        <v>3757746</v>
      </c>
      <c r="O5906" t="str">
        <f>IF(ISBLANK(Table2[[#This Row],[Customer]]), "Missing", "Available")</f>
        <v>Missing</v>
      </c>
      <c r="P5906">
        <v>1666.68</v>
      </c>
      <c r="Q5906" t="s">
        <v>21</v>
      </c>
    </row>
    <row r="5907" spans="1:17" hidden="1" x14ac:dyDescent="0.2">
      <c r="A5907" s="9" t="s">
        <v>93</v>
      </c>
      <c r="B5907" s="6">
        <f t="shared" si="184"/>
        <v>42826</v>
      </c>
      <c r="C5907">
        <v>7</v>
      </c>
      <c r="D5907" t="str">
        <f t="shared" si="185"/>
        <v>10:00 AM</v>
      </c>
      <c r="E5907" t="s">
        <v>84</v>
      </c>
      <c r="F5907">
        <v>81473</v>
      </c>
      <c r="G5907" t="s">
        <v>85</v>
      </c>
      <c r="H5907" s="7">
        <v>2</v>
      </c>
      <c r="I5907" t="s">
        <v>22</v>
      </c>
      <c r="J5907">
        <v>4500.21</v>
      </c>
      <c r="K5907">
        <v>0</v>
      </c>
      <c r="L5907">
        <v>264215</v>
      </c>
      <c r="M5907">
        <v>1515702</v>
      </c>
      <c r="O5907" t="str">
        <f>IF(ISBLANK(Table2[[#This Row],[Customer]]), "Missing", "Available")</f>
        <v>Missing</v>
      </c>
      <c r="P5907">
        <v>1005.48</v>
      </c>
      <c r="Q5907" t="s">
        <v>21</v>
      </c>
    </row>
    <row r="5908" spans="1:17" hidden="1" x14ac:dyDescent="0.2">
      <c r="A5908" s="9" t="s">
        <v>93</v>
      </c>
      <c r="B5908" s="6">
        <f t="shared" si="184"/>
        <v>42826</v>
      </c>
      <c r="C5908">
        <v>7</v>
      </c>
      <c r="D5908" t="str">
        <f t="shared" si="185"/>
        <v>10:00 AM</v>
      </c>
      <c r="E5908" t="s">
        <v>84</v>
      </c>
      <c r="F5908">
        <v>81473</v>
      </c>
      <c r="G5908" t="s">
        <v>85</v>
      </c>
      <c r="H5908" s="7">
        <v>3</v>
      </c>
      <c r="I5908" t="s">
        <v>23</v>
      </c>
      <c r="J5908">
        <v>47.204999999999998</v>
      </c>
      <c r="K5908">
        <v>0</v>
      </c>
      <c r="L5908">
        <v>1173820</v>
      </c>
      <c r="M5908">
        <v>1754547</v>
      </c>
      <c r="O5908" t="str">
        <f>IF(ISBLANK(Table2[[#This Row],[Customer]]), "Missing", "Available")</f>
        <v>Missing</v>
      </c>
      <c r="P5908">
        <v>1374.84</v>
      </c>
      <c r="Q5908" t="s">
        <v>21</v>
      </c>
    </row>
    <row r="5909" spans="1:17" hidden="1" x14ac:dyDescent="0.2">
      <c r="A5909" s="9" t="s">
        <v>93</v>
      </c>
      <c r="B5909" s="6">
        <f t="shared" si="184"/>
        <v>42826</v>
      </c>
      <c r="C5909">
        <v>7</v>
      </c>
      <c r="D5909" t="str">
        <f t="shared" si="185"/>
        <v>10:00 AM</v>
      </c>
      <c r="E5909" t="s">
        <v>84</v>
      </c>
      <c r="F5909">
        <v>81473</v>
      </c>
      <c r="G5909" t="s">
        <v>85</v>
      </c>
      <c r="H5909" s="7">
        <v>4</v>
      </c>
      <c r="I5909" t="s">
        <v>24</v>
      </c>
      <c r="J5909">
        <v>3593.8739999999998</v>
      </c>
      <c r="K5909">
        <v>0</v>
      </c>
      <c r="L5909">
        <v>1003770</v>
      </c>
      <c r="M5909">
        <v>1699065</v>
      </c>
      <c r="O5909" t="str">
        <f>IF(ISBLANK(Table2[[#This Row],[Customer]]), "Missing", "Available")</f>
        <v>Missing</v>
      </c>
      <c r="P5909">
        <v>1347.48</v>
      </c>
      <c r="Q5909" t="s">
        <v>21</v>
      </c>
    </row>
    <row r="5910" spans="1:17" hidden="1" x14ac:dyDescent="0.2">
      <c r="A5910" s="9" t="s">
        <v>93</v>
      </c>
      <c r="B5910" s="6">
        <f t="shared" si="184"/>
        <v>42826</v>
      </c>
      <c r="C5910">
        <v>7</v>
      </c>
      <c r="D5910" t="str">
        <f t="shared" si="185"/>
        <v>10:00 AM</v>
      </c>
      <c r="E5910" t="s">
        <v>84</v>
      </c>
      <c r="F5910">
        <v>81473</v>
      </c>
      <c r="G5910" t="s">
        <v>85</v>
      </c>
      <c r="H5910" s="7">
        <v>5</v>
      </c>
      <c r="I5910" t="s">
        <v>25</v>
      </c>
      <c r="J5910">
        <v>4965.9660000000003</v>
      </c>
      <c r="K5910">
        <v>0</v>
      </c>
      <c r="L5910">
        <v>474070</v>
      </c>
      <c r="M5910">
        <v>971313</v>
      </c>
      <c r="O5910" t="str">
        <f>IF(ISBLANK(Table2[[#This Row],[Customer]]), "Missing", "Available")</f>
        <v>Missing</v>
      </c>
      <c r="P5910">
        <v>1771.56</v>
      </c>
      <c r="Q5910" t="s">
        <v>21</v>
      </c>
    </row>
    <row r="5911" spans="1:17" hidden="1" x14ac:dyDescent="0.2">
      <c r="A5911" s="9" t="s">
        <v>93</v>
      </c>
      <c r="B5911" s="6">
        <f t="shared" si="184"/>
        <v>42826</v>
      </c>
      <c r="C5911">
        <v>7</v>
      </c>
      <c r="D5911" t="str">
        <f t="shared" si="185"/>
        <v>10:00 AM</v>
      </c>
      <c r="E5911" t="s">
        <v>84</v>
      </c>
      <c r="F5911">
        <v>81473</v>
      </c>
      <c r="G5911" t="s">
        <v>85</v>
      </c>
      <c r="H5911" s="7">
        <v>6</v>
      </c>
      <c r="I5911" t="s">
        <v>26</v>
      </c>
      <c r="J5911">
        <v>15851.439</v>
      </c>
      <c r="K5911">
        <v>0</v>
      </c>
      <c r="L5911">
        <v>3643770</v>
      </c>
      <c r="M5911">
        <v>17984808</v>
      </c>
      <c r="O5911" t="str">
        <f>IF(ISBLANK(Table2[[#This Row],[Customer]]), "Missing", "Available")</f>
        <v>Missing</v>
      </c>
      <c r="P5911">
        <v>14101.8</v>
      </c>
      <c r="Q5911" t="s">
        <v>21</v>
      </c>
    </row>
    <row r="5912" spans="1:17" hidden="1" x14ac:dyDescent="0.2">
      <c r="A5912" s="9" t="s">
        <v>93</v>
      </c>
      <c r="B5912" s="6">
        <f t="shared" si="184"/>
        <v>42826</v>
      </c>
      <c r="C5912">
        <v>7</v>
      </c>
      <c r="D5912" t="str">
        <f t="shared" si="185"/>
        <v>10:00 AM</v>
      </c>
      <c r="E5912" t="s">
        <v>84</v>
      </c>
      <c r="F5912">
        <v>81473</v>
      </c>
      <c r="G5912" t="s">
        <v>85</v>
      </c>
      <c r="H5912" s="7">
        <v>13</v>
      </c>
      <c r="I5912" t="s">
        <v>27</v>
      </c>
      <c r="J5912">
        <v>33987.599999999999</v>
      </c>
      <c r="K5912">
        <v>0</v>
      </c>
      <c r="L5912">
        <v>7352305</v>
      </c>
      <c r="M5912">
        <v>27783426</v>
      </c>
      <c r="O5912" t="str">
        <f>IF(ISBLANK(Table2[[#This Row],[Customer]]), "Missing", "Available")</f>
        <v>Missing</v>
      </c>
      <c r="P5912">
        <v>21981.48</v>
      </c>
      <c r="Q5912" t="s">
        <v>21</v>
      </c>
    </row>
    <row r="5913" spans="1:17" hidden="1" x14ac:dyDescent="0.2">
      <c r="A5913" s="9" t="s">
        <v>93</v>
      </c>
      <c r="B5913" s="6">
        <f t="shared" si="184"/>
        <v>42826</v>
      </c>
      <c r="C5913">
        <v>7</v>
      </c>
      <c r="D5913" t="str">
        <f t="shared" si="185"/>
        <v>10:00 AM</v>
      </c>
      <c r="E5913" t="s">
        <v>84</v>
      </c>
      <c r="F5913">
        <v>81473</v>
      </c>
      <c r="G5913" t="s">
        <v>85</v>
      </c>
      <c r="H5913" s="7">
        <v>7</v>
      </c>
      <c r="I5913" t="s">
        <v>28</v>
      </c>
      <c r="J5913">
        <v>12185.183999999999</v>
      </c>
      <c r="K5913">
        <v>0</v>
      </c>
      <c r="L5913">
        <v>373745</v>
      </c>
      <c r="M5913">
        <v>3145857</v>
      </c>
      <c r="O5913" t="str">
        <f>IF(ISBLANK(Table2[[#This Row],[Customer]]), "Missing", "Available")</f>
        <v>Missing</v>
      </c>
      <c r="P5913">
        <v>7738.32</v>
      </c>
      <c r="Q5913" t="s">
        <v>21</v>
      </c>
    </row>
    <row r="5914" spans="1:17" hidden="1" x14ac:dyDescent="0.2">
      <c r="A5914" s="9" t="s">
        <v>93</v>
      </c>
      <c r="B5914" s="6">
        <f t="shared" si="184"/>
        <v>42826</v>
      </c>
      <c r="C5914">
        <v>7</v>
      </c>
      <c r="D5914" t="str">
        <f t="shared" si="185"/>
        <v>10:00 AM</v>
      </c>
      <c r="E5914" t="s">
        <v>84</v>
      </c>
      <c r="F5914">
        <v>81473</v>
      </c>
      <c r="G5914" t="s">
        <v>85</v>
      </c>
      <c r="H5914" s="7">
        <v>8</v>
      </c>
      <c r="I5914" t="s">
        <v>29</v>
      </c>
      <c r="J5914">
        <v>1878.759</v>
      </c>
      <c r="K5914">
        <v>0</v>
      </c>
      <c r="L5914">
        <v>93735</v>
      </c>
      <c r="M5914">
        <v>752898</v>
      </c>
      <c r="O5914" t="str">
        <f>IF(ISBLANK(Table2[[#This Row],[Customer]]), "Missing", "Available")</f>
        <v>Missing</v>
      </c>
      <c r="P5914">
        <v>3816.72</v>
      </c>
      <c r="Q5914" t="s">
        <v>21</v>
      </c>
    </row>
    <row r="5915" spans="1:17" hidden="1" x14ac:dyDescent="0.2">
      <c r="A5915" s="9" t="s">
        <v>93</v>
      </c>
      <c r="B5915" s="6">
        <f t="shared" si="184"/>
        <v>42826</v>
      </c>
      <c r="C5915">
        <v>7</v>
      </c>
      <c r="D5915" t="str">
        <f t="shared" si="185"/>
        <v>10:00 AM</v>
      </c>
      <c r="E5915" t="s">
        <v>84</v>
      </c>
      <c r="F5915">
        <v>81473</v>
      </c>
      <c r="G5915" t="s">
        <v>85</v>
      </c>
      <c r="H5915" s="7">
        <v>9</v>
      </c>
      <c r="I5915" t="s">
        <v>30</v>
      </c>
      <c r="J5915">
        <v>2989.65</v>
      </c>
      <c r="K5915">
        <v>0</v>
      </c>
      <c r="L5915">
        <v>71590</v>
      </c>
      <c r="M5915">
        <v>51810</v>
      </c>
      <c r="O5915" t="str">
        <f>IF(ISBLANK(Table2[[#This Row],[Customer]]), "Missing", "Available")</f>
        <v>Missing</v>
      </c>
      <c r="P5915">
        <v>3123.6</v>
      </c>
      <c r="Q5915" t="s">
        <v>21</v>
      </c>
    </row>
    <row r="5916" spans="1:17" hidden="1" x14ac:dyDescent="0.2">
      <c r="A5916" s="9" t="s">
        <v>93</v>
      </c>
      <c r="B5916" s="6">
        <f t="shared" si="184"/>
        <v>42826</v>
      </c>
      <c r="C5916">
        <v>7</v>
      </c>
      <c r="D5916" t="str">
        <f t="shared" si="185"/>
        <v>10:00 AM</v>
      </c>
      <c r="E5916" t="s">
        <v>84</v>
      </c>
      <c r="F5916">
        <v>81473</v>
      </c>
      <c r="G5916" t="s">
        <v>85</v>
      </c>
      <c r="H5916" s="7">
        <v>14</v>
      </c>
      <c r="I5916" t="s">
        <v>31</v>
      </c>
      <c r="J5916">
        <v>17053.593000000001</v>
      </c>
      <c r="K5916">
        <v>0</v>
      </c>
      <c r="L5916">
        <v>539070</v>
      </c>
      <c r="M5916">
        <v>4330878</v>
      </c>
      <c r="O5916" t="str">
        <f>IF(ISBLANK(Table2[[#This Row],[Customer]]), "Missing", "Available")</f>
        <v>Missing</v>
      </c>
      <c r="P5916">
        <v>15467.52</v>
      </c>
      <c r="Q5916" t="s">
        <v>21</v>
      </c>
    </row>
    <row r="5917" spans="1:17" hidden="1" x14ac:dyDescent="0.2">
      <c r="A5917" s="9" t="s">
        <v>93</v>
      </c>
      <c r="B5917" s="6">
        <f t="shared" si="184"/>
        <v>42826</v>
      </c>
      <c r="C5917">
        <v>7</v>
      </c>
      <c r="D5917" t="str">
        <f t="shared" si="185"/>
        <v>10:00 AM</v>
      </c>
      <c r="E5917" t="s">
        <v>84</v>
      </c>
      <c r="F5917">
        <v>81473</v>
      </c>
      <c r="G5917" t="s">
        <v>85</v>
      </c>
      <c r="H5917" s="7">
        <v>15</v>
      </c>
      <c r="I5917" s="10" t="s">
        <v>32</v>
      </c>
      <c r="J5917">
        <v>6523.7309999999998</v>
      </c>
      <c r="K5917">
        <v>0</v>
      </c>
      <c r="L5917">
        <v>235</v>
      </c>
      <c r="M5917">
        <v>0</v>
      </c>
      <c r="O5917" t="str">
        <f>IF(ISBLANK(Table2[[#This Row],[Customer]]), "Missing", "Available")</f>
        <v>Missing</v>
      </c>
      <c r="P5917">
        <v>0</v>
      </c>
      <c r="Q5917" t="s">
        <v>21</v>
      </c>
    </row>
    <row r="5918" spans="1:17" hidden="1" x14ac:dyDescent="0.2">
      <c r="A5918" s="9" t="s">
        <v>93</v>
      </c>
      <c r="B5918" s="6">
        <f t="shared" si="184"/>
        <v>42826</v>
      </c>
      <c r="C5918">
        <v>7</v>
      </c>
      <c r="D5918" t="str">
        <f t="shared" si="185"/>
        <v>10:00 AM</v>
      </c>
      <c r="E5918" t="s">
        <v>84</v>
      </c>
      <c r="F5918">
        <v>81473</v>
      </c>
      <c r="G5918" t="s">
        <v>85</v>
      </c>
      <c r="H5918" s="7">
        <v>12</v>
      </c>
      <c r="I5918" s="10" t="s">
        <v>33</v>
      </c>
      <c r="J5918">
        <v>14271.645</v>
      </c>
      <c r="K5918">
        <v>0</v>
      </c>
      <c r="L5918">
        <v>7891375</v>
      </c>
      <c r="M5918">
        <v>32442939</v>
      </c>
      <c r="O5918" t="str">
        <f>IF(ISBLANK(Table2[[#This Row],[Customer]]), "Missing", "Available")</f>
        <v>Missing</v>
      </c>
      <c r="P5918">
        <v>37449</v>
      </c>
      <c r="Q5918" t="s">
        <v>21</v>
      </c>
    </row>
    <row r="5919" spans="1:17" hidden="1" x14ac:dyDescent="0.2">
      <c r="A5919" s="9" t="s">
        <v>93</v>
      </c>
      <c r="B5919" s="6">
        <f t="shared" si="184"/>
        <v>42826</v>
      </c>
      <c r="C5919">
        <v>7</v>
      </c>
      <c r="D5919" t="str">
        <f t="shared" si="185"/>
        <v>10:00 AM</v>
      </c>
      <c r="E5919" t="s">
        <v>84</v>
      </c>
      <c r="F5919">
        <v>81473</v>
      </c>
      <c r="G5919" t="s">
        <v>85</v>
      </c>
      <c r="H5919" s="7">
        <v>16</v>
      </c>
      <c r="I5919" s="10" t="s">
        <v>34</v>
      </c>
      <c r="J5919">
        <v>5179.9620000000004</v>
      </c>
      <c r="K5919">
        <v>0</v>
      </c>
      <c r="L5919">
        <v>235</v>
      </c>
      <c r="M5919">
        <v>0</v>
      </c>
      <c r="O5919" t="str">
        <f>IF(ISBLANK(Table2[[#This Row],[Customer]]), "Missing", "Available")</f>
        <v>Missing</v>
      </c>
      <c r="P5919">
        <v>0</v>
      </c>
      <c r="Q5919" t="s">
        <v>21</v>
      </c>
    </row>
    <row r="5920" spans="1:17" hidden="1" x14ac:dyDescent="0.2">
      <c r="A5920" s="9" t="s">
        <v>93</v>
      </c>
      <c r="B5920" s="6">
        <f t="shared" si="184"/>
        <v>42826</v>
      </c>
      <c r="C5920">
        <v>7</v>
      </c>
      <c r="D5920" t="str">
        <f t="shared" si="185"/>
        <v>10:00 AM</v>
      </c>
      <c r="E5920" t="s">
        <v>84</v>
      </c>
      <c r="F5920">
        <v>81473</v>
      </c>
      <c r="G5920" t="s">
        <v>85</v>
      </c>
      <c r="H5920" s="7">
        <v>11</v>
      </c>
      <c r="I5920" s="10" t="s">
        <v>35</v>
      </c>
      <c r="J5920">
        <v>0</v>
      </c>
      <c r="K5920">
        <v>0</v>
      </c>
      <c r="L5920">
        <v>90</v>
      </c>
      <c r="M5920">
        <v>252</v>
      </c>
      <c r="O5920" t="str">
        <f>IF(ISBLANK(Table2[[#This Row],[Customer]]), "Missing", "Available")</f>
        <v>Missing</v>
      </c>
      <c r="P5920">
        <v>0</v>
      </c>
      <c r="Q5920" t="s">
        <v>21</v>
      </c>
    </row>
    <row r="5921" spans="1:17" hidden="1" x14ac:dyDescent="0.2">
      <c r="A5921" s="9" t="s">
        <v>93</v>
      </c>
      <c r="B5921" s="6">
        <f t="shared" si="184"/>
        <v>42826</v>
      </c>
      <c r="C5921">
        <v>7</v>
      </c>
      <c r="D5921" t="str">
        <f t="shared" si="185"/>
        <v>10:00 AM</v>
      </c>
      <c r="E5921" t="s">
        <v>84</v>
      </c>
      <c r="F5921">
        <v>81473</v>
      </c>
      <c r="G5921" t="s">
        <v>85</v>
      </c>
      <c r="H5921" s="7">
        <v>17</v>
      </c>
      <c r="I5921" s="10" t="s">
        <v>36</v>
      </c>
      <c r="J5921">
        <v>4018.7190000000001</v>
      </c>
      <c r="K5921">
        <v>0</v>
      </c>
      <c r="L5921">
        <v>235</v>
      </c>
      <c r="M5921">
        <v>0</v>
      </c>
      <c r="O5921" t="str">
        <f>IF(ISBLANK(Table2[[#This Row],[Customer]]), "Missing", "Available")</f>
        <v>Missing</v>
      </c>
      <c r="P5921">
        <v>0</v>
      </c>
      <c r="Q5921" t="s">
        <v>21</v>
      </c>
    </row>
    <row r="5922" spans="1:17" hidden="1" x14ac:dyDescent="0.2">
      <c r="A5922" s="9" t="s">
        <v>93</v>
      </c>
      <c r="B5922" s="6">
        <f t="shared" si="184"/>
        <v>42826</v>
      </c>
      <c r="C5922">
        <v>7</v>
      </c>
      <c r="D5922" t="str">
        <f t="shared" si="185"/>
        <v>10:00 AM</v>
      </c>
      <c r="E5922" t="s">
        <v>84</v>
      </c>
      <c r="F5922">
        <v>81473</v>
      </c>
      <c r="G5922" t="s">
        <v>85</v>
      </c>
      <c r="H5922" s="7">
        <v>18</v>
      </c>
      <c r="I5922" s="10" t="s">
        <v>37</v>
      </c>
      <c r="J5922">
        <v>81035.25</v>
      </c>
      <c r="K5922">
        <v>0</v>
      </c>
      <c r="L5922">
        <v>7891375</v>
      </c>
      <c r="M5922">
        <v>32140962</v>
      </c>
      <c r="O5922" t="str">
        <f>IF(ISBLANK(Table2[[#This Row],[Customer]]), "Missing", "Available")</f>
        <v>Missing</v>
      </c>
      <c r="P5922">
        <v>37449</v>
      </c>
      <c r="Q5922" t="s">
        <v>21</v>
      </c>
    </row>
    <row r="5923" spans="1:17" hidden="1" x14ac:dyDescent="0.2">
      <c r="A5923" s="9" t="s">
        <v>93</v>
      </c>
      <c r="B5923" s="6">
        <f t="shared" si="184"/>
        <v>42826</v>
      </c>
      <c r="C5923">
        <v>7</v>
      </c>
      <c r="D5923" t="str">
        <f t="shared" si="185"/>
        <v>10:00 AM</v>
      </c>
      <c r="E5923" t="s">
        <v>84</v>
      </c>
      <c r="F5923">
        <v>90992</v>
      </c>
      <c r="G5923" t="s">
        <v>86</v>
      </c>
      <c r="H5923" s="7">
        <v>1</v>
      </c>
      <c r="I5923" t="s">
        <v>20</v>
      </c>
      <c r="J5923">
        <v>4544.268</v>
      </c>
      <c r="K5923">
        <v>0</v>
      </c>
      <c r="L5923">
        <v>718080</v>
      </c>
      <c r="M5923">
        <v>2922399</v>
      </c>
      <c r="O5923" t="str">
        <f>IF(ISBLANK(Table2[[#This Row],[Customer]]), "Missing", "Available")</f>
        <v>Missing</v>
      </c>
      <c r="P5923">
        <v>1016.88</v>
      </c>
      <c r="Q5923" t="s">
        <v>21</v>
      </c>
    </row>
    <row r="5924" spans="1:17" hidden="1" x14ac:dyDescent="0.2">
      <c r="A5924" s="9" t="s">
        <v>93</v>
      </c>
      <c r="B5924" s="6">
        <f t="shared" si="184"/>
        <v>42826</v>
      </c>
      <c r="C5924">
        <v>7</v>
      </c>
      <c r="D5924" t="str">
        <f t="shared" si="185"/>
        <v>10:00 AM</v>
      </c>
      <c r="E5924" t="s">
        <v>84</v>
      </c>
      <c r="F5924">
        <v>90992</v>
      </c>
      <c r="G5924" t="s">
        <v>86</v>
      </c>
      <c r="H5924" s="7">
        <v>2</v>
      </c>
      <c r="I5924" t="s">
        <v>22</v>
      </c>
      <c r="J5924">
        <v>2023.521</v>
      </c>
      <c r="K5924">
        <v>0</v>
      </c>
      <c r="L5924">
        <v>126525</v>
      </c>
      <c r="M5924">
        <v>827424</v>
      </c>
      <c r="O5924" t="str">
        <f>IF(ISBLANK(Table2[[#This Row],[Customer]]), "Missing", "Available")</f>
        <v>Missing</v>
      </c>
      <c r="P5924">
        <v>622.44000000000005</v>
      </c>
      <c r="Q5924" t="s">
        <v>21</v>
      </c>
    </row>
    <row r="5925" spans="1:17" hidden="1" x14ac:dyDescent="0.2">
      <c r="A5925" s="9" t="s">
        <v>93</v>
      </c>
      <c r="B5925" s="6">
        <f t="shared" si="184"/>
        <v>42826</v>
      </c>
      <c r="C5925">
        <v>7</v>
      </c>
      <c r="D5925" t="str">
        <f t="shared" si="185"/>
        <v>10:00 AM</v>
      </c>
      <c r="E5925" t="s">
        <v>84</v>
      </c>
      <c r="F5925">
        <v>90992</v>
      </c>
      <c r="G5925" t="s">
        <v>86</v>
      </c>
      <c r="H5925" s="7">
        <v>3</v>
      </c>
      <c r="I5925" t="s">
        <v>23</v>
      </c>
      <c r="J5925">
        <v>47.204999999999998</v>
      </c>
      <c r="K5925">
        <v>0</v>
      </c>
      <c r="L5925">
        <v>643225</v>
      </c>
      <c r="M5925">
        <v>954327</v>
      </c>
      <c r="O5925" t="str">
        <f>IF(ISBLANK(Table2[[#This Row],[Customer]]), "Missing", "Available")</f>
        <v>Missing</v>
      </c>
      <c r="P5925">
        <v>1146.8399999999999</v>
      </c>
      <c r="Q5925" t="s">
        <v>21</v>
      </c>
    </row>
    <row r="5926" spans="1:17" hidden="1" x14ac:dyDescent="0.2">
      <c r="A5926" s="9" t="s">
        <v>93</v>
      </c>
      <c r="B5926" s="6">
        <f t="shared" si="184"/>
        <v>42826</v>
      </c>
      <c r="C5926">
        <v>7</v>
      </c>
      <c r="D5926" t="str">
        <f t="shared" si="185"/>
        <v>10:00 AM</v>
      </c>
      <c r="E5926" t="s">
        <v>84</v>
      </c>
      <c r="F5926">
        <v>90992</v>
      </c>
      <c r="G5926" t="s">
        <v>86</v>
      </c>
      <c r="H5926" s="7">
        <v>4</v>
      </c>
      <c r="I5926" t="s">
        <v>24</v>
      </c>
      <c r="J5926">
        <v>1966.875</v>
      </c>
      <c r="K5926">
        <v>0</v>
      </c>
      <c r="L5926">
        <v>500690</v>
      </c>
      <c r="M5926">
        <v>819657</v>
      </c>
      <c r="O5926" t="str">
        <f>IF(ISBLANK(Table2[[#This Row],[Customer]]), "Missing", "Available")</f>
        <v>Missing</v>
      </c>
      <c r="P5926">
        <v>1112.6400000000001</v>
      </c>
      <c r="Q5926" t="s">
        <v>21</v>
      </c>
    </row>
    <row r="5927" spans="1:17" hidden="1" x14ac:dyDescent="0.2">
      <c r="A5927" s="9" t="s">
        <v>93</v>
      </c>
      <c r="B5927" s="6">
        <f t="shared" si="184"/>
        <v>42826</v>
      </c>
      <c r="C5927">
        <v>7</v>
      </c>
      <c r="D5927" t="str">
        <f t="shared" si="185"/>
        <v>10:00 AM</v>
      </c>
      <c r="E5927" t="s">
        <v>84</v>
      </c>
      <c r="F5927">
        <v>90992</v>
      </c>
      <c r="G5927" t="s">
        <v>86</v>
      </c>
      <c r="H5927" s="7">
        <v>5</v>
      </c>
      <c r="I5927" t="s">
        <v>25</v>
      </c>
      <c r="J5927">
        <v>2992.797</v>
      </c>
      <c r="K5927">
        <v>0</v>
      </c>
      <c r="L5927">
        <v>273785</v>
      </c>
      <c r="M5927">
        <v>579024</v>
      </c>
      <c r="O5927" t="str">
        <f>IF(ISBLANK(Table2[[#This Row],[Customer]]), "Missing", "Available")</f>
        <v>Missing</v>
      </c>
      <c r="P5927">
        <v>1358.88</v>
      </c>
      <c r="Q5927" t="s">
        <v>21</v>
      </c>
    </row>
    <row r="5928" spans="1:17" hidden="1" x14ac:dyDescent="0.2">
      <c r="A5928" s="9" t="s">
        <v>93</v>
      </c>
      <c r="B5928" s="6">
        <f t="shared" si="184"/>
        <v>42826</v>
      </c>
      <c r="C5928">
        <v>7</v>
      </c>
      <c r="D5928" t="str">
        <f t="shared" si="185"/>
        <v>10:00 AM</v>
      </c>
      <c r="E5928" t="s">
        <v>84</v>
      </c>
      <c r="F5928">
        <v>90992</v>
      </c>
      <c r="G5928" t="s">
        <v>86</v>
      </c>
      <c r="H5928" s="7">
        <v>6</v>
      </c>
      <c r="I5928" t="s">
        <v>26</v>
      </c>
      <c r="J5928">
        <v>9145.1820000000007</v>
      </c>
      <c r="K5928">
        <v>0</v>
      </c>
      <c r="L5928">
        <v>2035365</v>
      </c>
      <c r="M5928">
        <v>8932728</v>
      </c>
      <c r="O5928" t="str">
        <f>IF(ISBLANK(Table2[[#This Row],[Customer]]), "Missing", "Available")</f>
        <v>Missing</v>
      </c>
      <c r="P5928">
        <v>10620.24</v>
      </c>
      <c r="Q5928" t="s">
        <v>21</v>
      </c>
    </row>
    <row r="5929" spans="1:17" hidden="1" x14ac:dyDescent="0.2">
      <c r="A5929" s="9" t="s">
        <v>93</v>
      </c>
      <c r="B5929" s="6">
        <f t="shared" si="184"/>
        <v>42826</v>
      </c>
      <c r="C5929">
        <v>7</v>
      </c>
      <c r="D5929" t="str">
        <f t="shared" si="185"/>
        <v>10:00 AM</v>
      </c>
      <c r="E5929" t="s">
        <v>84</v>
      </c>
      <c r="F5929">
        <v>90992</v>
      </c>
      <c r="G5929" t="s">
        <v>86</v>
      </c>
      <c r="H5929" s="7">
        <v>13</v>
      </c>
      <c r="I5929" t="s">
        <v>27</v>
      </c>
      <c r="J5929">
        <v>20719.848000000002</v>
      </c>
      <c r="K5929">
        <v>0</v>
      </c>
      <c r="L5929">
        <v>4297670</v>
      </c>
      <c r="M5929">
        <v>15019206</v>
      </c>
      <c r="O5929" t="str">
        <f>IF(ISBLANK(Table2[[#This Row],[Customer]]), "Missing", "Available")</f>
        <v>Missing</v>
      </c>
      <c r="P5929">
        <v>17111.400000000001</v>
      </c>
      <c r="Q5929" t="s">
        <v>21</v>
      </c>
    </row>
    <row r="5930" spans="1:17" hidden="1" x14ac:dyDescent="0.2">
      <c r="A5930" s="9" t="s">
        <v>93</v>
      </c>
      <c r="B5930" s="6">
        <f t="shared" si="184"/>
        <v>42826</v>
      </c>
      <c r="C5930">
        <v>7</v>
      </c>
      <c r="D5930" t="str">
        <f t="shared" si="185"/>
        <v>10:00 AM</v>
      </c>
      <c r="E5930" t="s">
        <v>84</v>
      </c>
      <c r="F5930">
        <v>90992</v>
      </c>
      <c r="G5930" t="s">
        <v>86</v>
      </c>
      <c r="H5930" s="7">
        <v>7</v>
      </c>
      <c r="I5930" t="s">
        <v>28</v>
      </c>
      <c r="J5930">
        <v>4106.835</v>
      </c>
      <c r="K5930">
        <v>0</v>
      </c>
      <c r="L5930">
        <v>198025</v>
      </c>
      <c r="M5930">
        <v>1619481</v>
      </c>
      <c r="O5930" t="str">
        <f>IF(ISBLANK(Table2[[#This Row],[Customer]]), "Missing", "Available")</f>
        <v>Missing</v>
      </c>
      <c r="P5930">
        <v>6974.52</v>
      </c>
      <c r="Q5930" t="s">
        <v>21</v>
      </c>
    </row>
    <row r="5931" spans="1:17" hidden="1" x14ac:dyDescent="0.2">
      <c r="A5931" s="9" t="s">
        <v>93</v>
      </c>
      <c r="B5931" s="6">
        <f t="shared" si="184"/>
        <v>42826</v>
      </c>
      <c r="C5931">
        <v>7</v>
      </c>
      <c r="D5931" t="str">
        <f t="shared" si="185"/>
        <v>10:00 AM</v>
      </c>
      <c r="E5931" t="s">
        <v>84</v>
      </c>
      <c r="F5931">
        <v>90992</v>
      </c>
      <c r="G5931" t="s">
        <v>86</v>
      </c>
      <c r="H5931" s="7">
        <v>8</v>
      </c>
      <c r="I5931" t="s">
        <v>29</v>
      </c>
      <c r="J5931">
        <v>1504.2660000000001</v>
      </c>
      <c r="K5931">
        <v>0</v>
      </c>
      <c r="L5931">
        <v>78050</v>
      </c>
      <c r="M5931">
        <v>618654</v>
      </c>
      <c r="O5931" t="str">
        <f>IF(ISBLANK(Table2[[#This Row],[Customer]]), "Missing", "Available")</f>
        <v>Missing</v>
      </c>
      <c r="P5931">
        <v>4831.32</v>
      </c>
      <c r="Q5931" t="s">
        <v>21</v>
      </c>
    </row>
    <row r="5932" spans="1:17" hidden="1" x14ac:dyDescent="0.2">
      <c r="A5932" s="9" t="s">
        <v>93</v>
      </c>
      <c r="B5932" s="6">
        <f t="shared" si="184"/>
        <v>42826</v>
      </c>
      <c r="C5932">
        <v>7</v>
      </c>
      <c r="D5932" t="str">
        <f t="shared" si="185"/>
        <v>10:00 AM</v>
      </c>
      <c r="E5932" t="s">
        <v>84</v>
      </c>
      <c r="F5932">
        <v>90992</v>
      </c>
      <c r="G5932" t="s">
        <v>86</v>
      </c>
      <c r="H5932" s="7">
        <v>9</v>
      </c>
      <c r="I5932" t="s">
        <v>30</v>
      </c>
      <c r="J5932">
        <v>1189.566</v>
      </c>
      <c r="K5932">
        <v>0</v>
      </c>
      <c r="L5932">
        <v>57460</v>
      </c>
      <c r="M5932">
        <v>443730</v>
      </c>
      <c r="O5932" t="str">
        <f>IF(ISBLANK(Table2[[#This Row],[Customer]]), "Missing", "Available")</f>
        <v>Missing</v>
      </c>
      <c r="P5932">
        <v>3472.44</v>
      </c>
      <c r="Q5932" t="s">
        <v>21</v>
      </c>
    </row>
    <row r="5933" spans="1:17" hidden="1" x14ac:dyDescent="0.2">
      <c r="A5933" s="9" t="s">
        <v>93</v>
      </c>
      <c r="B5933" s="6">
        <f t="shared" si="184"/>
        <v>42826</v>
      </c>
      <c r="C5933">
        <v>7</v>
      </c>
      <c r="D5933" t="str">
        <f t="shared" si="185"/>
        <v>10:00 AM</v>
      </c>
      <c r="E5933" t="s">
        <v>84</v>
      </c>
      <c r="F5933">
        <v>90992</v>
      </c>
      <c r="G5933" t="s">
        <v>86</v>
      </c>
      <c r="H5933" s="7">
        <v>14</v>
      </c>
      <c r="I5933" t="s">
        <v>31</v>
      </c>
      <c r="J5933">
        <v>6800.6670000000004</v>
      </c>
      <c r="K5933">
        <v>0</v>
      </c>
      <c r="L5933">
        <v>333535</v>
      </c>
      <c r="M5933">
        <v>2636112</v>
      </c>
      <c r="O5933" t="str">
        <f>IF(ISBLANK(Table2[[#This Row],[Customer]]), "Missing", "Available")</f>
        <v>Missing</v>
      </c>
      <c r="P5933">
        <v>15519.96</v>
      </c>
      <c r="Q5933" t="s">
        <v>21</v>
      </c>
    </row>
    <row r="5934" spans="1:17" hidden="1" x14ac:dyDescent="0.2">
      <c r="A5934" s="9" t="s">
        <v>93</v>
      </c>
      <c r="B5934" s="6">
        <f t="shared" si="184"/>
        <v>42826</v>
      </c>
      <c r="C5934">
        <v>7</v>
      </c>
      <c r="D5934" t="str">
        <f t="shared" si="185"/>
        <v>10:00 AM</v>
      </c>
      <c r="E5934" t="s">
        <v>84</v>
      </c>
      <c r="F5934">
        <v>90992</v>
      </c>
      <c r="G5934" t="s">
        <v>86</v>
      </c>
      <c r="H5934" s="7">
        <v>15</v>
      </c>
      <c r="I5934" s="10" t="s">
        <v>32</v>
      </c>
      <c r="J5934">
        <v>3697.7249999999999</v>
      </c>
      <c r="K5934">
        <v>0</v>
      </c>
      <c r="L5934">
        <v>240</v>
      </c>
      <c r="M5934">
        <v>0</v>
      </c>
      <c r="O5934" t="str">
        <f>IF(ISBLANK(Table2[[#This Row],[Customer]]), "Missing", "Available")</f>
        <v>Missing</v>
      </c>
      <c r="P5934">
        <v>0</v>
      </c>
      <c r="Q5934" t="s">
        <v>21</v>
      </c>
    </row>
    <row r="5935" spans="1:17" hidden="1" x14ac:dyDescent="0.2">
      <c r="A5935" s="9" t="s">
        <v>93</v>
      </c>
      <c r="B5935" s="6">
        <f t="shared" si="184"/>
        <v>42826</v>
      </c>
      <c r="C5935">
        <v>7</v>
      </c>
      <c r="D5935" t="str">
        <f t="shared" si="185"/>
        <v>10:00 AM</v>
      </c>
      <c r="E5935" t="s">
        <v>84</v>
      </c>
      <c r="F5935">
        <v>90992</v>
      </c>
      <c r="G5935" t="s">
        <v>86</v>
      </c>
      <c r="H5935" s="7">
        <v>12</v>
      </c>
      <c r="I5935" s="10" t="s">
        <v>33</v>
      </c>
      <c r="J5935">
        <v>8147.5829999999996</v>
      </c>
      <c r="K5935">
        <v>0</v>
      </c>
      <c r="L5935">
        <v>4631205</v>
      </c>
      <c r="M5935">
        <v>17653398</v>
      </c>
      <c r="O5935" t="str">
        <f>IF(ISBLANK(Table2[[#This Row],[Customer]]), "Missing", "Available")</f>
        <v>Missing</v>
      </c>
      <c r="P5935">
        <v>32631.360000000001</v>
      </c>
      <c r="Q5935" t="s">
        <v>21</v>
      </c>
    </row>
    <row r="5936" spans="1:17" hidden="1" x14ac:dyDescent="0.2">
      <c r="A5936" s="9" t="s">
        <v>93</v>
      </c>
      <c r="B5936" s="6">
        <f t="shared" si="184"/>
        <v>42826</v>
      </c>
      <c r="C5936">
        <v>7</v>
      </c>
      <c r="D5936" t="str">
        <f t="shared" si="185"/>
        <v>10:00 AM</v>
      </c>
      <c r="E5936" t="s">
        <v>84</v>
      </c>
      <c r="F5936">
        <v>90992</v>
      </c>
      <c r="G5936" t="s">
        <v>86</v>
      </c>
      <c r="H5936" s="7">
        <v>16</v>
      </c>
      <c r="I5936" s="10" t="s">
        <v>34</v>
      </c>
      <c r="J5936">
        <v>3219.3809999999999</v>
      </c>
      <c r="K5936">
        <v>0</v>
      </c>
      <c r="L5936">
        <v>240</v>
      </c>
      <c r="M5936">
        <v>0</v>
      </c>
      <c r="O5936" t="str">
        <f>IF(ISBLANK(Table2[[#This Row],[Customer]]), "Missing", "Available")</f>
        <v>Missing</v>
      </c>
      <c r="P5936">
        <v>0</v>
      </c>
      <c r="Q5936" t="s">
        <v>21</v>
      </c>
    </row>
    <row r="5937" spans="1:17" hidden="1" x14ac:dyDescent="0.2">
      <c r="A5937" s="9" t="s">
        <v>93</v>
      </c>
      <c r="B5937" s="6">
        <f t="shared" si="184"/>
        <v>42826</v>
      </c>
      <c r="C5937">
        <v>7</v>
      </c>
      <c r="D5937" t="str">
        <f t="shared" si="185"/>
        <v>10:00 AM</v>
      </c>
      <c r="E5937" t="s">
        <v>84</v>
      </c>
      <c r="F5937">
        <v>90992</v>
      </c>
      <c r="G5937" t="s">
        <v>86</v>
      </c>
      <c r="H5937" s="7">
        <v>11</v>
      </c>
      <c r="I5937" s="10" t="s">
        <v>35</v>
      </c>
      <c r="J5937">
        <v>0</v>
      </c>
      <c r="K5937">
        <v>0</v>
      </c>
      <c r="L5937">
        <v>0</v>
      </c>
      <c r="M5937">
        <v>0</v>
      </c>
      <c r="O5937" t="str">
        <f>IF(ISBLANK(Table2[[#This Row],[Customer]]), "Missing", "Available")</f>
        <v>Missing</v>
      </c>
      <c r="P5937">
        <v>0</v>
      </c>
      <c r="Q5937" t="s">
        <v>21</v>
      </c>
    </row>
    <row r="5938" spans="1:17" hidden="1" x14ac:dyDescent="0.2">
      <c r="A5938" s="9" t="s">
        <v>93</v>
      </c>
      <c r="B5938" s="6">
        <f t="shared" si="184"/>
        <v>42826</v>
      </c>
      <c r="C5938">
        <v>7</v>
      </c>
      <c r="D5938" t="str">
        <f t="shared" si="185"/>
        <v>10:00 AM</v>
      </c>
      <c r="E5938" t="s">
        <v>84</v>
      </c>
      <c r="F5938">
        <v>90992</v>
      </c>
      <c r="G5938" t="s">
        <v>86</v>
      </c>
      <c r="H5938" s="7">
        <v>17</v>
      </c>
      <c r="I5938" s="10" t="s">
        <v>36</v>
      </c>
      <c r="J5938">
        <v>2278.4279999999999</v>
      </c>
      <c r="K5938">
        <v>0</v>
      </c>
      <c r="L5938">
        <v>240</v>
      </c>
      <c r="M5938">
        <v>0</v>
      </c>
      <c r="O5938" t="str">
        <f>IF(ISBLANK(Table2[[#This Row],[Customer]]), "Missing", "Available")</f>
        <v>Missing</v>
      </c>
      <c r="P5938">
        <v>0</v>
      </c>
      <c r="Q5938" t="s">
        <v>21</v>
      </c>
    </row>
    <row r="5939" spans="1:17" hidden="1" x14ac:dyDescent="0.2">
      <c r="A5939" s="9" t="s">
        <v>93</v>
      </c>
      <c r="B5939" s="6">
        <f t="shared" si="184"/>
        <v>42826</v>
      </c>
      <c r="C5939">
        <v>7</v>
      </c>
      <c r="D5939" t="str">
        <f t="shared" si="185"/>
        <v>10:00 AM</v>
      </c>
      <c r="E5939" t="s">
        <v>84</v>
      </c>
      <c r="F5939">
        <v>90992</v>
      </c>
      <c r="G5939" t="s">
        <v>86</v>
      </c>
      <c r="H5939" s="7">
        <v>18</v>
      </c>
      <c r="I5939" s="10" t="s">
        <v>37</v>
      </c>
      <c r="J5939">
        <v>44863.631999999998</v>
      </c>
      <c r="K5939">
        <v>0</v>
      </c>
      <c r="L5939">
        <v>4631205</v>
      </c>
      <c r="M5939">
        <v>18522624</v>
      </c>
      <c r="O5939" t="str">
        <f>IF(ISBLANK(Table2[[#This Row],[Customer]]), "Missing", "Available")</f>
        <v>Missing</v>
      </c>
      <c r="P5939">
        <v>32631.360000000001</v>
      </c>
      <c r="Q5939" t="s">
        <v>21</v>
      </c>
    </row>
    <row r="5940" spans="1:17" hidden="1" x14ac:dyDescent="0.2">
      <c r="A5940" s="9" t="s">
        <v>93</v>
      </c>
      <c r="B5940" s="6">
        <f t="shared" si="184"/>
        <v>42826</v>
      </c>
      <c r="C5940">
        <v>7</v>
      </c>
      <c r="D5940" t="str">
        <f t="shared" si="185"/>
        <v>10:00 AM</v>
      </c>
      <c r="E5940" t="s">
        <v>84</v>
      </c>
      <c r="F5940">
        <v>29650</v>
      </c>
      <c r="G5940" t="s">
        <v>87</v>
      </c>
      <c r="H5940" s="7">
        <v>1</v>
      </c>
      <c r="I5940" t="s">
        <v>20</v>
      </c>
      <c r="J5940">
        <v>2187.165</v>
      </c>
      <c r="K5940">
        <v>0</v>
      </c>
      <c r="L5940">
        <v>521715</v>
      </c>
      <c r="M5940">
        <v>1926786</v>
      </c>
      <c r="O5940" t="str">
        <f>IF(ISBLANK(Table2[[#This Row],[Customer]]), "Missing", "Available")</f>
        <v>Missing</v>
      </c>
      <c r="P5940">
        <v>1000.92</v>
      </c>
      <c r="Q5940" t="s">
        <v>21</v>
      </c>
    </row>
    <row r="5941" spans="1:17" hidden="1" x14ac:dyDescent="0.2">
      <c r="A5941" s="9" t="s">
        <v>93</v>
      </c>
      <c r="B5941" s="6">
        <f t="shared" si="184"/>
        <v>42826</v>
      </c>
      <c r="C5941">
        <v>7</v>
      </c>
      <c r="D5941" t="str">
        <f t="shared" si="185"/>
        <v>10:00 AM</v>
      </c>
      <c r="E5941" t="s">
        <v>84</v>
      </c>
      <c r="F5941">
        <v>29650</v>
      </c>
      <c r="G5941" t="s">
        <v>87</v>
      </c>
      <c r="H5941" s="7">
        <v>2</v>
      </c>
      <c r="I5941" t="s">
        <v>22</v>
      </c>
      <c r="J5941">
        <v>2014.08</v>
      </c>
      <c r="K5941">
        <v>0</v>
      </c>
      <c r="L5941">
        <v>99870</v>
      </c>
      <c r="M5941">
        <v>640533</v>
      </c>
      <c r="O5941" t="str">
        <f>IF(ISBLANK(Table2[[#This Row],[Customer]]), "Missing", "Available")</f>
        <v>Missing</v>
      </c>
      <c r="P5941">
        <v>656.64</v>
      </c>
      <c r="Q5941" t="s">
        <v>21</v>
      </c>
    </row>
    <row r="5942" spans="1:17" hidden="1" x14ac:dyDescent="0.2">
      <c r="A5942" s="9" t="s">
        <v>93</v>
      </c>
      <c r="B5942" s="6">
        <f t="shared" si="184"/>
        <v>42826</v>
      </c>
      <c r="C5942">
        <v>7</v>
      </c>
      <c r="D5942" t="str">
        <f t="shared" si="185"/>
        <v>10:00 AM</v>
      </c>
      <c r="E5942" t="s">
        <v>84</v>
      </c>
      <c r="F5942">
        <v>29650</v>
      </c>
      <c r="G5942" t="s">
        <v>87</v>
      </c>
      <c r="H5942" s="7">
        <v>3</v>
      </c>
      <c r="I5942" t="s">
        <v>23</v>
      </c>
      <c r="J5942">
        <v>47.204999999999998</v>
      </c>
      <c r="K5942">
        <v>0</v>
      </c>
      <c r="L5942">
        <v>574520</v>
      </c>
      <c r="M5942">
        <v>764652</v>
      </c>
      <c r="O5942" t="str">
        <f>IF(ISBLANK(Table2[[#This Row],[Customer]]), "Missing", "Available")</f>
        <v>Missing</v>
      </c>
      <c r="P5942">
        <v>1144.56</v>
      </c>
      <c r="Q5942" t="s">
        <v>21</v>
      </c>
    </row>
    <row r="5943" spans="1:17" hidden="1" x14ac:dyDescent="0.2">
      <c r="A5943" s="9" t="s">
        <v>93</v>
      </c>
      <c r="B5943" s="6">
        <f t="shared" si="184"/>
        <v>42826</v>
      </c>
      <c r="C5943">
        <v>7</v>
      </c>
      <c r="D5943" t="str">
        <f t="shared" si="185"/>
        <v>10:00 AM</v>
      </c>
      <c r="E5943" t="s">
        <v>84</v>
      </c>
      <c r="F5943">
        <v>29650</v>
      </c>
      <c r="G5943" t="s">
        <v>87</v>
      </c>
      <c r="H5943" s="7">
        <v>4</v>
      </c>
      <c r="I5943" t="s">
        <v>24</v>
      </c>
      <c r="J5943">
        <v>1859.877</v>
      </c>
      <c r="K5943">
        <v>0</v>
      </c>
      <c r="L5943">
        <v>403195</v>
      </c>
      <c r="M5943">
        <v>641958</v>
      </c>
      <c r="O5943" t="str">
        <f>IF(ISBLANK(Table2[[#This Row],[Customer]]), "Missing", "Available")</f>
        <v>Missing</v>
      </c>
      <c r="P5943">
        <v>905.16</v>
      </c>
      <c r="Q5943" t="s">
        <v>21</v>
      </c>
    </row>
    <row r="5944" spans="1:17" hidden="1" x14ac:dyDescent="0.2">
      <c r="A5944" s="9" t="s">
        <v>93</v>
      </c>
      <c r="B5944" s="6">
        <f t="shared" si="184"/>
        <v>42826</v>
      </c>
      <c r="C5944">
        <v>7</v>
      </c>
      <c r="D5944" t="str">
        <f t="shared" si="185"/>
        <v>10:00 AM</v>
      </c>
      <c r="E5944" t="s">
        <v>84</v>
      </c>
      <c r="F5944">
        <v>29650</v>
      </c>
      <c r="G5944" t="s">
        <v>87</v>
      </c>
      <c r="H5944" s="7">
        <v>5</v>
      </c>
      <c r="I5944" t="s">
        <v>25</v>
      </c>
      <c r="J5944">
        <v>3568.6979999999999</v>
      </c>
      <c r="K5944">
        <v>0</v>
      </c>
      <c r="L5944">
        <v>254875</v>
      </c>
      <c r="M5944">
        <v>422889</v>
      </c>
      <c r="O5944" t="str">
        <f>IF(ISBLANK(Table2[[#This Row],[Customer]]), "Missing", "Available")</f>
        <v>Missing</v>
      </c>
      <c r="P5944">
        <v>1076.1600000000001</v>
      </c>
      <c r="Q5944" t="s">
        <v>21</v>
      </c>
    </row>
    <row r="5945" spans="1:17" hidden="1" x14ac:dyDescent="0.2">
      <c r="A5945" s="9" t="s">
        <v>93</v>
      </c>
      <c r="B5945" s="6">
        <f t="shared" si="184"/>
        <v>42826</v>
      </c>
      <c r="C5945">
        <v>7</v>
      </c>
      <c r="D5945" t="str">
        <f t="shared" si="185"/>
        <v>10:00 AM</v>
      </c>
      <c r="E5945" t="s">
        <v>84</v>
      </c>
      <c r="F5945">
        <v>29650</v>
      </c>
      <c r="G5945" t="s">
        <v>87</v>
      </c>
      <c r="H5945" s="7">
        <v>6</v>
      </c>
      <c r="I5945" t="s">
        <v>26</v>
      </c>
      <c r="J5945">
        <v>9164.0640000000003</v>
      </c>
      <c r="K5945">
        <v>0</v>
      </c>
      <c r="L5945">
        <v>2054760</v>
      </c>
      <c r="M5945">
        <v>7779711</v>
      </c>
      <c r="O5945" t="str">
        <f>IF(ISBLANK(Table2[[#This Row],[Customer]]), "Missing", "Available")</f>
        <v>Missing</v>
      </c>
      <c r="P5945">
        <v>10472.040000000001</v>
      </c>
      <c r="Q5945" t="s">
        <v>21</v>
      </c>
    </row>
    <row r="5946" spans="1:17" hidden="1" x14ac:dyDescent="0.2">
      <c r="A5946" s="9" t="s">
        <v>93</v>
      </c>
      <c r="B5946" s="6">
        <f t="shared" si="184"/>
        <v>42826</v>
      </c>
      <c r="C5946">
        <v>7</v>
      </c>
      <c r="D5946" t="str">
        <f t="shared" si="185"/>
        <v>10:00 AM</v>
      </c>
      <c r="E5946" t="s">
        <v>84</v>
      </c>
      <c r="F5946">
        <v>29650</v>
      </c>
      <c r="G5946" t="s">
        <v>87</v>
      </c>
      <c r="H5946" s="7">
        <v>13</v>
      </c>
      <c r="I5946" t="s">
        <v>27</v>
      </c>
      <c r="J5946">
        <v>18841.089</v>
      </c>
      <c r="K5946">
        <v>0</v>
      </c>
      <c r="L5946">
        <v>3908935</v>
      </c>
      <c r="M5946">
        <v>12364338</v>
      </c>
      <c r="O5946" t="str">
        <f>IF(ISBLANK(Table2[[#This Row],[Customer]]), "Missing", "Available")</f>
        <v>Missing</v>
      </c>
      <c r="P5946">
        <v>18230.88</v>
      </c>
      <c r="Q5946" t="s">
        <v>21</v>
      </c>
    </row>
    <row r="5947" spans="1:17" hidden="1" x14ac:dyDescent="0.2">
      <c r="A5947" s="9" t="s">
        <v>93</v>
      </c>
      <c r="B5947" s="6">
        <f t="shared" si="184"/>
        <v>42826</v>
      </c>
      <c r="C5947">
        <v>7</v>
      </c>
      <c r="D5947" t="str">
        <f t="shared" si="185"/>
        <v>10:00 AM</v>
      </c>
      <c r="E5947" t="s">
        <v>84</v>
      </c>
      <c r="F5947">
        <v>29650</v>
      </c>
      <c r="G5947" t="s">
        <v>87</v>
      </c>
      <c r="H5947" s="7">
        <v>7</v>
      </c>
      <c r="I5947" t="s">
        <v>28</v>
      </c>
      <c r="J5947">
        <v>4415.241</v>
      </c>
      <c r="K5947">
        <v>0</v>
      </c>
      <c r="L5947">
        <v>192235</v>
      </c>
      <c r="M5947">
        <v>1545198</v>
      </c>
      <c r="O5947" t="str">
        <f>IF(ISBLANK(Table2[[#This Row],[Customer]]), "Missing", "Available")</f>
        <v>Missing</v>
      </c>
      <c r="P5947">
        <v>5036.5200000000004</v>
      </c>
      <c r="Q5947" t="s">
        <v>21</v>
      </c>
    </row>
    <row r="5948" spans="1:17" hidden="1" x14ac:dyDescent="0.2">
      <c r="A5948" s="9" t="s">
        <v>93</v>
      </c>
      <c r="B5948" s="6">
        <f t="shared" si="184"/>
        <v>42826</v>
      </c>
      <c r="C5948">
        <v>7</v>
      </c>
      <c r="D5948" t="str">
        <f t="shared" si="185"/>
        <v>10:00 AM</v>
      </c>
      <c r="E5948" t="s">
        <v>84</v>
      </c>
      <c r="F5948">
        <v>29650</v>
      </c>
      <c r="G5948" t="s">
        <v>87</v>
      </c>
      <c r="H5948" s="7">
        <v>8</v>
      </c>
      <c r="I5948" t="s">
        <v>29</v>
      </c>
      <c r="J5948">
        <v>1693.086</v>
      </c>
      <c r="K5948">
        <v>0</v>
      </c>
      <c r="L5948">
        <v>72530</v>
      </c>
      <c r="M5948">
        <v>635118</v>
      </c>
      <c r="O5948" t="str">
        <f>IF(ISBLANK(Table2[[#This Row],[Customer]]), "Missing", "Available")</f>
        <v>Missing</v>
      </c>
      <c r="P5948">
        <v>3732.36</v>
      </c>
      <c r="Q5948" t="s">
        <v>21</v>
      </c>
    </row>
    <row r="5949" spans="1:17" hidden="1" x14ac:dyDescent="0.2">
      <c r="A5949" s="9" t="s">
        <v>93</v>
      </c>
      <c r="B5949" s="6">
        <f t="shared" si="184"/>
        <v>42826</v>
      </c>
      <c r="C5949">
        <v>7</v>
      </c>
      <c r="D5949" t="str">
        <f t="shared" si="185"/>
        <v>10:00 AM</v>
      </c>
      <c r="E5949" t="s">
        <v>84</v>
      </c>
      <c r="F5949">
        <v>29650</v>
      </c>
      <c r="G5949" t="s">
        <v>87</v>
      </c>
      <c r="H5949" s="7">
        <v>9</v>
      </c>
      <c r="I5949" t="s">
        <v>30</v>
      </c>
      <c r="J5949">
        <v>1913.376</v>
      </c>
      <c r="K5949">
        <v>0</v>
      </c>
      <c r="L5949">
        <v>60885</v>
      </c>
      <c r="M5949">
        <v>527871</v>
      </c>
      <c r="O5949" t="str">
        <f>IF(ISBLANK(Table2[[#This Row],[Customer]]), "Missing", "Available")</f>
        <v>Missing</v>
      </c>
      <c r="P5949">
        <v>3470.16</v>
      </c>
      <c r="Q5949" t="s">
        <v>21</v>
      </c>
    </row>
    <row r="5950" spans="1:17" hidden="1" x14ac:dyDescent="0.2">
      <c r="A5950" s="9" t="s">
        <v>93</v>
      </c>
      <c r="B5950" s="6">
        <f t="shared" si="184"/>
        <v>42826</v>
      </c>
      <c r="C5950">
        <v>7</v>
      </c>
      <c r="D5950" t="str">
        <f t="shared" si="185"/>
        <v>10:00 AM</v>
      </c>
      <c r="E5950" t="s">
        <v>84</v>
      </c>
      <c r="F5950">
        <v>29650</v>
      </c>
      <c r="G5950" t="s">
        <v>87</v>
      </c>
      <c r="H5950" s="7">
        <v>14</v>
      </c>
      <c r="I5950" t="s">
        <v>31</v>
      </c>
      <c r="J5950">
        <v>8021.7030000000004</v>
      </c>
      <c r="K5950">
        <v>0</v>
      </c>
      <c r="L5950">
        <v>325650</v>
      </c>
      <c r="M5950">
        <v>2492907</v>
      </c>
      <c r="O5950" t="str">
        <f>IF(ISBLANK(Table2[[#This Row],[Customer]]), "Missing", "Available")</f>
        <v>Missing</v>
      </c>
      <c r="P5950">
        <v>13522.68</v>
      </c>
      <c r="Q5950" t="s">
        <v>21</v>
      </c>
    </row>
    <row r="5951" spans="1:17" hidden="1" x14ac:dyDescent="0.2">
      <c r="A5951" s="9" t="s">
        <v>93</v>
      </c>
      <c r="B5951" s="6">
        <f t="shared" si="184"/>
        <v>42826</v>
      </c>
      <c r="C5951">
        <v>7</v>
      </c>
      <c r="D5951" t="str">
        <f t="shared" si="185"/>
        <v>10:00 AM</v>
      </c>
      <c r="E5951" t="s">
        <v>84</v>
      </c>
      <c r="F5951">
        <v>29650</v>
      </c>
      <c r="G5951" t="s">
        <v>87</v>
      </c>
      <c r="H5951" s="7">
        <v>15</v>
      </c>
      <c r="I5951" s="10" t="s">
        <v>32</v>
      </c>
      <c r="J5951">
        <v>4641.8249999999998</v>
      </c>
      <c r="K5951">
        <v>0</v>
      </c>
      <c r="L5951">
        <v>245</v>
      </c>
      <c r="M5951">
        <v>0</v>
      </c>
      <c r="O5951" t="str">
        <f>IF(ISBLANK(Table2[[#This Row],[Customer]]), "Missing", "Available")</f>
        <v>Missing</v>
      </c>
      <c r="P5951">
        <v>0</v>
      </c>
      <c r="Q5951" t="s">
        <v>21</v>
      </c>
    </row>
    <row r="5952" spans="1:17" hidden="1" x14ac:dyDescent="0.2">
      <c r="A5952" s="9" t="s">
        <v>93</v>
      </c>
      <c r="B5952" s="6">
        <f t="shared" si="184"/>
        <v>42826</v>
      </c>
      <c r="C5952">
        <v>7</v>
      </c>
      <c r="D5952" t="str">
        <f t="shared" si="185"/>
        <v>10:00 AM</v>
      </c>
      <c r="E5952" t="s">
        <v>84</v>
      </c>
      <c r="F5952">
        <v>29650</v>
      </c>
      <c r="G5952" t="s">
        <v>87</v>
      </c>
      <c r="H5952" s="7">
        <v>12</v>
      </c>
      <c r="I5952" s="10" t="s">
        <v>33</v>
      </c>
      <c r="J5952">
        <v>7304.1869999999999</v>
      </c>
      <c r="K5952">
        <v>0</v>
      </c>
      <c r="L5952">
        <v>4234585</v>
      </c>
      <c r="M5952">
        <v>14093229</v>
      </c>
      <c r="O5952" t="str">
        <f>IF(ISBLANK(Table2[[#This Row],[Customer]]), "Missing", "Available")</f>
        <v>Missing</v>
      </c>
      <c r="P5952">
        <v>31753.56</v>
      </c>
      <c r="Q5952" t="s">
        <v>21</v>
      </c>
    </row>
    <row r="5953" spans="1:17" hidden="1" x14ac:dyDescent="0.2">
      <c r="A5953" s="9" t="s">
        <v>93</v>
      </c>
      <c r="B5953" s="6">
        <f t="shared" si="184"/>
        <v>42826</v>
      </c>
      <c r="C5953">
        <v>7</v>
      </c>
      <c r="D5953" t="str">
        <f t="shared" si="185"/>
        <v>10:00 AM</v>
      </c>
      <c r="E5953" t="s">
        <v>84</v>
      </c>
      <c r="F5953">
        <v>29650</v>
      </c>
      <c r="G5953" t="s">
        <v>87</v>
      </c>
      <c r="H5953" s="7">
        <v>16</v>
      </c>
      <c r="I5953" s="10" t="s">
        <v>34</v>
      </c>
      <c r="J5953">
        <v>4377.4769999999999</v>
      </c>
      <c r="K5953">
        <v>0</v>
      </c>
      <c r="L5953">
        <v>245</v>
      </c>
      <c r="M5953">
        <v>0</v>
      </c>
      <c r="O5953" t="str">
        <f>IF(ISBLANK(Table2[[#This Row],[Customer]]), "Missing", "Available")</f>
        <v>Missing</v>
      </c>
      <c r="P5953">
        <v>0</v>
      </c>
      <c r="Q5953" t="s">
        <v>21</v>
      </c>
    </row>
    <row r="5954" spans="1:17" hidden="1" x14ac:dyDescent="0.2">
      <c r="A5954" s="9" t="s">
        <v>93</v>
      </c>
      <c r="B5954" s="6">
        <f t="shared" si="184"/>
        <v>42826</v>
      </c>
      <c r="C5954">
        <v>7</v>
      </c>
      <c r="D5954" t="str">
        <f t="shared" si="185"/>
        <v>10:00 AM</v>
      </c>
      <c r="E5954" t="s">
        <v>84</v>
      </c>
      <c r="F5954">
        <v>29650</v>
      </c>
      <c r="G5954" t="s">
        <v>87</v>
      </c>
      <c r="H5954" s="7">
        <v>11</v>
      </c>
      <c r="I5954" s="10" t="s">
        <v>35</v>
      </c>
      <c r="J5954">
        <v>0</v>
      </c>
      <c r="K5954">
        <v>0</v>
      </c>
      <c r="L5954">
        <v>0</v>
      </c>
      <c r="M5954">
        <v>0</v>
      </c>
      <c r="O5954" t="str">
        <f>IF(ISBLANK(Table2[[#This Row],[Customer]]), "Missing", "Available")</f>
        <v>Missing</v>
      </c>
      <c r="P5954">
        <v>0</v>
      </c>
      <c r="Q5954" t="s">
        <v>21</v>
      </c>
    </row>
    <row r="5955" spans="1:17" hidden="1" x14ac:dyDescent="0.2">
      <c r="A5955" s="9" t="s">
        <v>93</v>
      </c>
      <c r="B5955" s="6">
        <f t="shared" si="184"/>
        <v>42826</v>
      </c>
      <c r="C5955">
        <v>7</v>
      </c>
      <c r="D5955" t="str">
        <f t="shared" si="185"/>
        <v>10:00 AM</v>
      </c>
      <c r="E5955" t="s">
        <v>84</v>
      </c>
      <c r="F5955">
        <v>29650</v>
      </c>
      <c r="G5955" t="s">
        <v>87</v>
      </c>
      <c r="H5955" s="7">
        <v>17</v>
      </c>
      <c r="I5955" s="10" t="s">
        <v>36</v>
      </c>
      <c r="J5955">
        <v>2508.1590000000001</v>
      </c>
      <c r="K5955">
        <v>0</v>
      </c>
      <c r="L5955">
        <v>245</v>
      </c>
      <c r="M5955">
        <v>0</v>
      </c>
      <c r="O5955" t="str">
        <f>IF(ISBLANK(Table2[[#This Row],[Customer]]), "Missing", "Available")</f>
        <v>Missing</v>
      </c>
      <c r="P5955">
        <v>0</v>
      </c>
      <c r="Q5955" t="s">
        <v>21</v>
      </c>
    </row>
    <row r="5956" spans="1:17" hidden="1" x14ac:dyDescent="0.2">
      <c r="A5956" s="9" t="s">
        <v>93</v>
      </c>
      <c r="B5956" s="6">
        <f t="shared" si="184"/>
        <v>42826</v>
      </c>
      <c r="C5956">
        <v>7</v>
      </c>
      <c r="D5956" t="str">
        <f t="shared" si="185"/>
        <v>10:00 AM</v>
      </c>
      <c r="E5956" t="s">
        <v>84</v>
      </c>
      <c r="F5956">
        <v>29650</v>
      </c>
      <c r="G5956" t="s">
        <v>87</v>
      </c>
      <c r="H5956" s="7">
        <v>18</v>
      </c>
      <c r="I5956" s="10" t="s">
        <v>37</v>
      </c>
      <c r="J5956">
        <v>45694.44</v>
      </c>
      <c r="K5956">
        <v>0</v>
      </c>
      <c r="L5956">
        <v>4234585</v>
      </c>
      <c r="M5956">
        <v>14866572</v>
      </c>
      <c r="O5956" t="str">
        <f>IF(ISBLANK(Table2[[#This Row],[Customer]]), "Missing", "Available")</f>
        <v>Missing</v>
      </c>
      <c r="P5956">
        <v>31753.56</v>
      </c>
      <c r="Q5956" t="s">
        <v>21</v>
      </c>
    </row>
    <row r="5957" spans="1:17" hidden="1" x14ac:dyDescent="0.2">
      <c r="A5957" s="9" t="s">
        <v>94</v>
      </c>
      <c r="B5957" s="6">
        <f>DATE(RIGHT(A5956,4),LEFT(A5956,FIND(".",A5956)-1),1)</f>
        <v>42826</v>
      </c>
      <c r="C5957">
        <v>8</v>
      </c>
      <c r="D5957" t="str">
        <f t="shared" si="185"/>
        <v>10:00 AM</v>
      </c>
      <c r="E5957" t="s">
        <v>18</v>
      </c>
      <c r="F5957">
        <v>88253</v>
      </c>
      <c r="G5957" t="s">
        <v>19</v>
      </c>
      <c r="H5957" s="7">
        <v>1</v>
      </c>
      <c r="I5957" t="s">
        <v>20</v>
      </c>
      <c r="J5957">
        <v>3153.2939999999999</v>
      </c>
      <c r="K5957">
        <v>0</v>
      </c>
      <c r="L5957">
        <v>384410</v>
      </c>
      <c r="M5957">
        <v>1452780</v>
      </c>
      <c r="O5957" t="str">
        <f>IF(ISBLANK(Table2[[#This Row],[Customer]]), "Missing", "Available")</f>
        <v>Missing</v>
      </c>
      <c r="P5957">
        <v>1023.72</v>
      </c>
      <c r="Q5957" t="s">
        <v>21</v>
      </c>
    </row>
    <row r="5958" spans="1:17" x14ac:dyDescent="0.2">
      <c r="A5958" s="8" t="s">
        <v>94</v>
      </c>
      <c r="B5958" s="6">
        <f>DATE(RIGHT(A5957,4),LEFT(A5957,FIND(".",A5957)-1),1)</f>
        <v>42856</v>
      </c>
      <c r="C5958">
        <v>8</v>
      </c>
      <c r="D5958" t="str">
        <f t="shared" si="185"/>
        <v>04:00 PM</v>
      </c>
      <c r="E5958" t="s">
        <v>18</v>
      </c>
      <c r="F5958">
        <v>88253</v>
      </c>
      <c r="G5958" t="s">
        <v>19</v>
      </c>
      <c r="H5958" s="7">
        <v>2</v>
      </c>
      <c r="I5958" t="s">
        <v>22</v>
      </c>
      <c r="J5958">
        <v>1170.684</v>
      </c>
      <c r="K5958">
        <v>0</v>
      </c>
      <c r="L5958">
        <v>67210</v>
      </c>
      <c r="M5958">
        <v>398850</v>
      </c>
      <c r="O5958" t="str">
        <f>IF(ISBLANK(Table2[[#This Row],[Customer]]), "Missing", "Available")</f>
        <v>Missing</v>
      </c>
      <c r="P5958">
        <v>699.96</v>
      </c>
      <c r="Q5958" t="s">
        <v>21</v>
      </c>
    </row>
    <row r="5959" spans="1:17" x14ac:dyDescent="0.2">
      <c r="A5959" s="9" t="s">
        <v>94</v>
      </c>
      <c r="B5959" s="6">
        <f t="shared" si="184"/>
        <v>42856</v>
      </c>
      <c r="C5959">
        <v>8</v>
      </c>
      <c r="D5959" t="str">
        <f t="shared" si="185"/>
        <v>04:00 PM</v>
      </c>
      <c r="E5959" t="s">
        <v>18</v>
      </c>
      <c r="F5959">
        <v>88253</v>
      </c>
      <c r="G5959" t="s">
        <v>19</v>
      </c>
      <c r="H5959" s="7">
        <v>3</v>
      </c>
      <c r="I5959" t="s">
        <v>23</v>
      </c>
      <c r="J5959">
        <v>47.204999999999998</v>
      </c>
      <c r="K5959">
        <v>0</v>
      </c>
      <c r="L5959">
        <v>470790</v>
      </c>
      <c r="M5959">
        <v>687183</v>
      </c>
      <c r="O5959" t="str">
        <f>IF(ISBLANK(Table2[[#This Row],[Customer]]), "Missing", "Available")</f>
        <v>Missing</v>
      </c>
      <c r="P5959">
        <v>987.24</v>
      </c>
      <c r="Q5959" t="s">
        <v>21</v>
      </c>
    </row>
    <row r="5960" spans="1:17" x14ac:dyDescent="0.2">
      <c r="A5960" s="9" t="s">
        <v>94</v>
      </c>
      <c r="B5960" s="6">
        <f t="shared" si="184"/>
        <v>42856</v>
      </c>
      <c r="C5960">
        <v>8</v>
      </c>
      <c r="D5960" t="str">
        <f t="shared" si="185"/>
        <v>04:00 PM</v>
      </c>
      <c r="E5960" t="s">
        <v>18</v>
      </c>
      <c r="F5960">
        <v>88253</v>
      </c>
      <c r="G5960" t="s">
        <v>19</v>
      </c>
      <c r="H5960" s="7">
        <v>4</v>
      </c>
      <c r="I5960" t="s">
        <v>24</v>
      </c>
      <c r="J5960">
        <v>1488.5309999999999</v>
      </c>
      <c r="K5960">
        <v>0</v>
      </c>
      <c r="L5960">
        <v>361365</v>
      </c>
      <c r="M5960">
        <v>680913</v>
      </c>
      <c r="O5960" t="str">
        <f>IF(ISBLANK(Table2[[#This Row],[Customer]]), "Missing", "Available")</f>
        <v>Missing</v>
      </c>
      <c r="P5960">
        <v>987.24</v>
      </c>
      <c r="Q5960" t="s">
        <v>21</v>
      </c>
    </row>
    <row r="5961" spans="1:17" x14ac:dyDescent="0.2">
      <c r="A5961" s="9" t="s">
        <v>94</v>
      </c>
      <c r="B5961" s="6">
        <f t="shared" ref="B5961:B6024" si="186">DATE(RIGHT(A5959,4),LEFT(A5959,FIND(".",A5959)-1),1)</f>
        <v>42856</v>
      </c>
      <c r="C5961">
        <v>8</v>
      </c>
      <c r="D5961" t="str">
        <f t="shared" si="185"/>
        <v>04:00 PM</v>
      </c>
      <c r="E5961" t="s">
        <v>18</v>
      </c>
      <c r="F5961">
        <v>88253</v>
      </c>
      <c r="G5961" t="s">
        <v>19</v>
      </c>
      <c r="H5961" s="7">
        <v>5</v>
      </c>
      <c r="I5961" t="s">
        <v>25</v>
      </c>
      <c r="J5961">
        <v>1460.2080000000001</v>
      </c>
      <c r="K5961">
        <v>0</v>
      </c>
      <c r="L5961">
        <v>176605</v>
      </c>
      <c r="M5961">
        <v>394104</v>
      </c>
      <c r="O5961" t="str">
        <f>IF(ISBLANK(Table2[[#This Row],[Customer]]), "Missing", "Available")</f>
        <v>Missing</v>
      </c>
      <c r="P5961">
        <v>1021.44</v>
      </c>
      <c r="Q5961" t="s">
        <v>21</v>
      </c>
    </row>
    <row r="5962" spans="1:17" x14ac:dyDescent="0.2">
      <c r="A5962" s="9" t="s">
        <v>94</v>
      </c>
      <c r="B5962" s="6">
        <f t="shared" si="186"/>
        <v>42856</v>
      </c>
      <c r="C5962">
        <v>8</v>
      </c>
      <c r="D5962" t="str">
        <f t="shared" ref="D5962:D6025" si="187">TEXT(B5962/24, "hh:mm AM/PM")</f>
        <v>04:00 PM</v>
      </c>
      <c r="E5962" t="s">
        <v>18</v>
      </c>
      <c r="F5962">
        <v>88253</v>
      </c>
      <c r="G5962" t="s">
        <v>19</v>
      </c>
      <c r="H5962" s="7">
        <v>6</v>
      </c>
      <c r="I5962" t="s">
        <v>26</v>
      </c>
      <c r="J5962">
        <v>8726.6309999999994</v>
      </c>
      <c r="K5962">
        <v>0</v>
      </c>
      <c r="L5962">
        <v>1820550</v>
      </c>
      <c r="M5962">
        <v>5651388</v>
      </c>
      <c r="O5962" t="str">
        <f>IF(ISBLANK(Table2[[#This Row],[Customer]]), "Missing", "Available")</f>
        <v>Missing</v>
      </c>
      <c r="P5962">
        <v>12145.56</v>
      </c>
      <c r="Q5962" t="s">
        <v>21</v>
      </c>
    </row>
    <row r="5963" spans="1:17" x14ac:dyDescent="0.2">
      <c r="A5963" s="9" t="s">
        <v>94</v>
      </c>
      <c r="B5963" s="6">
        <f t="shared" si="186"/>
        <v>42856</v>
      </c>
      <c r="C5963">
        <v>8</v>
      </c>
      <c r="D5963" t="str">
        <f t="shared" si="187"/>
        <v>04:00 PM</v>
      </c>
      <c r="E5963" t="s">
        <v>18</v>
      </c>
      <c r="F5963">
        <v>88253</v>
      </c>
      <c r="G5963" t="s">
        <v>19</v>
      </c>
      <c r="H5963" s="7">
        <v>13</v>
      </c>
      <c r="I5963" t="s">
        <v>27</v>
      </c>
      <c r="J5963">
        <v>16046.553</v>
      </c>
      <c r="K5963">
        <v>0</v>
      </c>
      <c r="L5963">
        <v>3280930</v>
      </c>
      <c r="M5963">
        <v>9199170</v>
      </c>
      <c r="O5963" t="str">
        <f>IF(ISBLANK(Table2[[#This Row],[Customer]]), "Missing", "Available")</f>
        <v>Missing</v>
      </c>
      <c r="P5963">
        <v>19893</v>
      </c>
      <c r="Q5963" t="s">
        <v>21</v>
      </c>
    </row>
    <row r="5964" spans="1:17" x14ac:dyDescent="0.2">
      <c r="A5964" s="9" t="s">
        <v>94</v>
      </c>
      <c r="B5964" s="6">
        <f t="shared" si="186"/>
        <v>42856</v>
      </c>
      <c r="C5964">
        <v>8</v>
      </c>
      <c r="D5964" t="str">
        <f t="shared" si="187"/>
        <v>04:00 PM</v>
      </c>
      <c r="E5964" t="s">
        <v>18</v>
      </c>
      <c r="F5964">
        <v>88253</v>
      </c>
      <c r="G5964" t="s">
        <v>19</v>
      </c>
      <c r="H5964" s="7">
        <v>7</v>
      </c>
      <c r="I5964" t="s">
        <v>28</v>
      </c>
      <c r="J5964">
        <v>5041.4939999999997</v>
      </c>
      <c r="K5964">
        <v>0</v>
      </c>
      <c r="L5964">
        <v>165210</v>
      </c>
      <c r="M5964">
        <v>1504407</v>
      </c>
      <c r="O5964" t="str">
        <f>IF(ISBLANK(Table2[[#This Row],[Customer]]), "Missing", "Available")</f>
        <v>Missing</v>
      </c>
      <c r="P5964">
        <v>8668.56</v>
      </c>
      <c r="Q5964" t="s">
        <v>21</v>
      </c>
    </row>
    <row r="5965" spans="1:17" x14ac:dyDescent="0.2">
      <c r="A5965" s="9" t="s">
        <v>94</v>
      </c>
      <c r="B5965" s="6">
        <f t="shared" si="186"/>
        <v>42856</v>
      </c>
      <c r="C5965">
        <v>8</v>
      </c>
      <c r="D5965" t="str">
        <f t="shared" si="187"/>
        <v>04:00 PM</v>
      </c>
      <c r="E5965" t="s">
        <v>18</v>
      </c>
      <c r="F5965">
        <v>88253</v>
      </c>
      <c r="G5965" t="s">
        <v>19</v>
      </c>
      <c r="H5965" s="7">
        <v>8</v>
      </c>
      <c r="I5965" t="s">
        <v>29</v>
      </c>
      <c r="J5965">
        <v>1422.444</v>
      </c>
      <c r="K5965">
        <v>0</v>
      </c>
      <c r="L5965">
        <v>52310</v>
      </c>
      <c r="M5965">
        <v>433257</v>
      </c>
      <c r="O5965" t="str">
        <f>IF(ISBLANK(Table2[[#This Row],[Customer]]), "Missing", "Available")</f>
        <v>Missing</v>
      </c>
      <c r="P5965">
        <v>4767.4799999999996</v>
      </c>
      <c r="Q5965" t="s">
        <v>21</v>
      </c>
    </row>
    <row r="5966" spans="1:17" x14ac:dyDescent="0.2">
      <c r="A5966" s="9" t="s">
        <v>94</v>
      </c>
      <c r="B5966" s="6">
        <f t="shared" si="186"/>
        <v>42856</v>
      </c>
      <c r="C5966">
        <v>8</v>
      </c>
      <c r="D5966" t="str">
        <f t="shared" si="187"/>
        <v>04:00 PM</v>
      </c>
      <c r="E5966" t="s">
        <v>18</v>
      </c>
      <c r="F5966">
        <v>88253</v>
      </c>
      <c r="G5966" t="s">
        <v>19</v>
      </c>
      <c r="H5966" s="7">
        <v>9</v>
      </c>
      <c r="I5966" t="s">
        <v>30</v>
      </c>
      <c r="J5966">
        <v>1711.9680000000001</v>
      </c>
      <c r="K5966">
        <v>0</v>
      </c>
      <c r="L5966">
        <v>54125</v>
      </c>
      <c r="M5966">
        <v>401400</v>
      </c>
      <c r="O5966" t="str">
        <f>IF(ISBLANK(Table2[[#This Row],[Customer]]), "Missing", "Available")</f>
        <v>Missing</v>
      </c>
      <c r="P5966">
        <v>5171.04</v>
      </c>
      <c r="Q5966" t="s">
        <v>21</v>
      </c>
    </row>
    <row r="5967" spans="1:17" x14ac:dyDescent="0.2">
      <c r="A5967" s="9" t="s">
        <v>94</v>
      </c>
      <c r="B5967" s="6">
        <f t="shared" si="186"/>
        <v>42856</v>
      </c>
      <c r="C5967">
        <v>8</v>
      </c>
      <c r="D5967" t="str">
        <f t="shared" si="187"/>
        <v>04:00 PM</v>
      </c>
      <c r="E5967" t="s">
        <v>18</v>
      </c>
      <c r="F5967">
        <v>88253</v>
      </c>
      <c r="G5967" t="s">
        <v>19</v>
      </c>
      <c r="H5967" s="7">
        <v>14</v>
      </c>
      <c r="I5967" t="s">
        <v>31</v>
      </c>
      <c r="J5967">
        <v>8175.9059999999999</v>
      </c>
      <c r="K5967">
        <v>0</v>
      </c>
      <c r="L5967">
        <v>271645</v>
      </c>
      <c r="M5967">
        <v>2418483</v>
      </c>
      <c r="O5967" t="str">
        <f>IF(ISBLANK(Table2[[#This Row],[Customer]]), "Missing", "Available")</f>
        <v>Missing</v>
      </c>
      <c r="P5967">
        <v>20007</v>
      </c>
      <c r="Q5967" t="s">
        <v>21</v>
      </c>
    </row>
    <row r="5968" spans="1:17" x14ac:dyDescent="0.2">
      <c r="A5968" s="9" t="s">
        <v>94</v>
      </c>
      <c r="B5968" s="6">
        <f t="shared" si="186"/>
        <v>42856</v>
      </c>
      <c r="C5968">
        <v>8</v>
      </c>
      <c r="D5968" t="str">
        <f t="shared" si="187"/>
        <v>04:00 PM</v>
      </c>
      <c r="E5968" t="s">
        <v>18</v>
      </c>
      <c r="F5968">
        <v>88253</v>
      </c>
      <c r="G5968" t="s">
        <v>19</v>
      </c>
      <c r="H5968" s="7">
        <v>15</v>
      </c>
      <c r="I5968" s="10" t="s">
        <v>32</v>
      </c>
      <c r="J5968">
        <v>4311.3900000000003</v>
      </c>
      <c r="K5968">
        <v>0</v>
      </c>
      <c r="L5968">
        <v>0</v>
      </c>
      <c r="M5968">
        <v>0</v>
      </c>
      <c r="O5968" t="str">
        <f>IF(ISBLANK(Table2[[#This Row],[Customer]]), "Missing", "Available")</f>
        <v>Missing</v>
      </c>
      <c r="P5968">
        <v>0</v>
      </c>
      <c r="Q5968" t="s">
        <v>21</v>
      </c>
    </row>
    <row r="5969" spans="1:17" x14ac:dyDescent="0.2">
      <c r="A5969" s="9" t="s">
        <v>94</v>
      </c>
      <c r="B5969" s="6">
        <f t="shared" si="186"/>
        <v>42856</v>
      </c>
      <c r="C5969">
        <v>8</v>
      </c>
      <c r="D5969" t="str">
        <f t="shared" si="187"/>
        <v>04:00 PM</v>
      </c>
      <c r="E5969" t="s">
        <v>18</v>
      </c>
      <c r="F5969">
        <v>88253</v>
      </c>
      <c r="G5969" t="s">
        <v>19</v>
      </c>
      <c r="H5969" s="7">
        <v>12</v>
      </c>
      <c r="I5969" s="10" t="s">
        <v>33</v>
      </c>
      <c r="J5969">
        <v>5793.6270000000004</v>
      </c>
      <c r="K5969">
        <v>0</v>
      </c>
      <c r="L5969">
        <v>3552575</v>
      </c>
      <c r="M5969">
        <v>11393565</v>
      </c>
      <c r="O5969" t="str">
        <f>IF(ISBLANK(Table2[[#This Row],[Customer]]), "Missing", "Available")</f>
        <v>Missing</v>
      </c>
      <c r="P5969">
        <v>39900</v>
      </c>
      <c r="Q5969" t="s">
        <v>21</v>
      </c>
    </row>
    <row r="5970" spans="1:17" x14ac:dyDescent="0.2">
      <c r="A5970" s="9" t="s">
        <v>94</v>
      </c>
      <c r="B5970" s="6">
        <f t="shared" si="186"/>
        <v>42856</v>
      </c>
      <c r="C5970">
        <v>8</v>
      </c>
      <c r="D5970" t="str">
        <f t="shared" si="187"/>
        <v>04:00 PM</v>
      </c>
      <c r="E5970" t="s">
        <v>18</v>
      </c>
      <c r="F5970">
        <v>88253</v>
      </c>
      <c r="G5970" t="s">
        <v>19</v>
      </c>
      <c r="H5970" s="7">
        <v>16</v>
      </c>
      <c r="I5970" s="10" t="s">
        <v>34</v>
      </c>
      <c r="J5970">
        <v>2895.24</v>
      </c>
      <c r="K5970">
        <v>0</v>
      </c>
      <c r="L5970">
        <v>0</v>
      </c>
      <c r="M5970">
        <v>0</v>
      </c>
      <c r="O5970" t="str">
        <f>IF(ISBLANK(Table2[[#This Row],[Customer]]), "Missing", "Available")</f>
        <v>Missing</v>
      </c>
      <c r="P5970">
        <v>0</v>
      </c>
      <c r="Q5970" t="s">
        <v>21</v>
      </c>
    </row>
    <row r="5971" spans="1:17" x14ac:dyDescent="0.2">
      <c r="A5971" s="9" t="s">
        <v>94</v>
      </c>
      <c r="B5971" s="6">
        <f t="shared" si="186"/>
        <v>42856</v>
      </c>
      <c r="C5971">
        <v>8</v>
      </c>
      <c r="D5971" t="str">
        <f t="shared" si="187"/>
        <v>04:00 PM</v>
      </c>
      <c r="E5971" t="s">
        <v>18</v>
      </c>
      <c r="F5971">
        <v>88253</v>
      </c>
      <c r="G5971" t="s">
        <v>19</v>
      </c>
      <c r="H5971" s="7">
        <v>11</v>
      </c>
      <c r="I5971" s="10" t="s">
        <v>35</v>
      </c>
      <c r="J5971">
        <v>0</v>
      </c>
      <c r="K5971">
        <v>0</v>
      </c>
      <c r="L5971">
        <v>0</v>
      </c>
      <c r="M5971">
        <v>0</v>
      </c>
      <c r="O5971" t="str">
        <f>IF(ISBLANK(Table2[[#This Row],[Customer]]), "Missing", "Available")</f>
        <v>Missing</v>
      </c>
      <c r="P5971">
        <v>0</v>
      </c>
      <c r="Q5971" t="s">
        <v>21</v>
      </c>
    </row>
    <row r="5972" spans="1:17" x14ac:dyDescent="0.2">
      <c r="A5972" s="9" t="s">
        <v>94</v>
      </c>
      <c r="B5972" s="6">
        <f t="shared" si="186"/>
        <v>42856</v>
      </c>
      <c r="C5972">
        <v>8</v>
      </c>
      <c r="D5972" t="str">
        <f t="shared" si="187"/>
        <v>04:00 PM</v>
      </c>
      <c r="E5972" t="s">
        <v>18</v>
      </c>
      <c r="F5972">
        <v>88253</v>
      </c>
      <c r="G5972" t="s">
        <v>19</v>
      </c>
      <c r="H5972" s="7">
        <v>17</v>
      </c>
      <c r="I5972" s="10" t="s">
        <v>36</v>
      </c>
      <c r="J5972">
        <v>2187.165</v>
      </c>
      <c r="K5972">
        <v>0</v>
      </c>
      <c r="L5972">
        <v>0</v>
      </c>
      <c r="M5972">
        <v>0</v>
      </c>
      <c r="O5972" t="str">
        <f>IF(ISBLANK(Table2[[#This Row],[Customer]]), "Missing", "Available")</f>
        <v>Missing</v>
      </c>
      <c r="P5972">
        <v>0</v>
      </c>
      <c r="Q5972" t="s">
        <v>21</v>
      </c>
    </row>
    <row r="5973" spans="1:17" x14ac:dyDescent="0.2">
      <c r="A5973" s="9" t="s">
        <v>94</v>
      </c>
      <c r="B5973" s="6">
        <f t="shared" si="186"/>
        <v>42856</v>
      </c>
      <c r="C5973">
        <v>8</v>
      </c>
      <c r="D5973" t="str">
        <f t="shared" si="187"/>
        <v>04:00 PM</v>
      </c>
      <c r="E5973" t="s">
        <v>18</v>
      </c>
      <c r="F5973">
        <v>88253</v>
      </c>
      <c r="G5973" t="s">
        <v>19</v>
      </c>
      <c r="H5973" s="7">
        <v>18</v>
      </c>
      <c r="I5973" s="10" t="s">
        <v>37</v>
      </c>
      <c r="J5973">
        <v>39409.881000000001</v>
      </c>
      <c r="K5973">
        <v>0</v>
      </c>
      <c r="L5973">
        <v>3552575</v>
      </c>
      <c r="M5973">
        <v>11336190</v>
      </c>
      <c r="O5973" t="str">
        <f>IF(ISBLANK(Table2[[#This Row],[Customer]]), "Missing", "Available")</f>
        <v>Missing</v>
      </c>
      <c r="P5973">
        <v>39900</v>
      </c>
      <c r="Q5973" t="s">
        <v>21</v>
      </c>
    </row>
    <row r="5974" spans="1:17" x14ac:dyDescent="0.2">
      <c r="A5974" s="9" t="s">
        <v>94</v>
      </c>
      <c r="B5974" s="6">
        <f t="shared" si="186"/>
        <v>42856</v>
      </c>
      <c r="C5974">
        <v>8</v>
      </c>
      <c r="D5974" t="str">
        <f t="shared" si="187"/>
        <v>04:00 PM</v>
      </c>
      <c r="E5974" t="s">
        <v>18</v>
      </c>
      <c r="F5974">
        <v>38976</v>
      </c>
      <c r="G5974" t="s">
        <v>38</v>
      </c>
      <c r="H5974" s="7">
        <v>1</v>
      </c>
      <c r="I5974" t="s">
        <v>20</v>
      </c>
      <c r="J5974">
        <v>2001.492</v>
      </c>
      <c r="K5974">
        <v>0</v>
      </c>
      <c r="L5974">
        <v>762885</v>
      </c>
      <c r="M5974">
        <v>2822949</v>
      </c>
      <c r="O5974" t="str">
        <f>IF(ISBLANK(Table2[[#This Row],[Customer]]), "Missing", "Available")</f>
        <v>Missing</v>
      </c>
      <c r="P5974">
        <v>1482</v>
      </c>
      <c r="Q5974" t="s">
        <v>21</v>
      </c>
    </row>
    <row r="5975" spans="1:17" x14ac:dyDescent="0.2">
      <c r="A5975" s="9" t="s">
        <v>94</v>
      </c>
      <c r="B5975" s="6">
        <f t="shared" si="186"/>
        <v>42856</v>
      </c>
      <c r="C5975">
        <v>8</v>
      </c>
      <c r="D5975" t="str">
        <f t="shared" si="187"/>
        <v>04:00 PM</v>
      </c>
      <c r="E5975" t="s">
        <v>18</v>
      </c>
      <c r="F5975">
        <v>38976</v>
      </c>
      <c r="G5975" t="s">
        <v>38</v>
      </c>
      <c r="H5975" s="7">
        <v>2</v>
      </c>
      <c r="I5975" t="s">
        <v>22</v>
      </c>
      <c r="J5975">
        <v>4685.8829999999998</v>
      </c>
      <c r="K5975">
        <v>0</v>
      </c>
      <c r="L5975">
        <v>221615</v>
      </c>
      <c r="M5975">
        <v>1269843</v>
      </c>
      <c r="O5975" t="str">
        <f>IF(ISBLANK(Table2[[#This Row],[Customer]]), "Missing", "Available")</f>
        <v>Missing</v>
      </c>
      <c r="P5975">
        <v>1169.6400000000001</v>
      </c>
      <c r="Q5975" t="s">
        <v>21</v>
      </c>
    </row>
    <row r="5976" spans="1:17" x14ac:dyDescent="0.2">
      <c r="A5976" s="9" t="s">
        <v>94</v>
      </c>
      <c r="B5976" s="6">
        <f t="shared" si="186"/>
        <v>42856</v>
      </c>
      <c r="C5976">
        <v>8</v>
      </c>
      <c r="D5976" t="str">
        <f t="shared" si="187"/>
        <v>04:00 PM</v>
      </c>
      <c r="E5976" t="s">
        <v>18</v>
      </c>
      <c r="F5976">
        <v>38976</v>
      </c>
      <c r="G5976" t="s">
        <v>38</v>
      </c>
      <c r="H5976" s="7">
        <v>3</v>
      </c>
      <c r="I5976" t="s">
        <v>23</v>
      </c>
      <c r="J5976">
        <v>47.204999999999998</v>
      </c>
      <c r="K5976">
        <v>0</v>
      </c>
      <c r="L5976">
        <v>1260010</v>
      </c>
      <c r="M5976">
        <v>1850517</v>
      </c>
      <c r="O5976" t="str">
        <f>IF(ISBLANK(Table2[[#This Row],[Customer]]), "Missing", "Available")</f>
        <v>Missing</v>
      </c>
      <c r="P5976">
        <v>1206.1199999999999</v>
      </c>
      <c r="Q5976" t="s">
        <v>21</v>
      </c>
    </row>
    <row r="5977" spans="1:17" x14ac:dyDescent="0.2">
      <c r="A5977" s="9" t="s">
        <v>94</v>
      </c>
      <c r="B5977" s="6">
        <f t="shared" si="186"/>
        <v>42856</v>
      </c>
      <c r="C5977">
        <v>8</v>
      </c>
      <c r="D5977" t="str">
        <f t="shared" si="187"/>
        <v>04:00 PM</v>
      </c>
      <c r="E5977" t="s">
        <v>18</v>
      </c>
      <c r="F5977">
        <v>38976</v>
      </c>
      <c r="G5977" t="s">
        <v>38</v>
      </c>
      <c r="H5977" s="7">
        <v>4</v>
      </c>
      <c r="I5977" t="s">
        <v>24</v>
      </c>
      <c r="J5977">
        <v>3253.998</v>
      </c>
      <c r="K5977">
        <v>0</v>
      </c>
      <c r="L5977">
        <v>1140020</v>
      </c>
      <c r="M5977">
        <v>2214120</v>
      </c>
      <c r="O5977" t="str">
        <f>IF(ISBLANK(Table2[[#This Row],[Customer]]), "Missing", "Available")</f>
        <v>Missing</v>
      </c>
      <c r="P5977">
        <v>829.92</v>
      </c>
      <c r="Q5977" t="s">
        <v>21</v>
      </c>
    </row>
    <row r="5978" spans="1:17" x14ac:dyDescent="0.2">
      <c r="A5978" s="9" t="s">
        <v>94</v>
      </c>
      <c r="B5978" s="6">
        <f t="shared" si="186"/>
        <v>42856</v>
      </c>
      <c r="C5978">
        <v>8</v>
      </c>
      <c r="D5978" t="str">
        <f t="shared" si="187"/>
        <v>04:00 PM</v>
      </c>
      <c r="E5978" t="s">
        <v>18</v>
      </c>
      <c r="F5978">
        <v>38976</v>
      </c>
      <c r="G5978" t="s">
        <v>38</v>
      </c>
      <c r="H5978" s="7">
        <v>5</v>
      </c>
      <c r="I5978" t="s">
        <v>25</v>
      </c>
      <c r="J5978">
        <v>7977.6450000000004</v>
      </c>
      <c r="K5978">
        <v>0</v>
      </c>
      <c r="L5978">
        <v>519580</v>
      </c>
      <c r="M5978">
        <v>1173411</v>
      </c>
      <c r="O5978" t="str">
        <f>IF(ISBLANK(Table2[[#This Row],[Customer]]), "Missing", "Available")</f>
        <v>Missing</v>
      </c>
      <c r="P5978">
        <v>1454.64</v>
      </c>
      <c r="Q5978" t="s">
        <v>21</v>
      </c>
    </row>
    <row r="5979" spans="1:17" x14ac:dyDescent="0.2">
      <c r="A5979" s="9" t="s">
        <v>94</v>
      </c>
      <c r="B5979" s="6">
        <f t="shared" si="186"/>
        <v>42856</v>
      </c>
      <c r="C5979">
        <v>8</v>
      </c>
      <c r="D5979" t="str">
        <f t="shared" si="187"/>
        <v>04:00 PM</v>
      </c>
      <c r="E5979" t="s">
        <v>18</v>
      </c>
      <c r="F5979">
        <v>38976</v>
      </c>
      <c r="G5979" t="s">
        <v>38</v>
      </c>
      <c r="H5979" s="7">
        <v>6</v>
      </c>
      <c r="I5979" t="s">
        <v>26</v>
      </c>
      <c r="J5979">
        <v>16811.274000000001</v>
      </c>
      <c r="K5979">
        <v>0</v>
      </c>
      <c r="L5979">
        <v>3481515</v>
      </c>
      <c r="M5979">
        <v>12095271</v>
      </c>
      <c r="O5979" t="str">
        <f>IF(ISBLANK(Table2[[#This Row],[Customer]]), "Missing", "Available")</f>
        <v>Missing</v>
      </c>
      <c r="P5979">
        <v>10583.76</v>
      </c>
      <c r="Q5979" t="s">
        <v>21</v>
      </c>
    </row>
    <row r="5980" spans="1:17" x14ac:dyDescent="0.2">
      <c r="A5980" s="9" t="s">
        <v>94</v>
      </c>
      <c r="B5980" s="6">
        <f t="shared" si="186"/>
        <v>42856</v>
      </c>
      <c r="C5980">
        <v>8</v>
      </c>
      <c r="D5980" t="str">
        <f t="shared" si="187"/>
        <v>04:00 PM</v>
      </c>
      <c r="E5980" t="s">
        <v>18</v>
      </c>
      <c r="F5980">
        <v>38976</v>
      </c>
      <c r="G5980" t="s">
        <v>38</v>
      </c>
      <c r="H5980" s="7">
        <v>13</v>
      </c>
      <c r="I5980" t="s">
        <v>27</v>
      </c>
      <c r="J5980">
        <v>34777.497000000003</v>
      </c>
      <c r="K5980">
        <v>0</v>
      </c>
      <c r="L5980">
        <v>7385625</v>
      </c>
      <c r="M5980">
        <v>22365240</v>
      </c>
      <c r="O5980" t="str">
        <f>IF(ISBLANK(Table2[[#This Row],[Customer]]), "Missing", "Available")</f>
        <v>Missing</v>
      </c>
      <c r="P5980">
        <v>17011.080000000002</v>
      </c>
      <c r="Q5980" t="s">
        <v>21</v>
      </c>
    </row>
    <row r="5981" spans="1:17" x14ac:dyDescent="0.2">
      <c r="A5981" s="9" t="s">
        <v>94</v>
      </c>
      <c r="B5981" s="6">
        <f t="shared" si="186"/>
        <v>42856</v>
      </c>
      <c r="C5981">
        <v>8</v>
      </c>
      <c r="D5981" t="str">
        <f t="shared" si="187"/>
        <v>04:00 PM</v>
      </c>
      <c r="E5981" t="s">
        <v>18</v>
      </c>
      <c r="F5981">
        <v>38976</v>
      </c>
      <c r="G5981" t="s">
        <v>38</v>
      </c>
      <c r="H5981" s="7">
        <v>7</v>
      </c>
      <c r="I5981" t="s">
        <v>28</v>
      </c>
      <c r="J5981">
        <v>7612.5929999999998</v>
      </c>
      <c r="K5981">
        <v>0</v>
      </c>
      <c r="L5981">
        <v>402275</v>
      </c>
      <c r="M5981">
        <v>2817912</v>
      </c>
      <c r="O5981" t="str">
        <f>IF(ISBLANK(Table2[[#This Row],[Customer]]), "Missing", "Available")</f>
        <v>Missing</v>
      </c>
      <c r="P5981">
        <v>7036.08</v>
      </c>
      <c r="Q5981" t="s">
        <v>21</v>
      </c>
    </row>
    <row r="5982" spans="1:17" x14ac:dyDescent="0.2">
      <c r="A5982" s="9" t="s">
        <v>94</v>
      </c>
      <c r="B5982" s="6">
        <f t="shared" si="186"/>
        <v>42856</v>
      </c>
      <c r="C5982">
        <v>8</v>
      </c>
      <c r="D5982" t="str">
        <f t="shared" si="187"/>
        <v>04:00 PM</v>
      </c>
      <c r="E5982" t="s">
        <v>18</v>
      </c>
      <c r="F5982">
        <v>38976</v>
      </c>
      <c r="G5982" t="s">
        <v>38</v>
      </c>
      <c r="H5982" s="7">
        <v>8</v>
      </c>
      <c r="I5982" t="s">
        <v>29</v>
      </c>
      <c r="J5982">
        <v>1806.3779999999999</v>
      </c>
      <c r="K5982">
        <v>0</v>
      </c>
      <c r="L5982">
        <v>68965</v>
      </c>
      <c r="M5982">
        <v>538968</v>
      </c>
      <c r="O5982" t="str">
        <f>IF(ISBLANK(Table2[[#This Row],[Customer]]), "Missing", "Available")</f>
        <v>Missing</v>
      </c>
      <c r="P5982">
        <v>3791.64</v>
      </c>
      <c r="Q5982" t="s">
        <v>21</v>
      </c>
    </row>
    <row r="5983" spans="1:17" x14ac:dyDescent="0.2">
      <c r="A5983" s="9" t="s">
        <v>94</v>
      </c>
      <c r="B5983" s="6">
        <f t="shared" si="186"/>
        <v>42856</v>
      </c>
      <c r="C5983">
        <v>8</v>
      </c>
      <c r="D5983" t="str">
        <f t="shared" si="187"/>
        <v>04:00 PM</v>
      </c>
      <c r="E5983" t="s">
        <v>18</v>
      </c>
      <c r="F5983">
        <v>38976</v>
      </c>
      <c r="G5983" t="s">
        <v>38</v>
      </c>
      <c r="H5983" s="7">
        <v>9</v>
      </c>
      <c r="I5983" t="s">
        <v>30</v>
      </c>
      <c r="J5983">
        <v>1947.9929999999999</v>
      </c>
      <c r="K5983">
        <v>0</v>
      </c>
      <c r="L5983">
        <v>45690</v>
      </c>
      <c r="M5983">
        <v>403596</v>
      </c>
      <c r="O5983" t="str">
        <f>IF(ISBLANK(Table2[[#This Row],[Customer]]), "Missing", "Available")</f>
        <v>Missing</v>
      </c>
      <c r="P5983">
        <v>4065.24</v>
      </c>
      <c r="Q5983" t="s">
        <v>21</v>
      </c>
    </row>
    <row r="5984" spans="1:17" x14ac:dyDescent="0.2">
      <c r="A5984" s="9" t="s">
        <v>94</v>
      </c>
      <c r="B5984" s="6">
        <f t="shared" si="186"/>
        <v>42856</v>
      </c>
      <c r="C5984">
        <v>8</v>
      </c>
      <c r="D5984" t="str">
        <f t="shared" si="187"/>
        <v>04:00 PM</v>
      </c>
      <c r="E5984" t="s">
        <v>18</v>
      </c>
      <c r="F5984">
        <v>38976</v>
      </c>
      <c r="G5984" t="s">
        <v>38</v>
      </c>
      <c r="H5984" s="7">
        <v>14</v>
      </c>
      <c r="I5984" t="s">
        <v>31</v>
      </c>
      <c r="J5984">
        <v>11366.964</v>
      </c>
      <c r="K5984">
        <v>0</v>
      </c>
      <c r="L5984">
        <v>516930</v>
      </c>
      <c r="M5984">
        <v>3530700</v>
      </c>
      <c r="O5984" t="str">
        <f>IF(ISBLANK(Table2[[#This Row],[Customer]]), "Missing", "Available")</f>
        <v>Missing</v>
      </c>
      <c r="P5984">
        <v>16359</v>
      </c>
      <c r="Q5984" t="s">
        <v>21</v>
      </c>
    </row>
    <row r="5985" spans="1:17" x14ac:dyDescent="0.2">
      <c r="A5985" s="9" t="s">
        <v>94</v>
      </c>
      <c r="B5985" s="6">
        <f t="shared" si="186"/>
        <v>42856</v>
      </c>
      <c r="C5985">
        <v>8</v>
      </c>
      <c r="D5985" t="str">
        <f t="shared" si="187"/>
        <v>04:00 PM</v>
      </c>
      <c r="E5985" t="s">
        <v>18</v>
      </c>
      <c r="F5985">
        <v>38976</v>
      </c>
      <c r="G5985" t="s">
        <v>38</v>
      </c>
      <c r="H5985" s="7">
        <v>15</v>
      </c>
      <c r="I5985" s="10" t="s">
        <v>32</v>
      </c>
      <c r="J5985">
        <v>6586.6710000000003</v>
      </c>
      <c r="K5985">
        <v>0</v>
      </c>
      <c r="L5985">
        <v>5</v>
      </c>
      <c r="M5985">
        <v>0</v>
      </c>
      <c r="O5985" t="str">
        <f>IF(ISBLANK(Table2[[#This Row],[Customer]]), "Missing", "Available")</f>
        <v>Missing</v>
      </c>
      <c r="P5985">
        <v>0</v>
      </c>
      <c r="Q5985" t="s">
        <v>21</v>
      </c>
    </row>
    <row r="5986" spans="1:17" x14ac:dyDescent="0.2">
      <c r="A5986" s="9" t="s">
        <v>94</v>
      </c>
      <c r="B5986" s="6">
        <f t="shared" si="186"/>
        <v>42856</v>
      </c>
      <c r="C5986">
        <v>8</v>
      </c>
      <c r="D5986" t="str">
        <f t="shared" si="187"/>
        <v>04:00 PM</v>
      </c>
      <c r="E5986" t="s">
        <v>18</v>
      </c>
      <c r="F5986">
        <v>38976</v>
      </c>
      <c r="G5986" t="s">
        <v>38</v>
      </c>
      <c r="H5986" s="7">
        <v>12</v>
      </c>
      <c r="I5986" s="10" t="s">
        <v>33</v>
      </c>
      <c r="J5986">
        <v>11064.852000000001</v>
      </c>
      <c r="K5986">
        <v>0</v>
      </c>
      <c r="L5986">
        <v>7902555</v>
      </c>
      <c r="M5986">
        <v>27196158</v>
      </c>
      <c r="O5986" t="str">
        <f>IF(ISBLANK(Table2[[#This Row],[Customer]]), "Missing", "Available")</f>
        <v>Missing</v>
      </c>
      <c r="P5986">
        <v>33370.080000000002</v>
      </c>
      <c r="Q5986" t="s">
        <v>21</v>
      </c>
    </row>
    <row r="5987" spans="1:17" x14ac:dyDescent="0.2">
      <c r="A5987" s="9" t="s">
        <v>94</v>
      </c>
      <c r="B5987" s="6">
        <f t="shared" si="186"/>
        <v>42856</v>
      </c>
      <c r="C5987">
        <v>8</v>
      </c>
      <c r="D5987" t="str">
        <f t="shared" si="187"/>
        <v>04:00 PM</v>
      </c>
      <c r="E5987" t="s">
        <v>18</v>
      </c>
      <c r="F5987">
        <v>38976</v>
      </c>
      <c r="G5987" t="s">
        <v>38</v>
      </c>
      <c r="H5987" s="7">
        <v>16</v>
      </c>
      <c r="I5987" s="10" t="s">
        <v>34</v>
      </c>
      <c r="J5987">
        <v>5500.9560000000001</v>
      </c>
      <c r="K5987">
        <v>0</v>
      </c>
      <c r="L5987">
        <v>5</v>
      </c>
      <c r="M5987">
        <v>0</v>
      </c>
      <c r="O5987" t="str">
        <f>IF(ISBLANK(Table2[[#This Row],[Customer]]), "Missing", "Available")</f>
        <v>Missing</v>
      </c>
      <c r="P5987">
        <v>0</v>
      </c>
      <c r="Q5987" t="s">
        <v>21</v>
      </c>
    </row>
    <row r="5988" spans="1:17" x14ac:dyDescent="0.2">
      <c r="A5988" s="9" t="s">
        <v>94</v>
      </c>
      <c r="B5988" s="6">
        <f t="shared" si="186"/>
        <v>42856</v>
      </c>
      <c r="C5988">
        <v>8</v>
      </c>
      <c r="D5988" t="str">
        <f t="shared" si="187"/>
        <v>04:00 PM</v>
      </c>
      <c r="E5988" t="s">
        <v>18</v>
      </c>
      <c r="F5988">
        <v>38976</v>
      </c>
      <c r="G5988" t="s">
        <v>38</v>
      </c>
      <c r="H5988" s="7">
        <v>11</v>
      </c>
      <c r="I5988" s="10" t="s">
        <v>35</v>
      </c>
      <c r="J5988">
        <v>0</v>
      </c>
      <c r="K5988">
        <v>0</v>
      </c>
      <c r="L5988">
        <v>0</v>
      </c>
      <c r="M5988">
        <v>0</v>
      </c>
      <c r="O5988" t="str">
        <f>IF(ISBLANK(Table2[[#This Row],[Customer]]), "Missing", "Available")</f>
        <v>Missing</v>
      </c>
      <c r="P5988">
        <v>0</v>
      </c>
      <c r="Q5988" t="s">
        <v>21</v>
      </c>
    </row>
    <row r="5989" spans="1:17" x14ac:dyDescent="0.2">
      <c r="A5989" s="9" t="s">
        <v>94</v>
      </c>
      <c r="B5989" s="6">
        <f t="shared" si="186"/>
        <v>42856</v>
      </c>
      <c r="C5989">
        <v>8</v>
      </c>
      <c r="D5989" t="str">
        <f t="shared" si="187"/>
        <v>04:00 PM</v>
      </c>
      <c r="E5989" t="s">
        <v>18</v>
      </c>
      <c r="F5989">
        <v>38976</v>
      </c>
      <c r="G5989" t="s">
        <v>38</v>
      </c>
      <c r="H5989" s="7">
        <v>17</v>
      </c>
      <c r="I5989" s="10" t="s">
        <v>36</v>
      </c>
      <c r="J5989">
        <v>2155.6950000000002</v>
      </c>
      <c r="K5989">
        <v>0</v>
      </c>
      <c r="L5989">
        <v>5</v>
      </c>
      <c r="M5989">
        <v>0</v>
      </c>
      <c r="O5989" t="str">
        <f>IF(ISBLANK(Table2[[#This Row],[Customer]]), "Missing", "Available")</f>
        <v>Missing</v>
      </c>
      <c r="P5989">
        <v>0</v>
      </c>
      <c r="Q5989" t="s">
        <v>21</v>
      </c>
    </row>
    <row r="5990" spans="1:17" x14ac:dyDescent="0.2">
      <c r="A5990" s="9" t="s">
        <v>94</v>
      </c>
      <c r="B5990" s="6">
        <f t="shared" si="186"/>
        <v>42856</v>
      </c>
      <c r="C5990">
        <v>8</v>
      </c>
      <c r="D5990" t="str">
        <f t="shared" si="187"/>
        <v>04:00 PM</v>
      </c>
      <c r="E5990" t="s">
        <v>18</v>
      </c>
      <c r="F5990">
        <v>38976</v>
      </c>
      <c r="G5990" t="s">
        <v>38</v>
      </c>
      <c r="H5990" s="7">
        <v>18</v>
      </c>
      <c r="I5990" s="10" t="s">
        <v>37</v>
      </c>
      <c r="J5990">
        <v>71452.634999999995</v>
      </c>
      <c r="K5990">
        <v>0</v>
      </c>
      <c r="L5990">
        <v>7902555</v>
      </c>
      <c r="M5990">
        <v>24662157</v>
      </c>
      <c r="O5990" t="str">
        <f>IF(ISBLANK(Table2[[#This Row],[Customer]]), "Missing", "Available")</f>
        <v>Missing</v>
      </c>
      <c r="P5990">
        <v>33370.080000000002</v>
      </c>
      <c r="Q5990" t="s">
        <v>21</v>
      </c>
    </row>
    <row r="5991" spans="1:17" x14ac:dyDescent="0.2">
      <c r="A5991" s="9" t="s">
        <v>94</v>
      </c>
      <c r="B5991" s="6">
        <f t="shared" si="186"/>
        <v>42856</v>
      </c>
      <c r="C5991">
        <v>8</v>
      </c>
      <c r="D5991" t="str">
        <f t="shared" si="187"/>
        <v>04:00 PM</v>
      </c>
      <c r="E5991" t="s">
        <v>18</v>
      </c>
      <c r="F5991">
        <v>17647</v>
      </c>
      <c r="G5991" t="s">
        <v>39</v>
      </c>
      <c r="H5991" s="7">
        <v>1</v>
      </c>
      <c r="I5991" t="s">
        <v>20</v>
      </c>
      <c r="J5991">
        <v>1844.1420000000001</v>
      </c>
      <c r="K5991">
        <v>0</v>
      </c>
      <c r="L5991">
        <v>554625</v>
      </c>
      <c r="M5991">
        <v>1928088</v>
      </c>
      <c r="O5991" t="str">
        <f>IF(ISBLANK(Table2[[#This Row],[Customer]]), "Missing", "Available")</f>
        <v>Missing</v>
      </c>
      <c r="P5991">
        <v>1064.76</v>
      </c>
      <c r="Q5991" t="s">
        <v>21</v>
      </c>
    </row>
    <row r="5992" spans="1:17" x14ac:dyDescent="0.2">
      <c r="A5992" s="9" t="s">
        <v>94</v>
      </c>
      <c r="B5992" s="6">
        <f t="shared" si="186"/>
        <v>42856</v>
      </c>
      <c r="C5992">
        <v>8</v>
      </c>
      <c r="D5992" t="str">
        <f t="shared" si="187"/>
        <v>04:00 PM</v>
      </c>
      <c r="E5992" t="s">
        <v>18</v>
      </c>
      <c r="F5992">
        <v>17647</v>
      </c>
      <c r="G5992" t="s">
        <v>39</v>
      </c>
      <c r="H5992" s="7">
        <v>2</v>
      </c>
      <c r="I5992" t="s">
        <v>22</v>
      </c>
      <c r="J5992">
        <v>2542.7759999999998</v>
      </c>
      <c r="K5992">
        <v>308</v>
      </c>
      <c r="L5992">
        <v>141475</v>
      </c>
      <c r="M5992">
        <v>840456</v>
      </c>
      <c r="O5992" t="str">
        <f>IF(ISBLANK(Table2[[#This Row],[Customer]]), "Missing", "Available")</f>
        <v>Missing</v>
      </c>
      <c r="P5992">
        <v>544.91999999999996</v>
      </c>
      <c r="Q5992" t="s">
        <v>21</v>
      </c>
    </row>
    <row r="5993" spans="1:17" x14ac:dyDescent="0.2">
      <c r="A5993" s="9" t="s">
        <v>94</v>
      </c>
      <c r="B5993" s="6">
        <f t="shared" si="186"/>
        <v>42856</v>
      </c>
      <c r="C5993">
        <v>8</v>
      </c>
      <c r="D5993" t="str">
        <f t="shared" si="187"/>
        <v>04:00 PM</v>
      </c>
      <c r="E5993" t="s">
        <v>18</v>
      </c>
      <c r="F5993">
        <v>17647</v>
      </c>
      <c r="G5993" t="s">
        <v>39</v>
      </c>
      <c r="H5993" s="7">
        <v>3</v>
      </c>
      <c r="I5993" t="s">
        <v>23</v>
      </c>
      <c r="J5993">
        <v>47.204999999999998</v>
      </c>
      <c r="K5993">
        <v>0</v>
      </c>
      <c r="L5993">
        <v>827685</v>
      </c>
      <c r="M5993">
        <v>1274718</v>
      </c>
      <c r="O5993" t="str">
        <f>IF(ISBLANK(Table2[[#This Row],[Customer]]), "Missing", "Available")</f>
        <v>Missing</v>
      </c>
      <c r="P5993">
        <v>1030.56</v>
      </c>
      <c r="Q5993" t="s">
        <v>21</v>
      </c>
    </row>
    <row r="5994" spans="1:17" x14ac:dyDescent="0.2">
      <c r="A5994" s="9" t="s">
        <v>94</v>
      </c>
      <c r="B5994" s="6">
        <f t="shared" si="186"/>
        <v>42856</v>
      </c>
      <c r="C5994">
        <v>8</v>
      </c>
      <c r="D5994" t="str">
        <f t="shared" si="187"/>
        <v>04:00 PM</v>
      </c>
      <c r="E5994" t="s">
        <v>18</v>
      </c>
      <c r="F5994">
        <v>17647</v>
      </c>
      <c r="G5994" t="s">
        <v>39</v>
      </c>
      <c r="H5994" s="7">
        <v>4</v>
      </c>
      <c r="I5994" t="s">
        <v>24</v>
      </c>
      <c r="J5994">
        <v>2080.1669999999999</v>
      </c>
      <c r="K5994">
        <v>0</v>
      </c>
      <c r="L5994">
        <v>610770</v>
      </c>
      <c r="M5994">
        <v>108003</v>
      </c>
      <c r="O5994" t="str">
        <f>IF(ISBLANK(Table2[[#This Row],[Customer]]), "Missing", "Available")</f>
        <v>Missing</v>
      </c>
      <c r="P5994">
        <v>861.84</v>
      </c>
      <c r="Q5994" t="s">
        <v>21</v>
      </c>
    </row>
    <row r="5995" spans="1:17" x14ac:dyDescent="0.2">
      <c r="A5995" s="9" t="s">
        <v>94</v>
      </c>
      <c r="B5995" s="6">
        <f t="shared" si="186"/>
        <v>42856</v>
      </c>
      <c r="C5995">
        <v>8</v>
      </c>
      <c r="D5995" t="str">
        <f t="shared" si="187"/>
        <v>04:00 PM</v>
      </c>
      <c r="E5995" t="s">
        <v>18</v>
      </c>
      <c r="F5995">
        <v>17647</v>
      </c>
      <c r="G5995" t="s">
        <v>39</v>
      </c>
      <c r="H5995" s="7">
        <v>5</v>
      </c>
      <c r="I5995" t="s">
        <v>25</v>
      </c>
      <c r="J5995">
        <v>3524.64</v>
      </c>
      <c r="K5995">
        <v>0</v>
      </c>
      <c r="L5995">
        <v>276810</v>
      </c>
      <c r="M5995">
        <v>635691</v>
      </c>
      <c r="O5995" t="str">
        <f>IF(ISBLANK(Table2[[#This Row],[Customer]]), "Missing", "Available")</f>
        <v>Missing</v>
      </c>
      <c r="P5995">
        <v>1374.84</v>
      </c>
      <c r="Q5995" t="s">
        <v>21</v>
      </c>
    </row>
    <row r="5996" spans="1:17" x14ac:dyDescent="0.2">
      <c r="A5996" s="9" t="s">
        <v>94</v>
      </c>
      <c r="B5996" s="6">
        <f t="shared" si="186"/>
        <v>42856</v>
      </c>
      <c r="C5996">
        <v>8</v>
      </c>
      <c r="D5996" t="str">
        <f t="shared" si="187"/>
        <v>04:00 PM</v>
      </c>
      <c r="E5996" t="s">
        <v>18</v>
      </c>
      <c r="F5996">
        <v>17647</v>
      </c>
      <c r="G5996" t="s">
        <v>39</v>
      </c>
      <c r="H5996" s="7">
        <v>6</v>
      </c>
      <c r="I5996" t="s">
        <v>26</v>
      </c>
      <c r="J5996">
        <v>12427.503000000001</v>
      </c>
      <c r="K5996">
        <v>322</v>
      </c>
      <c r="L5996">
        <v>3016735</v>
      </c>
      <c r="M5996">
        <v>10192131</v>
      </c>
      <c r="O5996" t="str">
        <f>IF(ISBLANK(Table2[[#This Row],[Customer]]), "Missing", "Available")</f>
        <v>Missing</v>
      </c>
      <c r="P5996">
        <v>14635.32</v>
      </c>
      <c r="Q5996" t="s">
        <v>21</v>
      </c>
    </row>
    <row r="5997" spans="1:17" x14ac:dyDescent="0.2">
      <c r="A5997" s="9" t="s">
        <v>94</v>
      </c>
      <c r="B5997" s="6">
        <f t="shared" si="186"/>
        <v>42856</v>
      </c>
      <c r="C5997">
        <v>8</v>
      </c>
      <c r="D5997" t="str">
        <f t="shared" si="187"/>
        <v>04:00 PM</v>
      </c>
      <c r="E5997" t="s">
        <v>18</v>
      </c>
      <c r="F5997">
        <v>17647</v>
      </c>
      <c r="G5997" t="s">
        <v>39</v>
      </c>
      <c r="H5997" s="7">
        <v>13</v>
      </c>
      <c r="I5997" t="s">
        <v>27</v>
      </c>
      <c r="J5997">
        <v>22466.433000000001</v>
      </c>
      <c r="K5997">
        <v>630</v>
      </c>
      <c r="L5997">
        <v>5428100</v>
      </c>
      <c r="M5997">
        <v>17074665</v>
      </c>
      <c r="O5997" t="str">
        <f>IF(ISBLANK(Table2[[#This Row],[Customer]]), "Missing", "Available")</f>
        <v>Missing</v>
      </c>
      <c r="P5997">
        <v>20522.28</v>
      </c>
      <c r="Q5997" t="s">
        <v>21</v>
      </c>
    </row>
    <row r="5998" spans="1:17" x14ac:dyDescent="0.2">
      <c r="A5998" s="9" t="s">
        <v>94</v>
      </c>
      <c r="B5998" s="6">
        <f t="shared" si="186"/>
        <v>42856</v>
      </c>
      <c r="C5998">
        <v>8</v>
      </c>
      <c r="D5998" t="str">
        <f t="shared" si="187"/>
        <v>04:00 PM</v>
      </c>
      <c r="E5998" t="s">
        <v>18</v>
      </c>
      <c r="F5998">
        <v>17647</v>
      </c>
      <c r="G5998" t="s">
        <v>39</v>
      </c>
      <c r="H5998" s="7">
        <v>7</v>
      </c>
      <c r="I5998" t="s">
        <v>28</v>
      </c>
      <c r="J5998">
        <v>8534.6640000000007</v>
      </c>
      <c r="K5998">
        <v>0</v>
      </c>
      <c r="L5998">
        <v>255570</v>
      </c>
      <c r="M5998">
        <v>222054</v>
      </c>
      <c r="O5998" t="str">
        <f>IF(ISBLANK(Table2[[#This Row],[Customer]]), "Missing", "Available")</f>
        <v>Missing</v>
      </c>
      <c r="P5998">
        <v>7856.88</v>
      </c>
      <c r="Q5998" t="s">
        <v>21</v>
      </c>
    </row>
    <row r="5999" spans="1:17" x14ac:dyDescent="0.2">
      <c r="A5999" s="9" t="s">
        <v>94</v>
      </c>
      <c r="B5999" s="6">
        <f t="shared" si="186"/>
        <v>42856</v>
      </c>
      <c r="C5999">
        <v>8</v>
      </c>
      <c r="D5999" t="str">
        <f t="shared" si="187"/>
        <v>04:00 PM</v>
      </c>
      <c r="E5999" t="s">
        <v>18</v>
      </c>
      <c r="F5999">
        <v>17647</v>
      </c>
      <c r="G5999" t="s">
        <v>39</v>
      </c>
      <c r="H5999" s="7">
        <v>8</v>
      </c>
      <c r="I5999" t="s">
        <v>29</v>
      </c>
      <c r="J5999">
        <v>62.94</v>
      </c>
      <c r="K5999">
        <v>0</v>
      </c>
      <c r="L5999">
        <v>62555</v>
      </c>
      <c r="M5999">
        <v>594636</v>
      </c>
      <c r="O5999" t="str">
        <f>IF(ISBLANK(Table2[[#This Row],[Customer]]), "Missing", "Available")</f>
        <v>Missing</v>
      </c>
      <c r="P5999">
        <v>3572.76</v>
      </c>
      <c r="Q5999" t="s">
        <v>21</v>
      </c>
    </row>
    <row r="6000" spans="1:17" x14ac:dyDescent="0.2">
      <c r="A6000" s="9" t="s">
        <v>94</v>
      </c>
      <c r="B6000" s="6">
        <f t="shared" si="186"/>
        <v>42856</v>
      </c>
      <c r="C6000">
        <v>8</v>
      </c>
      <c r="D6000" t="str">
        <f t="shared" si="187"/>
        <v>04:00 PM</v>
      </c>
      <c r="E6000" t="s">
        <v>18</v>
      </c>
      <c r="F6000">
        <v>17647</v>
      </c>
      <c r="G6000" t="s">
        <v>39</v>
      </c>
      <c r="H6000" s="7">
        <v>9</v>
      </c>
      <c r="I6000" t="s">
        <v>30</v>
      </c>
      <c r="J6000">
        <v>2413.7489999999998</v>
      </c>
      <c r="K6000">
        <v>0</v>
      </c>
      <c r="L6000">
        <v>46890</v>
      </c>
      <c r="M6000">
        <v>39210</v>
      </c>
      <c r="O6000" t="str">
        <f>IF(ISBLANK(Table2[[#This Row],[Customer]]), "Missing", "Available")</f>
        <v>Missing</v>
      </c>
      <c r="P6000">
        <v>3483.84</v>
      </c>
      <c r="Q6000" t="s">
        <v>21</v>
      </c>
    </row>
    <row r="6001" spans="1:17" x14ac:dyDescent="0.2">
      <c r="A6001" s="9" t="s">
        <v>94</v>
      </c>
      <c r="B6001" s="6">
        <f t="shared" si="186"/>
        <v>42856</v>
      </c>
      <c r="C6001">
        <v>8</v>
      </c>
      <c r="D6001" t="str">
        <f t="shared" si="187"/>
        <v>04:00 PM</v>
      </c>
      <c r="E6001" t="s">
        <v>18</v>
      </c>
      <c r="F6001">
        <v>17647</v>
      </c>
      <c r="G6001" t="s">
        <v>39</v>
      </c>
      <c r="H6001" s="7">
        <v>14</v>
      </c>
      <c r="I6001" t="s">
        <v>31</v>
      </c>
      <c r="J6001">
        <v>11011.352999999999</v>
      </c>
      <c r="K6001">
        <v>0</v>
      </c>
      <c r="L6001">
        <v>365015</v>
      </c>
      <c r="M6001">
        <v>3115131</v>
      </c>
      <c r="O6001" t="str">
        <f>IF(ISBLANK(Table2[[#This Row],[Customer]]), "Missing", "Available")</f>
        <v>Missing</v>
      </c>
      <c r="P6001">
        <v>15830.04</v>
      </c>
      <c r="Q6001" t="s">
        <v>21</v>
      </c>
    </row>
    <row r="6002" spans="1:17" x14ac:dyDescent="0.2">
      <c r="A6002" s="9" t="s">
        <v>94</v>
      </c>
      <c r="B6002" s="6">
        <f t="shared" si="186"/>
        <v>42856</v>
      </c>
      <c r="C6002">
        <v>8</v>
      </c>
      <c r="D6002" t="str">
        <f t="shared" si="187"/>
        <v>04:00 PM</v>
      </c>
      <c r="E6002" t="s">
        <v>18</v>
      </c>
      <c r="F6002">
        <v>17647</v>
      </c>
      <c r="G6002" t="s">
        <v>39</v>
      </c>
      <c r="H6002" s="7">
        <v>15</v>
      </c>
      <c r="I6002" s="10" t="s">
        <v>32</v>
      </c>
      <c r="J6002">
        <v>4257.8909999999996</v>
      </c>
      <c r="K6002">
        <v>42</v>
      </c>
      <c r="L6002">
        <v>10</v>
      </c>
      <c r="M6002">
        <v>0</v>
      </c>
      <c r="O6002" t="str">
        <f>IF(ISBLANK(Table2[[#This Row],[Customer]]), "Missing", "Available")</f>
        <v>Missing</v>
      </c>
      <c r="P6002">
        <v>0</v>
      </c>
      <c r="Q6002" t="s">
        <v>21</v>
      </c>
    </row>
    <row r="6003" spans="1:17" x14ac:dyDescent="0.2">
      <c r="A6003" s="9" t="s">
        <v>94</v>
      </c>
      <c r="B6003" s="6">
        <f t="shared" si="186"/>
        <v>42856</v>
      </c>
      <c r="C6003">
        <v>8</v>
      </c>
      <c r="D6003" t="str">
        <f t="shared" si="187"/>
        <v>04:00 PM</v>
      </c>
      <c r="E6003" t="s">
        <v>18</v>
      </c>
      <c r="F6003">
        <v>17647</v>
      </c>
      <c r="G6003" t="s">
        <v>39</v>
      </c>
      <c r="H6003" s="7">
        <v>12</v>
      </c>
      <c r="I6003" s="10" t="s">
        <v>33</v>
      </c>
      <c r="J6003">
        <v>8874.5400000000009</v>
      </c>
      <c r="K6003">
        <v>78</v>
      </c>
      <c r="L6003">
        <v>5793115</v>
      </c>
      <c r="M6003">
        <v>17707632</v>
      </c>
      <c r="O6003" t="str">
        <f>IF(ISBLANK(Table2[[#This Row],[Customer]]), "Missing", "Available")</f>
        <v>Missing</v>
      </c>
      <c r="P6003">
        <v>36352.32</v>
      </c>
      <c r="Q6003" t="s">
        <v>21</v>
      </c>
    </row>
    <row r="6004" spans="1:17" x14ac:dyDescent="0.2">
      <c r="A6004" s="9" t="s">
        <v>94</v>
      </c>
      <c r="B6004" s="6">
        <f t="shared" si="186"/>
        <v>42856</v>
      </c>
      <c r="C6004">
        <v>8</v>
      </c>
      <c r="D6004" t="str">
        <f t="shared" si="187"/>
        <v>04:00 PM</v>
      </c>
      <c r="E6004" t="s">
        <v>18</v>
      </c>
      <c r="F6004">
        <v>17647</v>
      </c>
      <c r="G6004" t="s">
        <v>39</v>
      </c>
      <c r="H6004" s="7">
        <v>16</v>
      </c>
      <c r="I6004" s="10" t="s">
        <v>34</v>
      </c>
      <c r="J6004">
        <v>3486.8760000000002</v>
      </c>
      <c r="K6004">
        <v>0</v>
      </c>
      <c r="L6004">
        <v>10</v>
      </c>
      <c r="M6004">
        <v>0</v>
      </c>
      <c r="O6004" t="str">
        <f>IF(ISBLANK(Table2[[#This Row],[Customer]]), "Missing", "Available")</f>
        <v>Missing</v>
      </c>
      <c r="P6004">
        <v>0</v>
      </c>
      <c r="Q6004" t="s">
        <v>21</v>
      </c>
    </row>
    <row r="6005" spans="1:17" x14ac:dyDescent="0.2">
      <c r="A6005" s="9" t="s">
        <v>94</v>
      </c>
      <c r="B6005" s="6">
        <f t="shared" si="186"/>
        <v>42856</v>
      </c>
      <c r="C6005">
        <v>8</v>
      </c>
      <c r="D6005" t="str">
        <f t="shared" si="187"/>
        <v>04:00 PM</v>
      </c>
      <c r="E6005" t="s">
        <v>18</v>
      </c>
      <c r="F6005">
        <v>17647</v>
      </c>
      <c r="G6005" t="s">
        <v>39</v>
      </c>
      <c r="H6005" s="7">
        <v>11</v>
      </c>
      <c r="I6005" s="10" t="s">
        <v>35</v>
      </c>
      <c r="J6005">
        <v>0</v>
      </c>
      <c r="K6005">
        <v>0</v>
      </c>
      <c r="L6005">
        <v>0</v>
      </c>
      <c r="M6005">
        <v>0</v>
      </c>
      <c r="O6005" t="str">
        <f>IF(ISBLANK(Table2[[#This Row],[Customer]]), "Missing", "Available")</f>
        <v>Missing</v>
      </c>
      <c r="P6005">
        <v>0</v>
      </c>
      <c r="Q6005" t="s">
        <v>21</v>
      </c>
    </row>
    <row r="6006" spans="1:17" x14ac:dyDescent="0.2">
      <c r="A6006" s="9" t="s">
        <v>94</v>
      </c>
      <c r="B6006" s="6">
        <f t="shared" si="186"/>
        <v>42856</v>
      </c>
      <c r="C6006">
        <v>8</v>
      </c>
      <c r="D6006" t="str">
        <f t="shared" si="187"/>
        <v>04:00 PM</v>
      </c>
      <c r="E6006" t="s">
        <v>18</v>
      </c>
      <c r="F6006">
        <v>17647</v>
      </c>
      <c r="G6006" t="s">
        <v>39</v>
      </c>
      <c r="H6006" s="7">
        <v>17</v>
      </c>
      <c r="I6006" s="10" t="s">
        <v>36</v>
      </c>
      <c r="J6006">
        <v>1925.9639999999999</v>
      </c>
      <c r="K6006">
        <v>0</v>
      </c>
      <c r="L6006">
        <v>10</v>
      </c>
      <c r="M6006">
        <v>0</v>
      </c>
      <c r="O6006" t="str">
        <f>IF(ISBLANK(Table2[[#This Row],[Customer]]), "Missing", "Available")</f>
        <v>Missing</v>
      </c>
      <c r="P6006">
        <v>0</v>
      </c>
      <c r="Q6006" t="s">
        <v>21</v>
      </c>
    </row>
    <row r="6007" spans="1:17" x14ac:dyDescent="0.2">
      <c r="A6007" s="9" t="s">
        <v>94</v>
      </c>
      <c r="B6007" s="6">
        <f t="shared" si="186"/>
        <v>42856</v>
      </c>
      <c r="C6007">
        <v>8</v>
      </c>
      <c r="D6007" t="str">
        <f t="shared" si="187"/>
        <v>04:00 PM</v>
      </c>
      <c r="E6007" t="s">
        <v>18</v>
      </c>
      <c r="F6007">
        <v>17647</v>
      </c>
      <c r="G6007" t="s">
        <v>39</v>
      </c>
      <c r="H6007" s="7">
        <v>18</v>
      </c>
      <c r="I6007" s="10" t="s">
        <v>37</v>
      </c>
      <c r="J6007">
        <v>52023.057000000001</v>
      </c>
      <c r="K6007">
        <v>750</v>
      </c>
      <c r="L6007">
        <v>5793115</v>
      </c>
      <c r="M6007">
        <v>18337734</v>
      </c>
      <c r="O6007" t="str">
        <f>IF(ISBLANK(Table2[[#This Row],[Customer]]), "Missing", "Available")</f>
        <v>Missing</v>
      </c>
      <c r="P6007">
        <v>36352.32</v>
      </c>
      <c r="Q6007" t="s">
        <v>21</v>
      </c>
    </row>
    <row r="6008" spans="1:17" x14ac:dyDescent="0.2">
      <c r="A6008" s="9" t="s">
        <v>94</v>
      </c>
      <c r="B6008" s="6">
        <f t="shared" si="186"/>
        <v>42856</v>
      </c>
      <c r="C6008">
        <v>8</v>
      </c>
      <c r="D6008" t="str">
        <f t="shared" si="187"/>
        <v>04:00 PM</v>
      </c>
      <c r="E6008" t="s">
        <v>18</v>
      </c>
      <c r="F6008">
        <v>22117</v>
      </c>
      <c r="G6008" t="s">
        <v>40</v>
      </c>
      <c r="H6008" s="7">
        <v>1</v>
      </c>
      <c r="I6008" t="s">
        <v>20</v>
      </c>
      <c r="J6008">
        <v>1390.9739999999999</v>
      </c>
      <c r="K6008">
        <v>0</v>
      </c>
      <c r="L6008">
        <v>412175</v>
      </c>
      <c r="M6008">
        <v>1414281</v>
      </c>
      <c r="O6008" t="str">
        <f>IF(ISBLANK(Table2[[#This Row],[Customer]]), "Missing", "Available")</f>
        <v>Missing</v>
      </c>
      <c r="P6008">
        <v>827.64</v>
      </c>
      <c r="Q6008" t="s">
        <v>21</v>
      </c>
    </row>
    <row r="6009" spans="1:17" x14ac:dyDescent="0.2">
      <c r="A6009" s="9" t="s">
        <v>94</v>
      </c>
      <c r="B6009" s="6">
        <f t="shared" si="186"/>
        <v>42856</v>
      </c>
      <c r="C6009">
        <v>8</v>
      </c>
      <c r="D6009" t="str">
        <f t="shared" si="187"/>
        <v>04:00 PM</v>
      </c>
      <c r="E6009" t="s">
        <v>18</v>
      </c>
      <c r="F6009">
        <v>22117</v>
      </c>
      <c r="G6009" t="s">
        <v>40</v>
      </c>
      <c r="H6009" s="7">
        <v>2</v>
      </c>
      <c r="I6009" t="s">
        <v>22</v>
      </c>
      <c r="J6009">
        <v>1299.711</v>
      </c>
      <c r="K6009">
        <v>0</v>
      </c>
      <c r="L6009">
        <v>68705</v>
      </c>
      <c r="M6009">
        <v>383172</v>
      </c>
      <c r="O6009" t="str">
        <f>IF(ISBLANK(Table2[[#This Row],[Customer]]), "Missing", "Available")</f>
        <v>Missing</v>
      </c>
      <c r="P6009">
        <v>617.88</v>
      </c>
      <c r="Q6009" t="s">
        <v>21</v>
      </c>
    </row>
    <row r="6010" spans="1:17" x14ac:dyDescent="0.2">
      <c r="A6010" s="9" t="s">
        <v>94</v>
      </c>
      <c r="B6010" s="6">
        <f t="shared" si="186"/>
        <v>42856</v>
      </c>
      <c r="C6010">
        <v>8</v>
      </c>
      <c r="D6010" t="str">
        <f t="shared" si="187"/>
        <v>04:00 PM</v>
      </c>
      <c r="E6010" t="s">
        <v>18</v>
      </c>
      <c r="F6010">
        <v>22117</v>
      </c>
      <c r="G6010" t="s">
        <v>40</v>
      </c>
      <c r="H6010" s="7">
        <v>3</v>
      </c>
      <c r="I6010" t="s">
        <v>23</v>
      </c>
      <c r="J6010">
        <v>47.204999999999998</v>
      </c>
      <c r="K6010">
        <v>0</v>
      </c>
      <c r="L6010">
        <v>393465</v>
      </c>
      <c r="M6010">
        <v>548526</v>
      </c>
      <c r="O6010" t="str">
        <f>IF(ISBLANK(Table2[[#This Row],[Customer]]), "Missing", "Available")</f>
        <v>Missing</v>
      </c>
      <c r="P6010">
        <v>731.88</v>
      </c>
      <c r="Q6010" t="s">
        <v>21</v>
      </c>
    </row>
    <row r="6011" spans="1:17" x14ac:dyDescent="0.2">
      <c r="A6011" s="9" t="s">
        <v>94</v>
      </c>
      <c r="B6011" s="6">
        <f t="shared" si="186"/>
        <v>42856</v>
      </c>
      <c r="C6011">
        <v>8</v>
      </c>
      <c r="D6011" t="str">
        <f t="shared" si="187"/>
        <v>04:00 PM</v>
      </c>
      <c r="E6011" t="s">
        <v>18</v>
      </c>
      <c r="F6011">
        <v>22117</v>
      </c>
      <c r="G6011" t="s">
        <v>40</v>
      </c>
      <c r="H6011" s="7">
        <v>4</v>
      </c>
      <c r="I6011" t="s">
        <v>24</v>
      </c>
      <c r="J6011">
        <v>1737.144</v>
      </c>
      <c r="K6011">
        <v>0</v>
      </c>
      <c r="L6011">
        <v>303655</v>
      </c>
      <c r="M6011">
        <v>679017</v>
      </c>
      <c r="O6011" t="str">
        <f>IF(ISBLANK(Table2[[#This Row],[Customer]]), "Missing", "Available")</f>
        <v>Missing</v>
      </c>
      <c r="P6011">
        <v>563.16</v>
      </c>
      <c r="Q6011" t="s">
        <v>21</v>
      </c>
    </row>
    <row r="6012" spans="1:17" x14ac:dyDescent="0.2">
      <c r="A6012" s="9" t="s">
        <v>94</v>
      </c>
      <c r="B6012" s="6">
        <f t="shared" si="186"/>
        <v>42856</v>
      </c>
      <c r="C6012">
        <v>8</v>
      </c>
      <c r="D6012" t="str">
        <f t="shared" si="187"/>
        <v>04:00 PM</v>
      </c>
      <c r="E6012" t="s">
        <v>18</v>
      </c>
      <c r="F6012">
        <v>22117</v>
      </c>
      <c r="G6012" t="s">
        <v>40</v>
      </c>
      <c r="H6012" s="7">
        <v>5</v>
      </c>
      <c r="I6012" t="s">
        <v>25</v>
      </c>
      <c r="J6012">
        <v>2372.8380000000002</v>
      </c>
      <c r="K6012">
        <v>0</v>
      </c>
      <c r="L6012">
        <v>145480</v>
      </c>
      <c r="M6012">
        <v>346590</v>
      </c>
      <c r="O6012" t="str">
        <f>IF(ISBLANK(Table2[[#This Row],[Customer]]), "Missing", "Available")</f>
        <v>Missing</v>
      </c>
      <c r="P6012">
        <v>914.28</v>
      </c>
      <c r="Q6012" t="s">
        <v>21</v>
      </c>
    </row>
    <row r="6013" spans="1:17" x14ac:dyDescent="0.2">
      <c r="A6013" s="9" t="s">
        <v>94</v>
      </c>
      <c r="B6013" s="6">
        <f t="shared" si="186"/>
        <v>42856</v>
      </c>
      <c r="C6013">
        <v>8</v>
      </c>
      <c r="D6013" t="str">
        <f t="shared" si="187"/>
        <v>04:00 PM</v>
      </c>
      <c r="E6013" t="s">
        <v>18</v>
      </c>
      <c r="F6013">
        <v>22117</v>
      </c>
      <c r="G6013" t="s">
        <v>40</v>
      </c>
      <c r="H6013" s="7">
        <v>6</v>
      </c>
      <c r="I6013" t="s">
        <v>26</v>
      </c>
      <c r="J6013">
        <v>5466.3389999999999</v>
      </c>
      <c r="K6013">
        <v>0</v>
      </c>
      <c r="L6013">
        <v>969775</v>
      </c>
      <c r="M6013">
        <v>3026841</v>
      </c>
      <c r="O6013" t="str">
        <f>IF(ISBLANK(Table2[[#This Row],[Customer]]), "Missing", "Available")</f>
        <v>Missing</v>
      </c>
      <c r="P6013">
        <v>7594.68</v>
      </c>
      <c r="Q6013" t="s">
        <v>21</v>
      </c>
    </row>
    <row r="6014" spans="1:17" x14ac:dyDescent="0.2">
      <c r="A6014" s="9" t="s">
        <v>94</v>
      </c>
      <c r="B6014" s="6">
        <f t="shared" si="186"/>
        <v>42856</v>
      </c>
      <c r="C6014">
        <v>8</v>
      </c>
      <c r="D6014" t="str">
        <f t="shared" si="187"/>
        <v>04:00 PM</v>
      </c>
      <c r="E6014" t="s">
        <v>18</v>
      </c>
      <c r="F6014">
        <v>22117</v>
      </c>
      <c r="G6014" t="s">
        <v>40</v>
      </c>
      <c r="H6014" s="7">
        <v>13</v>
      </c>
      <c r="I6014" t="s">
        <v>27</v>
      </c>
      <c r="J6014">
        <v>12314.210999999999</v>
      </c>
      <c r="K6014">
        <v>0</v>
      </c>
      <c r="L6014">
        <v>2293255</v>
      </c>
      <c r="M6014">
        <v>6573141</v>
      </c>
      <c r="O6014" t="str">
        <f>IF(ISBLANK(Table2[[#This Row],[Customer]]), "Missing", "Available")</f>
        <v>Missing</v>
      </c>
      <c r="P6014">
        <v>13365.36</v>
      </c>
      <c r="Q6014" t="s">
        <v>21</v>
      </c>
    </row>
    <row r="6015" spans="1:17" x14ac:dyDescent="0.2">
      <c r="A6015" s="9" t="s">
        <v>94</v>
      </c>
      <c r="B6015" s="6">
        <f t="shared" si="186"/>
        <v>42856</v>
      </c>
      <c r="C6015">
        <v>8</v>
      </c>
      <c r="D6015" t="str">
        <f t="shared" si="187"/>
        <v>04:00 PM</v>
      </c>
      <c r="E6015" t="s">
        <v>18</v>
      </c>
      <c r="F6015">
        <v>22117</v>
      </c>
      <c r="G6015" t="s">
        <v>40</v>
      </c>
      <c r="H6015" s="7">
        <v>7</v>
      </c>
      <c r="I6015" t="s">
        <v>28</v>
      </c>
      <c r="J6015">
        <v>3216.2339999999999</v>
      </c>
      <c r="K6015">
        <v>0</v>
      </c>
      <c r="L6015">
        <v>128275</v>
      </c>
      <c r="M6015">
        <v>1128561</v>
      </c>
      <c r="O6015" t="str">
        <f>IF(ISBLANK(Table2[[#This Row],[Customer]]), "Missing", "Available")</f>
        <v>Missing</v>
      </c>
      <c r="P6015">
        <v>6488.88</v>
      </c>
      <c r="Q6015" t="s">
        <v>21</v>
      </c>
    </row>
    <row r="6016" spans="1:17" x14ac:dyDescent="0.2">
      <c r="A6016" s="9" t="s">
        <v>94</v>
      </c>
      <c r="B6016" s="6">
        <f t="shared" si="186"/>
        <v>42856</v>
      </c>
      <c r="C6016">
        <v>8</v>
      </c>
      <c r="D6016" t="str">
        <f t="shared" si="187"/>
        <v>04:00 PM</v>
      </c>
      <c r="E6016" t="s">
        <v>18</v>
      </c>
      <c r="F6016">
        <v>22117</v>
      </c>
      <c r="G6016" t="s">
        <v>40</v>
      </c>
      <c r="H6016" s="7">
        <v>8</v>
      </c>
      <c r="I6016" t="s">
        <v>29</v>
      </c>
      <c r="J6016">
        <v>1447.62</v>
      </c>
      <c r="K6016">
        <v>0</v>
      </c>
      <c r="L6016">
        <v>49475</v>
      </c>
      <c r="M6016">
        <v>522936</v>
      </c>
      <c r="O6016" t="str">
        <f>IF(ISBLANK(Table2[[#This Row],[Customer]]), "Missing", "Available")</f>
        <v>Missing</v>
      </c>
      <c r="P6016">
        <v>4202.04</v>
      </c>
      <c r="Q6016" t="s">
        <v>21</v>
      </c>
    </row>
    <row r="6017" spans="1:17" x14ac:dyDescent="0.2">
      <c r="A6017" s="9" t="s">
        <v>94</v>
      </c>
      <c r="B6017" s="6">
        <f t="shared" si="186"/>
        <v>42856</v>
      </c>
      <c r="C6017">
        <v>8</v>
      </c>
      <c r="D6017" t="str">
        <f t="shared" si="187"/>
        <v>04:00 PM</v>
      </c>
      <c r="E6017" t="s">
        <v>18</v>
      </c>
      <c r="F6017">
        <v>22117</v>
      </c>
      <c r="G6017" t="s">
        <v>40</v>
      </c>
      <c r="H6017" s="7">
        <v>9</v>
      </c>
      <c r="I6017" t="s">
        <v>30</v>
      </c>
      <c r="J6017">
        <v>1280.829</v>
      </c>
      <c r="K6017">
        <v>0</v>
      </c>
      <c r="L6017">
        <v>40040</v>
      </c>
      <c r="M6017">
        <v>336318</v>
      </c>
      <c r="O6017" t="str">
        <f>IF(ISBLANK(Table2[[#This Row],[Customer]]), "Missing", "Available")</f>
        <v>Missing</v>
      </c>
      <c r="P6017">
        <v>3677.64</v>
      </c>
      <c r="Q6017" t="s">
        <v>21</v>
      </c>
    </row>
    <row r="6018" spans="1:17" x14ac:dyDescent="0.2">
      <c r="A6018" s="9" t="s">
        <v>94</v>
      </c>
      <c r="B6018" s="6">
        <f t="shared" si="186"/>
        <v>42856</v>
      </c>
      <c r="C6018">
        <v>8</v>
      </c>
      <c r="D6018" t="str">
        <f t="shared" si="187"/>
        <v>04:00 PM</v>
      </c>
      <c r="E6018" t="s">
        <v>18</v>
      </c>
      <c r="F6018">
        <v>22117</v>
      </c>
      <c r="G6018" t="s">
        <v>40</v>
      </c>
      <c r="H6018" s="7">
        <v>14</v>
      </c>
      <c r="I6018" t="s">
        <v>31</v>
      </c>
      <c r="J6018">
        <v>5944.683</v>
      </c>
      <c r="K6018">
        <v>0</v>
      </c>
      <c r="L6018">
        <v>217790</v>
      </c>
      <c r="M6018">
        <v>2007675</v>
      </c>
      <c r="O6018" t="str">
        <f>IF(ISBLANK(Table2[[#This Row],[Customer]]), "Missing", "Available")</f>
        <v>Missing</v>
      </c>
      <c r="P6018">
        <v>15711.48</v>
      </c>
      <c r="Q6018" t="s">
        <v>21</v>
      </c>
    </row>
    <row r="6019" spans="1:17" x14ac:dyDescent="0.2">
      <c r="A6019" s="9" t="s">
        <v>94</v>
      </c>
      <c r="B6019" s="6">
        <f t="shared" si="186"/>
        <v>42856</v>
      </c>
      <c r="C6019">
        <v>8</v>
      </c>
      <c r="D6019" t="str">
        <f t="shared" si="187"/>
        <v>04:00 PM</v>
      </c>
      <c r="E6019" t="s">
        <v>18</v>
      </c>
      <c r="F6019">
        <v>22117</v>
      </c>
      <c r="G6019" t="s">
        <v>40</v>
      </c>
      <c r="H6019" s="7">
        <v>15</v>
      </c>
      <c r="I6019" s="10" t="s">
        <v>32</v>
      </c>
      <c r="J6019">
        <v>3134.4119999999998</v>
      </c>
      <c r="K6019">
        <v>0</v>
      </c>
      <c r="L6019">
        <v>15</v>
      </c>
      <c r="M6019">
        <v>0</v>
      </c>
      <c r="O6019" t="str">
        <f>IF(ISBLANK(Table2[[#This Row],[Customer]]), "Missing", "Available")</f>
        <v>Missing</v>
      </c>
      <c r="P6019">
        <v>0</v>
      </c>
      <c r="Q6019" t="s">
        <v>21</v>
      </c>
    </row>
    <row r="6020" spans="1:17" x14ac:dyDescent="0.2">
      <c r="A6020" s="9" t="s">
        <v>94</v>
      </c>
      <c r="B6020" s="6">
        <f t="shared" si="186"/>
        <v>42856</v>
      </c>
      <c r="C6020">
        <v>8</v>
      </c>
      <c r="D6020" t="str">
        <f t="shared" si="187"/>
        <v>04:00 PM</v>
      </c>
      <c r="E6020" t="s">
        <v>18</v>
      </c>
      <c r="F6020">
        <v>22117</v>
      </c>
      <c r="G6020" t="s">
        <v>40</v>
      </c>
      <c r="H6020" s="7">
        <v>12</v>
      </c>
      <c r="I6020" s="10" t="s">
        <v>33</v>
      </c>
      <c r="J6020">
        <v>3801.576</v>
      </c>
      <c r="K6020">
        <v>0</v>
      </c>
      <c r="L6020">
        <v>2511045</v>
      </c>
      <c r="M6020">
        <v>8107722</v>
      </c>
      <c r="O6020" t="str">
        <f>IF(ISBLANK(Table2[[#This Row],[Customer]]), "Missing", "Available")</f>
        <v>Missing</v>
      </c>
      <c r="P6020">
        <v>29076.84</v>
      </c>
      <c r="Q6020" t="s">
        <v>21</v>
      </c>
    </row>
    <row r="6021" spans="1:17" x14ac:dyDescent="0.2">
      <c r="A6021" s="9" t="s">
        <v>94</v>
      </c>
      <c r="B6021" s="6">
        <f t="shared" si="186"/>
        <v>42856</v>
      </c>
      <c r="C6021">
        <v>8</v>
      </c>
      <c r="D6021" t="str">
        <f t="shared" si="187"/>
        <v>04:00 PM</v>
      </c>
      <c r="E6021" t="s">
        <v>18</v>
      </c>
      <c r="F6021">
        <v>22117</v>
      </c>
      <c r="G6021" t="s">
        <v>40</v>
      </c>
      <c r="H6021" s="7">
        <v>16</v>
      </c>
      <c r="I6021" s="10" t="s">
        <v>34</v>
      </c>
      <c r="J6021">
        <v>2756.7719999999999</v>
      </c>
      <c r="K6021">
        <v>0</v>
      </c>
      <c r="L6021">
        <v>15</v>
      </c>
      <c r="M6021">
        <v>0</v>
      </c>
      <c r="O6021" t="str">
        <f>IF(ISBLANK(Table2[[#This Row],[Customer]]), "Missing", "Available")</f>
        <v>Missing</v>
      </c>
      <c r="P6021">
        <v>0</v>
      </c>
      <c r="Q6021" t="s">
        <v>21</v>
      </c>
    </row>
    <row r="6022" spans="1:17" x14ac:dyDescent="0.2">
      <c r="A6022" s="9" t="s">
        <v>94</v>
      </c>
      <c r="B6022" s="6">
        <f t="shared" si="186"/>
        <v>42856</v>
      </c>
      <c r="C6022">
        <v>8</v>
      </c>
      <c r="D6022" t="str">
        <f t="shared" si="187"/>
        <v>04:00 PM</v>
      </c>
      <c r="E6022" t="s">
        <v>18</v>
      </c>
      <c r="F6022">
        <v>22117</v>
      </c>
      <c r="G6022" t="s">
        <v>40</v>
      </c>
      <c r="H6022" s="7">
        <v>11</v>
      </c>
      <c r="I6022" s="10" t="s">
        <v>35</v>
      </c>
      <c r="J6022">
        <v>6482.82</v>
      </c>
      <c r="K6022">
        <v>0</v>
      </c>
      <c r="L6022">
        <v>737280</v>
      </c>
      <c r="M6022">
        <v>2640153</v>
      </c>
      <c r="O6022" t="str">
        <f>IF(ISBLANK(Table2[[#This Row],[Customer]]), "Missing", "Available")</f>
        <v>Missing</v>
      </c>
      <c r="P6022">
        <v>0</v>
      </c>
      <c r="Q6022" t="s">
        <v>21</v>
      </c>
    </row>
    <row r="6023" spans="1:17" x14ac:dyDescent="0.2">
      <c r="A6023" s="9" t="s">
        <v>94</v>
      </c>
      <c r="B6023" s="6">
        <f t="shared" si="186"/>
        <v>42856</v>
      </c>
      <c r="C6023">
        <v>8</v>
      </c>
      <c r="D6023" t="str">
        <f t="shared" si="187"/>
        <v>04:00 PM</v>
      </c>
      <c r="E6023" t="s">
        <v>18</v>
      </c>
      <c r="F6023">
        <v>22117</v>
      </c>
      <c r="G6023" t="s">
        <v>40</v>
      </c>
      <c r="H6023" s="7">
        <v>17</v>
      </c>
      <c r="I6023" s="10" t="s">
        <v>36</v>
      </c>
      <c r="J6023">
        <v>31.47</v>
      </c>
      <c r="K6023">
        <v>0</v>
      </c>
      <c r="L6023">
        <v>15</v>
      </c>
      <c r="M6023">
        <v>0</v>
      </c>
      <c r="O6023" t="str">
        <f>IF(ISBLANK(Table2[[#This Row],[Customer]]), "Missing", "Available")</f>
        <v>Missing</v>
      </c>
      <c r="P6023">
        <v>0</v>
      </c>
      <c r="Q6023" t="s">
        <v>21</v>
      </c>
    </row>
    <row r="6024" spans="1:17" x14ac:dyDescent="0.2">
      <c r="A6024" s="9" t="s">
        <v>94</v>
      </c>
      <c r="B6024" s="6">
        <f t="shared" si="186"/>
        <v>42856</v>
      </c>
      <c r="C6024">
        <v>8</v>
      </c>
      <c r="D6024" t="str">
        <f t="shared" si="187"/>
        <v>04:00 PM</v>
      </c>
      <c r="E6024" t="s">
        <v>18</v>
      </c>
      <c r="F6024">
        <v>22117</v>
      </c>
      <c r="G6024" t="s">
        <v>40</v>
      </c>
      <c r="H6024" s="7">
        <v>18</v>
      </c>
      <c r="I6024" s="10" t="s">
        <v>37</v>
      </c>
      <c r="J6024">
        <v>34465.944000000003</v>
      </c>
      <c r="K6024">
        <v>0</v>
      </c>
      <c r="L6024">
        <v>2511045</v>
      </c>
      <c r="M6024">
        <v>11431932</v>
      </c>
      <c r="O6024" t="str">
        <f>IF(ISBLANK(Table2[[#This Row],[Customer]]), "Missing", "Available")</f>
        <v>Missing</v>
      </c>
      <c r="P6024">
        <v>29076.84</v>
      </c>
      <c r="Q6024" t="s">
        <v>21</v>
      </c>
    </row>
    <row r="6025" spans="1:17" x14ac:dyDescent="0.2">
      <c r="A6025" s="9" t="s">
        <v>94</v>
      </c>
      <c r="B6025" s="6">
        <f t="shared" ref="B6025:B6088" si="188">DATE(RIGHT(A6023,4),LEFT(A6023,FIND(".",A6023)-1),1)</f>
        <v>42856</v>
      </c>
      <c r="C6025">
        <v>8</v>
      </c>
      <c r="D6025" t="str">
        <f t="shared" si="187"/>
        <v>04:00 PM</v>
      </c>
      <c r="E6025" t="s">
        <v>18</v>
      </c>
      <c r="F6025">
        <v>73949</v>
      </c>
      <c r="G6025" t="s">
        <v>41</v>
      </c>
      <c r="H6025" s="7">
        <v>1</v>
      </c>
      <c r="I6025" t="s">
        <v>20</v>
      </c>
      <c r="J6025">
        <v>2687.538</v>
      </c>
      <c r="K6025">
        <v>0</v>
      </c>
      <c r="L6025">
        <v>524495</v>
      </c>
      <c r="M6025">
        <v>208560</v>
      </c>
      <c r="O6025" t="str">
        <f>IF(ISBLANK(Table2[[#This Row],[Customer]]), "Missing", "Available")</f>
        <v>Missing</v>
      </c>
      <c r="P6025">
        <v>798</v>
      </c>
      <c r="Q6025" t="s">
        <v>42</v>
      </c>
    </row>
    <row r="6026" spans="1:17" x14ac:dyDescent="0.2">
      <c r="A6026" s="9" t="s">
        <v>94</v>
      </c>
      <c r="B6026" s="6">
        <f t="shared" si="188"/>
        <v>42856</v>
      </c>
      <c r="C6026">
        <v>8</v>
      </c>
      <c r="D6026" t="str">
        <f t="shared" ref="D6026:D6089" si="189">TEXT(B6026/24, "hh:mm AM/PM")</f>
        <v>04:00 PM</v>
      </c>
      <c r="E6026" t="s">
        <v>18</v>
      </c>
      <c r="F6026">
        <v>73949</v>
      </c>
      <c r="G6026" t="s">
        <v>41</v>
      </c>
      <c r="H6026" s="7">
        <v>2</v>
      </c>
      <c r="I6026" t="s">
        <v>22</v>
      </c>
      <c r="J6026">
        <v>3401.9070000000002</v>
      </c>
      <c r="K6026">
        <v>0</v>
      </c>
      <c r="L6026">
        <v>169425</v>
      </c>
      <c r="M6026">
        <v>1074108</v>
      </c>
      <c r="O6026" t="str">
        <f>IF(ISBLANK(Table2[[#This Row],[Customer]]), "Missing", "Available")</f>
        <v>Missing</v>
      </c>
      <c r="P6026">
        <v>560.88</v>
      </c>
      <c r="Q6026" t="s">
        <v>42</v>
      </c>
    </row>
    <row r="6027" spans="1:17" x14ac:dyDescent="0.2">
      <c r="A6027" s="9" t="s">
        <v>94</v>
      </c>
      <c r="B6027" s="6">
        <f t="shared" si="188"/>
        <v>42856</v>
      </c>
      <c r="C6027">
        <v>8</v>
      </c>
      <c r="D6027" t="str">
        <f t="shared" si="189"/>
        <v>04:00 PM</v>
      </c>
      <c r="E6027" t="s">
        <v>18</v>
      </c>
      <c r="F6027">
        <v>73949</v>
      </c>
      <c r="G6027" t="s">
        <v>41</v>
      </c>
      <c r="H6027" s="7">
        <v>3</v>
      </c>
      <c r="I6027" t="s">
        <v>23</v>
      </c>
      <c r="J6027">
        <v>47.204999999999998</v>
      </c>
      <c r="K6027">
        <v>0</v>
      </c>
      <c r="L6027">
        <v>710730</v>
      </c>
      <c r="M6027">
        <v>1112052</v>
      </c>
      <c r="O6027" t="str">
        <f>IF(ISBLANK(Table2[[#This Row],[Customer]]), "Missing", "Available")</f>
        <v>Missing</v>
      </c>
      <c r="P6027">
        <v>873.24</v>
      </c>
      <c r="Q6027" t="s">
        <v>42</v>
      </c>
    </row>
    <row r="6028" spans="1:17" x14ac:dyDescent="0.2">
      <c r="A6028" s="9" t="s">
        <v>94</v>
      </c>
      <c r="B6028" s="6">
        <f t="shared" si="188"/>
        <v>42856</v>
      </c>
      <c r="C6028">
        <v>8</v>
      </c>
      <c r="D6028" t="str">
        <f t="shared" si="189"/>
        <v>04:00 PM</v>
      </c>
      <c r="E6028" t="s">
        <v>18</v>
      </c>
      <c r="F6028">
        <v>73949</v>
      </c>
      <c r="G6028" t="s">
        <v>41</v>
      </c>
      <c r="H6028" s="7">
        <v>4</v>
      </c>
      <c r="I6028" t="s">
        <v>24</v>
      </c>
      <c r="J6028">
        <v>1595.529</v>
      </c>
      <c r="K6028">
        <v>0</v>
      </c>
      <c r="L6028">
        <v>560920</v>
      </c>
      <c r="M6028">
        <v>996108</v>
      </c>
      <c r="O6028" t="str">
        <f>IF(ISBLANK(Table2[[#This Row],[Customer]]), "Missing", "Available")</f>
        <v>Missing</v>
      </c>
      <c r="P6028">
        <v>1016.88</v>
      </c>
      <c r="Q6028" t="s">
        <v>42</v>
      </c>
    </row>
    <row r="6029" spans="1:17" x14ac:dyDescent="0.2">
      <c r="A6029" s="9" t="s">
        <v>94</v>
      </c>
      <c r="B6029" s="6">
        <f t="shared" si="188"/>
        <v>42856</v>
      </c>
      <c r="C6029">
        <v>8</v>
      </c>
      <c r="D6029" t="str">
        <f t="shared" si="189"/>
        <v>04:00 PM</v>
      </c>
      <c r="E6029" t="s">
        <v>18</v>
      </c>
      <c r="F6029">
        <v>73949</v>
      </c>
      <c r="G6029" t="s">
        <v>41</v>
      </c>
      <c r="H6029" s="7">
        <v>5</v>
      </c>
      <c r="I6029" t="s">
        <v>25</v>
      </c>
      <c r="J6029">
        <v>2152.5479999999998</v>
      </c>
      <c r="K6029">
        <v>0</v>
      </c>
      <c r="L6029">
        <v>198145</v>
      </c>
      <c r="M6029">
        <v>512673</v>
      </c>
      <c r="O6029" t="str">
        <f>IF(ISBLANK(Table2[[#This Row],[Customer]]), "Missing", "Available")</f>
        <v>Missing</v>
      </c>
      <c r="P6029">
        <v>946.2</v>
      </c>
      <c r="Q6029" t="s">
        <v>42</v>
      </c>
    </row>
    <row r="6030" spans="1:17" x14ac:dyDescent="0.2">
      <c r="A6030" s="9" t="s">
        <v>94</v>
      </c>
      <c r="B6030" s="6">
        <f t="shared" si="188"/>
        <v>42856</v>
      </c>
      <c r="C6030">
        <v>8</v>
      </c>
      <c r="D6030" t="str">
        <f t="shared" si="189"/>
        <v>04:00 PM</v>
      </c>
      <c r="E6030" t="s">
        <v>18</v>
      </c>
      <c r="F6030">
        <v>73949</v>
      </c>
      <c r="G6030" t="s">
        <v>41</v>
      </c>
      <c r="H6030" s="7">
        <v>6</v>
      </c>
      <c r="I6030" t="s">
        <v>26</v>
      </c>
      <c r="J6030">
        <v>9972.8430000000008</v>
      </c>
      <c r="K6030">
        <v>0</v>
      </c>
      <c r="L6030">
        <v>1836795</v>
      </c>
      <c r="M6030">
        <v>9655719</v>
      </c>
      <c r="O6030" t="str">
        <f>IF(ISBLANK(Table2[[#This Row],[Customer]]), "Missing", "Available")</f>
        <v>Missing</v>
      </c>
      <c r="P6030">
        <v>9874.68</v>
      </c>
      <c r="Q6030" t="s">
        <v>42</v>
      </c>
    </row>
    <row r="6031" spans="1:17" x14ac:dyDescent="0.2">
      <c r="A6031" s="9" t="s">
        <v>94</v>
      </c>
      <c r="B6031" s="6">
        <f t="shared" si="188"/>
        <v>42856</v>
      </c>
      <c r="C6031">
        <v>8</v>
      </c>
      <c r="D6031" t="str">
        <f t="shared" si="189"/>
        <v>04:00 PM</v>
      </c>
      <c r="E6031" t="s">
        <v>18</v>
      </c>
      <c r="F6031">
        <v>73949</v>
      </c>
      <c r="G6031" t="s">
        <v>41</v>
      </c>
      <c r="H6031" s="7">
        <v>13</v>
      </c>
      <c r="I6031" t="s">
        <v>27</v>
      </c>
      <c r="J6031">
        <v>19857.57</v>
      </c>
      <c r="K6031">
        <v>0</v>
      </c>
      <c r="L6031">
        <v>4000510</v>
      </c>
      <c r="M6031">
        <v>15843798</v>
      </c>
      <c r="O6031" t="str">
        <f>IF(ISBLANK(Table2[[#This Row],[Customer]]), "Missing", "Available")</f>
        <v>Missing</v>
      </c>
      <c r="P6031">
        <v>15469.8</v>
      </c>
      <c r="Q6031" t="s">
        <v>42</v>
      </c>
    </row>
    <row r="6032" spans="1:17" x14ac:dyDescent="0.2">
      <c r="A6032" s="9" t="s">
        <v>94</v>
      </c>
      <c r="B6032" s="6">
        <f t="shared" si="188"/>
        <v>42856</v>
      </c>
      <c r="C6032">
        <v>8</v>
      </c>
      <c r="D6032" t="str">
        <f t="shared" si="189"/>
        <v>04:00 PM</v>
      </c>
      <c r="E6032" t="s">
        <v>18</v>
      </c>
      <c r="F6032">
        <v>73949</v>
      </c>
      <c r="G6032" t="s">
        <v>41</v>
      </c>
      <c r="H6032" s="7">
        <v>7</v>
      </c>
      <c r="I6032" t="s">
        <v>28</v>
      </c>
      <c r="J6032">
        <v>4512.7979999999998</v>
      </c>
      <c r="K6032">
        <v>0</v>
      </c>
      <c r="L6032">
        <v>223860</v>
      </c>
      <c r="M6032">
        <v>149610</v>
      </c>
      <c r="O6032" t="str">
        <f>IF(ISBLANK(Table2[[#This Row],[Customer]]), "Missing", "Available")</f>
        <v>Missing</v>
      </c>
      <c r="P6032">
        <v>7166.04</v>
      </c>
      <c r="Q6032" t="s">
        <v>42</v>
      </c>
    </row>
    <row r="6033" spans="1:17" x14ac:dyDescent="0.2">
      <c r="A6033" s="9" t="s">
        <v>94</v>
      </c>
      <c r="B6033" s="6">
        <f t="shared" si="188"/>
        <v>42856</v>
      </c>
      <c r="C6033">
        <v>8</v>
      </c>
      <c r="D6033" t="str">
        <f t="shared" si="189"/>
        <v>04:00 PM</v>
      </c>
      <c r="E6033" t="s">
        <v>18</v>
      </c>
      <c r="F6033">
        <v>73949</v>
      </c>
      <c r="G6033" t="s">
        <v>41</v>
      </c>
      <c r="H6033" s="7">
        <v>8</v>
      </c>
      <c r="I6033" t="s">
        <v>29</v>
      </c>
      <c r="J6033">
        <v>909.48299999999995</v>
      </c>
      <c r="K6033">
        <v>0</v>
      </c>
      <c r="L6033">
        <v>52210</v>
      </c>
      <c r="M6033">
        <v>462471</v>
      </c>
      <c r="O6033" t="str">
        <f>IF(ISBLANK(Table2[[#This Row],[Customer]]), "Missing", "Available")</f>
        <v>Missing</v>
      </c>
      <c r="P6033">
        <v>4432.32</v>
      </c>
      <c r="Q6033" t="s">
        <v>42</v>
      </c>
    </row>
    <row r="6034" spans="1:17" x14ac:dyDescent="0.2">
      <c r="A6034" s="9" t="s">
        <v>94</v>
      </c>
      <c r="B6034" s="6">
        <f t="shared" si="188"/>
        <v>42856</v>
      </c>
      <c r="C6034">
        <v>8</v>
      </c>
      <c r="D6034" t="str">
        <f t="shared" si="189"/>
        <v>04:00 PM</v>
      </c>
      <c r="E6034" t="s">
        <v>18</v>
      </c>
      <c r="F6034">
        <v>73949</v>
      </c>
      <c r="G6034" t="s">
        <v>41</v>
      </c>
      <c r="H6034" s="7">
        <v>9</v>
      </c>
      <c r="I6034" t="s">
        <v>30</v>
      </c>
      <c r="J6034">
        <v>1227.33</v>
      </c>
      <c r="K6034">
        <v>0</v>
      </c>
      <c r="L6034">
        <v>55025</v>
      </c>
      <c r="M6034">
        <v>448782</v>
      </c>
      <c r="O6034" t="str">
        <f>IF(ISBLANK(Table2[[#This Row],[Customer]]), "Missing", "Available")</f>
        <v>Missing</v>
      </c>
      <c r="P6034">
        <v>5725.08</v>
      </c>
      <c r="Q6034" t="s">
        <v>42</v>
      </c>
    </row>
    <row r="6035" spans="1:17" x14ac:dyDescent="0.2">
      <c r="A6035" s="9" t="s">
        <v>94</v>
      </c>
      <c r="B6035" s="6">
        <f t="shared" si="188"/>
        <v>42856</v>
      </c>
      <c r="C6035">
        <v>8</v>
      </c>
      <c r="D6035" t="str">
        <f t="shared" si="189"/>
        <v>04:00 PM</v>
      </c>
      <c r="E6035" t="s">
        <v>18</v>
      </c>
      <c r="F6035">
        <v>73949</v>
      </c>
      <c r="G6035" t="s">
        <v>41</v>
      </c>
      <c r="H6035" s="7">
        <v>14</v>
      </c>
      <c r="I6035" t="s">
        <v>31</v>
      </c>
      <c r="J6035">
        <v>6649.6109999999999</v>
      </c>
      <c r="K6035">
        <v>0</v>
      </c>
      <c r="L6035">
        <v>331095</v>
      </c>
      <c r="M6035">
        <v>2386359</v>
      </c>
      <c r="O6035" t="str">
        <f>IF(ISBLANK(Table2[[#This Row],[Customer]]), "Missing", "Available")</f>
        <v>Missing</v>
      </c>
      <c r="P6035">
        <v>19124.64</v>
      </c>
      <c r="Q6035" t="s">
        <v>42</v>
      </c>
    </row>
    <row r="6036" spans="1:17" x14ac:dyDescent="0.2">
      <c r="A6036" s="9" t="s">
        <v>94</v>
      </c>
      <c r="B6036" s="6">
        <f t="shared" si="188"/>
        <v>42856</v>
      </c>
      <c r="C6036">
        <v>8</v>
      </c>
      <c r="D6036" t="str">
        <f t="shared" si="189"/>
        <v>04:00 PM</v>
      </c>
      <c r="E6036" t="s">
        <v>18</v>
      </c>
      <c r="F6036">
        <v>73949</v>
      </c>
      <c r="G6036" t="s">
        <v>41</v>
      </c>
      <c r="H6036" s="7">
        <v>15</v>
      </c>
      <c r="I6036" s="10" t="s">
        <v>32</v>
      </c>
      <c r="J6036">
        <v>4471.8869999999997</v>
      </c>
      <c r="K6036">
        <v>0</v>
      </c>
      <c r="L6036">
        <v>20</v>
      </c>
      <c r="M6036">
        <v>0</v>
      </c>
      <c r="O6036" t="str">
        <f>IF(ISBLANK(Table2[[#This Row],[Customer]]), "Missing", "Available")</f>
        <v>Missing</v>
      </c>
      <c r="P6036">
        <v>0</v>
      </c>
      <c r="Q6036" t="s">
        <v>42</v>
      </c>
    </row>
    <row r="6037" spans="1:17" x14ac:dyDescent="0.2">
      <c r="A6037" s="9" t="s">
        <v>94</v>
      </c>
      <c r="B6037" s="6">
        <f t="shared" si="188"/>
        <v>42856</v>
      </c>
      <c r="C6037">
        <v>8</v>
      </c>
      <c r="D6037" t="str">
        <f t="shared" si="189"/>
        <v>04:00 PM</v>
      </c>
      <c r="E6037" t="s">
        <v>18</v>
      </c>
      <c r="F6037">
        <v>73949</v>
      </c>
      <c r="G6037" t="s">
        <v>41</v>
      </c>
      <c r="H6037" s="7">
        <v>12</v>
      </c>
      <c r="I6037" s="10" t="s">
        <v>33</v>
      </c>
      <c r="J6037">
        <v>9491.3520000000008</v>
      </c>
      <c r="K6037">
        <v>0</v>
      </c>
      <c r="L6037">
        <v>4331605</v>
      </c>
      <c r="M6037">
        <v>17775306</v>
      </c>
      <c r="O6037" t="str">
        <f>IF(ISBLANK(Table2[[#This Row],[Customer]]), "Missing", "Available")</f>
        <v>Missing</v>
      </c>
      <c r="P6037">
        <v>34594.44</v>
      </c>
      <c r="Q6037" t="s">
        <v>42</v>
      </c>
    </row>
    <row r="6038" spans="1:17" x14ac:dyDescent="0.2">
      <c r="A6038" s="9" t="s">
        <v>94</v>
      </c>
      <c r="B6038" s="6">
        <f t="shared" si="188"/>
        <v>42856</v>
      </c>
      <c r="C6038">
        <v>8</v>
      </c>
      <c r="D6038" t="str">
        <f t="shared" si="189"/>
        <v>04:00 PM</v>
      </c>
      <c r="E6038" t="s">
        <v>18</v>
      </c>
      <c r="F6038">
        <v>73949</v>
      </c>
      <c r="G6038" t="s">
        <v>41</v>
      </c>
      <c r="H6038" s="7">
        <v>16</v>
      </c>
      <c r="I6038" s="10" t="s">
        <v>34</v>
      </c>
      <c r="J6038">
        <v>2907.828</v>
      </c>
      <c r="K6038">
        <v>0</v>
      </c>
      <c r="L6038">
        <v>20</v>
      </c>
      <c r="M6038">
        <v>0</v>
      </c>
      <c r="O6038" t="str">
        <f>IF(ISBLANK(Table2[[#This Row],[Customer]]), "Missing", "Available")</f>
        <v>Missing</v>
      </c>
      <c r="P6038">
        <v>0</v>
      </c>
      <c r="Q6038" t="s">
        <v>42</v>
      </c>
    </row>
    <row r="6039" spans="1:17" x14ac:dyDescent="0.2">
      <c r="A6039" s="9" t="s">
        <v>94</v>
      </c>
      <c r="B6039" s="6">
        <f t="shared" si="188"/>
        <v>42856</v>
      </c>
      <c r="C6039">
        <v>8</v>
      </c>
      <c r="D6039" t="str">
        <f t="shared" si="189"/>
        <v>04:00 PM</v>
      </c>
      <c r="E6039" t="s">
        <v>18</v>
      </c>
      <c r="F6039">
        <v>73949</v>
      </c>
      <c r="G6039" t="s">
        <v>41</v>
      </c>
      <c r="H6039" s="7">
        <v>11</v>
      </c>
      <c r="I6039" s="10" t="s">
        <v>35</v>
      </c>
      <c r="J6039">
        <v>3269.7330000000002</v>
      </c>
      <c r="K6039">
        <v>0</v>
      </c>
      <c r="L6039">
        <v>385680</v>
      </c>
      <c r="M6039">
        <v>1590420</v>
      </c>
      <c r="O6039" t="str">
        <f>IF(ISBLANK(Table2[[#This Row],[Customer]]), "Missing", "Available")</f>
        <v>Missing</v>
      </c>
      <c r="P6039">
        <v>0</v>
      </c>
      <c r="Q6039" t="s">
        <v>42</v>
      </c>
    </row>
    <row r="6040" spans="1:17" x14ac:dyDescent="0.2">
      <c r="A6040" s="9" t="s">
        <v>94</v>
      </c>
      <c r="B6040" s="6">
        <f t="shared" si="188"/>
        <v>42856</v>
      </c>
      <c r="C6040">
        <v>8</v>
      </c>
      <c r="D6040" t="str">
        <f t="shared" si="189"/>
        <v>04:00 PM</v>
      </c>
      <c r="E6040" t="s">
        <v>18</v>
      </c>
      <c r="F6040">
        <v>73949</v>
      </c>
      <c r="G6040" t="s">
        <v>41</v>
      </c>
      <c r="H6040" s="7">
        <v>17</v>
      </c>
      <c r="I6040" s="10" t="s">
        <v>36</v>
      </c>
      <c r="J6040">
        <v>2121.078</v>
      </c>
      <c r="K6040">
        <v>0</v>
      </c>
      <c r="L6040">
        <v>20</v>
      </c>
      <c r="M6040">
        <v>0</v>
      </c>
      <c r="O6040" t="str">
        <f>IF(ISBLANK(Table2[[#This Row],[Customer]]), "Missing", "Available")</f>
        <v>Missing</v>
      </c>
      <c r="P6040">
        <v>0</v>
      </c>
      <c r="Q6040" t="s">
        <v>42</v>
      </c>
    </row>
    <row r="6041" spans="1:17" x14ac:dyDescent="0.2">
      <c r="A6041" s="9" t="s">
        <v>94</v>
      </c>
      <c r="B6041" s="6">
        <f t="shared" si="188"/>
        <v>42856</v>
      </c>
      <c r="C6041">
        <v>8</v>
      </c>
      <c r="D6041" t="str">
        <f t="shared" si="189"/>
        <v>04:00 PM</v>
      </c>
      <c r="E6041" t="s">
        <v>18</v>
      </c>
      <c r="F6041">
        <v>73949</v>
      </c>
      <c r="G6041" t="s">
        <v>41</v>
      </c>
      <c r="H6041" s="7">
        <v>18</v>
      </c>
      <c r="I6041" s="10" t="s">
        <v>37</v>
      </c>
      <c r="J6041">
        <v>48769.059000000001</v>
      </c>
      <c r="K6041">
        <v>0</v>
      </c>
      <c r="L6041">
        <v>4331605</v>
      </c>
      <c r="M6041">
        <v>19591032</v>
      </c>
      <c r="O6041" t="str">
        <f>IF(ISBLANK(Table2[[#This Row],[Customer]]), "Missing", "Available")</f>
        <v>Missing</v>
      </c>
      <c r="P6041">
        <v>34594.44</v>
      </c>
      <c r="Q6041" t="s">
        <v>42</v>
      </c>
    </row>
    <row r="6042" spans="1:17" x14ac:dyDescent="0.2">
      <c r="A6042" s="9" t="s">
        <v>94</v>
      </c>
      <c r="B6042" s="6">
        <f t="shared" si="188"/>
        <v>42856</v>
      </c>
      <c r="C6042">
        <v>8</v>
      </c>
      <c r="D6042" t="str">
        <f t="shared" si="189"/>
        <v>04:00 PM</v>
      </c>
      <c r="E6042" t="s">
        <v>18</v>
      </c>
      <c r="F6042">
        <v>18808</v>
      </c>
      <c r="G6042" t="s">
        <v>19</v>
      </c>
      <c r="H6042" s="7">
        <v>1</v>
      </c>
      <c r="I6042" t="s">
        <v>20</v>
      </c>
      <c r="J6042">
        <v>2876.3580000000002</v>
      </c>
      <c r="K6042">
        <v>0</v>
      </c>
      <c r="L6042">
        <v>519215</v>
      </c>
      <c r="M6042">
        <v>1918287</v>
      </c>
      <c r="O6042" t="str">
        <f>IF(ISBLANK(Table2[[#This Row],[Customer]]), "Missing", "Available")</f>
        <v>Missing</v>
      </c>
      <c r="P6042">
        <v>870.96</v>
      </c>
      <c r="Q6042" t="s">
        <v>42</v>
      </c>
    </row>
    <row r="6043" spans="1:17" x14ac:dyDescent="0.2">
      <c r="A6043" s="9" t="s">
        <v>94</v>
      </c>
      <c r="B6043" s="6">
        <f t="shared" si="188"/>
        <v>42856</v>
      </c>
      <c r="C6043">
        <v>8</v>
      </c>
      <c r="D6043" t="str">
        <f t="shared" si="189"/>
        <v>04:00 PM</v>
      </c>
      <c r="E6043" t="s">
        <v>18</v>
      </c>
      <c r="F6043">
        <v>18808</v>
      </c>
      <c r="G6043" t="s">
        <v>19</v>
      </c>
      <c r="H6043" s="7">
        <v>2</v>
      </c>
      <c r="I6043" t="s">
        <v>22</v>
      </c>
      <c r="J6043">
        <v>2023.521</v>
      </c>
      <c r="K6043">
        <v>0</v>
      </c>
      <c r="L6043">
        <v>94530</v>
      </c>
      <c r="M6043">
        <v>4071</v>
      </c>
      <c r="O6043" t="str">
        <f>IF(ISBLANK(Table2[[#This Row],[Customer]]), "Missing", "Available")</f>
        <v>Missing</v>
      </c>
      <c r="P6043">
        <v>551.76</v>
      </c>
      <c r="Q6043" t="s">
        <v>42</v>
      </c>
    </row>
    <row r="6044" spans="1:17" x14ac:dyDescent="0.2">
      <c r="A6044" s="9" t="s">
        <v>94</v>
      </c>
      <c r="B6044" s="6">
        <f t="shared" si="188"/>
        <v>42856</v>
      </c>
      <c r="C6044">
        <v>8</v>
      </c>
      <c r="D6044" t="str">
        <f t="shared" si="189"/>
        <v>04:00 PM</v>
      </c>
      <c r="E6044" t="s">
        <v>18</v>
      </c>
      <c r="F6044">
        <v>18808</v>
      </c>
      <c r="G6044" t="s">
        <v>19</v>
      </c>
      <c r="H6044" s="7">
        <v>3</v>
      </c>
      <c r="I6044" t="s">
        <v>23</v>
      </c>
      <c r="J6044">
        <v>47.204999999999998</v>
      </c>
      <c r="K6044">
        <v>0</v>
      </c>
      <c r="L6044">
        <v>499385</v>
      </c>
      <c r="M6044">
        <v>848097</v>
      </c>
      <c r="O6044" t="str">
        <f>IF(ISBLANK(Table2[[#This Row],[Customer]]), "Missing", "Available")</f>
        <v>Missing</v>
      </c>
      <c r="P6044">
        <v>1140</v>
      </c>
      <c r="Q6044" t="s">
        <v>42</v>
      </c>
    </row>
    <row r="6045" spans="1:17" x14ac:dyDescent="0.2">
      <c r="A6045" s="9" t="s">
        <v>94</v>
      </c>
      <c r="B6045" s="6">
        <f t="shared" si="188"/>
        <v>42856</v>
      </c>
      <c r="C6045">
        <v>8</v>
      </c>
      <c r="D6045" t="str">
        <f t="shared" si="189"/>
        <v>04:00 PM</v>
      </c>
      <c r="E6045" t="s">
        <v>18</v>
      </c>
      <c r="F6045">
        <v>18808</v>
      </c>
      <c r="G6045" t="s">
        <v>19</v>
      </c>
      <c r="H6045" s="7">
        <v>4</v>
      </c>
      <c r="I6045" t="s">
        <v>24</v>
      </c>
      <c r="J6045">
        <v>2054.991</v>
      </c>
      <c r="K6045">
        <v>0</v>
      </c>
      <c r="L6045">
        <v>437635</v>
      </c>
      <c r="M6045">
        <v>763827</v>
      </c>
      <c r="O6045" t="str">
        <f>IF(ISBLANK(Table2[[#This Row],[Customer]]), "Missing", "Available")</f>
        <v>Missing</v>
      </c>
      <c r="P6045">
        <v>834.48</v>
      </c>
      <c r="Q6045" t="s">
        <v>42</v>
      </c>
    </row>
    <row r="6046" spans="1:17" x14ac:dyDescent="0.2">
      <c r="A6046" s="9" t="s">
        <v>94</v>
      </c>
      <c r="B6046" s="6">
        <f t="shared" si="188"/>
        <v>42856</v>
      </c>
      <c r="C6046">
        <v>8</v>
      </c>
      <c r="D6046" t="str">
        <f t="shared" si="189"/>
        <v>04:00 PM</v>
      </c>
      <c r="E6046" t="s">
        <v>18</v>
      </c>
      <c r="F6046">
        <v>18808</v>
      </c>
      <c r="G6046" t="s">
        <v>19</v>
      </c>
      <c r="H6046" s="7">
        <v>5</v>
      </c>
      <c r="I6046" t="s">
        <v>25</v>
      </c>
      <c r="J6046">
        <v>2001.492</v>
      </c>
      <c r="K6046">
        <v>0</v>
      </c>
      <c r="L6046">
        <v>150950</v>
      </c>
      <c r="M6046">
        <v>387894</v>
      </c>
      <c r="O6046" t="str">
        <f>IF(ISBLANK(Table2[[#This Row],[Customer]]), "Missing", "Available")</f>
        <v>Missing</v>
      </c>
      <c r="P6046">
        <v>930.24</v>
      </c>
      <c r="Q6046" t="s">
        <v>42</v>
      </c>
    </row>
    <row r="6047" spans="1:17" x14ac:dyDescent="0.2">
      <c r="A6047" s="9" t="s">
        <v>94</v>
      </c>
      <c r="B6047" s="6">
        <f t="shared" si="188"/>
        <v>42856</v>
      </c>
      <c r="C6047">
        <v>8</v>
      </c>
      <c r="D6047" t="str">
        <f t="shared" si="189"/>
        <v>04:00 PM</v>
      </c>
      <c r="E6047" t="s">
        <v>18</v>
      </c>
      <c r="F6047">
        <v>18808</v>
      </c>
      <c r="G6047" t="s">
        <v>19</v>
      </c>
      <c r="H6047" s="7">
        <v>6</v>
      </c>
      <c r="I6047" t="s">
        <v>26</v>
      </c>
      <c r="J6047">
        <v>6577.23</v>
      </c>
      <c r="K6047">
        <v>0</v>
      </c>
      <c r="L6047">
        <v>1469865</v>
      </c>
      <c r="M6047">
        <v>5771928</v>
      </c>
      <c r="O6047" t="str">
        <f>IF(ISBLANK(Table2[[#This Row],[Customer]]), "Missing", "Available")</f>
        <v>Missing</v>
      </c>
      <c r="P6047">
        <v>8271.84</v>
      </c>
      <c r="Q6047" t="s">
        <v>42</v>
      </c>
    </row>
    <row r="6048" spans="1:17" x14ac:dyDescent="0.2">
      <c r="A6048" s="9" t="s">
        <v>94</v>
      </c>
      <c r="B6048" s="6">
        <f t="shared" si="188"/>
        <v>42856</v>
      </c>
      <c r="C6048">
        <v>8</v>
      </c>
      <c r="D6048" t="str">
        <f t="shared" si="189"/>
        <v>04:00 PM</v>
      </c>
      <c r="E6048" t="s">
        <v>18</v>
      </c>
      <c r="F6048">
        <v>18808</v>
      </c>
      <c r="G6048" t="s">
        <v>19</v>
      </c>
      <c r="H6048" s="7">
        <v>13</v>
      </c>
      <c r="I6048" t="s">
        <v>27</v>
      </c>
      <c r="J6048">
        <v>15580.797</v>
      </c>
      <c r="K6048">
        <v>0</v>
      </c>
      <c r="L6048">
        <v>3171580</v>
      </c>
      <c r="M6048">
        <v>10725573</v>
      </c>
      <c r="O6048" t="str">
        <f>IF(ISBLANK(Table2[[#This Row],[Customer]]), "Missing", "Available")</f>
        <v>Missing</v>
      </c>
      <c r="P6048">
        <v>12334.8</v>
      </c>
      <c r="Q6048" t="s">
        <v>42</v>
      </c>
    </row>
    <row r="6049" spans="1:17" x14ac:dyDescent="0.2">
      <c r="A6049" s="9" t="s">
        <v>94</v>
      </c>
      <c r="B6049" s="6">
        <f t="shared" si="188"/>
        <v>42856</v>
      </c>
      <c r="C6049">
        <v>8</v>
      </c>
      <c r="D6049" t="str">
        <f t="shared" si="189"/>
        <v>04:00 PM</v>
      </c>
      <c r="E6049" t="s">
        <v>18</v>
      </c>
      <c r="F6049">
        <v>18808</v>
      </c>
      <c r="G6049" t="s">
        <v>19</v>
      </c>
      <c r="H6049" s="7">
        <v>7</v>
      </c>
      <c r="I6049" t="s">
        <v>28</v>
      </c>
      <c r="J6049">
        <v>4761.4110000000001</v>
      </c>
      <c r="K6049">
        <v>0</v>
      </c>
      <c r="L6049">
        <v>181180</v>
      </c>
      <c r="M6049">
        <v>1241334</v>
      </c>
      <c r="O6049" t="str">
        <f>IF(ISBLANK(Table2[[#This Row],[Customer]]), "Missing", "Available")</f>
        <v>Missing</v>
      </c>
      <c r="P6049">
        <v>5987.28</v>
      </c>
      <c r="Q6049" t="s">
        <v>42</v>
      </c>
    </row>
    <row r="6050" spans="1:17" x14ac:dyDescent="0.2">
      <c r="A6050" s="9" t="s">
        <v>94</v>
      </c>
      <c r="B6050" s="6">
        <f t="shared" si="188"/>
        <v>42856</v>
      </c>
      <c r="C6050">
        <v>8</v>
      </c>
      <c r="D6050" t="str">
        <f t="shared" si="189"/>
        <v>04:00 PM</v>
      </c>
      <c r="E6050" t="s">
        <v>18</v>
      </c>
      <c r="F6050">
        <v>18808</v>
      </c>
      <c r="G6050" t="s">
        <v>19</v>
      </c>
      <c r="H6050" s="7">
        <v>8</v>
      </c>
      <c r="I6050" t="s">
        <v>29</v>
      </c>
      <c r="J6050">
        <v>736.39800000000002</v>
      </c>
      <c r="K6050">
        <v>0</v>
      </c>
      <c r="L6050">
        <v>44370</v>
      </c>
      <c r="M6050">
        <v>430614</v>
      </c>
      <c r="O6050" t="str">
        <f>IF(ISBLANK(Table2[[#This Row],[Customer]]), "Missing", "Available")</f>
        <v>Missing</v>
      </c>
      <c r="P6050">
        <v>5187</v>
      </c>
      <c r="Q6050" t="s">
        <v>42</v>
      </c>
    </row>
    <row r="6051" spans="1:17" x14ac:dyDescent="0.2">
      <c r="A6051" s="9" t="s">
        <v>94</v>
      </c>
      <c r="B6051" s="6">
        <f t="shared" si="188"/>
        <v>42856</v>
      </c>
      <c r="C6051">
        <v>8</v>
      </c>
      <c r="D6051" t="str">
        <f t="shared" si="189"/>
        <v>04:00 PM</v>
      </c>
      <c r="E6051" t="s">
        <v>18</v>
      </c>
      <c r="F6051">
        <v>18808</v>
      </c>
      <c r="G6051" t="s">
        <v>19</v>
      </c>
      <c r="H6051" s="7">
        <v>9</v>
      </c>
      <c r="I6051" t="s">
        <v>30</v>
      </c>
      <c r="J6051">
        <v>2108.4899999999998</v>
      </c>
      <c r="K6051">
        <v>0</v>
      </c>
      <c r="L6051">
        <v>47275</v>
      </c>
      <c r="M6051">
        <v>362154</v>
      </c>
      <c r="O6051" t="str">
        <f>IF(ISBLANK(Table2[[#This Row],[Customer]]), "Missing", "Available")</f>
        <v>Missing</v>
      </c>
      <c r="P6051">
        <v>6167.4</v>
      </c>
      <c r="Q6051" t="s">
        <v>42</v>
      </c>
    </row>
    <row r="6052" spans="1:17" x14ac:dyDescent="0.2">
      <c r="A6052" s="9" t="s">
        <v>94</v>
      </c>
      <c r="B6052" s="6">
        <f t="shared" si="188"/>
        <v>42856</v>
      </c>
      <c r="C6052">
        <v>8</v>
      </c>
      <c r="D6052" t="str">
        <f t="shared" si="189"/>
        <v>04:00 PM</v>
      </c>
      <c r="E6052" t="s">
        <v>18</v>
      </c>
      <c r="F6052">
        <v>18808</v>
      </c>
      <c r="G6052" t="s">
        <v>19</v>
      </c>
      <c r="H6052" s="7">
        <v>14</v>
      </c>
      <c r="I6052" t="s">
        <v>31</v>
      </c>
      <c r="J6052">
        <v>7606.299</v>
      </c>
      <c r="K6052">
        <v>0</v>
      </c>
      <c r="L6052">
        <v>272825</v>
      </c>
      <c r="M6052">
        <v>2068392</v>
      </c>
      <c r="O6052" t="str">
        <f>IF(ISBLANK(Table2[[#This Row],[Customer]]), "Missing", "Available")</f>
        <v>Missing</v>
      </c>
      <c r="P6052">
        <v>20116.439999999999</v>
      </c>
      <c r="Q6052" t="s">
        <v>42</v>
      </c>
    </row>
    <row r="6053" spans="1:17" x14ac:dyDescent="0.2">
      <c r="A6053" s="9" t="s">
        <v>94</v>
      </c>
      <c r="B6053" s="6">
        <f t="shared" si="188"/>
        <v>42856</v>
      </c>
      <c r="C6053">
        <v>8</v>
      </c>
      <c r="D6053" t="str">
        <f t="shared" si="189"/>
        <v>04:00 PM</v>
      </c>
      <c r="E6053" t="s">
        <v>18</v>
      </c>
      <c r="F6053">
        <v>18808</v>
      </c>
      <c r="G6053" t="s">
        <v>19</v>
      </c>
      <c r="H6053" s="7">
        <v>15</v>
      </c>
      <c r="I6053" s="10" t="s">
        <v>32</v>
      </c>
      <c r="J6053">
        <v>3962.0729999999999</v>
      </c>
      <c r="K6053">
        <v>0</v>
      </c>
      <c r="L6053">
        <v>25</v>
      </c>
      <c r="M6053">
        <v>0</v>
      </c>
      <c r="O6053" t="str">
        <f>IF(ISBLANK(Table2[[#This Row],[Customer]]), "Missing", "Available")</f>
        <v>Missing</v>
      </c>
      <c r="P6053">
        <v>0</v>
      </c>
      <c r="Q6053" t="s">
        <v>42</v>
      </c>
    </row>
    <row r="6054" spans="1:17" x14ac:dyDescent="0.2">
      <c r="A6054" s="9" t="s">
        <v>94</v>
      </c>
      <c r="B6054" s="6">
        <f t="shared" si="188"/>
        <v>42856</v>
      </c>
      <c r="C6054">
        <v>8</v>
      </c>
      <c r="D6054" t="str">
        <f t="shared" si="189"/>
        <v>04:00 PM</v>
      </c>
      <c r="E6054" t="s">
        <v>18</v>
      </c>
      <c r="F6054">
        <v>18808</v>
      </c>
      <c r="G6054" t="s">
        <v>19</v>
      </c>
      <c r="H6054" s="7">
        <v>12</v>
      </c>
      <c r="I6054" s="10" t="s">
        <v>33</v>
      </c>
      <c r="J6054">
        <v>5412.84</v>
      </c>
      <c r="K6054">
        <v>0</v>
      </c>
      <c r="L6054">
        <v>3444405</v>
      </c>
      <c r="M6054">
        <v>13063122</v>
      </c>
      <c r="O6054" t="str">
        <f>IF(ISBLANK(Table2[[#This Row],[Customer]]), "Missing", "Available")</f>
        <v>Missing</v>
      </c>
      <c r="P6054">
        <v>32451.24</v>
      </c>
      <c r="Q6054" t="s">
        <v>42</v>
      </c>
    </row>
    <row r="6055" spans="1:17" x14ac:dyDescent="0.2">
      <c r="A6055" s="9" t="s">
        <v>94</v>
      </c>
      <c r="B6055" s="6">
        <f t="shared" si="188"/>
        <v>42856</v>
      </c>
      <c r="C6055">
        <v>8</v>
      </c>
      <c r="D6055" t="str">
        <f t="shared" si="189"/>
        <v>04:00 PM</v>
      </c>
      <c r="E6055" t="s">
        <v>18</v>
      </c>
      <c r="F6055">
        <v>18808</v>
      </c>
      <c r="G6055" t="s">
        <v>19</v>
      </c>
      <c r="H6055" s="7">
        <v>16</v>
      </c>
      <c r="I6055" s="10" t="s">
        <v>34</v>
      </c>
      <c r="J6055">
        <v>2089.6080000000002</v>
      </c>
      <c r="K6055">
        <v>0</v>
      </c>
      <c r="L6055">
        <v>25</v>
      </c>
      <c r="M6055">
        <v>0</v>
      </c>
      <c r="O6055" t="str">
        <f>IF(ISBLANK(Table2[[#This Row],[Customer]]), "Missing", "Available")</f>
        <v>Missing</v>
      </c>
      <c r="P6055">
        <v>0</v>
      </c>
      <c r="Q6055" t="s">
        <v>42</v>
      </c>
    </row>
    <row r="6056" spans="1:17" x14ac:dyDescent="0.2">
      <c r="A6056" s="9" t="s">
        <v>94</v>
      </c>
      <c r="B6056" s="6">
        <f t="shared" si="188"/>
        <v>42856</v>
      </c>
      <c r="C6056">
        <v>8</v>
      </c>
      <c r="D6056" t="str">
        <f t="shared" si="189"/>
        <v>04:00 PM</v>
      </c>
      <c r="E6056" t="s">
        <v>18</v>
      </c>
      <c r="F6056">
        <v>18808</v>
      </c>
      <c r="G6056" t="s">
        <v>19</v>
      </c>
      <c r="H6056" s="7">
        <v>11</v>
      </c>
      <c r="I6056" s="10" t="s">
        <v>35</v>
      </c>
      <c r="J6056">
        <v>6470.232</v>
      </c>
      <c r="K6056">
        <v>0</v>
      </c>
      <c r="L6056">
        <v>793070</v>
      </c>
      <c r="M6056">
        <v>2158731</v>
      </c>
      <c r="O6056" t="str">
        <f>IF(ISBLANK(Table2[[#This Row],[Customer]]), "Missing", "Available")</f>
        <v>Missing</v>
      </c>
      <c r="P6056">
        <v>0</v>
      </c>
      <c r="Q6056" t="s">
        <v>42</v>
      </c>
    </row>
    <row r="6057" spans="1:17" x14ac:dyDescent="0.2">
      <c r="A6057" s="9" t="s">
        <v>94</v>
      </c>
      <c r="B6057" s="6">
        <f t="shared" si="188"/>
        <v>42856</v>
      </c>
      <c r="C6057">
        <v>8</v>
      </c>
      <c r="D6057" t="str">
        <f t="shared" si="189"/>
        <v>04:00 PM</v>
      </c>
      <c r="E6057" t="s">
        <v>18</v>
      </c>
      <c r="F6057">
        <v>18808</v>
      </c>
      <c r="G6057" t="s">
        <v>19</v>
      </c>
      <c r="H6057" s="7">
        <v>17</v>
      </c>
      <c r="I6057" s="10" t="s">
        <v>36</v>
      </c>
      <c r="J6057">
        <v>1872.4649999999999</v>
      </c>
      <c r="K6057">
        <v>0</v>
      </c>
      <c r="L6057">
        <v>25</v>
      </c>
      <c r="M6057">
        <v>0</v>
      </c>
      <c r="O6057" t="str">
        <f>IF(ISBLANK(Table2[[#This Row],[Customer]]), "Missing", "Available")</f>
        <v>Missing</v>
      </c>
      <c r="P6057">
        <v>0</v>
      </c>
      <c r="Q6057" t="s">
        <v>42</v>
      </c>
    </row>
    <row r="6058" spans="1:17" x14ac:dyDescent="0.2">
      <c r="A6058" s="9" t="s">
        <v>94</v>
      </c>
      <c r="B6058" s="6">
        <f t="shared" si="188"/>
        <v>42856</v>
      </c>
      <c r="C6058">
        <v>8</v>
      </c>
      <c r="D6058" t="str">
        <f t="shared" si="189"/>
        <v>04:00 PM</v>
      </c>
      <c r="E6058" t="s">
        <v>18</v>
      </c>
      <c r="F6058">
        <v>18808</v>
      </c>
      <c r="G6058" t="s">
        <v>19</v>
      </c>
      <c r="H6058" s="7">
        <v>18</v>
      </c>
      <c r="I6058" s="10" t="s">
        <v>37</v>
      </c>
      <c r="J6058">
        <v>42994.313999999998</v>
      </c>
      <c r="K6058">
        <v>0</v>
      </c>
      <c r="L6058">
        <v>3444405</v>
      </c>
      <c r="M6058">
        <v>15101331</v>
      </c>
      <c r="O6058" t="str">
        <f>IF(ISBLANK(Table2[[#This Row],[Customer]]), "Missing", "Available")</f>
        <v>Missing</v>
      </c>
      <c r="P6058">
        <v>32451.24</v>
      </c>
      <c r="Q6058" t="s">
        <v>42</v>
      </c>
    </row>
    <row r="6059" spans="1:17" x14ac:dyDescent="0.2">
      <c r="A6059" s="9" t="s">
        <v>94</v>
      </c>
      <c r="B6059" s="6">
        <f t="shared" si="188"/>
        <v>42856</v>
      </c>
      <c r="C6059">
        <v>8</v>
      </c>
      <c r="D6059" t="str">
        <f t="shared" si="189"/>
        <v>04:00 PM</v>
      </c>
      <c r="E6059" t="s">
        <v>43</v>
      </c>
      <c r="F6059">
        <v>71991</v>
      </c>
      <c r="G6059" t="s">
        <v>44</v>
      </c>
      <c r="H6059" s="7">
        <v>1</v>
      </c>
      <c r="I6059" t="s">
        <v>20</v>
      </c>
      <c r="J6059">
        <v>1457.0609999999999</v>
      </c>
      <c r="K6059">
        <v>0</v>
      </c>
      <c r="L6059">
        <v>421100</v>
      </c>
      <c r="M6059">
        <v>1515027</v>
      </c>
      <c r="O6059" t="str">
        <f>IF(ISBLANK(Table2[[#This Row],[Customer]]), "Missing", "Available")</f>
        <v>Missing</v>
      </c>
      <c r="P6059">
        <v>658.92</v>
      </c>
      <c r="Q6059" t="s">
        <v>21</v>
      </c>
    </row>
    <row r="6060" spans="1:17" x14ac:dyDescent="0.2">
      <c r="A6060" s="9" t="s">
        <v>94</v>
      </c>
      <c r="B6060" s="6">
        <f t="shared" si="188"/>
        <v>42856</v>
      </c>
      <c r="C6060">
        <v>8</v>
      </c>
      <c r="D6060" t="str">
        <f t="shared" si="189"/>
        <v>04:00 PM</v>
      </c>
      <c r="E6060" t="s">
        <v>43</v>
      </c>
      <c r="F6060">
        <v>71991</v>
      </c>
      <c r="G6060" t="s">
        <v>44</v>
      </c>
      <c r="H6060" s="7">
        <v>2</v>
      </c>
      <c r="I6060" t="s">
        <v>22</v>
      </c>
      <c r="J6060">
        <v>1491.6780000000001</v>
      </c>
      <c r="K6060">
        <v>0</v>
      </c>
      <c r="L6060">
        <v>55710</v>
      </c>
      <c r="M6060">
        <v>329043</v>
      </c>
      <c r="O6060" t="str">
        <f>IF(ISBLANK(Table2[[#This Row],[Customer]]), "Missing", "Available")</f>
        <v>Missing</v>
      </c>
      <c r="P6060">
        <v>410.4</v>
      </c>
      <c r="Q6060" t="s">
        <v>21</v>
      </c>
    </row>
    <row r="6061" spans="1:17" x14ac:dyDescent="0.2">
      <c r="A6061" s="9" t="s">
        <v>94</v>
      </c>
      <c r="B6061" s="6">
        <f t="shared" si="188"/>
        <v>42856</v>
      </c>
      <c r="C6061">
        <v>8</v>
      </c>
      <c r="D6061" t="str">
        <f t="shared" si="189"/>
        <v>04:00 PM</v>
      </c>
      <c r="E6061" t="s">
        <v>43</v>
      </c>
      <c r="F6061">
        <v>71991</v>
      </c>
      <c r="G6061" t="s">
        <v>44</v>
      </c>
      <c r="H6061" s="7">
        <v>3</v>
      </c>
      <c r="I6061" t="s">
        <v>23</v>
      </c>
      <c r="J6061">
        <v>47.204999999999998</v>
      </c>
      <c r="K6061">
        <v>0</v>
      </c>
      <c r="L6061">
        <v>345800</v>
      </c>
      <c r="M6061">
        <v>599424</v>
      </c>
      <c r="O6061" t="str">
        <f>IF(ISBLANK(Table2[[#This Row],[Customer]]), "Missing", "Available")</f>
        <v>Missing</v>
      </c>
      <c r="P6061">
        <v>818.52</v>
      </c>
      <c r="Q6061" t="s">
        <v>21</v>
      </c>
    </row>
    <row r="6062" spans="1:17" x14ac:dyDescent="0.2">
      <c r="A6062" s="9" t="s">
        <v>94</v>
      </c>
      <c r="B6062" s="6">
        <f t="shared" si="188"/>
        <v>42856</v>
      </c>
      <c r="C6062">
        <v>8</v>
      </c>
      <c r="D6062" t="str">
        <f t="shared" si="189"/>
        <v>04:00 PM</v>
      </c>
      <c r="E6062" t="s">
        <v>43</v>
      </c>
      <c r="F6062">
        <v>71991</v>
      </c>
      <c r="G6062" t="s">
        <v>44</v>
      </c>
      <c r="H6062" s="7">
        <v>4</v>
      </c>
      <c r="I6062" t="s">
        <v>24</v>
      </c>
      <c r="J6062">
        <v>1891.347</v>
      </c>
      <c r="K6062">
        <v>0</v>
      </c>
      <c r="L6062">
        <v>299680</v>
      </c>
      <c r="M6062">
        <v>588390</v>
      </c>
      <c r="O6062" t="str">
        <f>IF(ISBLANK(Table2[[#This Row],[Customer]]), "Missing", "Available")</f>
        <v>Missing</v>
      </c>
      <c r="P6062">
        <v>540.36</v>
      </c>
      <c r="Q6062" t="s">
        <v>21</v>
      </c>
    </row>
    <row r="6063" spans="1:17" x14ac:dyDescent="0.2">
      <c r="A6063" s="9" t="s">
        <v>94</v>
      </c>
      <c r="B6063" s="6">
        <f t="shared" si="188"/>
        <v>42856</v>
      </c>
      <c r="C6063">
        <v>8</v>
      </c>
      <c r="D6063" t="str">
        <f t="shared" si="189"/>
        <v>04:00 PM</v>
      </c>
      <c r="E6063" t="s">
        <v>43</v>
      </c>
      <c r="F6063">
        <v>71991</v>
      </c>
      <c r="G6063" t="s">
        <v>44</v>
      </c>
      <c r="H6063" s="7">
        <v>5</v>
      </c>
      <c r="I6063" t="s">
        <v>25</v>
      </c>
      <c r="J6063">
        <v>2243.8110000000001</v>
      </c>
      <c r="K6063">
        <v>0</v>
      </c>
      <c r="L6063">
        <v>133250</v>
      </c>
      <c r="M6063">
        <v>319839</v>
      </c>
      <c r="O6063" t="str">
        <f>IF(ISBLANK(Table2[[#This Row],[Customer]]), "Missing", "Available")</f>
        <v>Missing</v>
      </c>
      <c r="P6063">
        <v>798</v>
      </c>
      <c r="Q6063" t="s">
        <v>21</v>
      </c>
    </row>
    <row r="6064" spans="1:17" x14ac:dyDescent="0.2">
      <c r="A6064" s="9" t="s">
        <v>94</v>
      </c>
      <c r="B6064" s="6">
        <f t="shared" si="188"/>
        <v>42856</v>
      </c>
      <c r="C6064">
        <v>8</v>
      </c>
      <c r="D6064" t="str">
        <f t="shared" si="189"/>
        <v>04:00 PM</v>
      </c>
      <c r="E6064" t="s">
        <v>43</v>
      </c>
      <c r="F6064">
        <v>71991</v>
      </c>
      <c r="G6064" t="s">
        <v>44</v>
      </c>
      <c r="H6064" s="7">
        <v>6</v>
      </c>
      <c r="I6064" t="s">
        <v>26</v>
      </c>
      <c r="J6064">
        <v>5491.5150000000003</v>
      </c>
      <c r="K6064">
        <v>0</v>
      </c>
      <c r="L6064">
        <v>1073250</v>
      </c>
      <c r="M6064">
        <v>3309228</v>
      </c>
      <c r="O6064" t="str">
        <f>IF(ISBLANK(Table2[[#This Row],[Customer]]), "Missing", "Available")</f>
        <v>Missing</v>
      </c>
      <c r="P6064">
        <v>8732.4</v>
      </c>
      <c r="Q6064" t="s">
        <v>21</v>
      </c>
    </row>
    <row r="6065" spans="1:17" x14ac:dyDescent="0.2">
      <c r="A6065" s="9" t="s">
        <v>94</v>
      </c>
      <c r="B6065" s="6">
        <f t="shared" si="188"/>
        <v>42856</v>
      </c>
      <c r="C6065">
        <v>8</v>
      </c>
      <c r="D6065" t="str">
        <f t="shared" si="189"/>
        <v>04:00 PM</v>
      </c>
      <c r="E6065" t="s">
        <v>43</v>
      </c>
      <c r="F6065">
        <v>71991</v>
      </c>
      <c r="G6065" t="s">
        <v>44</v>
      </c>
      <c r="H6065" s="7">
        <v>13</v>
      </c>
      <c r="I6065" t="s">
        <v>27</v>
      </c>
      <c r="J6065">
        <v>12622.617</v>
      </c>
      <c r="K6065">
        <v>0</v>
      </c>
      <c r="L6065">
        <v>2328790</v>
      </c>
      <c r="M6065">
        <v>6909804</v>
      </c>
      <c r="O6065" t="str">
        <f>IF(ISBLANK(Table2[[#This Row],[Customer]]), "Missing", "Available")</f>
        <v>Missing</v>
      </c>
      <c r="P6065">
        <v>13693.68</v>
      </c>
      <c r="Q6065" t="s">
        <v>21</v>
      </c>
    </row>
    <row r="6066" spans="1:17" x14ac:dyDescent="0.2">
      <c r="A6066" s="9" t="s">
        <v>94</v>
      </c>
      <c r="B6066" s="6">
        <f t="shared" si="188"/>
        <v>42856</v>
      </c>
      <c r="C6066">
        <v>8</v>
      </c>
      <c r="D6066" t="str">
        <f t="shared" si="189"/>
        <v>04:00 PM</v>
      </c>
      <c r="E6066" t="s">
        <v>43</v>
      </c>
      <c r="F6066">
        <v>71991</v>
      </c>
      <c r="G6066" t="s">
        <v>44</v>
      </c>
      <c r="H6066" s="7">
        <v>7</v>
      </c>
      <c r="I6066" t="s">
        <v>28</v>
      </c>
      <c r="J6066">
        <v>4176.0690000000004</v>
      </c>
      <c r="K6066">
        <v>0</v>
      </c>
      <c r="L6066">
        <v>140835</v>
      </c>
      <c r="M6066">
        <v>1185468</v>
      </c>
      <c r="O6066" t="str">
        <f>IF(ISBLANK(Table2[[#This Row],[Customer]]), "Missing", "Available")</f>
        <v>Missing</v>
      </c>
      <c r="P6066">
        <v>4468.8</v>
      </c>
      <c r="Q6066" t="s">
        <v>21</v>
      </c>
    </row>
    <row r="6067" spans="1:17" x14ac:dyDescent="0.2">
      <c r="A6067" s="9" t="s">
        <v>94</v>
      </c>
      <c r="B6067" s="6">
        <f t="shared" si="188"/>
        <v>42856</v>
      </c>
      <c r="C6067">
        <v>8</v>
      </c>
      <c r="D6067" t="str">
        <f t="shared" si="189"/>
        <v>04:00 PM</v>
      </c>
      <c r="E6067" t="s">
        <v>43</v>
      </c>
      <c r="F6067">
        <v>71991</v>
      </c>
      <c r="G6067" t="s">
        <v>44</v>
      </c>
      <c r="H6067" s="7">
        <v>8</v>
      </c>
      <c r="I6067" t="s">
        <v>29</v>
      </c>
      <c r="J6067">
        <v>1796.9369999999999</v>
      </c>
      <c r="K6067">
        <v>0</v>
      </c>
      <c r="L6067">
        <v>45530</v>
      </c>
      <c r="M6067">
        <v>461709</v>
      </c>
      <c r="O6067" t="str">
        <f>IF(ISBLANK(Table2[[#This Row],[Customer]]), "Missing", "Available")</f>
        <v>Missing</v>
      </c>
      <c r="P6067">
        <v>3447.36</v>
      </c>
      <c r="Q6067" t="s">
        <v>21</v>
      </c>
    </row>
    <row r="6068" spans="1:17" x14ac:dyDescent="0.2">
      <c r="A6068" s="9" t="s">
        <v>94</v>
      </c>
      <c r="B6068" s="6">
        <f t="shared" si="188"/>
        <v>42856</v>
      </c>
      <c r="C6068">
        <v>8</v>
      </c>
      <c r="D6068" t="str">
        <f t="shared" si="189"/>
        <v>04:00 PM</v>
      </c>
      <c r="E6068" t="s">
        <v>43</v>
      </c>
      <c r="F6068">
        <v>71991</v>
      </c>
      <c r="G6068" t="s">
        <v>44</v>
      </c>
      <c r="H6068" s="7">
        <v>9</v>
      </c>
      <c r="I6068" t="s">
        <v>30</v>
      </c>
      <c r="J6068">
        <v>994.452</v>
      </c>
      <c r="K6068">
        <v>0</v>
      </c>
      <c r="L6068">
        <v>52165</v>
      </c>
      <c r="M6068">
        <v>372309</v>
      </c>
      <c r="O6068" t="str">
        <f>IF(ISBLANK(Table2[[#This Row],[Customer]]), "Missing", "Available")</f>
        <v>Missing</v>
      </c>
      <c r="P6068">
        <v>3657.12</v>
      </c>
      <c r="Q6068" t="s">
        <v>21</v>
      </c>
    </row>
    <row r="6069" spans="1:17" x14ac:dyDescent="0.2">
      <c r="A6069" s="9" t="s">
        <v>94</v>
      </c>
      <c r="B6069" s="6">
        <f t="shared" si="188"/>
        <v>42856</v>
      </c>
      <c r="C6069">
        <v>8</v>
      </c>
      <c r="D6069" t="str">
        <f t="shared" si="189"/>
        <v>04:00 PM</v>
      </c>
      <c r="E6069" t="s">
        <v>43</v>
      </c>
      <c r="F6069">
        <v>71991</v>
      </c>
      <c r="G6069" t="s">
        <v>44</v>
      </c>
      <c r="H6069" s="7">
        <v>14</v>
      </c>
      <c r="I6069" t="s">
        <v>31</v>
      </c>
      <c r="J6069">
        <v>6967.4579999999996</v>
      </c>
      <c r="K6069">
        <v>0</v>
      </c>
      <c r="L6069">
        <v>238530</v>
      </c>
      <c r="M6069">
        <v>1974564</v>
      </c>
      <c r="O6069" t="str">
        <f>IF(ISBLANK(Table2[[#This Row],[Customer]]), "Missing", "Available")</f>
        <v>Missing</v>
      </c>
      <c r="P6069">
        <v>13018.8</v>
      </c>
      <c r="Q6069" t="s">
        <v>21</v>
      </c>
    </row>
    <row r="6070" spans="1:17" x14ac:dyDescent="0.2">
      <c r="A6070" s="9" t="s">
        <v>94</v>
      </c>
      <c r="B6070" s="6">
        <f t="shared" si="188"/>
        <v>42856</v>
      </c>
      <c r="C6070">
        <v>8</v>
      </c>
      <c r="D6070" t="str">
        <f t="shared" si="189"/>
        <v>04:00 PM</v>
      </c>
      <c r="E6070" t="s">
        <v>43</v>
      </c>
      <c r="F6070">
        <v>71991</v>
      </c>
      <c r="G6070" t="s">
        <v>44</v>
      </c>
      <c r="H6070" s="7">
        <v>15</v>
      </c>
      <c r="I6070" s="10" t="s">
        <v>32</v>
      </c>
      <c r="J6070">
        <v>4056.4830000000002</v>
      </c>
      <c r="K6070">
        <v>0</v>
      </c>
      <c r="L6070">
        <v>30</v>
      </c>
      <c r="M6070">
        <v>0</v>
      </c>
      <c r="O6070" t="str">
        <f>IF(ISBLANK(Table2[[#This Row],[Customer]]), "Missing", "Available")</f>
        <v>Missing</v>
      </c>
      <c r="P6070">
        <v>0</v>
      </c>
      <c r="Q6070" t="s">
        <v>21</v>
      </c>
    </row>
    <row r="6071" spans="1:17" x14ac:dyDescent="0.2">
      <c r="A6071" s="9" t="s">
        <v>94</v>
      </c>
      <c r="B6071" s="6">
        <f t="shared" si="188"/>
        <v>42856</v>
      </c>
      <c r="C6071">
        <v>8</v>
      </c>
      <c r="D6071" t="str">
        <f t="shared" si="189"/>
        <v>04:00 PM</v>
      </c>
      <c r="E6071" t="s">
        <v>43</v>
      </c>
      <c r="F6071">
        <v>71991</v>
      </c>
      <c r="G6071" t="s">
        <v>44</v>
      </c>
      <c r="H6071" s="7">
        <v>12</v>
      </c>
      <c r="I6071" s="10" t="s">
        <v>33</v>
      </c>
      <c r="J6071">
        <v>3694.578</v>
      </c>
      <c r="K6071">
        <v>0</v>
      </c>
      <c r="L6071">
        <v>2567320</v>
      </c>
      <c r="M6071">
        <v>8578125</v>
      </c>
      <c r="O6071" t="str">
        <f>IF(ISBLANK(Table2[[#This Row],[Customer]]), "Missing", "Available")</f>
        <v>Missing</v>
      </c>
      <c r="P6071">
        <v>26712.48</v>
      </c>
      <c r="Q6071" t="s">
        <v>21</v>
      </c>
    </row>
    <row r="6072" spans="1:17" x14ac:dyDescent="0.2">
      <c r="A6072" s="9" t="s">
        <v>94</v>
      </c>
      <c r="B6072" s="6">
        <f t="shared" si="188"/>
        <v>42856</v>
      </c>
      <c r="C6072">
        <v>8</v>
      </c>
      <c r="D6072" t="str">
        <f t="shared" si="189"/>
        <v>04:00 PM</v>
      </c>
      <c r="E6072" t="s">
        <v>43</v>
      </c>
      <c r="F6072">
        <v>71991</v>
      </c>
      <c r="G6072" t="s">
        <v>44</v>
      </c>
      <c r="H6072" s="7">
        <v>16</v>
      </c>
      <c r="I6072" s="10" t="s">
        <v>34</v>
      </c>
      <c r="J6072">
        <v>2545.9229999999998</v>
      </c>
      <c r="K6072">
        <v>0</v>
      </c>
      <c r="L6072">
        <v>30</v>
      </c>
      <c r="M6072">
        <v>0</v>
      </c>
      <c r="O6072" t="str">
        <f>IF(ISBLANK(Table2[[#This Row],[Customer]]), "Missing", "Available")</f>
        <v>Missing</v>
      </c>
      <c r="P6072">
        <v>0</v>
      </c>
      <c r="Q6072" t="s">
        <v>21</v>
      </c>
    </row>
    <row r="6073" spans="1:17" x14ac:dyDescent="0.2">
      <c r="A6073" s="9" t="s">
        <v>94</v>
      </c>
      <c r="B6073" s="6">
        <f t="shared" si="188"/>
        <v>42856</v>
      </c>
      <c r="C6073">
        <v>8</v>
      </c>
      <c r="D6073" t="str">
        <f t="shared" si="189"/>
        <v>04:00 PM</v>
      </c>
      <c r="E6073" t="s">
        <v>43</v>
      </c>
      <c r="F6073">
        <v>71991</v>
      </c>
      <c r="G6073" t="s">
        <v>44</v>
      </c>
      <c r="H6073" s="7">
        <v>11</v>
      </c>
      <c r="I6073" s="10" t="s">
        <v>35</v>
      </c>
      <c r="J6073">
        <v>6649.6109999999999</v>
      </c>
      <c r="K6073">
        <v>0</v>
      </c>
      <c r="L6073">
        <v>587155</v>
      </c>
      <c r="M6073">
        <v>2479524</v>
      </c>
      <c r="O6073" t="str">
        <f>IF(ISBLANK(Table2[[#This Row],[Customer]]), "Missing", "Available")</f>
        <v>Missing</v>
      </c>
      <c r="P6073">
        <v>0</v>
      </c>
      <c r="Q6073" t="s">
        <v>21</v>
      </c>
    </row>
    <row r="6074" spans="1:17" x14ac:dyDescent="0.2">
      <c r="A6074" s="9" t="s">
        <v>94</v>
      </c>
      <c r="B6074" s="6">
        <f t="shared" si="188"/>
        <v>42856</v>
      </c>
      <c r="C6074">
        <v>8</v>
      </c>
      <c r="D6074" t="str">
        <f t="shared" si="189"/>
        <v>04:00 PM</v>
      </c>
      <c r="E6074" t="s">
        <v>43</v>
      </c>
      <c r="F6074">
        <v>71991</v>
      </c>
      <c r="G6074" t="s">
        <v>44</v>
      </c>
      <c r="H6074" s="7">
        <v>17</v>
      </c>
      <c r="I6074" s="10" t="s">
        <v>36</v>
      </c>
      <c r="J6074">
        <v>1888.2</v>
      </c>
      <c r="K6074">
        <v>0</v>
      </c>
      <c r="L6074">
        <v>30</v>
      </c>
      <c r="M6074">
        <v>0</v>
      </c>
      <c r="O6074" t="str">
        <f>IF(ISBLANK(Table2[[#This Row],[Customer]]), "Missing", "Available")</f>
        <v>Missing</v>
      </c>
      <c r="P6074">
        <v>0</v>
      </c>
      <c r="Q6074" t="s">
        <v>21</v>
      </c>
    </row>
    <row r="6075" spans="1:17" x14ac:dyDescent="0.2">
      <c r="A6075" s="9" t="s">
        <v>94</v>
      </c>
      <c r="B6075" s="6">
        <f t="shared" si="188"/>
        <v>42856</v>
      </c>
      <c r="C6075">
        <v>8</v>
      </c>
      <c r="D6075" t="str">
        <f t="shared" si="189"/>
        <v>04:00 PM</v>
      </c>
      <c r="E6075" t="s">
        <v>43</v>
      </c>
      <c r="F6075">
        <v>71991</v>
      </c>
      <c r="G6075" t="s">
        <v>44</v>
      </c>
      <c r="H6075" s="7">
        <v>18</v>
      </c>
      <c r="I6075" s="10" t="s">
        <v>37</v>
      </c>
      <c r="J6075">
        <v>38424.870000000003</v>
      </c>
      <c r="K6075">
        <v>0</v>
      </c>
      <c r="L6075">
        <v>2567320</v>
      </c>
      <c r="M6075">
        <v>10859697</v>
      </c>
      <c r="O6075" t="str">
        <f>IF(ISBLANK(Table2[[#This Row],[Customer]]), "Missing", "Available")</f>
        <v>Missing</v>
      </c>
      <c r="P6075">
        <v>26712.48</v>
      </c>
      <c r="Q6075" t="s">
        <v>21</v>
      </c>
    </row>
    <row r="6076" spans="1:17" x14ac:dyDescent="0.2">
      <c r="A6076" s="9" t="s">
        <v>94</v>
      </c>
      <c r="B6076" s="6">
        <f t="shared" si="188"/>
        <v>42856</v>
      </c>
      <c r="C6076">
        <v>8</v>
      </c>
      <c r="D6076" t="str">
        <f t="shared" si="189"/>
        <v>04:00 PM</v>
      </c>
      <c r="E6076" t="s">
        <v>43</v>
      </c>
      <c r="F6076">
        <v>86208</v>
      </c>
      <c r="G6076" t="s">
        <v>44</v>
      </c>
      <c r="H6076" s="7">
        <v>1</v>
      </c>
      <c r="I6076" t="s">
        <v>20</v>
      </c>
      <c r="J6076">
        <v>1885.0530000000001</v>
      </c>
      <c r="K6076">
        <v>0</v>
      </c>
      <c r="L6076">
        <v>330270</v>
      </c>
      <c r="M6076">
        <v>1319289</v>
      </c>
      <c r="O6076" t="str">
        <f>IF(ISBLANK(Table2[[#This Row],[Customer]]), "Missing", "Available")</f>
        <v>Missing</v>
      </c>
      <c r="P6076">
        <v>848.16</v>
      </c>
      <c r="Q6076" t="s">
        <v>42</v>
      </c>
    </row>
    <row r="6077" spans="1:17" x14ac:dyDescent="0.2">
      <c r="A6077" s="9" t="s">
        <v>94</v>
      </c>
      <c r="B6077" s="6">
        <f t="shared" si="188"/>
        <v>42856</v>
      </c>
      <c r="C6077">
        <v>8</v>
      </c>
      <c r="D6077" t="str">
        <f t="shared" si="189"/>
        <v>04:00 PM</v>
      </c>
      <c r="E6077" t="s">
        <v>43</v>
      </c>
      <c r="F6077">
        <v>86208</v>
      </c>
      <c r="G6077" t="s">
        <v>44</v>
      </c>
      <c r="H6077" s="7">
        <v>2</v>
      </c>
      <c r="I6077" t="s">
        <v>22</v>
      </c>
      <c r="J6077">
        <v>1699.38</v>
      </c>
      <c r="K6077">
        <v>0</v>
      </c>
      <c r="L6077">
        <v>73020</v>
      </c>
      <c r="M6077">
        <v>419649</v>
      </c>
      <c r="O6077" t="str">
        <f>IF(ISBLANK(Table2[[#This Row],[Customer]]), "Missing", "Available")</f>
        <v>Missing</v>
      </c>
      <c r="P6077">
        <v>624.72</v>
      </c>
      <c r="Q6077" t="s">
        <v>42</v>
      </c>
    </row>
    <row r="6078" spans="1:17" x14ac:dyDescent="0.2">
      <c r="A6078" s="9" t="s">
        <v>94</v>
      </c>
      <c r="B6078" s="6">
        <f t="shared" si="188"/>
        <v>42856</v>
      </c>
      <c r="C6078">
        <v>8</v>
      </c>
      <c r="D6078" t="str">
        <f t="shared" si="189"/>
        <v>04:00 PM</v>
      </c>
      <c r="E6078" t="s">
        <v>43</v>
      </c>
      <c r="F6078">
        <v>86208</v>
      </c>
      <c r="G6078" t="s">
        <v>44</v>
      </c>
      <c r="H6078" s="7">
        <v>3</v>
      </c>
      <c r="I6078" t="s">
        <v>23</v>
      </c>
      <c r="J6078">
        <v>47.204999999999998</v>
      </c>
      <c r="K6078">
        <v>0</v>
      </c>
      <c r="L6078">
        <v>368050</v>
      </c>
      <c r="M6078">
        <v>536532</v>
      </c>
      <c r="O6078" t="str">
        <f>IF(ISBLANK(Table2[[#This Row],[Customer]]), "Missing", "Available")</f>
        <v>Missing</v>
      </c>
      <c r="P6078">
        <v>845.88</v>
      </c>
      <c r="Q6078" t="s">
        <v>42</v>
      </c>
    </row>
    <row r="6079" spans="1:17" x14ac:dyDescent="0.2">
      <c r="A6079" s="9" t="s">
        <v>94</v>
      </c>
      <c r="B6079" s="6">
        <f t="shared" si="188"/>
        <v>42856</v>
      </c>
      <c r="C6079">
        <v>8</v>
      </c>
      <c r="D6079" t="str">
        <f t="shared" si="189"/>
        <v>04:00 PM</v>
      </c>
      <c r="E6079" t="s">
        <v>43</v>
      </c>
      <c r="F6079">
        <v>86208</v>
      </c>
      <c r="G6079" t="s">
        <v>44</v>
      </c>
      <c r="H6079" s="7">
        <v>4</v>
      </c>
      <c r="I6079" t="s">
        <v>24</v>
      </c>
      <c r="J6079">
        <v>912.63</v>
      </c>
      <c r="K6079">
        <v>0</v>
      </c>
      <c r="L6079">
        <v>353260</v>
      </c>
      <c r="M6079">
        <v>589215</v>
      </c>
      <c r="O6079" t="str">
        <f>IF(ISBLANK(Table2[[#This Row],[Customer]]), "Missing", "Available")</f>
        <v>Missing</v>
      </c>
      <c r="P6079">
        <v>745.56</v>
      </c>
      <c r="Q6079" t="s">
        <v>42</v>
      </c>
    </row>
    <row r="6080" spans="1:17" x14ac:dyDescent="0.2">
      <c r="A6080" s="9" t="s">
        <v>94</v>
      </c>
      <c r="B6080" s="6">
        <f t="shared" si="188"/>
        <v>42856</v>
      </c>
      <c r="C6080">
        <v>8</v>
      </c>
      <c r="D6080" t="str">
        <f t="shared" si="189"/>
        <v>04:00 PM</v>
      </c>
      <c r="E6080" t="s">
        <v>43</v>
      </c>
      <c r="F6080">
        <v>86208</v>
      </c>
      <c r="G6080" t="s">
        <v>44</v>
      </c>
      <c r="H6080" s="7">
        <v>5</v>
      </c>
      <c r="I6080" t="s">
        <v>25</v>
      </c>
      <c r="J6080">
        <v>1186.4190000000001</v>
      </c>
      <c r="K6080">
        <v>0</v>
      </c>
      <c r="L6080">
        <v>130395</v>
      </c>
      <c r="M6080">
        <v>290523</v>
      </c>
      <c r="O6080" t="str">
        <f>IF(ISBLANK(Table2[[#This Row],[Customer]]), "Missing", "Available")</f>
        <v>Missing</v>
      </c>
      <c r="P6080">
        <v>1019.16</v>
      </c>
      <c r="Q6080" t="s">
        <v>42</v>
      </c>
    </row>
    <row r="6081" spans="1:17" x14ac:dyDescent="0.2">
      <c r="A6081" s="9" t="s">
        <v>94</v>
      </c>
      <c r="B6081" s="6">
        <f t="shared" si="188"/>
        <v>42856</v>
      </c>
      <c r="C6081">
        <v>8</v>
      </c>
      <c r="D6081" t="str">
        <f t="shared" si="189"/>
        <v>04:00 PM</v>
      </c>
      <c r="E6081" t="s">
        <v>43</v>
      </c>
      <c r="F6081">
        <v>86208</v>
      </c>
      <c r="G6081" t="s">
        <v>44</v>
      </c>
      <c r="H6081" s="7">
        <v>6</v>
      </c>
      <c r="I6081" t="s">
        <v>26</v>
      </c>
      <c r="J6081">
        <v>6164.973</v>
      </c>
      <c r="K6081">
        <v>0</v>
      </c>
      <c r="L6081">
        <v>939290</v>
      </c>
      <c r="M6081">
        <v>3377193</v>
      </c>
      <c r="O6081" t="str">
        <f>IF(ISBLANK(Table2[[#This Row],[Customer]]), "Missing", "Available")</f>
        <v>Missing</v>
      </c>
      <c r="P6081">
        <v>8524.92</v>
      </c>
      <c r="Q6081" t="s">
        <v>42</v>
      </c>
    </row>
    <row r="6082" spans="1:17" x14ac:dyDescent="0.2">
      <c r="A6082" s="9" t="s">
        <v>94</v>
      </c>
      <c r="B6082" s="6">
        <f t="shared" si="188"/>
        <v>42856</v>
      </c>
      <c r="C6082">
        <v>8</v>
      </c>
      <c r="D6082" t="str">
        <f t="shared" si="189"/>
        <v>04:00 PM</v>
      </c>
      <c r="E6082" t="s">
        <v>43</v>
      </c>
      <c r="F6082">
        <v>86208</v>
      </c>
      <c r="G6082" t="s">
        <v>44</v>
      </c>
      <c r="H6082" s="7">
        <v>13</v>
      </c>
      <c r="I6082" t="s">
        <v>27</v>
      </c>
      <c r="J6082">
        <v>11895.66</v>
      </c>
      <c r="K6082">
        <v>0</v>
      </c>
      <c r="L6082">
        <v>2194285</v>
      </c>
      <c r="M6082">
        <v>6817179</v>
      </c>
      <c r="O6082" t="str">
        <f>IF(ISBLANK(Table2[[#This Row],[Customer]]), "Missing", "Available")</f>
        <v>Missing</v>
      </c>
      <c r="P6082">
        <v>14206.68</v>
      </c>
      <c r="Q6082" t="s">
        <v>42</v>
      </c>
    </row>
    <row r="6083" spans="1:17" x14ac:dyDescent="0.2">
      <c r="A6083" s="9" t="s">
        <v>94</v>
      </c>
      <c r="B6083" s="6">
        <f t="shared" si="188"/>
        <v>42856</v>
      </c>
      <c r="C6083">
        <v>8</v>
      </c>
      <c r="D6083" t="str">
        <f t="shared" si="189"/>
        <v>04:00 PM</v>
      </c>
      <c r="E6083" t="s">
        <v>43</v>
      </c>
      <c r="F6083">
        <v>86208</v>
      </c>
      <c r="G6083" t="s">
        <v>44</v>
      </c>
      <c r="H6083" s="7">
        <v>7</v>
      </c>
      <c r="I6083" t="s">
        <v>28</v>
      </c>
      <c r="J6083">
        <v>3077.7660000000001</v>
      </c>
      <c r="K6083">
        <v>0</v>
      </c>
      <c r="L6083">
        <v>131290</v>
      </c>
      <c r="M6083">
        <v>1050717</v>
      </c>
      <c r="O6083" t="str">
        <f>IF(ISBLANK(Table2[[#This Row],[Customer]]), "Missing", "Available")</f>
        <v>Missing</v>
      </c>
      <c r="P6083">
        <v>5513.04</v>
      </c>
      <c r="Q6083" t="s">
        <v>42</v>
      </c>
    </row>
    <row r="6084" spans="1:17" x14ac:dyDescent="0.2">
      <c r="A6084" s="9" t="s">
        <v>94</v>
      </c>
      <c r="B6084" s="6">
        <f t="shared" si="188"/>
        <v>42856</v>
      </c>
      <c r="C6084">
        <v>8</v>
      </c>
      <c r="D6084" t="str">
        <f t="shared" si="189"/>
        <v>04:00 PM</v>
      </c>
      <c r="E6084" t="s">
        <v>43</v>
      </c>
      <c r="F6084">
        <v>86208</v>
      </c>
      <c r="G6084" t="s">
        <v>44</v>
      </c>
      <c r="H6084" s="7">
        <v>8</v>
      </c>
      <c r="I6084" t="s">
        <v>29</v>
      </c>
      <c r="J6084">
        <v>1126.626</v>
      </c>
      <c r="K6084">
        <v>0</v>
      </c>
      <c r="L6084">
        <v>42945</v>
      </c>
      <c r="M6084">
        <v>364992</v>
      </c>
      <c r="O6084" t="str">
        <f>IF(ISBLANK(Table2[[#This Row],[Customer]]), "Missing", "Available")</f>
        <v>Missing</v>
      </c>
      <c r="P6084">
        <v>3848.64</v>
      </c>
      <c r="Q6084" t="s">
        <v>42</v>
      </c>
    </row>
    <row r="6085" spans="1:17" x14ac:dyDescent="0.2">
      <c r="A6085" s="9" t="s">
        <v>94</v>
      </c>
      <c r="B6085" s="6">
        <f t="shared" si="188"/>
        <v>42856</v>
      </c>
      <c r="C6085">
        <v>8</v>
      </c>
      <c r="D6085" t="str">
        <f t="shared" si="189"/>
        <v>04:00 PM</v>
      </c>
      <c r="E6085" t="s">
        <v>43</v>
      </c>
      <c r="F6085">
        <v>86208</v>
      </c>
      <c r="G6085" t="s">
        <v>44</v>
      </c>
      <c r="H6085" s="7">
        <v>9</v>
      </c>
      <c r="I6085" t="s">
        <v>30</v>
      </c>
      <c r="J6085">
        <v>1186.4190000000001</v>
      </c>
      <c r="K6085">
        <v>0</v>
      </c>
      <c r="L6085">
        <v>47905</v>
      </c>
      <c r="M6085">
        <v>351207</v>
      </c>
      <c r="O6085" t="str">
        <f>IF(ISBLANK(Table2[[#This Row],[Customer]]), "Missing", "Available")</f>
        <v>Missing</v>
      </c>
      <c r="P6085">
        <v>4161</v>
      </c>
      <c r="Q6085" t="s">
        <v>42</v>
      </c>
    </row>
    <row r="6086" spans="1:17" x14ac:dyDescent="0.2">
      <c r="A6086" s="9" t="s">
        <v>94</v>
      </c>
      <c r="B6086" s="6">
        <f t="shared" si="188"/>
        <v>42856</v>
      </c>
      <c r="C6086">
        <v>8</v>
      </c>
      <c r="D6086" t="str">
        <f t="shared" si="189"/>
        <v>04:00 PM</v>
      </c>
      <c r="E6086" t="s">
        <v>43</v>
      </c>
      <c r="F6086">
        <v>86208</v>
      </c>
      <c r="G6086" t="s">
        <v>44</v>
      </c>
      <c r="H6086" s="7">
        <v>14</v>
      </c>
      <c r="I6086" t="s">
        <v>31</v>
      </c>
      <c r="J6086">
        <v>5390.8109999999997</v>
      </c>
      <c r="K6086">
        <v>0</v>
      </c>
      <c r="L6086">
        <v>222140</v>
      </c>
      <c r="M6086">
        <v>1743066</v>
      </c>
      <c r="O6086" t="str">
        <f>IF(ISBLANK(Table2[[#This Row],[Customer]]), "Missing", "Available")</f>
        <v>Missing</v>
      </c>
      <c r="P6086">
        <v>14181.6</v>
      </c>
      <c r="Q6086" t="s">
        <v>42</v>
      </c>
    </row>
    <row r="6087" spans="1:17" x14ac:dyDescent="0.2">
      <c r="A6087" s="9" t="s">
        <v>94</v>
      </c>
      <c r="B6087" s="6">
        <f t="shared" si="188"/>
        <v>42856</v>
      </c>
      <c r="C6087">
        <v>8</v>
      </c>
      <c r="D6087" t="str">
        <f t="shared" si="189"/>
        <v>04:00 PM</v>
      </c>
      <c r="E6087" t="s">
        <v>43</v>
      </c>
      <c r="F6087">
        <v>86208</v>
      </c>
      <c r="G6087" t="s">
        <v>44</v>
      </c>
      <c r="H6087" s="7">
        <v>15</v>
      </c>
      <c r="I6087" s="10" t="s">
        <v>32</v>
      </c>
      <c r="J6087">
        <v>2007.7860000000001</v>
      </c>
      <c r="K6087">
        <v>0</v>
      </c>
      <c r="L6087">
        <v>35</v>
      </c>
      <c r="M6087">
        <v>0</v>
      </c>
      <c r="O6087" t="str">
        <f>IF(ISBLANK(Table2[[#This Row],[Customer]]), "Missing", "Available")</f>
        <v>Missing</v>
      </c>
      <c r="P6087">
        <v>0</v>
      </c>
      <c r="Q6087" t="s">
        <v>42</v>
      </c>
    </row>
    <row r="6088" spans="1:17" x14ac:dyDescent="0.2">
      <c r="A6088" s="9" t="s">
        <v>94</v>
      </c>
      <c r="B6088" s="6">
        <f t="shared" si="188"/>
        <v>42856</v>
      </c>
      <c r="C6088">
        <v>8</v>
      </c>
      <c r="D6088" t="str">
        <f t="shared" si="189"/>
        <v>04:00 PM</v>
      </c>
      <c r="E6088" t="s">
        <v>43</v>
      </c>
      <c r="F6088">
        <v>86208</v>
      </c>
      <c r="G6088" t="s">
        <v>44</v>
      </c>
      <c r="H6088" s="7">
        <v>12</v>
      </c>
      <c r="I6088" s="10" t="s">
        <v>33</v>
      </c>
      <c r="J6088">
        <v>5752.7160000000003</v>
      </c>
      <c r="K6088">
        <v>0</v>
      </c>
      <c r="L6088">
        <v>2416425</v>
      </c>
      <c r="M6088">
        <v>8693499</v>
      </c>
      <c r="O6088" t="str">
        <f>IF(ISBLANK(Table2[[#This Row],[Customer]]), "Missing", "Available")</f>
        <v>Missing</v>
      </c>
      <c r="P6088">
        <v>28388.28</v>
      </c>
      <c r="Q6088" t="s">
        <v>42</v>
      </c>
    </row>
    <row r="6089" spans="1:17" x14ac:dyDescent="0.2">
      <c r="A6089" s="9" t="s">
        <v>94</v>
      </c>
      <c r="B6089" s="6">
        <f t="shared" ref="B6089:B6152" si="190">DATE(RIGHT(A6087,4),LEFT(A6087,FIND(".",A6087)-1),1)</f>
        <v>42856</v>
      </c>
      <c r="C6089">
        <v>8</v>
      </c>
      <c r="D6089" t="str">
        <f t="shared" si="189"/>
        <v>04:00 PM</v>
      </c>
      <c r="E6089" t="s">
        <v>43</v>
      </c>
      <c r="F6089">
        <v>86208</v>
      </c>
      <c r="G6089" t="s">
        <v>44</v>
      </c>
      <c r="H6089" s="7">
        <v>16</v>
      </c>
      <c r="I6089" s="10" t="s">
        <v>34</v>
      </c>
      <c r="J6089">
        <v>2514.453</v>
      </c>
      <c r="K6089">
        <v>0</v>
      </c>
      <c r="L6089">
        <v>35</v>
      </c>
      <c r="M6089">
        <v>0</v>
      </c>
      <c r="O6089" t="str">
        <f>IF(ISBLANK(Table2[[#This Row],[Customer]]), "Missing", "Available")</f>
        <v>Missing</v>
      </c>
      <c r="P6089">
        <v>0</v>
      </c>
      <c r="Q6089" t="s">
        <v>42</v>
      </c>
    </row>
    <row r="6090" spans="1:17" x14ac:dyDescent="0.2">
      <c r="A6090" s="9" t="s">
        <v>94</v>
      </c>
      <c r="B6090" s="6">
        <f t="shared" si="190"/>
        <v>42856</v>
      </c>
      <c r="C6090">
        <v>8</v>
      </c>
      <c r="D6090" t="str">
        <f t="shared" ref="D6090:D6153" si="191">TEXT(B6090/24, "hh:mm AM/PM")</f>
        <v>04:00 PM</v>
      </c>
      <c r="E6090" t="s">
        <v>43</v>
      </c>
      <c r="F6090">
        <v>86208</v>
      </c>
      <c r="G6090" t="s">
        <v>44</v>
      </c>
      <c r="H6090" s="7">
        <v>11</v>
      </c>
      <c r="I6090" s="10" t="s">
        <v>35</v>
      </c>
      <c r="J6090">
        <v>972.423</v>
      </c>
      <c r="K6090">
        <v>0</v>
      </c>
      <c r="L6090">
        <v>213700</v>
      </c>
      <c r="M6090">
        <v>743487</v>
      </c>
      <c r="O6090" t="str">
        <f>IF(ISBLANK(Table2[[#This Row],[Customer]]), "Missing", "Available")</f>
        <v>Missing</v>
      </c>
      <c r="P6090">
        <v>0</v>
      </c>
      <c r="Q6090" t="s">
        <v>42</v>
      </c>
    </row>
    <row r="6091" spans="1:17" x14ac:dyDescent="0.2">
      <c r="A6091" s="9" t="s">
        <v>94</v>
      </c>
      <c r="B6091" s="6">
        <f t="shared" si="190"/>
        <v>42856</v>
      </c>
      <c r="C6091">
        <v>8</v>
      </c>
      <c r="D6091" t="str">
        <f t="shared" si="191"/>
        <v>04:00 PM</v>
      </c>
      <c r="E6091" t="s">
        <v>43</v>
      </c>
      <c r="F6091">
        <v>86208</v>
      </c>
      <c r="G6091" t="s">
        <v>44</v>
      </c>
      <c r="H6091" s="7">
        <v>17</v>
      </c>
      <c r="I6091" s="10" t="s">
        <v>36</v>
      </c>
      <c r="J6091">
        <v>31.47</v>
      </c>
      <c r="K6091">
        <v>0</v>
      </c>
      <c r="L6091">
        <v>35</v>
      </c>
      <c r="M6091">
        <v>0</v>
      </c>
      <c r="O6091" t="str">
        <f>IF(ISBLANK(Table2[[#This Row],[Customer]]), "Missing", "Available")</f>
        <v>Missing</v>
      </c>
      <c r="P6091">
        <v>0</v>
      </c>
      <c r="Q6091" t="s">
        <v>42</v>
      </c>
    </row>
    <row r="6092" spans="1:17" x14ac:dyDescent="0.2">
      <c r="A6092" s="9" t="s">
        <v>94</v>
      </c>
      <c r="B6092" s="6">
        <f t="shared" si="190"/>
        <v>42856</v>
      </c>
      <c r="C6092">
        <v>8</v>
      </c>
      <c r="D6092" t="str">
        <f t="shared" si="191"/>
        <v>04:00 PM</v>
      </c>
      <c r="E6092" t="s">
        <v>43</v>
      </c>
      <c r="F6092">
        <v>86208</v>
      </c>
      <c r="G6092" t="s">
        <v>44</v>
      </c>
      <c r="H6092" s="7">
        <v>18</v>
      </c>
      <c r="I6092" s="10" t="s">
        <v>37</v>
      </c>
      <c r="J6092">
        <v>28565.319</v>
      </c>
      <c r="K6092">
        <v>0</v>
      </c>
      <c r="L6092">
        <v>2416425</v>
      </c>
      <c r="M6092">
        <v>9271104</v>
      </c>
      <c r="O6092" t="str">
        <f>IF(ISBLANK(Table2[[#This Row],[Customer]]), "Missing", "Available")</f>
        <v>Missing</v>
      </c>
      <c r="P6092">
        <v>28388.28</v>
      </c>
      <c r="Q6092" t="s">
        <v>42</v>
      </c>
    </row>
    <row r="6093" spans="1:17" x14ac:dyDescent="0.2">
      <c r="A6093" s="9" t="s">
        <v>94</v>
      </c>
      <c r="B6093" s="6">
        <f t="shared" si="190"/>
        <v>42856</v>
      </c>
      <c r="C6093">
        <v>8</v>
      </c>
      <c r="D6093" t="str">
        <f t="shared" si="191"/>
        <v>04:00 PM</v>
      </c>
      <c r="E6093" t="s">
        <v>43</v>
      </c>
      <c r="F6093">
        <v>23623</v>
      </c>
      <c r="G6093" t="s">
        <v>45</v>
      </c>
      <c r="H6093" s="7">
        <v>1</v>
      </c>
      <c r="I6093" t="s">
        <v>20</v>
      </c>
      <c r="J6093">
        <v>2618.3040000000001</v>
      </c>
      <c r="K6093">
        <v>0</v>
      </c>
      <c r="L6093">
        <v>422500</v>
      </c>
      <c r="M6093">
        <v>1923150</v>
      </c>
      <c r="O6093" t="str">
        <f>IF(ISBLANK(Table2[[#This Row],[Customer]]), "Missing", "Available")</f>
        <v>Missing</v>
      </c>
      <c r="P6093">
        <v>880.08</v>
      </c>
      <c r="Q6093" t="s">
        <v>21</v>
      </c>
    </row>
    <row r="6094" spans="1:17" x14ac:dyDescent="0.2">
      <c r="A6094" s="9" t="s">
        <v>94</v>
      </c>
      <c r="B6094" s="6">
        <f t="shared" si="190"/>
        <v>42856</v>
      </c>
      <c r="C6094">
        <v>8</v>
      </c>
      <c r="D6094" t="str">
        <f t="shared" si="191"/>
        <v>04:00 PM</v>
      </c>
      <c r="E6094" t="s">
        <v>43</v>
      </c>
      <c r="F6094">
        <v>23623</v>
      </c>
      <c r="G6094" t="s">
        <v>45</v>
      </c>
      <c r="H6094" s="7">
        <v>2</v>
      </c>
      <c r="I6094" t="s">
        <v>22</v>
      </c>
      <c r="J6094">
        <v>1274.5350000000001</v>
      </c>
      <c r="K6094">
        <v>0</v>
      </c>
      <c r="L6094">
        <v>85570</v>
      </c>
      <c r="M6094">
        <v>52380</v>
      </c>
      <c r="O6094" t="str">
        <f>IF(ISBLANK(Table2[[#This Row],[Customer]]), "Missing", "Available")</f>
        <v>Missing</v>
      </c>
      <c r="P6094">
        <v>677.16</v>
      </c>
      <c r="Q6094" t="s">
        <v>21</v>
      </c>
    </row>
    <row r="6095" spans="1:17" x14ac:dyDescent="0.2">
      <c r="A6095" s="9" t="s">
        <v>94</v>
      </c>
      <c r="B6095" s="6">
        <f t="shared" si="190"/>
        <v>42856</v>
      </c>
      <c r="C6095">
        <v>8</v>
      </c>
      <c r="D6095" t="str">
        <f t="shared" si="191"/>
        <v>04:00 PM</v>
      </c>
      <c r="E6095" t="s">
        <v>43</v>
      </c>
      <c r="F6095">
        <v>23623</v>
      </c>
      <c r="G6095" t="s">
        <v>45</v>
      </c>
      <c r="H6095" s="7">
        <v>3</v>
      </c>
      <c r="I6095" t="s">
        <v>23</v>
      </c>
      <c r="J6095">
        <v>47.204999999999998</v>
      </c>
      <c r="K6095">
        <v>0</v>
      </c>
      <c r="L6095">
        <v>498800</v>
      </c>
      <c r="M6095">
        <v>815073</v>
      </c>
      <c r="O6095" t="str">
        <f>IF(ISBLANK(Table2[[#This Row],[Customer]]), "Missing", "Available")</f>
        <v>Missing</v>
      </c>
      <c r="P6095">
        <v>1124.04</v>
      </c>
      <c r="Q6095" t="s">
        <v>21</v>
      </c>
    </row>
    <row r="6096" spans="1:17" x14ac:dyDescent="0.2">
      <c r="A6096" s="9" t="s">
        <v>94</v>
      </c>
      <c r="B6096" s="6">
        <f t="shared" si="190"/>
        <v>42856</v>
      </c>
      <c r="C6096">
        <v>8</v>
      </c>
      <c r="D6096" t="str">
        <f t="shared" si="191"/>
        <v>04:00 PM</v>
      </c>
      <c r="E6096" t="s">
        <v>43</v>
      </c>
      <c r="F6096">
        <v>23623</v>
      </c>
      <c r="G6096" t="s">
        <v>45</v>
      </c>
      <c r="H6096" s="7">
        <v>4</v>
      </c>
      <c r="I6096" t="s">
        <v>24</v>
      </c>
      <c r="J6096">
        <v>1038.51</v>
      </c>
      <c r="K6096">
        <v>0</v>
      </c>
      <c r="L6096">
        <v>361705</v>
      </c>
      <c r="M6096">
        <v>599811</v>
      </c>
      <c r="O6096" t="str">
        <f>IF(ISBLANK(Table2[[#This Row],[Customer]]), "Missing", "Available")</f>
        <v>Missing</v>
      </c>
      <c r="P6096">
        <v>964.44</v>
      </c>
      <c r="Q6096" t="s">
        <v>21</v>
      </c>
    </row>
    <row r="6097" spans="1:17" x14ac:dyDescent="0.2">
      <c r="A6097" s="9" t="s">
        <v>94</v>
      </c>
      <c r="B6097" s="6">
        <f t="shared" si="190"/>
        <v>42856</v>
      </c>
      <c r="C6097">
        <v>8</v>
      </c>
      <c r="D6097" t="str">
        <f t="shared" si="191"/>
        <v>04:00 PM</v>
      </c>
      <c r="E6097" t="s">
        <v>43</v>
      </c>
      <c r="F6097">
        <v>23623</v>
      </c>
      <c r="G6097" t="s">
        <v>45</v>
      </c>
      <c r="H6097" s="7">
        <v>5</v>
      </c>
      <c r="I6097" t="s">
        <v>25</v>
      </c>
      <c r="J6097">
        <v>1963.7280000000001</v>
      </c>
      <c r="K6097">
        <v>0</v>
      </c>
      <c r="L6097">
        <v>214365</v>
      </c>
      <c r="M6097">
        <v>461697</v>
      </c>
      <c r="O6097" t="str">
        <f>IF(ISBLANK(Table2[[#This Row],[Customer]]), "Missing", "Available")</f>
        <v>Missing</v>
      </c>
      <c r="P6097">
        <v>1035.1199999999999</v>
      </c>
      <c r="Q6097" t="s">
        <v>21</v>
      </c>
    </row>
    <row r="6098" spans="1:17" x14ac:dyDescent="0.2">
      <c r="A6098" s="9" t="s">
        <v>94</v>
      </c>
      <c r="B6098" s="6">
        <f t="shared" si="190"/>
        <v>42856</v>
      </c>
      <c r="C6098">
        <v>8</v>
      </c>
      <c r="D6098" t="str">
        <f t="shared" si="191"/>
        <v>04:00 PM</v>
      </c>
      <c r="E6098" t="s">
        <v>43</v>
      </c>
      <c r="F6098">
        <v>23623</v>
      </c>
      <c r="G6098" t="s">
        <v>45</v>
      </c>
      <c r="H6098" s="7">
        <v>6</v>
      </c>
      <c r="I6098" t="s">
        <v>26</v>
      </c>
      <c r="J6098">
        <v>8950.0679999999993</v>
      </c>
      <c r="K6098">
        <v>0</v>
      </c>
      <c r="L6098">
        <v>1785995</v>
      </c>
      <c r="M6098">
        <v>8651673</v>
      </c>
      <c r="O6098" t="str">
        <f>IF(ISBLANK(Table2[[#This Row],[Customer]]), "Missing", "Available")</f>
        <v>Missing</v>
      </c>
      <c r="P6098">
        <v>8935.32</v>
      </c>
      <c r="Q6098" t="s">
        <v>21</v>
      </c>
    </row>
    <row r="6099" spans="1:17" x14ac:dyDescent="0.2">
      <c r="A6099" s="9" t="s">
        <v>94</v>
      </c>
      <c r="B6099" s="6">
        <f t="shared" si="190"/>
        <v>42856</v>
      </c>
      <c r="C6099">
        <v>8</v>
      </c>
      <c r="D6099" t="str">
        <f t="shared" si="191"/>
        <v>04:00 PM</v>
      </c>
      <c r="E6099" t="s">
        <v>43</v>
      </c>
      <c r="F6099">
        <v>23623</v>
      </c>
      <c r="G6099" t="s">
        <v>45</v>
      </c>
      <c r="H6099" s="7">
        <v>13</v>
      </c>
      <c r="I6099" t="s">
        <v>27</v>
      </c>
      <c r="J6099">
        <v>15892.35</v>
      </c>
      <c r="K6099">
        <v>0</v>
      </c>
      <c r="L6099">
        <v>3368935</v>
      </c>
      <c r="M6099">
        <v>12881868</v>
      </c>
      <c r="O6099" t="str">
        <f>IF(ISBLANK(Table2[[#This Row],[Customer]]), "Missing", "Available")</f>
        <v>Missing</v>
      </c>
      <c r="P6099">
        <v>16201.68</v>
      </c>
      <c r="Q6099" t="s">
        <v>21</v>
      </c>
    </row>
    <row r="6100" spans="1:17" x14ac:dyDescent="0.2">
      <c r="A6100" s="9" t="s">
        <v>94</v>
      </c>
      <c r="B6100" s="6">
        <f t="shared" si="190"/>
        <v>42856</v>
      </c>
      <c r="C6100">
        <v>8</v>
      </c>
      <c r="D6100" t="str">
        <f t="shared" si="191"/>
        <v>04:00 PM</v>
      </c>
      <c r="E6100" t="s">
        <v>43</v>
      </c>
      <c r="F6100">
        <v>23623</v>
      </c>
      <c r="G6100" t="s">
        <v>45</v>
      </c>
      <c r="H6100" s="7">
        <v>7</v>
      </c>
      <c r="I6100" t="s">
        <v>28</v>
      </c>
      <c r="J6100">
        <v>2309.8980000000001</v>
      </c>
      <c r="K6100">
        <v>0</v>
      </c>
      <c r="L6100">
        <v>157675</v>
      </c>
      <c r="M6100">
        <v>1124652</v>
      </c>
      <c r="O6100" t="str">
        <f>IF(ISBLANK(Table2[[#This Row],[Customer]]), "Missing", "Available")</f>
        <v>Missing</v>
      </c>
      <c r="P6100">
        <v>5980.44</v>
      </c>
      <c r="Q6100" t="s">
        <v>21</v>
      </c>
    </row>
    <row r="6101" spans="1:17" x14ac:dyDescent="0.2">
      <c r="A6101" s="9" t="s">
        <v>94</v>
      </c>
      <c r="B6101" s="6">
        <f t="shared" si="190"/>
        <v>42856</v>
      </c>
      <c r="C6101">
        <v>8</v>
      </c>
      <c r="D6101" t="str">
        <f t="shared" si="191"/>
        <v>04:00 PM</v>
      </c>
      <c r="E6101" t="s">
        <v>43</v>
      </c>
      <c r="F6101">
        <v>23623</v>
      </c>
      <c r="G6101" t="s">
        <v>45</v>
      </c>
      <c r="H6101" s="7">
        <v>8</v>
      </c>
      <c r="I6101" t="s">
        <v>29</v>
      </c>
      <c r="J6101">
        <v>1501.1189999999999</v>
      </c>
      <c r="K6101">
        <v>0</v>
      </c>
      <c r="L6101">
        <v>39955</v>
      </c>
      <c r="M6101">
        <v>363444</v>
      </c>
      <c r="O6101" t="str">
        <f>IF(ISBLANK(Table2[[#This Row],[Customer]]), "Missing", "Available")</f>
        <v>Missing</v>
      </c>
      <c r="P6101">
        <v>4240.8</v>
      </c>
      <c r="Q6101" t="s">
        <v>21</v>
      </c>
    </row>
    <row r="6102" spans="1:17" x14ac:dyDescent="0.2">
      <c r="A6102" s="9" t="s">
        <v>94</v>
      </c>
      <c r="B6102" s="6">
        <f t="shared" si="190"/>
        <v>42856</v>
      </c>
      <c r="C6102">
        <v>8</v>
      </c>
      <c r="D6102" t="str">
        <f t="shared" si="191"/>
        <v>04:00 PM</v>
      </c>
      <c r="E6102" t="s">
        <v>43</v>
      </c>
      <c r="F6102">
        <v>23623</v>
      </c>
      <c r="G6102" t="s">
        <v>45</v>
      </c>
      <c r="H6102" s="7">
        <v>9</v>
      </c>
      <c r="I6102" t="s">
        <v>30</v>
      </c>
      <c r="J6102">
        <v>1372.0920000000001</v>
      </c>
      <c r="K6102">
        <v>0</v>
      </c>
      <c r="L6102">
        <v>46745</v>
      </c>
      <c r="M6102">
        <v>302913</v>
      </c>
      <c r="O6102" t="str">
        <f>IF(ISBLANK(Table2[[#This Row],[Customer]]), "Missing", "Available")</f>
        <v>Missing</v>
      </c>
      <c r="P6102">
        <v>4008.24</v>
      </c>
      <c r="Q6102" t="s">
        <v>21</v>
      </c>
    </row>
    <row r="6103" spans="1:17" x14ac:dyDescent="0.2">
      <c r="A6103" s="9" t="s">
        <v>94</v>
      </c>
      <c r="B6103" s="6">
        <f t="shared" si="190"/>
        <v>42856</v>
      </c>
      <c r="C6103">
        <v>8</v>
      </c>
      <c r="D6103" t="str">
        <f t="shared" si="191"/>
        <v>04:00 PM</v>
      </c>
      <c r="E6103" t="s">
        <v>43</v>
      </c>
      <c r="F6103">
        <v>23623</v>
      </c>
      <c r="G6103" t="s">
        <v>45</v>
      </c>
      <c r="H6103" s="7">
        <v>14</v>
      </c>
      <c r="I6103" t="s">
        <v>31</v>
      </c>
      <c r="J6103">
        <v>5183.1090000000004</v>
      </c>
      <c r="K6103">
        <v>0</v>
      </c>
      <c r="L6103">
        <v>244375</v>
      </c>
      <c r="M6103">
        <v>1829214</v>
      </c>
      <c r="O6103" t="str">
        <f>IF(ISBLANK(Table2[[#This Row],[Customer]]), "Missing", "Available")</f>
        <v>Missing</v>
      </c>
      <c r="P6103">
        <v>16108.2</v>
      </c>
      <c r="Q6103" t="s">
        <v>21</v>
      </c>
    </row>
    <row r="6104" spans="1:17" x14ac:dyDescent="0.2">
      <c r="A6104" s="9" t="s">
        <v>94</v>
      </c>
      <c r="B6104" s="6">
        <f t="shared" si="190"/>
        <v>42856</v>
      </c>
      <c r="C6104">
        <v>8</v>
      </c>
      <c r="D6104" t="str">
        <f t="shared" si="191"/>
        <v>04:00 PM</v>
      </c>
      <c r="E6104" t="s">
        <v>43</v>
      </c>
      <c r="F6104">
        <v>23623</v>
      </c>
      <c r="G6104" t="s">
        <v>45</v>
      </c>
      <c r="H6104" s="7">
        <v>15</v>
      </c>
      <c r="I6104" s="10" t="s">
        <v>32</v>
      </c>
      <c r="J6104">
        <v>3483.7289999999998</v>
      </c>
      <c r="K6104">
        <v>0</v>
      </c>
      <c r="L6104">
        <v>40</v>
      </c>
      <c r="M6104">
        <v>0</v>
      </c>
      <c r="O6104" t="str">
        <f>IF(ISBLANK(Table2[[#This Row],[Customer]]), "Missing", "Available")</f>
        <v>Missing</v>
      </c>
      <c r="P6104">
        <v>0</v>
      </c>
      <c r="Q6104" t="s">
        <v>21</v>
      </c>
    </row>
    <row r="6105" spans="1:17" x14ac:dyDescent="0.2">
      <c r="A6105" s="9" t="s">
        <v>94</v>
      </c>
      <c r="B6105" s="6">
        <f t="shared" si="190"/>
        <v>42856</v>
      </c>
      <c r="C6105">
        <v>8</v>
      </c>
      <c r="D6105" t="str">
        <f t="shared" si="191"/>
        <v>04:00 PM</v>
      </c>
      <c r="E6105" t="s">
        <v>43</v>
      </c>
      <c r="F6105">
        <v>23623</v>
      </c>
      <c r="G6105" t="s">
        <v>45</v>
      </c>
      <c r="H6105" s="7">
        <v>12</v>
      </c>
      <c r="I6105" s="10" t="s">
        <v>33</v>
      </c>
      <c r="J6105">
        <v>5589.0720000000001</v>
      </c>
      <c r="K6105">
        <v>0</v>
      </c>
      <c r="L6105">
        <v>3613310</v>
      </c>
      <c r="M6105">
        <v>14494872</v>
      </c>
      <c r="O6105" t="str">
        <f>IF(ISBLANK(Table2[[#This Row],[Customer]]), "Missing", "Available")</f>
        <v>Missing</v>
      </c>
      <c r="P6105">
        <v>32309.88</v>
      </c>
      <c r="Q6105" t="s">
        <v>21</v>
      </c>
    </row>
    <row r="6106" spans="1:17" x14ac:dyDescent="0.2">
      <c r="A6106" s="9" t="s">
        <v>94</v>
      </c>
      <c r="B6106" s="6">
        <f t="shared" si="190"/>
        <v>42856</v>
      </c>
      <c r="C6106">
        <v>8</v>
      </c>
      <c r="D6106" t="str">
        <f t="shared" si="191"/>
        <v>04:00 PM</v>
      </c>
      <c r="E6106" t="s">
        <v>43</v>
      </c>
      <c r="F6106">
        <v>23623</v>
      </c>
      <c r="G6106" t="s">
        <v>45</v>
      </c>
      <c r="H6106" s="7">
        <v>16</v>
      </c>
      <c r="I6106" s="10" t="s">
        <v>34</v>
      </c>
      <c r="J6106">
        <v>2454.66</v>
      </c>
      <c r="K6106">
        <v>0</v>
      </c>
      <c r="L6106">
        <v>40</v>
      </c>
      <c r="M6106">
        <v>0</v>
      </c>
      <c r="O6106" t="str">
        <f>IF(ISBLANK(Table2[[#This Row],[Customer]]), "Missing", "Available")</f>
        <v>Missing</v>
      </c>
      <c r="P6106">
        <v>0</v>
      </c>
      <c r="Q6106" t="s">
        <v>21</v>
      </c>
    </row>
    <row r="6107" spans="1:17" x14ac:dyDescent="0.2">
      <c r="A6107" s="9" t="s">
        <v>94</v>
      </c>
      <c r="B6107" s="6">
        <f t="shared" si="190"/>
        <v>42856</v>
      </c>
      <c r="C6107">
        <v>8</v>
      </c>
      <c r="D6107" t="str">
        <f t="shared" si="191"/>
        <v>04:00 PM</v>
      </c>
      <c r="E6107" t="s">
        <v>43</v>
      </c>
      <c r="F6107">
        <v>23623</v>
      </c>
      <c r="G6107" t="s">
        <v>45</v>
      </c>
      <c r="H6107" s="7">
        <v>11</v>
      </c>
      <c r="I6107" s="10" t="s">
        <v>35</v>
      </c>
      <c r="J6107">
        <v>497.226</v>
      </c>
      <c r="K6107">
        <v>0</v>
      </c>
      <c r="L6107">
        <v>0</v>
      </c>
      <c r="M6107">
        <v>0</v>
      </c>
      <c r="O6107" t="str">
        <f>IF(ISBLANK(Table2[[#This Row],[Customer]]), "Missing", "Available")</f>
        <v>Missing</v>
      </c>
      <c r="P6107">
        <v>0</v>
      </c>
      <c r="Q6107" t="s">
        <v>21</v>
      </c>
    </row>
    <row r="6108" spans="1:17" x14ac:dyDescent="0.2">
      <c r="A6108" s="9" t="s">
        <v>94</v>
      </c>
      <c r="B6108" s="6">
        <f t="shared" si="190"/>
        <v>42856</v>
      </c>
      <c r="C6108">
        <v>8</v>
      </c>
      <c r="D6108" t="str">
        <f t="shared" si="191"/>
        <v>04:00 PM</v>
      </c>
      <c r="E6108" t="s">
        <v>43</v>
      </c>
      <c r="F6108">
        <v>23623</v>
      </c>
      <c r="G6108" t="s">
        <v>45</v>
      </c>
      <c r="H6108" s="7">
        <v>17</v>
      </c>
      <c r="I6108" s="10" t="s">
        <v>36</v>
      </c>
      <c r="J6108">
        <v>1545.1769999999999</v>
      </c>
      <c r="K6108">
        <v>0</v>
      </c>
      <c r="L6108">
        <v>40</v>
      </c>
      <c r="M6108">
        <v>0</v>
      </c>
      <c r="O6108" t="str">
        <f>IF(ISBLANK(Table2[[#This Row],[Customer]]), "Missing", "Available")</f>
        <v>Missing</v>
      </c>
      <c r="P6108">
        <v>0</v>
      </c>
      <c r="Q6108" t="s">
        <v>21</v>
      </c>
    </row>
    <row r="6109" spans="1:17" x14ac:dyDescent="0.2">
      <c r="A6109" s="9" t="s">
        <v>94</v>
      </c>
      <c r="B6109" s="6">
        <f t="shared" si="190"/>
        <v>42856</v>
      </c>
      <c r="C6109">
        <v>8</v>
      </c>
      <c r="D6109" t="str">
        <f t="shared" si="191"/>
        <v>04:00 PM</v>
      </c>
      <c r="E6109" t="s">
        <v>43</v>
      </c>
      <c r="F6109">
        <v>23623</v>
      </c>
      <c r="G6109" t="s">
        <v>45</v>
      </c>
      <c r="H6109" s="7">
        <v>18</v>
      </c>
      <c r="I6109" s="10" t="s">
        <v>37</v>
      </c>
      <c r="J6109">
        <v>34645.322999999997</v>
      </c>
      <c r="K6109">
        <v>0</v>
      </c>
      <c r="L6109">
        <v>3613310</v>
      </c>
      <c r="M6109">
        <v>1470717</v>
      </c>
      <c r="O6109" t="str">
        <f>IF(ISBLANK(Table2[[#This Row],[Customer]]), "Missing", "Available")</f>
        <v>Missing</v>
      </c>
      <c r="P6109">
        <v>32309.88</v>
      </c>
      <c r="Q6109" t="s">
        <v>21</v>
      </c>
    </row>
    <row r="6110" spans="1:17" x14ac:dyDescent="0.2">
      <c r="A6110" s="9" t="s">
        <v>94</v>
      </c>
      <c r="B6110" s="6">
        <f t="shared" si="190"/>
        <v>42856</v>
      </c>
      <c r="C6110">
        <v>8</v>
      </c>
      <c r="D6110" t="str">
        <f t="shared" si="191"/>
        <v>04:00 PM</v>
      </c>
      <c r="E6110" t="s">
        <v>43</v>
      </c>
      <c r="F6110">
        <v>19769</v>
      </c>
      <c r="G6110" t="s">
        <v>46</v>
      </c>
      <c r="H6110" s="7">
        <v>1</v>
      </c>
      <c r="I6110" t="s">
        <v>20</v>
      </c>
      <c r="J6110">
        <v>2744.1840000000002</v>
      </c>
      <c r="K6110">
        <v>0</v>
      </c>
      <c r="L6110">
        <v>542615</v>
      </c>
      <c r="M6110">
        <v>200001</v>
      </c>
      <c r="O6110" t="str">
        <f>IF(ISBLANK(Table2[[#This Row],[Customer]]), "Missing", "Available")</f>
        <v>Missing</v>
      </c>
      <c r="P6110">
        <v>1092.1199999999999</v>
      </c>
      <c r="Q6110" t="s">
        <v>21</v>
      </c>
    </row>
    <row r="6111" spans="1:17" x14ac:dyDescent="0.2">
      <c r="A6111" s="9" t="s">
        <v>94</v>
      </c>
      <c r="B6111" s="6">
        <f t="shared" si="190"/>
        <v>42856</v>
      </c>
      <c r="C6111">
        <v>8</v>
      </c>
      <c r="D6111" t="str">
        <f t="shared" si="191"/>
        <v>04:00 PM</v>
      </c>
      <c r="E6111" t="s">
        <v>43</v>
      </c>
      <c r="F6111">
        <v>19769</v>
      </c>
      <c r="G6111" t="s">
        <v>46</v>
      </c>
      <c r="H6111" s="7">
        <v>2</v>
      </c>
      <c r="I6111" t="s">
        <v>22</v>
      </c>
      <c r="J6111">
        <v>1897.6410000000001</v>
      </c>
      <c r="K6111">
        <v>0</v>
      </c>
      <c r="L6111">
        <v>99865</v>
      </c>
      <c r="M6111">
        <v>564066</v>
      </c>
      <c r="O6111" t="str">
        <f>IF(ISBLANK(Table2[[#This Row],[Customer]]), "Missing", "Available")</f>
        <v>Missing</v>
      </c>
      <c r="P6111">
        <v>843.6</v>
      </c>
      <c r="Q6111" t="s">
        <v>21</v>
      </c>
    </row>
    <row r="6112" spans="1:17" x14ac:dyDescent="0.2">
      <c r="A6112" s="9" t="s">
        <v>94</v>
      </c>
      <c r="B6112" s="6">
        <f t="shared" si="190"/>
        <v>42856</v>
      </c>
      <c r="C6112">
        <v>8</v>
      </c>
      <c r="D6112" t="str">
        <f t="shared" si="191"/>
        <v>04:00 PM</v>
      </c>
      <c r="E6112" t="s">
        <v>43</v>
      </c>
      <c r="F6112">
        <v>19769</v>
      </c>
      <c r="G6112" t="s">
        <v>46</v>
      </c>
      <c r="H6112" s="7">
        <v>3</v>
      </c>
      <c r="I6112" t="s">
        <v>23</v>
      </c>
      <c r="J6112">
        <v>47.204999999999998</v>
      </c>
      <c r="K6112">
        <v>0</v>
      </c>
      <c r="L6112">
        <v>502965</v>
      </c>
      <c r="M6112">
        <v>764634</v>
      </c>
      <c r="O6112" t="str">
        <f>IF(ISBLANK(Table2[[#This Row],[Customer]]), "Missing", "Available")</f>
        <v>Missing</v>
      </c>
      <c r="P6112">
        <v>800.28</v>
      </c>
      <c r="Q6112" t="s">
        <v>21</v>
      </c>
    </row>
    <row r="6113" spans="1:17" x14ac:dyDescent="0.2">
      <c r="A6113" s="9" t="s">
        <v>94</v>
      </c>
      <c r="B6113" s="6">
        <f t="shared" si="190"/>
        <v>42856</v>
      </c>
      <c r="C6113">
        <v>8</v>
      </c>
      <c r="D6113" t="str">
        <f t="shared" si="191"/>
        <v>04:00 PM</v>
      </c>
      <c r="E6113" t="s">
        <v>43</v>
      </c>
      <c r="F6113">
        <v>19769</v>
      </c>
      <c r="G6113" t="s">
        <v>46</v>
      </c>
      <c r="H6113" s="7">
        <v>4</v>
      </c>
      <c r="I6113" t="s">
        <v>24</v>
      </c>
      <c r="J6113">
        <v>1346.9159999999999</v>
      </c>
      <c r="K6113">
        <v>0</v>
      </c>
      <c r="L6113">
        <v>409945</v>
      </c>
      <c r="M6113">
        <v>688062</v>
      </c>
      <c r="O6113" t="str">
        <f>IF(ISBLANK(Table2[[#This Row],[Customer]]), "Missing", "Available")</f>
        <v>Missing</v>
      </c>
      <c r="P6113">
        <v>877.8</v>
      </c>
      <c r="Q6113" t="s">
        <v>21</v>
      </c>
    </row>
    <row r="6114" spans="1:17" x14ac:dyDescent="0.2">
      <c r="A6114" s="9" t="s">
        <v>94</v>
      </c>
      <c r="B6114" s="6">
        <f t="shared" si="190"/>
        <v>42856</v>
      </c>
      <c r="C6114">
        <v>8</v>
      </c>
      <c r="D6114" t="str">
        <f t="shared" si="191"/>
        <v>04:00 PM</v>
      </c>
      <c r="E6114" t="s">
        <v>43</v>
      </c>
      <c r="F6114">
        <v>19769</v>
      </c>
      <c r="G6114" t="s">
        <v>46</v>
      </c>
      <c r="H6114" s="7">
        <v>5</v>
      </c>
      <c r="I6114" t="s">
        <v>25</v>
      </c>
      <c r="J6114">
        <v>2218.6350000000002</v>
      </c>
      <c r="K6114">
        <v>0</v>
      </c>
      <c r="L6114">
        <v>239730</v>
      </c>
      <c r="M6114">
        <v>479793</v>
      </c>
      <c r="O6114" t="str">
        <f>IF(ISBLANK(Table2[[#This Row],[Customer]]), "Missing", "Available")</f>
        <v>Missing</v>
      </c>
      <c r="P6114">
        <v>1135.44</v>
      </c>
      <c r="Q6114" t="s">
        <v>21</v>
      </c>
    </row>
    <row r="6115" spans="1:17" x14ac:dyDescent="0.2">
      <c r="A6115" s="9" t="s">
        <v>94</v>
      </c>
      <c r="B6115" s="6">
        <f t="shared" si="190"/>
        <v>42856</v>
      </c>
      <c r="C6115">
        <v>8</v>
      </c>
      <c r="D6115" t="str">
        <f t="shared" si="191"/>
        <v>04:00 PM</v>
      </c>
      <c r="E6115" t="s">
        <v>43</v>
      </c>
      <c r="F6115">
        <v>19769</v>
      </c>
      <c r="G6115" t="s">
        <v>46</v>
      </c>
      <c r="H6115" s="7">
        <v>6</v>
      </c>
      <c r="I6115" t="s">
        <v>26</v>
      </c>
      <c r="J6115">
        <v>7851.7650000000003</v>
      </c>
      <c r="K6115">
        <v>0</v>
      </c>
      <c r="L6115">
        <v>1787020</v>
      </c>
      <c r="M6115">
        <v>9192570</v>
      </c>
      <c r="O6115" t="str">
        <f>IF(ISBLANK(Table2[[#This Row],[Customer]]), "Missing", "Available")</f>
        <v>Missing</v>
      </c>
      <c r="P6115">
        <v>7763.4</v>
      </c>
      <c r="Q6115" t="s">
        <v>21</v>
      </c>
    </row>
    <row r="6116" spans="1:17" x14ac:dyDescent="0.2">
      <c r="A6116" s="9" t="s">
        <v>94</v>
      </c>
      <c r="B6116" s="6">
        <f t="shared" si="190"/>
        <v>42856</v>
      </c>
      <c r="C6116">
        <v>8</v>
      </c>
      <c r="D6116" t="str">
        <f t="shared" si="191"/>
        <v>04:00 PM</v>
      </c>
      <c r="E6116" t="s">
        <v>43</v>
      </c>
      <c r="F6116">
        <v>19769</v>
      </c>
      <c r="G6116" t="s">
        <v>46</v>
      </c>
      <c r="H6116" s="7">
        <v>13</v>
      </c>
      <c r="I6116" t="s">
        <v>27</v>
      </c>
      <c r="J6116">
        <v>16106.346</v>
      </c>
      <c r="K6116">
        <v>0</v>
      </c>
      <c r="L6116">
        <v>3582140</v>
      </c>
      <c r="M6116">
        <v>14324589</v>
      </c>
      <c r="O6116" t="str">
        <f>IF(ISBLANK(Table2[[#This Row],[Customer]]), "Missing", "Available")</f>
        <v>Missing</v>
      </c>
      <c r="P6116">
        <v>14489.4</v>
      </c>
      <c r="Q6116" t="s">
        <v>21</v>
      </c>
    </row>
    <row r="6117" spans="1:17" x14ac:dyDescent="0.2">
      <c r="A6117" s="9" t="s">
        <v>94</v>
      </c>
      <c r="B6117" s="6">
        <f t="shared" si="190"/>
        <v>42856</v>
      </c>
      <c r="C6117">
        <v>8</v>
      </c>
      <c r="D6117" t="str">
        <f t="shared" si="191"/>
        <v>04:00 PM</v>
      </c>
      <c r="E6117" t="s">
        <v>43</v>
      </c>
      <c r="F6117">
        <v>19769</v>
      </c>
      <c r="G6117" t="s">
        <v>46</v>
      </c>
      <c r="H6117" s="7">
        <v>7</v>
      </c>
      <c r="I6117" t="s">
        <v>28</v>
      </c>
      <c r="J6117">
        <v>4320.8310000000001</v>
      </c>
      <c r="K6117">
        <v>0</v>
      </c>
      <c r="L6117">
        <v>174510</v>
      </c>
      <c r="M6117">
        <v>1469937</v>
      </c>
      <c r="O6117" t="str">
        <f>IF(ISBLANK(Table2[[#This Row],[Customer]]), "Missing", "Available")</f>
        <v>Missing</v>
      </c>
      <c r="P6117">
        <v>5426.4</v>
      </c>
      <c r="Q6117" t="s">
        <v>21</v>
      </c>
    </row>
    <row r="6118" spans="1:17" x14ac:dyDescent="0.2">
      <c r="A6118" s="9" t="s">
        <v>94</v>
      </c>
      <c r="B6118" s="6">
        <f t="shared" si="190"/>
        <v>42856</v>
      </c>
      <c r="C6118">
        <v>8</v>
      </c>
      <c r="D6118" t="str">
        <f t="shared" si="191"/>
        <v>04:00 PM</v>
      </c>
      <c r="E6118" t="s">
        <v>43</v>
      </c>
      <c r="F6118">
        <v>19769</v>
      </c>
      <c r="G6118" t="s">
        <v>46</v>
      </c>
      <c r="H6118" s="7">
        <v>8</v>
      </c>
      <c r="I6118" t="s">
        <v>29</v>
      </c>
      <c r="J6118">
        <v>1686.7919999999999</v>
      </c>
      <c r="K6118">
        <v>0</v>
      </c>
      <c r="L6118">
        <v>45470</v>
      </c>
      <c r="M6118">
        <v>440043</v>
      </c>
      <c r="O6118" t="str">
        <f>IF(ISBLANK(Table2[[#This Row],[Customer]]), "Missing", "Available")</f>
        <v>Missing</v>
      </c>
      <c r="P6118">
        <v>2631.12</v>
      </c>
      <c r="Q6118" t="s">
        <v>21</v>
      </c>
    </row>
    <row r="6119" spans="1:17" x14ac:dyDescent="0.2">
      <c r="A6119" s="9" t="s">
        <v>94</v>
      </c>
      <c r="B6119" s="6">
        <f t="shared" si="190"/>
        <v>42856</v>
      </c>
      <c r="C6119">
        <v>8</v>
      </c>
      <c r="D6119" t="str">
        <f t="shared" si="191"/>
        <v>04:00 PM</v>
      </c>
      <c r="E6119" t="s">
        <v>43</v>
      </c>
      <c r="F6119">
        <v>19769</v>
      </c>
      <c r="G6119" t="s">
        <v>46</v>
      </c>
      <c r="H6119" s="7">
        <v>9</v>
      </c>
      <c r="I6119" t="s">
        <v>30</v>
      </c>
      <c r="J6119">
        <v>1866.171</v>
      </c>
      <c r="K6119">
        <v>0</v>
      </c>
      <c r="L6119">
        <v>38360</v>
      </c>
      <c r="M6119">
        <v>303810</v>
      </c>
      <c r="O6119" t="str">
        <f>IF(ISBLANK(Table2[[#This Row],[Customer]]), "Missing", "Available")</f>
        <v>Missing</v>
      </c>
      <c r="P6119">
        <v>2026.92</v>
      </c>
      <c r="Q6119" t="s">
        <v>21</v>
      </c>
    </row>
    <row r="6120" spans="1:17" x14ac:dyDescent="0.2">
      <c r="A6120" s="9" t="s">
        <v>94</v>
      </c>
      <c r="B6120" s="6">
        <f t="shared" si="190"/>
        <v>42856</v>
      </c>
      <c r="C6120">
        <v>8</v>
      </c>
      <c r="D6120" t="str">
        <f t="shared" si="191"/>
        <v>04:00 PM</v>
      </c>
      <c r="E6120" t="s">
        <v>43</v>
      </c>
      <c r="F6120">
        <v>19769</v>
      </c>
      <c r="G6120" t="s">
        <v>46</v>
      </c>
      <c r="H6120" s="7">
        <v>14</v>
      </c>
      <c r="I6120" t="s">
        <v>31</v>
      </c>
      <c r="J6120">
        <v>7873.7939999999999</v>
      </c>
      <c r="K6120">
        <v>0</v>
      </c>
      <c r="L6120">
        <v>258340</v>
      </c>
      <c r="M6120">
        <v>2124810</v>
      </c>
      <c r="O6120" t="str">
        <f>IF(ISBLANK(Table2[[#This Row],[Customer]]), "Missing", "Available")</f>
        <v>Missing</v>
      </c>
      <c r="P6120">
        <v>11327.04</v>
      </c>
      <c r="Q6120" t="s">
        <v>21</v>
      </c>
    </row>
    <row r="6121" spans="1:17" x14ac:dyDescent="0.2">
      <c r="A6121" s="9" t="s">
        <v>94</v>
      </c>
      <c r="B6121" s="6">
        <f t="shared" si="190"/>
        <v>42856</v>
      </c>
      <c r="C6121">
        <v>8</v>
      </c>
      <c r="D6121" t="str">
        <f t="shared" si="191"/>
        <v>04:00 PM</v>
      </c>
      <c r="E6121" t="s">
        <v>43</v>
      </c>
      <c r="F6121">
        <v>19769</v>
      </c>
      <c r="G6121" t="s">
        <v>46</v>
      </c>
      <c r="H6121" s="7">
        <v>15</v>
      </c>
      <c r="I6121" s="10" t="s">
        <v>32</v>
      </c>
      <c r="J6121">
        <v>4906.1729999999998</v>
      </c>
      <c r="K6121">
        <v>0</v>
      </c>
      <c r="L6121">
        <v>45</v>
      </c>
      <c r="M6121">
        <v>0</v>
      </c>
      <c r="O6121" t="str">
        <f>IF(ISBLANK(Table2[[#This Row],[Customer]]), "Missing", "Available")</f>
        <v>Missing</v>
      </c>
      <c r="P6121">
        <v>0</v>
      </c>
      <c r="Q6121" t="s">
        <v>21</v>
      </c>
    </row>
    <row r="6122" spans="1:17" x14ac:dyDescent="0.2">
      <c r="A6122" s="9" t="s">
        <v>94</v>
      </c>
      <c r="B6122" s="6">
        <f t="shared" si="190"/>
        <v>42856</v>
      </c>
      <c r="C6122">
        <v>8</v>
      </c>
      <c r="D6122" t="str">
        <f t="shared" si="191"/>
        <v>04:00 PM</v>
      </c>
      <c r="E6122" t="s">
        <v>43</v>
      </c>
      <c r="F6122">
        <v>19769</v>
      </c>
      <c r="G6122" t="s">
        <v>46</v>
      </c>
      <c r="H6122" s="7">
        <v>12</v>
      </c>
      <c r="I6122" s="10" t="s">
        <v>33</v>
      </c>
      <c r="J6122">
        <v>6637.0230000000001</v>
      </c>
      <c r="K6122">
        <v>0</v>
      </c>
      <c r="L6122">
        <v>3840480</v>
      </c>
      <c r="M6122">
        <v>16264479</v>
      </c>
      <c r="O6122" t="str">
        <f>IF(ISBLANK(Table2[[#This Row],[Customer]]), "Missing", "Available")</f>
        <v>Missing</v>
      </c>
      <c r="P6122">
        <v>25816.44</v>
      </c>
      <c r="Q6122" t="s">
        <v>21</v>
      </c>
    </row>
    <row r="6123" spans="1:17" x14ac:dyDescent="0.2">
      <c r="A6123" s="9" t="s">
        <v>94</v>
      </c>
      <c r="B6123" s="6">
        <f t="shared" si="190"/>
        <v>42856</v>
      </c>
      <c r="C6123">
        <v>8</v>
      </c>
      <c r="D6123" t="str">
        <f t="shared" si="191"/>
        <v>04:00 PM</v>
      </c>
      <c r="E6123" t="s">
        <v>43</v>
      </c>
      <c r="F6123">
        <v>19769</v>
      </c>
      <c r="G6123" t="s">
        <v>46</v>
      </c>
      <c r="H6123" s="7">
        <v>16</v>
      </c>
      <c r="I6123" s="10" t="s">
        <v>34</v>
      </c>
      <c r="J6123">
        <v>3036.855</v>
      </c>
      <c r="K6123">
        <v>0</v>
      </c>
      <c r="L6123">
        <v>45</v>
      </c>
      <c r="M6123">
        <v>0</v>
      </c>
      <c r="O6123" t="str">
        <f>IF(ISBLANK(Table2[[#This Row],[Customer]]), "Missing", "Available")</f>
        <v>Missing</v>
      </c>
      <c r="P6123">
        <v>0</v>
      </c>
      <c r="Q6123" t="s">
        <v>21</v>
      </c>
    </row>
    <row r="6124" spans="1:17" x14ac:dyDescent="0.2">
      <c r="A6124" s="9" t="s">
        <v>94</v>
      </c>
      <c r="B6124" s="6">
        <f t="shared" si="190"/>
        <v>42856</v>
      </c>
      <c r="C6124">
        <v>8</v>
      </c>
      <c r="D6124" t="str">
        <f t="shared" si="191"/>
        <v>04:00 PM</v>
      </c>
      <c r="E6124" t="s">
        <v>43</v>
      </c>
      <c r="F6124">
        <v>19769</v>
      </c>
      <c r="G6124" t="s">
        <v>46</v>
      </c>
      <c r="H6124" s="7">
        <v>11</v>
      </c>
      <c r="I6124" s="10" t="s">
        <v>35</v>
      </c>
      <c r="J6124">
        <v>3238.2629999999999</v>
      </c>
      <c r="K6124">
        <v>0</v>
      </c>
      <c r="L6124">
        <v>419835</v>
      </c>
      <c r="M6124">
        <v>1516833</v>
      </c>
      <c r="O6124" t="str">
        <f>IF(ISBLANK(Table2[[#This Row],[Customer]]), "Missing", "Available")</f>
        <v>Missing</v>
      </c>
      <c r="P6124">
        <v>0</v>
      </c>
      <c r="Q6124" t="s">
        <v>21</v>
      </c>
    </row>
    <row r="6125" spans="1:17" x14ac:dyDescent="0.2">
      <c r="A6125" s="9" t="s">
        <v>94</v>
      </c>
      <c r="B6125" s="6">
        <f t="shared" si="190"/>
        <v>42856</v>
      </c>
      <c r="C6125">
        <v>8</v>
      </c>
      <c r="D6125" t="str">
        <f t="shared" si="191"/>
        <v>04:00 PM</v>
      </c>
      <c r="E6125" t="s">
        <v>43</v>
      </c>
      <c r="F6125">
        <v>19769</v>
      </c>
      <c r="G6125" t="s">
        <v>46</v>
      </c>
      <c r="H6125" s="7">
        <v>17</v>
      </c>
      <c r="I6125" s="10" t="s">
        <v>36</v>
      </c>
      <c r="J6125">
        <v>1337.4749999999999</v>
      </c>
      <c r="K6125">
        <v>0</v>
      </c>
      <c r="L6125">
        <v>45</v>
      </c>
      <c r="M6125">
        <v>0</v>
      </c>
      <c r="O6125" t="str">
        <f>IF(ISBLANK(Table2[[#This Row],[Customer]]), "Missing", "Available")</f>
        <v>Missing</v>
      </c>
      <c r="P6125">
        <v>0</v>
      </c>
      <c r="Q6125" t="s">
        <v>21</v>
      </c>
    </row>
    <row r="6126" spans="1:17" x14ac:dyDescent="0.2">
      <c r="A6126" s="9" t="s">
        <v>94</v>
      </c>
      <c r="B6126" s="6">
        <f t="shared" si="190"/>
        <v>42856</v>
      </c>
      <c r="C6126">
        <v>8</v>
      </c>
      <c r="D6126" t="str">
        <f t="shared" si="191"/>
        <v>04:00 PM</v>
      </c>
      <c r="E6126" t="s">
        <v>43</v>
      </c>
      <c r="F6126">
        <v>19769</v>
      </c>
      <c r="G6126" t="s">
        <v>46</v>
      </c>
      <c r="H6126" s="7">
        <v>18</v>
      </c>
      <c r="I6126" s="10" t="s">
        <v>37</v>
      </c>
      <c r="J6126">
        <v>43135.928999999996</v>
      </c>
      <c r="K6126">
        <v>0</v>
      </c>
      <c r="L6126">
        <v>3840480</v>
      </c>
      <c r="M6126">
        <v>17547240</v>
      </c>
      <c r="O6126" t="str">
        <f>IF(ISBLANK(Table2[[#This Row],[Customer]]), "Missing", "Available")</f>
        <v>Missing</v>
      </c>
      <c r="P6126">
        <v>25816.44</v>
      </c>
      <c r="Q6126" t="s">
        <v>21</v>
      </c>
    </row>
    <row r="6127" spans="1:17" x14ac:dyDescent="0.2">
      <c r="A6127" s="9" t="s">
        <v>94</v>
      </c>
      <c r="B6127" s="6">
        <f t="shared" si="190"/>
        <v>42856</v>
      </c>
      <c r="C6127">
        <v>8</v>
      </c>
      <c r="D6127" t="str">
        <f t="shared" si="191"/>
        <v>04:00 PM</v>
      </c>
      <c r="E6127" t="s">
        <v>47</v>
      </c>
      <c r="F6127">
        <v>15552</v>
      </c>
      <c r="G6127" t="s">
        <v>48</v>
      </c>
      <c r="H6127" s="7">
        <v>1</v>
      </c>
      <c r="I6127" t="s">
        <v>20</v>
      </c>
      <c r="J6127">
        <v>2539.6289999999999</v>
      </c>
      <c r="K6127">
        <v>0</v>
      </c>
      <c r="L6127">
        <v>418495</v>
      </c>
      <c r="M6127">
        <v>1569912</v>
      </c>
      <c r="O6127" t="str">
        <f>IF(ISBLANK(Table2[[#This Row],[Customer]]), "Missing", "Available")</f>
        <v>Missing</v>
      </c>
      <c r="P6127">
        <v>946.2</v>
      </c>
      <c r="Q6127" t="s">
        <v>21</v>
      </c>
    </row>
    <row r="6128" spans="1:17" x14ac:dyDescent="0.2">
      <c r="A6128" s="9" t="s">
        <v>94</v>
      </c>
      <c r="B6128" s="6">
        <f t="shared" si="190"/>
        <v>42856</v>
      </c>
      <c r="C6128">
        <v>8</v>
      </c>
      <c r="D6128" t="str">
        <f t="shared" si="191"/>
        <v>04:00 PM</v>
      </c>
      <c r="E6128" t="s">
        <v>47</v>
      </c>
      <c r="F6128">
        <v>15552</v>
      </c>
      <c r="G6128" t="s">
        <v>48</v>
      </c>
      <c r="H6128" s="7">
        <v>2</v>
      </c>
      <c r="I6128" t="s">
        <v>22</v>
      </c>
      <c r="J6128">
        <v>1435.0319999999999</v>
      </c>
      <c r="K6128">
        <v>0</v>
      </c>
      <c r="L6128">
        <v>72585</v>
      </c>
      <c r="M6128">
        <v>420171</v>
      </c>
      <c r="O6128" t="str">
        <f>IF(ISBLANK(Table2[[#This Row],[Customer]]), "Missing", "Available")</f>
        <v>Missing</v>
      </c>
      <c r="P6128">
        <v>581.4</v>
      </c>
      <c r="Q6128" t="s">
        <v>21</v>
      </c>
    </row>
    <row r="6129" spans="1:17" x14ac:dyDescent="0.2">
      <c r="A6129" s="9" t="s">
        <v>94</v>
      </c>
      <c r="B6129" s="6">
        <f t="shared" si="190"/>
        <v>42856</v>
      </c>
      <c r="C6129">
        <v>8</v>
      </c>
      <c r="D6129" t="str">
        <f t="shared" si="191"/>
        <v>04:00 PM</v>
      </c>
      <c r="E6129" t="s">
        <v>47</v>
      </c>
      <c r="F6129">
        <v>15552</v>
      </c>
      <c r="G6129" t="s">
        <v>48</v>
      </c>
      <c r="H6129" s="7">
        <v>3</v>
      </c>
      <c r="I6129" t="s">
        <v>23</v>
      </c>
      <c r="J6129">
        <v>47.204999999999998</v>
      </c>
      <c r="K6129">
        <v>0</v>
      </c>
      <c r="L6129">
        <v>409585</v>
      </c>
      <c r="M6129">
        <v>657384</v>
      </c>
      <c r="O6129" t="str">
        <f>IF(ISBLANK(Table2[[#This Row],[Customer]]), "Missing", "Available")</f>
        <v>Missing</v>
      </c>
      <c r="P6129">
        <v>813.96</v>
      </c>
      <c r="Q6129" t="s">
        <v>21</v>
      </c>
    </row>
    <row r="6130" spans="1:17" x14ac:dyDescent="0.2">
      <c r="A6130" s="9" t="s">
        <v>94</v>
      </c>
      <c r="B6130" s="6">
        <f t="shared" si="190"/>
        <v>42856</v>
      </c>
      <c r="C6130">
        <v>8</v>
      </c>
      <c r="D6130" t="str">
        <f t="shared" si="191"/>
        <v>04:00 PM</v>
      </c>
      <c r="E6130" t="s">
        <v>47</v>
      </c>
      <c r="F6130">
        <v>15552</v>
      </c>
      <c r="G6130" t="s">
        <v>48</v>
      </c>
      <c r="H6130" s="7">
        <v>4</v>
      </c>
      <c r="I6130" t="s">
        <v>24</v>
      </c>
      <c r="J6130">
        <v>1633.2929999999999</v>
      </c>
      <c r="K6130">
        <v>0</v>
      </c>
      <c r="L6130">
        <v>263765</v>
      </c>
      <c r="M6130">
        <v>482322</v>
      </c>
      <c r="O6130" t="str">
        <f>IF(ISBLANK(Table2[[#This Row],[Customer]]), "Missing", "Available")</f>
        <v>Missing</v>
      </c>
      <c r="P6130">
        <v>921.12</v>
      </c>
      <c r="Q6130" t="s">
        <v>21</v>
      </c>
    </row>
    <row r="6131" spans="1:17" x14ac:dyDescent="0.2">
      <c r="A6131" s="9" t="s">
        <v>94</v>
      </c>
      <c r="B6131" s="6">
        <f t="shared" si="190"/>
        <v>42856</v>
      </c>
      <c r="C6131">
        <v>8</v>
      </c>
      <c r="D6131" t="str">
        <f t="shared" si="191"/>
        <v>04:00 PM</v>
      </c>
      <c r="E6131" t="s">
        <v>47</v>
      </c>
      <c r="F6131">
        <v>15552</v>
      </c>
      <c r="G6131" t="s">
        <v>48</v>
      </c>
      <c r="H6131" s="7">
        <v>5</v>
      </c>
      <c r="I6131" t="s">
        <v>25</v>
      </c>
      <c r="J6131">
        <v>2161.989</v>
      </c>
      <c r="K6131">
        <v>0</v>
      </c>
      <c r="L6131">
        <v>187965</v>
      </c>
      <c r="M6131">
        <v>401625</v>
      </c>
      <c r="O6131" t="str">
        <f>IF(ISBLANK(Table2[[#This Row],[Customer]]), "Missing", "Available")</f>
        <v>Missing</v>
      </c>
      <c r="P6131">
        <v>1178.76</v>
      </c>
      <c r="Q6131" t="s">
        <v>21</v>
      </c>
    </row>
    <row r="6132" spans="1:17" x14ac:dyDescent="0.2">
      <c r="A6132" s="9" t="s">
        <v>94</v>
      </c>
      <c r="B6132" s="6">
        <f t="shared" si="190"/>
        <v>42856</v>
      </c>
      <c r="C6132">
        <v>8</v>
      </c>
      <c r="D6132" t="str">
        <f t="shared" si="191"/>
        <v>04:00 PM</v>
      </c>
      <c r="E6132" t="s">
        <v>47</v>
      </c>
      <c r="F6132">
        <v>15552</v>
      </c>
      <c r="G6132" t="s">
        <v>48</v>
      </c>
      <c r="H6132" s="7">
        <v>6</v>
      </c>
      <c r="I6132" t="s">
        <v>26</v>
      </c>
      <c r="J6132">
        <v>8531.5169999999998</v>
      </c>
      <c r="K6132">
        <v>0</v>
      </c>
      <c r="L6132">
        <v>1865505</v>
      </c>
      <c r="M6132">
        <v>10911651</v>
      </c>
      <c r="O6132" t="str">
        <f>IF(ISBLANK(Table2[[#This Row],[Customer]]), "Missing", "Available")</f>
        <v>Missing</v>
      </c>
      <c r="P6132">
        <v>9765.24</v>
      </c>
      <c r="Q6132" t="s">
        <v>21</v>
      </c>
    </row>
    <row r="6133" spans="1:17" x14ac:dyDescent="0.2">
      <c r="A6133" s="9" t="s">
        <v>94</v>
      </c>
      <c r="B6133" s="6">
        <f t="shared" si="190"/>
        <v>42856</v>
      </c>
      <c r="C6133">
        <v>8</v>
      </c>
      <c r="D6133" t="str">
        <f t="shared" si="191"/>
        <v>04:00 PM</v>
      </c>
      <c r="E6133" t="s">
        <v>47</v>
      </c>
      <c r="F6133">
        <v>15552</v>
      </c>
      <c r="G6133" t="s">
        <v>48</v>
      </c>
      <c r="H6133" s="7">
        <v>13</v>
      </c>
      <c r="I6133" t="s">
        <v>27</v>
      </c>
      <c r="J6133">
        <v>16348.665000000001</v>
      </c>
      <c r="K6133">
        <v>0</v>
      </c>
      <c r="L6133">
        <v>3217900</v>
      </c>
      <c r="M6133">
        <v>14412522</v>
      </c>
      <c r="O6133" t="str">
        <f>IF(ISBLANK(Table2[[#This Row],[Customer]]), "Missing", "Available")</f>
        <v>Missing</v>
      </c>
      <c r="P6133">
        <v>14475.72</v>
      </c>
      <c r="Q6133" t="s">
        <v>21</v>
      </c>
    </row>
    <row r="6134" spans="1:17" x14ac:dyDescent="0.2">
      <c r="A6134" s="9" t="s">
        <v>94</v>
      </c>
      <c r="B6134" s="6">
        <f t="shared" si="190"/>
        <v>42856</v>
      </c>
      <c r="C6134">
        <v>8</v>
      </c>
      <c r="D6134" t="str">
        <f t="shared" si="191"/>
        <v>04:00 PM</v>
      </c>
      <c r="E6134" t="s">
        <v>47</v>
      </c>
      <c r="F6134">
        <v>15552</v>
      </c>
      <c r="G6134" t="s">
        <v>48</v>
      </c>
      <c r="H6134" s="7">
        <v>7</v>
      </c>
      <c r="I6134" t="s">
        <v>28</v>
      </c>
      <c r="J6134">
        <v>3461.7</v>
      </c>
      <c r="K6134">
        <v>0</v>
      </c>
      <c r="L6134">
        <v>136905</v>
      </c>
      <c r="M6134">
        <v>1071192</v>
      </c>
      <c r="O6134" t="str">
        <f>IF(ISBLANK(Table2[[#This Row],[Customer]]), "Missing", "Available")</f>
        <v>Missing</v>
      </c>
      <c r="P6134">
        <v>6099</v>
      </c>
      <c r="Q6134" t="s">
        <v>21</v>
      </c>
    </row>
    <row r="6135" spans="1:17" x14ac:dyDescent="0.2">
      <c r="A6135" s="9" t="s">
        <v>94</v>
      </c>
      <c r="B6135" s="6">
        <f t="shared" si="190"/>
        <v>42856</v>
      </c>
      <c r="C6135">
        <v>8</v>
      </c>
      <c r="D6135" t="str">
        <f t="shared" si="191"/>
        <v>04:00 PM</v>
      </c>
      <c r="E6135" t="s">
        <v>47</v>
      </c>
      <c r="F6135">
        <v>15552</v>
      </c>
      <c r="G6135" t="s">
        <v>48</v>
      </c>
      <c r="H6135" s="7">
        <v>8</v>
      </c>
      <c r="I6135" t="s">
        <v>29</v>
      </c>
      <c r="J6135">
        <v>1768.614</v>
      </c>
      <c r="K6135">
        <v>0</v>
      </c>
      <c r="L6135">
        <v>38970</v>
      </c>
      <c r="M6135">
        <v>330588</v>
      </c>
      <c r="O6135" t="str">
        <f>IF(ISBLANK(Table2[[#This Row],[Customer]]), "Missing", "Available")</f>
        <v>Missing</v>
      </c>
      <c r="P6135">
        <v>3953.52</v>
      </c>
      <c r="Q6135" t="s">
        <v>21</v>
      </c>
    </row>
    <row r="6136" spans="1:17" x14ac:dyDescent="0.2">
      <c r="A6136" s="9" t="s">
        <v>94</v>
      </c>
      <c r="B6136" s="6">
        <f t="shared" si="190"/>
        <v>42856</v>
      </c>
      <c r="C6136">
        <v>8</v>
      </c>
      <c r="D6136" t="str">
        <f t="shared" si="191"/>
        <v>04:00 PM</v>
      </c>
      <c r="E6136" t="s">
        <v>47</v>
      </c>
      <c r="F6136">
        <v>15552</v>
      </c>
      <c r="G6136" t="s">
        <v>48</v>
      </c>
      <c r="H6136" s="7">
        <v>9</v>
      </c>
      <c r="I6136" t="s">
        <v>30</v>
      </c>
      <c r="J6136">
        <v>1513.7070000000001</v>
      </c>
      <c r="K6136">
        <v>0</v>
      </c>
      <c r="L6136">
        <v>28100</v>
      </c>
      <c r="M6136">
        <v>228588</v>
      </c>
      <c r="O6136" t="str">
        <f>IF(ISBLANK(Table2[[#This Row],[Customer]]), "Missing", "Available")</f>
        <v>Missing</v>
      </c>
      <c r="P6136">
        <v>2015.52</v>
      </c>
      <c r="Q6136" t="s">
        <v>21</v>
      </c>
    </row>
    <row r="6137" spans="1:17" x14ac:dyDescent="0.2">
      <c r="A6137" s="9" t="s">
        <v>94</v>
      </c>
      <c r="B6137" s="6">
        <f t="shared" si="190"/>
        <v>42856</v>
      </c>
      <c r="C6137">
        <v>8</v>
      </c>
      <c r="D6137" t="str">
        <f t="shared" si="191"/>
        <v>04:00 PM</v>
      </c>
      <c r="E6137" t="s">
        <v>47</v>
      </c>
      <c r="F6137">
        <v>15552</v>
      </c>
      <c r="G6137" t="s">
        <v>48</v>
      </c>
      <c r="H6137" s="7">
        <v>14</v>
      </c>
      <c r="I6137" t="s">
        <v>31</v>
      </c>
      <c r="J6137">
        <v>6744.0209999999997</v>
      </c>
      <c r="K6137">
        <v>0</v>
      </c>
      <c r="L6137">
        <v>203975</v>
      </c>
      <c r="M6137">
        <v>100275</v>
      </c>
      <c r="O6137" t="str">
        <f>IF(ISBLANK(Table2[[#This Row],[Customer]]), "Missing", "Available")</f>
        <v>Missing</v>
      </c>
      <c r="P6137">
        <v>12558.24</v>
      </c>
      <c r="Q6137" t="s">
        <v>21</v>
      </c>
    </row>
    <row r="6138" spans="1:17" x14ac:dyDescent="0.2">
      <c r="A6138" s="9" t="s">
        <v>94</v>
      </c>
      <c r="B6138" s="6">
        <f t="shared" si="190"/>
        <v>42856</v>
      </c>
      <c r="C6138">
        <v>8</v>
      </c>
      <c r="D6138" t="str">
        <f t="shared" si="191"/>
        <v>04:00 PM</v>
      </c>
      <c r="E6138" t="s">
        <v>47</v>
      </c>
      <c r="F6138">
        <v>15552</v>
      </c>
      <c r="G6138" t="s">
        <v>48</v>
      </c>
      <c r="H6138" s="7">
        <v>15</v>
      </c>
      <c r="I6138" s="10" t="s">
        <v>32</v>
      </c>
      <c r="J6138">
        <v>4947.0839999999998</v>
      </c>
      <c r="K6138">
        <v>0</v>
      </c>
      <c r="L6138">
        <v>50</v>
      </c>
      <c r="M6138">
        <v>0</v>
      </c>
      <c r="O6138" t="str">
        <f>IF(ISBLANK(Table2[[#This Row],[Customer]]), "Missing", "Available")</f>
        <v>Missing</v>
      </c>
      <c r="P6138">
        <v>0</v>
      </c>
      <c r="Q6138" t="s">
        <v>21</v>
      </c>
    </row>
    <row r="6139" spans="1:17" x14ac:dyDescent="0.2">
      <c r="A6139" s="9" t="s">
        <v>94</v>
      </c>
      <c r="B6139" s="6">
        <f t="shared" si="190"/>
        <v>42856</v>
      </c>
      <c r="C6139">
        <v>8</v>
      </c>
      <c r="D6139" t="str">
        <f t="shared" si="191"/>
        <v>04:00 PM</v>
      </c>
      <c r="E6139" t="s">
        <v>47</v>
      </c>
      <c r="F6139">
        <v>15552</v>
      </c>
      <c r="G6139" t="s">
        <v>48</v>
      </c>
      <c r="H6139" s="7">
        <v>12</v>
      </c>
      <c r="I6139" s="10" t="s">
        <v>33</v>
      </c>
      <c r="J6139">
        <v>4758.2640000000001</v>
      </c>
      <c r="K6139">
        <v>0</v>
      </c>
      <c r="L6139">
        <v>3421875</v>
      </c>
      <c r="M6139">
        <v>15396696</v>
      </c>
      <c r="O6139" t="str">
        <f>IF(ISBLANK(Table2[[#This Row],[Customer]]), "Missing", "Available")</f>
        <v>Missing</v>
      </c>
      <c r="P6139">
        <v>27033.96</v>
      </c>
      <c r="Q6139" t="s">
        <v>21</v>
      </c>
    </row>
    <row r="6140" spans="1:17" x14ac:dyDescent="0.2">
      <c r="A6140" s="9" t="s">
        <v>94</v>
      </c>
      <c r="B6140" s="6">
        <f t="shared" si="190"/>
        <v>42856</v>
      </c>
      <c r="C6140">
        <v>8</v>
      </c>
      <c r="D6140" t="str">
        <f t="shared" si="191"/>
        <v>04:00 PM</v>
      </c>
      <c r="E6140" t="s">
        <v>47</v>
      </c>
      <c r="F6140">
        <v>15552</v>
      </c>
      <c r="G6140" t="s">
        <v>48</v>
      </c>
      <c r="H6140" s="7">
        <v>16</v>
      </c>
      <c r="I6140" s="10" t="s">
        <v>34</v>
      </c>
      <c r="J6140">
        <v>2316.192</v>
      </c>
      <c r="K6140">
        <v>0</v>
      </c>
      <c r="L6140">
        <v>50</v>
      </c>
      <c r="M6140">
        <v>0</v>
      </c>
      <c r="O6140" t="str">
        <f>IF(ISBLANK(Table2[[#This Row],[Customer]]), "Missing", "Available")</f>
        <v>Missing</v>
      </c>
      <c r="P6140">
        <v>0</v>
      </c>
      <c r="Q6140" t="s">
        <v>21</v>
      </c>
    </row>
    <row r="6141" spans="1:17" x14ac:dyDescent="0.2">
      <c r="A6141" s="9" t="s">
        <v>94</v>
      </c>
      <c r="B6141" s="6">
        <f t="shared" si="190"/>
        <v>42856</v>
      </c>
      <c r="C6141">
        <v>8</v>
      </c>
      <c r="D6141" t="str">
        <f t="shared" si="191"/>
        <v>04:00 PM</v>
      </c>
      <c r="E6141" t="s">
        <v>47</v>
      </c>
      <c r="F6141">
        <v>15552</v>
      </c>
      <c r="G6141" t="s">
        <v>48</v>
      </c>
      <c r="H6141" s="7">
        <v>11</v>
      </c>
      <c r="I6141" s="10" t="s">
        <v>35</v>
      </c>
      <c r="J6141">
        <v>0</v>
      </c>
      <c r="K6141">
        <v>0</v>
      </c>
      <c r="L6141">
        <v>310</v>
      </c>
      <c r="M6141">
        <v>7431</v>
      </c>
      <c r="O6141" t="str">
        <f>IF(ISBLANK(Table2[[#This Row],[Customer]]), "Missing", "Available")</f>
        <v>Missing</v>
      </c>
      <c r="P6141">
        <v>0</v>
      </c>
      <c r="Q6141" t="s">
        <v>21</v>
      </c>
    </row>
    <row r="6142" spans="1:17" x14ac:dyDescent="0.2">
      <c r="A6142" s="9" t="s">
        <v>94</v>
      </c>
      <c r="B6142" s="6">
        <f t="shared" si="190"/>
        <v>42856</v>
      </c>
      <c r="C6142">
        <v>8</v>
      </c>
      <c r="D6142" t="str">
        <f t="shared" si="191"/>
        <v>04:00 PM</v>
      </c>
      <c r="E6142" t="s">
        <v>47</v>
      </c>
      <c r="F6142">
        <v>15552</v>
      </c>
      <c r="G6142" t="s">
        <v>48</v>
      </c>
      <c r="H6142" s="7">
        <v>17</v>
      </c>
      <c r="I6142" s="10" t="s">
        <v>36</v>
      </c>
      <c r="J6142">
        <v>31.47</v>
      </c>
      <c r="K6142">
        <v>0</v>
      </c>
      <c r="L6142">
        <v>50</v>
      </c>
      <c r="M6142">
        <v>0</v>
      </c>
      <c r="O6142" t="str">
        <f>IF(ISBLANK(Table2[[#This Row],[Customer]]), "Missing", "Available")</f>
        <v>Missing</v>
      </c>
      <c r="P6142">
        <v>0</v>
      </c>
      <c r="Q6142" t="s">
        <v>21</v>
      </c>
    </row>
    <row r="6143" spans="1:17" x14ac:dyDescent="0.2">
      <c r="A6143" s="9" t="s">
        <v>94</v>
      </c>
      <c r="B6143" s="6">
        <f t="shared" si="190"/>
        <v>42856</v>
      </c>
      <c r="C6143">
        <v>8</v>
      </c>
      <c r="D6143" t="str">
        <f t="shared" si="191"/>
        <v>04:00 PM</v>
      </c>
      <c r="E6143" t="s">
        <v>47</v>
      </c>
      <c r="F6143">
        <v>15552</v>
      </c>
      <c r="G6143" t="s">
        <v>48</v>
      </c>
      <c r="H6143" s="7">
        <v>18</v>
      </c>
      <c r="I6143" s="10" t="s">
        <v>37</v>
      </c>
      <c r="J6143">
        <v>35145.696000000004</v>
      </c>
      <c r="K6143">
        <v>0</v>
      </c>
      <c r="L6143">
        <v>3421875</v>
      </c>
      <c r="M6143">
        <v>16665237</v>
      </c>
      <c r="O6143" t="str">
        <f>IF(ISBLANK(Table2[[#This Row],[Customer]]), "Missing", "Available")</f>
        <v>Missing</v>
      </c>
      <c r="P6143">
        <v>27033.96</v>
      </c>
      <c r="Q6143" t="s">
        <v>21</v>
      </c>
    </row>
    <row r="6144" spans="1:17" x14ac:dyDescent="0.2">
      <c r="A6144" s="9" t="s">
        <v>94</v>
      </c>
      <c r="B6144" s="6">
        <f t="shared" si="190"/>
        <v>42856</v>
      </c>
      <c r="C6144">
        <v>8</v>
      </c>
      <c r="D6144" t="str">
        <f t="shared" si="191"/>
        <v>04:00 PM</v>
      </c>
      <c r="E6144" t="s">
        <v>47</v>
      </c>
      <c r="F6144">
        <v>95434</v>
      </c>
      <c r="G6144" t="s">
        <v>49</v>
      </c>
      <c r="H6144" s="7">
        <v>1</v>
      </c>
      <c r="I6144" t="s">
        <v>20</v>
      </c>
      <c r="J6144">
        <v>2656.0680000000002</v>
      </c>
      <c r="K6144">
        <v>0</v>
      </c>
      <c r="L6144">
        <v>615150</v>
      </c>
      <c r="M6144">
        <v>2569647</v>
      </c>
      <c r="O6144" t="str">
        <f>IF(ISBLANK(Table2[[#This Row],[Customer]]), "Missing", "Available")</f>
        <v>Missing</v>
      </c>
      <c r="P6144">
        <v>841.32</v>
      </c>
      <c r="Q6144" t="s">
        <v>42</v>
      </c>
    </row>
    <row r="6145" spans="1:17" x14ac:dyDescent="0.2">
      <c r="A6145" s="9" t="s">
        <v>94</v>
      </c>
      <c r="B6145" s="6">
        <f t="shared" si="190"/>
        <v>42856</v>
      </c>
      <c r="C6145">
        <v>8</v>
      </c>
      <c r="D6145" t="str">
        <f t="shared" si="191"/>
        <v>04:00 PM</v>
      </c>
      <c r="E6145" t="s">
        <v>47</v>
      </c>
      <c r="F6145">
        <v>95434</v>
      </c>
      <c r="G6145" t="s">
        <v>49</v>
      </c>
      <c r="H6145" s="7">
        <v>2</v>
      </c>
      <c r="I6145" t="s">
        <v>22</v>
      </c>
      <c r="J6145">
        <v>1957.434</v>
      </c>
      <c r="K6145">
        <v>0</v>
      </c>
      <c r="L6145">
        <v>83980</v>
      </c>
      <c r="M6145">
        <v>48096</v>
      </c>
      <c r="O6145" t="str">
        <f>IF(ISBLANK(Table2[[#This Row],[Customer]]), "Missing", "Available")</f>
        <v>Missing</v>
      </c>
      <c r="P6145">
        <v>549.48</v>
      </c>
      <c r="Q6145" t="s">
        <v>42</v>
      </c>
    </row>
    <row r="6146" spans="1:17" x14ac:dyDescent="0.2">
      <c r="A6146" s="9" t="s">
        <v>94</v>
      </c>
      <c r="B6146" s="6">
        <f t="shared" si="190"/>
        <v>42856</v>
      </c>
      <c r="C6146">
        <v>8</v>
      </c>
      <c r="D6146" t="str">
        <f t="shared" si="191"/>
        <v>04:00 PM</v>
      </c>
      <c r="E6146" t="s">
        <v>47</v>
      </c>
      <c r="F6146">
        <v>95434</v>
      </c>
      <c r="G6146" t="s">
        <v>49</v>
      </c>
      <c r="H6146" s="7">
        <v>3</v>
      </c>
      <c r="I6146" t="s">
        <v>23</v>
      </c>
      <c r="J6146">
        <v>47.204999999999998</v>
      </c>
      <c r="K6146">
        <v>0</v>
      </c>
      <c r="L6146">
        <v>591795</v>
      </c>
      <c r="M6146">
        <v>1015035</v>
      </c>
      <c r="O6146" t="str">
        <f>IF(ISBLANK(Table2[[#This Row],[Customer]]), "Missing", "Available")</f>
        <v>Missing</v>
      </c>
      <c r="P6146">
        <v>953.04</v>
      </c>
      <c r="Q6146" t="s">
        <v>42</v>
      </c>
    </row>
    <row r="6147" spans="1:17" x14ac:dyDescent="0.2">
      <c r="A6147" s="9" t="s">
        <v>94</v>
      </c>
      <c r="B6147" s="6">
        <f t="shared" si="190"/>
        <v>42856</v>
      </c>
      <c r="C6147">
        <v>8</v>
      </c>
      <c r="D6147" t="str">
        <f t="shared" si="191"/>
        <v>04:00 PM</v>
      </c>
      <c r="E6147" t="s">
        <v>47</v>
      </c>
      <c r="F6147">
        <v>95434</v>
      </c>
      <c r="G6147" t="s">
        <v>49</v>
      </c>
      <c r="H6147" s="7">
        <v>4</v>
      </c>
      <c r="I6147" t="s">
        <v>24</v>
      </c>
      <c r="J6147">
        <v>780.45600000000002</v>
      </c>
      <c r="K6147">
        <v>0</v>
      </c>
      <c r="L6147">
        <v>477180</v>
      </c>
      <c r="M6147">
        <v>835131</v>
      </c>
      <c r="O6147" t="str">
        <f>IF(ISBLANK(Table2[[#This Row],[Customer]]), "Missing", "Available")</f>
        <v>Missing</v>
      </c>
      <c r="P6147">
        <v>599.64</v>
      </c>
      <c r="Q6147" t="s">
        <v>42</v>
      </c>
    </row>
    <row r="6148" spans="1:17" x14ac:dyDescent="0.2">
      <c r="A6148" s="9" t="s">
        <v>94</v>
      </c>
      <c r="B6148" s="6">
        <f t="shared" si="190"/>
        <v>42856</v>
      </c>
      <c r="C6148">
        <v>8</v>
      </c>
      <c r="D6148" t="str">
        <f t="shared" si="191"/>
        <v>04:00 PM</v>
      </c>
      <c r="E6148" t="s">
        <v>47</v>
      </c>
      <c r="F6148">
        <v>95434</v>
      </c>
      <c r="G6148" t="s">
        <v>49</v>
      </c>
      <c r="H6148" s="7">
        <v>5</v>
      </c>
      <c r="I6148" t="s">
        <v>25</v>
      </c>
      <c r="J6148">
        <v>1601.8230000000001</v>
      </c>
      <c r="K6148">
        <v>0</v>
      </c>
      <c r="L6148">
        <v>212465</v>
      </c>
      <c r="M6148">
        <v>509682</v>
      </c>
      <c r="O6148" t="str">
        <f>IF(ISBLANK(Table2[[#This Row],[Customer]]), "Missing", "Available")</f>
        <v>Missing</v>
      </c>
      <c r="P6148">
        <v>889.2</v>
      </c>
      <c r="Q6148" t="s">
        <v>42</v>
      </c>
    </row>
    <row r="6149" spans="1:17" x14ac:dyDescent="0.2">
      <c r="A6149" s="9" t="s">
        <v>94</v>
      </c>
      <c r="B6149" s="6">
        <f t="shared" si="190"/>
        <v>42856</v>
      </c>
      <c r="C6149">
        <v>8</v>
      </c>
      <c r="D6149" t="str">
        <f t="shared" si="191"/>
        <v>04:00 PM</v>
      </c>
      <c r="E6149" t="s">
        <v>47</v>
      </c>
      <c r="F6149">
        <v>95434</v>
      </c>
      <c r="G6149" t="s">
        <v>49</v>
      </c>
      <c r="H6149" s="7">
        <v>6</v>
      </c>
      <c r="I6149" t="s">
        <v>26</v>
      </c>
      <c r="J6149">
        <v>8157.0240000000003</v>
      </c>
      <c r="K6149">
        <v>0</v>
      </c>
      <c r="L6149">
        <v>2027775</v>
      </c>
      <c r="M6149">
        <v>9527634</v>
      </c>
      <c r="O6149" t="str">
        <f>IF(ISBLANK(Table2[[#This Row],[Customer]]), "Missing", "Available")</f>
        <v>Missing</v>
      </c>
      <c r="P6149">
        <v>8572.7999999999993</v>
      </c>
      <c r="Q6149" t="s">
        <v>42</v>
      </c>
    </row>
    <row r="6150" spans="1:17" x14ac:dyDescent="0.2">
      <c r="A6150" s="9" t="s">
        <v>94</v>
      </c>
      <c r="B6150" s="6">
        <f t="shared" si="190"/>
        <v>42856</v>
      </c>
      <c r="C6150">
        <v>8</v>
      </c>
      <c r="D6150" t="str">
        <f t="shared" si="191"/>
        <v>04:00 PM</v>
      </c>
      <c r="E6150" t="s">
        <v>47</v>
      </c>
      <c r="F6150">
        <v>95434</v>
      </c>
      <c r="G6150" t="s">
        <v>49</v>
      </c>
      <c r="H6150" s="7">
        <v>13</v>
      </c>
      <c r="I6150" t="s">
        <v>27</v>
      </c>
      <c r="J6150">
        <v>15200.01</v>
      </c>
      <c r="K6150">
        <v>0</v>
      </c>
      <c r="L6150">
        <v>4008345</v>
      </c>
      <c r="M6150">
        <v>14754921</v>
      </c>
      <c r="O6150" t="str">
        <f>IF(ISBLANK(Table2[[#This Row],[Customer]]), "Missing", "Available")</f>
        <v>Missing</v>
      </c>
      <c r="P6150">
        <v>13233.12</v>
      </c>
      <c r="Q6150" t="s">
        <v>42</v>
      </c>
    </row>
    <row r="6151" spans="1:17" x14ac:dyDescent="0.2">
      <c r="A6151" s="9" t="s">
        <v>94</v>
      </c>
      <c r="B6151" s="6">
        <f t="shared" si="190"/>
        <v>42856</v>
      </c>
      <c r="C6151">
        <v>8</v>
      </c>
      <c r="D6151" t="str">
        <f t="shared" si="191"/>
        <v>04:00 PM</v>
      </c>
      <c r="E6151" t="s">
        <v>47</v>
      </c>
      <c r="F6151">
        <v>95434</v>
      </c>
      <c r="G6151" t="s">
        <v>49</v>
      </c>
      <c r="H6151" s="7">
        <v>7</v>
      </c>
      <c r="I6151" t="s">
        <v>28</v>
      </c>
      <c r="J6151">
        <v>4563.1499999999996</v>
      </c>
      <c r="K6151">
        <v>0</v>
      </c>
      <c r="L6151">
        <v>231680</v>
      </c>
      <c r="M6151">
        <v>1677744</v>
      </c>
      <c r="O6151" t="str">
        <f>IF(ISBLANK(Table2[[#This Row],[Customer]]), "Missing", "Available")</f>
        <v>Missing</v>
      </c>
      <c r="P6151">
        <v>5886.96</v>
      </c>
      <c r="Q6151" t="s">
        <v>42</v>
      </c>
    </row>
    <row r="6152" spans="1:17" x14ac:dyDescent="0.2">
      <c r="A6152" s="9" t="s">
        <v>94</v>
      </c>
      <c r="B6152" s="6">
        <f t="shared" si="190"/>
        <v>42856</v>
      </c>
      <c r="C6152">
        <v>8</v>
      </c>
      <c r="D6152" t="str">
        <f t="shared" si="191"/>
        <v>04:00 PM</v>
      </c>
      <c r="E6152" t="s">
        <v>47</v>
      </c>
      <c r="F6152">
        <v>95434</v>
      </c>
      <c r="G6152" t="s">
        <v>49</v>
      </c>
      <c r="H6152" s="7">
        <v>8</v>
      </c>
      <c r="I6152" t="s">
        <v>29</v>
      </c>
      <c r="J6152">
        <v>2482.9830000000002</v>
      </c>
      <c r="K6152">
        <v>0</v>
      </c>
      <c r="L6152">
        <v>48050</v>
      </c>
      <c r="M6152">
        <v>506835</v>
      </c>
      <c r="O6152" t="str">
        <f>IF(ISBLANK(Table2[[#This Row],[Customer]]), "Missing", "Available")</f>
        <v>Missing</v>
      </c>
      <c r="P6152">
        <v>3839.52</v>
      </c>
      <c r="Q6152" t="s">
        <v>42</v>
      </c>
    </row>
    <row r="6153" spans="1:17" x14ac:dyDescent="0.2">
      <c r="A6153" s="9" t="s">
        <v>94</v>
      </c>
      <c r="B6153" s="6">
        <f t="shared" ref="B6153:B6216" si="192">DATE(RIGHT(A6151,4),LEFT(A6151,FIND(".",A6151)-1),1)</f>
        <v>42856</v>
      </c>
      <c r="C6153">
        <v>8</v>
      </c>
      <c r="D6153" t="str">
        <f t="shared" si="191"/>
        <v>04:00 PM</v>
      </c>
      <c r="E6153" t="s">
        <v>47</v>
      </c>
      <c r="F6153">
        <v>95434</v>
      </c>
      <c r="G6153" t="s">
        <v>49</v>
      </c>
      <c r="H6153" s="7">
        <v>9</v>
      </c>
      <c r="I6153" t="s">
        <v>30</v>
      </c>
      <c r="J6153">
        <v>1954.287</v>
      </c>
      <c r="K6153">
        <v>0</v>
      </c>
      <c r="L6153">
        <v>67060</v>
      </c>
      <c r="M6153">
        <v>500805</v>
      </c>
      <c r="O6153" t="str">
        <f>IF(ISBLANK(Table2[[#This Row],[Customer]]), "Missing", "Available")</f>
        <v>Missing</v>
      </c>
      <c r="P6153">
        <v>4598.76</v>
      </c>
      <c r="Q6153" t="s">
        <v>42</v>
      </c>
    </row>
    <row r="6154" spans="1:17" x14ac:dyDescent="0.2">
      <c r="A6154" s="9" t="s">
        <v>94</v>
      </c>
      <c r="B6154" s="6">
        <f t="shared" si="192"/>
        <v>42856</v>
      </c>
      <c r="C6154">
        <v>8</v>
      </c>
      <c r="D6154" t="str">
        <f t="shared" ref="D6154:D6217" si="193">TEXT(B6154/24, "hh:mm AM/PM")</f>
        <v>04:00 PM</v>
      </c>
      <c r="E6154" t="s">
        <v>47</v>
      </c>
      <c r="F6154">
        <v>95434</v>
      </c>
      <c r="G6154" t="s">
        <v>49</v>
      </c>
      <c r="H6154" s="7">
        <v>14</v>
      </c>
      <c r="I6154" t="s">
        <v>31</v>
      </c>
      <c r="J6154">
        <v>9000.42</v>
      </c>
      <c r="K6154">
        <v>0</v>
      </c>
      <c r="L6154">
        <v>346790</v>
      </c>
      <c r="M6154">
        <v>2573037</v>
      </c>
      <c r="O6154" t="str">
        <f>IF(ISBLANK(Table2[[#This Row],[Customer]]), "Missing", "Available")</f>
        <v>Missing</v>
      </c>
      <c r="P6154">
        <v>14758.44</v>
      </c>
      <c r="Q6154" t="s">
        <v>42</v>
      </c>
    </row>
    <row r="6155" spans="1:17" x14ac:dyDescent="0.2">
      <c r="A6155" s="9" t="s">
        <v>94</v>
      </c>
      <c r="B6155" s="6">
        <f t="shared" si="192"/>
        <v>42856</v>
      </c>
      <c r="C6155">
        <v>8</v>
      </c>
      <c r="D6155" t="str">
        <f t="shared" si="193"/>
        <v>04:00 PM</v>
      </c>
      <c r="E6155" t="s">
        <v>47</v>
      </c>
      <c r="F6155">
        <v>95434</v>
      </c>
      <c r="G6155" t="s">
        <v>49</v>
      </c>
      <c r="H6155" s="7">
        <v>15</v>
      </c>
      <c r="I6155" s="10" t="s">
        <v>32</v>
      </c>
      <c r="J6155">
        <v>5192.55</v>
      </c>
      <c r="K6155">
        <v>0</v>
      </c>
      <c r="L6155">
        <v>55</v>
      </c>
      <c r="M6155">
        <v>0</v>
      </c>
      <c r="O6155" t="str">
        <f>IF(ISBLANK(Table2[[#This Row],[Customer]]), "Missing", "Available")</f>
        <v>Missing</v>
      </c>
      <c r="P6155">
        <v>0</v>
      </c>
      <c r="Q6155" t="s">
        <v>42</v>
      </c>
    </row>
    <row r="6156" spans="1:17" x14ac:dyDescent="0.2">
      <c r="A6156" s="9" t="s">
        <v>94</v>
      </c>
      <c r="B6156" s="6">
        <f t="shared" si="192"/>
        <v>42856</v>
      </c>
      <c r="C6156">
        <v>8</v>
      </c>
      <c r="D6156" t="str">
        <f t="shared" si="193"/>
        <v>04:00 PM</v>
      </c>
      <c r="E6156" t="s">
        <v>47</v>
      </c>
      <c r="F6156">
        <v>95434</v>
      </c>
      <c r="G6156" t="s">
        <v>49</v>
      </c>
      <c r="H6156" s="7">
        <v>12</v>
      </c>
      <c r="I6156" s="10" t="s">
        <v>33</v>
      </c>
      <c r="J6156">
        <v>7373.4210000000003</v>
      </c>
      <c r="K6156">
        <v>0</v>
      </c>
      <c r="L6156">
        <v>4355135</v>
      </c>
      <c r="M6156">
        <v>17107680</v>
      </c>
      <c r="O6156" t="str">
        <f>IF(ISBLANK(Table2[[#This Row],[Customer]]), "Missing", "Available")</f>
        <v>Missing</v>
      </c>
      <c r="P6156">
        <v>27991.56</v>
      </c>
      <c r="Q6156" t="s">
        <v>42</v>
      </c>
    </row>
    <row r="6157" spans="1:17" x14ac:dyDescent="0.2">
      <c r="A6157" s="9" t="s">
        <v>94</v>
      </c>
      <c r="B6157" s="6">
        <f t="shared" si="192"/>
        <v>42856</v>
      </c>
      <c r="C6157">
        <v>8</v>
      </c>
      <c r="D6157" t="str">
        <f t="shared" si="193"/>
        <v>04:00 PM</v>
      </c>
      <c r="E6157" t="s">
        <v>47</v>
      </c>
      <c r="F6157">
        <v>95434</v>
      </c>
      <c r="G6157" t="s">
        <v>49</v>
      </c>
      <c r="H6157" s="7">
        <v>16</v>
      </c>
      <c r="I6157" s="10" t="s">
        <v>34</v>
      </c>
      <c r="J6157">
        <v>5066.67</v>
      </c>
      <c r="K6157">
        <v>0</v>
      </c>
      <c r="L6157">
        <v>55</v>
      </c>
      <c r="M6157">
        <v>0</v>
      </c>
      <c r="O6157" t="str">
        <f>IF(ISBLANK(Table2[[#This Row],[Customer]]), "Missing", "Available")</f>
        <v>Missing</v>
      </c>
      <c r="P6157">
        <v>0</v>
      </c>
      <c r="Q6157" t="s">
        <v>42</v>
      </c>
    </row>
    <row r="6158" spans="1:17" x14ac:dyDescent="0.2">
      <c r="A6158" s="9" t="s">
        <v>94</v>
      </c>
      <c r="B6158" s="6">
        <f t="shared" si="192"/>
        <v>42856</v>
      </c>
      <c r="C6158">
        <v>8</v>
      </c>
      <c r="D6158" t="str">
        <f t="shared" si="193"/>
        <v>04:00 PM</v>
      </c>
      <c r="E6158" t="s">
        <v>47</v>
      </c>
      <c r="F6158">
        <v>95434</v>
      </c>
      <c r="G6158" t="s">
        <v>49</v>
      </c>
      <c r="H6158" s="7">
        <v>11</v>
      </c>
      <c r="I6158" s="10" t="s">
        <v>35</v>
      </c>
      <c r="J6158">
        <v>4097.3940000000002</v>
      </c>
      <c r="K6158">
        <v>0</v>
      </c>
      <c r="L6158">
        <v>474615</v>
      </c>
      <c r="M6158">
        <v>2074701</v>
      </c>
      <c r="O6158" t="str">
        <f>IF(ISBLANK(Table2[[#This Row],[Customer]]), "Missing", "Available")</f>
        <v>Missing</v>
      </c>
      <c r="P6158">
        <v>0</v>
      </c>
      <c r="Q6158" t="s">
        <v>42</v>
      </c>
    </row>
    <row r="6159" spans="1:17" x14ac:dyDescent="0.2">
      <c r="A6159" s="9" t="s">
        <v>94</v>
      </c>
      <c r="B6159" s="6">
        <f t="shared" si="192"/>
        <v>42856</v>
      </c>
      <c r="C6159">
        <v>8</v>
      </c>
      <c r="D6159" t="str">
        <f t="shared" si="193"/>
        <v>04:00 PM</v>
      </c>
      <c r="E6159" t="s">
        <v>47</v>
      </c>
      <c r="F6159">
        <v>95434</v>
      </c>
      <c r="G6159" t="s">
        <v>49</v>
      </c>
      <c r="H6159" s="7">
        <v>17</v>
      </c>
      <c r="I6159" s="10" t="s">
        <v>36</v>
      </c>
      <c r="J6159">
        <v>1737.144</v>
      </c>
      <c r="K6159">
        <v>0</v>
      </c>
      <c r="L6159">
        <v>55</v>
      </c>
      <c r="M6159">
        <v>0</v>
      </c>
      <c r="O6159" t="str">
        <f>IF(ISBLANK(Table2[[#This Row],[Customer]]), "Missing", "Available")</f>
        <v>Missing</v>
      </c>
      <c r="P6159">
        <v>0</v>
      </c>
      <c r="Q6159" t="s">
        <v>42</v>
      </c>
    </row>
    <row r="6160" spans="1:17" x14ac:dyDescent="0.2">
      <c r="A6160" s="9" t="s">
        <v>94</v>
      </c>
      <c r="B6160" s="6">
        <f t="shared" si="192"/>
        <v>42856</v>
      </c>
      <c r="C6160">
        <v>8</v>
      </c>
      <c r="D6160" t="str">
        <f t="shared" si="193"/>
        <v>04:00 PM</v>
      </c>
      <c r="E6160" t="s">
        <v>47</v>
      </c>
      <c r="F6160">
        <v>95434</v>
      </c>
      <c r="G6160" t="s">
        <v>49</v>
      </c>
      <c r="H6160" s="7">
        <v>18</v>
      </c>
      <c r="I6160" s="10" t="s">
        <v>37</v>
      </c>
      <c r="J6160">
        <v>47667.608999999997</v>
      </c>
      <c r="K6160">
        <v>0</v>
      </c>
      <c r="L6160">
        <v>4355135</v>
      </c>
      <c r="M6160">
        <v>20001345</v>
      </c>
      <c r="O6160" t="str">
        <f>IF(ISBLANK(Table2[[#This Row],[Customer]]), "Missing", "Available")</f>
        <v>Missing</v>
      </c>
      <c r="P6160">
        <v>27991.56</v>
      </c>
      <c r="Q6160" t="s">
        <v>42</v>
      </c>
    </row>
    <row r="6161" spans="1:17" x14ac:dyDescent="0.2">
      <c r="A6161" s="9" t="s">
        <v>94</v>
      </c>
      <c r="B6161" s="6">
        <f t="shared" si="192"/>
        <v>42856</v>
      </c>
      <c r="C6161">
        <v>8</v>
      </c>
      <c r="D6161" t="str">
        <f t="shared" si="193"/>
        <v>04:00 PM</v>
      </c>
      <c r="E6161" t="s">
        <v>47</v>
      </c>
      <c r="F6161">
        <v>93033</v>
      </c>
      <c r="G6161" t="s">
        <v>50</v>
      </c>
      <c r="H6161" s="7">
        <v>1</v>
      </c>
      <c r="I6161" t="s">
        <v>20</v>
      </c>
      <c r="J6161">
        <v>3084.06</v>
      </c>
      <c r="K6161">
        <v>0</v>
      </c>
      <c r="L6161">
        <v>414765</v>
      </c>
      <c r="M6161">
        <v>1808265</v>
      </c>
      <c r="O6161" t="str">
        <f>IF(ISBLANK(Table2[[#This Row],[Customer]]), "Missing", "Available")</f>
        <v>Missing</v>
      </c>
      <c r="P6161">
        <v>980.4</v>
      </c>
      <c r="Q6161" t="s">
        <v>21</v>
      </c>
    </row>
    <row r="6162" spans="1:17" x14ac:dyDescent="0.2">
      <c r="A6162" s="9" t="s">
        <v>94</v>
      </c>
      <c r="B6162" s="6">
        <f t="shared" si="192"/>
        <v>42856</v>
      </c>
      <c r="C6162">
        <v>8</v>
      </c>
      <c r="D6162" t="str">
        <f t="shared" si="193"/>
        <v>04:00 PM</v>
      </c>
      <c r="E6162" t="s">
        <v>47</v>
      </c>
      <c r="F6162">
        <v>93033</v>
      </c>
      <c r="G6162" t="s">
        <v>50</v>
      </c>
      <c r="H6162" s="7">
        <v>2</v>
      </c>
      <c r="I6162" t="s">
        <v>22</v>
      </c>
      <c r="J6162">
        <v>1315.4459999999999</v>
      </c>
      <c r="K6162">
        <v>0</v>
      </c>
      <c r="L6162">
        <v>70740</v>
      </c>
      <c r="M6162">
        <v>462246</v>
      </c>
      <c r="O6162" t="str">
        <f>IF(ISBLANK(Table2[[#This Row],[Customer]]), "Missing", "Available")</f>
        <v>Missing</v>
      </c>
      <c r="P6162">
        <v>652.08000000000004</v>
      </c>
      <c r="Q6162" t="s">
        <v>21</v>
      </c>
    </row>
    <row r="6163" spans="1:17" x14ac:dyDescent="0.2">
      <c r="A6163" s="9" t="s">
        <v>94</v>
      </c>
      <c r="B6163" s="6">
        <f t="shared" si="192"/>
        <v>42856</v>
      </c>
      <c r="C6163">
        <v>8</v>
      </c>
      <c r="D6163" t="str">
        <f t="shared" si="193"/>
        <v>04:00 PM</v>
      </c>
      <c r="E6163" t="s">
        <v>47</v>
      </c>
      <c r="F6163">
        <v>93033</v>
      </c>
      <c r="G6163" t="s">
        <v>50</v>
      </c>
      <c r="H6163" s="7">
        <v>3</v>
      </c>
      <c r="I6163" t="s">
        <v>23</v>
      </c>
      <c r="J6163">
        <v>47.204999999999998</v>
      </c>
      <c r="K6163">
        <v>0</v>
      </c>
      <c r="L6163">
        <v>343840</v>
      </c>
      <c r="M6163">
        <v>527031</v>
      </c>
      <c r="O6163" t="str">
        <f>IF(ISBLANK(Table2[[#This Row],[Customer]]), "Missing", "Available")</f>
        <v>Missing</v>
      </c>
      <c r="P6163">
        <v>893.76</v>
      </c>
      <c r="Q6163" t="s">
        <v>21</v>
      </c>
    </row>
    <row r="6164" spans="1:17" x14ac:dyDescent="0.2">
      <c r="A6164" s="9" t="s">
        <v>94</v>
      </c>
      <c r="B6164" s="6">
        <f t="shared" si="192"/>
        <v>42856</v>
      </c>
      <c r="C6164">
        <v>8</v>
      </c>
      <c r="D6164" t="str">
        <f t="shared" si="193"/>
        <v>04:00 PM</v>
      </c>
      <c r="E6164" t="s">
        <v>47</v>
      </c>
      <c r="F6164">
        <v>93033</v>
      </c>
      <c r="G6164" t="s">
        <v>50</v>
      </c>
      <c r="H6164" s="7">
        <v>4</v>
      </c>
      <c r="I6164" t="s">
        <v>24</v>
      </c>
      <c r="J6164">
        <v>868.572</v>
      </c>
      <c r="K6164">
        <v>0</v>
      </c>
      <c r="L6164">
        <v>280260</v>
      </c>
      <c r="M6164">
        <v>526242</v>
      </c>
      <c r="O6164" t="str">
        <f>IF(ISBLANK(Table2[[#This Row],[Customer]]), "Missing", "Available")</f>
        <v>Missing</v>
      </c>
      <c r="P6164">
        <v>877.8</v>
      </c>
      <c r="Q6164" t="s">
        <v>21</v>
      </c>
    </row>
    <row r="6165" spans="1:17" x14ac:dyDescent="0.2">
      <c r="A6165" s="9" t="s">
        <v>94</v>
      </c>
      <c r="B6165" s="6">
        <f t="shared" si="192"/>
        <v>42856</v>
      </c>
      <c r="C6165">
        <v>8</v>
      </c>
      <c r="D6165" t="str">
        <f t="shared" si="193"/>
        <v>04:00 PM</v>
      </c>
      <c r="E6165" t="s">
        <v>47</v>
      </c>
      <c r="F6165">
        <v>93033</v>
      </c>
      <c r="G6165" t="s">
        <v>50</v>
      </c>
      <c r="H6165" s="7">
        <v>5</v>
      </c>
      <c r="I6165" t="s">
        <v>25</v>
      </c>
      <c r="J6165">
        <v>1453.914</v>
      </c>
      <c r="K6165">
        <v>0</v>
      </c>
      <c r="L6165">
        <v>181320</v>
      </c>
      <c r="M6165">
        <v>377298</v>
      </c>
      <c r="O6165" t="str">
        <f>IF(ISBLANK(Table2[[#This Row],[Customer]]), "Missing", "Available")</f>
        <v>Missing</v>
      </c>
      <c r="P6165">
        <v>1244.8800000000001</v>
      </c>
      <c r="Q6165" t="s">
        <v>21</v>
      </c>
    </row>
    <row r="6166" spans="1:17" x14ac:dyDescent="0.2">
      <c r="A6166" s="9" t="s">
        <v>94</v>
      </c>
      <c r="B6166" s="6">
        <f t="shared" si="192"/>
        <v>42856</v>
      </c>
      <c r="C6166">
        <v>8</v>
      </c>
      <c r="D6166" t="str">
        <f t="shared" si="193"/>
        <v>04:00 PM</v>
      </c>
      <c r="E6166" t="s">
        <v>47</v>
      </c>
      <c r="F6166">
        <v>93033</v>
      </c>
      <c r="G6166" t="s">
        <v>50</v>
      </c>
      <c r="H6166" s="7">
        <v>6</v>
      </c>
      <c r="I6166" t="s">
        <v>26</v>
      </c>
      <c r="J6166">
        <v>8122.4070000000002</v>
      </c>
      <c r="K6166">
        <v>0</v>
      </c>
      <c r="L6166">
        <v>1562015</v>
      </c>
      <c r="M6166">
        <v>9030774</v>
      </c>
      <c r="O6166" t="str">
        <f>IF(ISBLANK(Table2[[#This Row],[Customer]]), "Missing", "Available")</f>
        <v>Missing</v>
      </c>
      <c r="P6166">
        <v>11860.56</v>
      </c>
      <c r="Q6166" t="s">
        <v>21</v>
      </c>
    </row>
    <row r="6167" spans="1:17" x14ac:dyDescent="0.2">
      <c r="A6167" s="9" t="s">
        <v>94</v>
      </c>
      <c r="B6167" s="6">
        <f t="shared" si="192"/>
        <v>42856</v>
      </c>
      <c r="C6167">
        <v>8</v>
      </c>
      <c r="D6167" t="str">
        <f t="shared" si="193"/>
        <v>04:00 PM</v>
      </c>
      <c r="E6167" t="s">
        <v>47</v>
      </c>
      <c r="F6167">
        <v>93033</v>
      </c>
      <c r="G6167" t="s">
        <v>50</v>
      </c>
      <c r="H6167" s="7">
        <v>13</v>
      </c>
      <c r="I6167" t="s">
        <v>27</v>
      </c>
      <c r="J6167">
        <v>14891.603999999999</v>
      </c>
      <c r="K6167">
        <v>0</v>
      </c>
      <c r="L6167">
        <v>2852940</v>
      </c>
      <c r="M6167">
        <v>12914175</v>
      </c>
      <c r="O6167" t="str">
        <f>IF(ISBLANK(Table2[[#This Row],[Customer]]), "Missing", "Available")</f>
        <v>Missing</v>
      </c>
      <c r="P6167">
        <v>18789.48</v>
      </c>
      <c r="Q6167" t="s">
        <v>21</v>
      </c>
    </row>
    <row r="6168" spans="1:17" x14ac:dyDescent="0.2">
      <c r="A6168" s="9" t="s">
        <v>94</v>
      </c>
      <c r="B6168" s="6">
        <f t="shared" si="192"/>
        <v>42856</v>
      </c>
      <c r="C6168">
        <v>8</v>
      </c>
      <c r="D6168" t="str">
        <f t="shared" si="193"/>
        <v>04:00 PM</v>
      </c>
      <c r="E6168" t="s">
        <v>47</v>
      </c>
      <c r="F6168">
        <v>93033</v>
      </c>
      <c r="G6168" t="s">
        <v>50</v>
      </c>
      <c r="H6168" s="7">
        <v>7</v>
      </c>
      <c r="I6168" t="s">
        <v>28</v>
      </c>
      <c r="J6168">
        <v>4037.6010000000001</v>
      </c>
      <c r="K6168">
        <v>0</v>
      </c>
      <c r="L6168">
        <v>149135</v>
      </c>
      <c r="M6168">
        <v>1225989</v>
      </c>
      <c r="O6168" t="str">
        <f>IF(ISBLANK(Table2[[#This Row],[Customer]]), "Missing", "Available")</f>
        <v>Missing</v>
      </c>
      <c r="P6168">
        <v>7866</v>
      </c>
      <c r="Q6168" t="s">
        <v>21</v>
      </c>
    </row>
    <row r="6169" spans="1:17" x14ac:dyDescent="0.2">
      <c r="A6169" s="9" t="s">
        <v>94</v>
      </c>
      <c r="B6169" s="6">
        <f t="shared" si="192"/>
        <v>42856</v>
      </c>
      <c r="C6169">
        <v>8</v>
      </c>
      <c r="D6169" t="str">
        <f t="shared" si="193"/>
        <v>04:00 PM</v>
      </c>
      <c r="E6169" t="s">
        <v>47</v>
      </c>
      <c r="F6169">
        <v>93033</v>
      </c>
      <c r="G6169" t="s">
        <v>50</v>
      </c>
      <c r="H6169" s="7">
        <v>8</v>
      </c>
      <c r="I6169" t="s">
        <v>29</v>
      </c>
      <c r="J6169">
        <v>2045.55</v>
      </c>
      <c r="K6169">
        <v>0</v>
      </c>
      <c r="L6169">
        <v>43230</v>
      </c>
      <c r="M6169">
        <v>385827</v>
      </c>
      <c r="O6169" t="str">
        <f>IF(ISBLANK(Table2[[#This Row],[Customer]]), "Missing", "Available")</f>
        <v>Missing</v>
      </c>
      <c r="P6169">
        <v>4133.6400000000003</v>
      </c>
      <c r="Q6169" t="s">
        <v>21</v>
      </c>
    </row>
    <row r="6170" spans="1:17" x14ac:dyDescent="0.2">
      <c r="A6170" s="9" t="s">
        <v>94</v>
      </c>
      <c r="B6170" s="6">
        <f t="shared" si="192"/>
        <v>42856</v>
      </c>
      <c r="C6170">
        <v>8</v>
      </c>
      <c r="D6170" t="str">
        <f t="shared" si="193"/>
        <v>04:00 PM</v>
      </c>
      <c r="E6170" t="s">
        <v>47</v>
      </c>
      <c r="F6170">
        <v>93033</v>
      </c>
      <c r="G6170" t="s">
        <v>50</v>
      </c>
      <c r="H6170" s="7">
        <v>9</v>
      </c>
      <c r="I6170" t="s">
        <v>30</v>
      </c>
      <c r="J6170">
        <v>1158.096</v>
      </c>
      <c r="K6170">
        <v>0</v>
      </c>
      <c r="L6170">
        <v>46090</v>
      </c>
      <c r="M6170">
        <v>350199</v>
      </c>
      <c r="O6170" t="str">
        <f>IF(ISBLANK(Table2[[#This Row],[Customer]]), "Missing", "Available")</f>
        <v>Missing</v>
      </c>
      <c r="P6170">
        <v>4621.5600000000004</v>
      </c>
      <c r="Q6170" t="s">
        <v>21</v>
      </c>
    </row>
    <row r="6171" spans="1:17" x14ac:dyDescent="0.2">
      <c r="A6171" s="9" t="s">
        <v>94</v>
      </c>
      <c r="B6171" s="6">
        <f t="shared" si="192"/>
        <v>42856</v>
      </c>
      <c r="C6171">
        <v>8</v>
      </c>
      <c r="D6171" t="str">
        <f t="shared" si="193"/>
        <v>04:00 PM</v>
      </c>
      <c r="E6171" t="s">
        <v>47</v>
      </c>
      <c r="F6171">
        <v>93033</v>
      </c>
      <c r="G6171" t="s">
        <v>50</v>
      </c>
      <c r="H6171" s="7">
        <v>14</v>
      </c>
      <c r="I6171" t="s">
        <v>31</v>
      </c>
      <c r="J6171">
        <v>7241.2470000000003</v>
      </c>
      <c r="K6171">
        <v>0</v>
      </c>
      <c r="L6171">
        <v>238455</v>
      </c>
      <c r="M6171">
        <v>2057964</v>
      </c>
      <c r="O6171" t="str">
        <f>IF(ISBLANK(Table2[[#This Row],[Customer]]), "Missing", "Available")</f>
        <v>Missing</v>
      </c>
      <c r="P6171">
        <v>17626.68</v>
      </c>
      <c r="Q6171" t="s">
        <v>21</v>
      </c>
    </row>
    <row r="6172" spans="1:17" x14ac:dyDescent="0.2">
      <c r="A6172" s="9" t="s">
        <v>94</v>
      </c>
      <c r="B6172" s="6">
        <f t="shared" si="192"/>
        <v>42856</v>
      </c>
      <c r="C6172">
        <v>8</v>
      </c>
      <c r="D6172" t="str">
        <f t="shared" si="193"/>
        <v>04:00 PM</v>
      </c>
      <c r="E6172" t="s">
        <v>47</v>
      </c>
      <c r="F6172">
        <v>93033</v>
      </c>
      <c r="G6172" t="s">
        <v>50</v>
      </c>
      <c r="H6172" s="7">
        <v>15</v>
      </c>
      <c r="I6172" s="10" t="s">
        <v>32</v>
      </c>
      <c r="J6172">
        <v>3980.9549999999999</v>
      </c>
      <c r="K6172">
        <v>0</v>
      </c>
      <c r="L6172">
        <v>60</v>
      </c>
      <c r="M6172">
        <v>0</v>
      </c>
      <c r="O6172" t="str">
        <f>IF(ISBLANK(Table2[[#This Row],[Customer]]), "Missing", "Available")</f>
        <v>Missing</v>
      </c>
      <c r="P6172">
        <v>0</v>
      </c>
      <c r="Q6172" t="s">
        <v>21</v>
      </c>
    </row>
    <row r="6173" spans="1:17" x14ac:dyDescent="0.2">
      <c r="A6173" s="9" t="s">
        <v>94</v>
      </c>
      <c r="B6173" s="6">
        <f t="shared" si="192"/>
        <v>42856</v>
      </c>
      <c r="C6173">
        <v>8</v>
      </c>
      <c r="D6173" t="str">
        <f t="shared" si="193"/>
        <v>04:00 PM</v>
      </c>
      <c r="E6173" t="s">
        <v>47</v>
      </c>
      <c r="F6173">
        <v>93033</v>
      </c>
      <c r="G6173" t="s">
        <v>50</v>
      </c>
      <c r="H6173" s="7">
        <v>12</v>
      </c>
      <c r="I6173" s="10" t="s">
        <v>33</v>
      </c>
      <c r="J6173">
        <v>6309.7349999999997</v>
      </c>
      <c r="K6173">
        <v>0</v>
      </c>
      <c r="L6173">
        <v>3091395</v>
      </c>
      <c r="M6173">
        <v>14193369</v>
      </c>
      <c r="O6173" t="str">
        <f>IF(ISBLANK(Table2[[#This Row],[Customer]]), "Missing", "Available")</f>
        <v>Missing</v>
      </c>
      <c r="P6173">
        <v>36416.160000000003</v>
      </c>
      <c r="Q6173" t="s">
        <v>21</v>
      </c>
    </row>
    <row r="6174" spans="1:17" x14ac:dyDescent="0.2">
      <c r="A6174" s="9" t="s">
        <v>94</v>
      </c>
      <c r="B6174" s="6">
        <f t="shared" si="192"/>
        <v>42856</v>
      </c>
      <c r="C6174">
        <v>8</v>
      </c>
      <c r="D6174" t="str">
        <f t="shared" si="193"/>
        <v>04:00 PM</v>
      </c>
      <c r="E6174" t="s">
        <v>47</v>
      </c>
      <c r="F6174">
        <v>93033</v>
      </c>
      <c r="G6174" t="s">
        <v>50</v>
      </c>
      <c r="H6174" s="7">
        <v>16</v>
      </c>
      <c r="I6174" s="10" t="s">
        <v>34</v>
      </c>
      <c r="J6174">
        <v>3030.5610000000001</v>
      </c>
      <c r="K6174">
        <v>0</v>
      </c>
      <c r="L6174">
        <v>60</v>
      </c>
      <c r="M6174">
        <v>0</v>
      </c>
      <c r="O6174" t="str">
        <f>IF(ISBLANK(Table2[[#This Row],[Customer]]), "Missing", "Available")</f>
        <v>Missing</v>
      </c>
      <c r="P6174">
        <v>0</v>
      </c>
      <c r="Q6174" t="s">
        <v>21</v>
      </c>
    </row>
    <row r="6175" spans="1:17" x14ac:dyDescent="0.2">
      <c r="A6175" s="9" t="s">
        <v>94</v>
      </c>
      <c r="B6175" s="6">
        <f t="shared" si="192"/>
        <v>42856</v>
      </c>
      <c r="C6175">
        <v>8</v>
      </c>
      <c r="D6175" t="str">
        <f t="shared" si="193"/>
        <v>04:00 PM</v>
      </c>
      <c r="E6175" t="s">
        <v>47</v>
      </c>
      <c r="F6175">
        <v>93033</v>
      </c>
      <c r="G6175" t="s">
        <v>50</v>
      </c>
      <c r="H6175" s="7">
        <v>11</v>
      </c>
      <c r="I6175" s="10" t="s">
        <v>35</v>
      </c>
      <c r="J6175">
        <v>2335.0740000000001</v>
      </c>
      <c r="K6175">
        <v>0</v>
      </c>
      <c r="L6175">
        <v>303780</v>
      </c>
      <c r="M6175">
        <v>1362978</v>
      </c>
      <c r="O6175" t="str">
        <f>IF(ISBLANK(Table2[[#This Row],[Customer]]), "Missing", "Available")</f>
        <v>Missing</v>
      </c>
      <c r="P6175">
        <v>0</v>
      </c>
      <c r="Q6175" t="s">
        <v>21</v>
      </c>
    </row>
    <row r="6176" spans="1:17" x14ac:dyDescent="0.2">
      <c r="A6176" s="9" t="s">
        <v>94</v>
      </c>
      <c r="B6176" s="6">
        <f t="shared" si="192"/>
        <v>42856</v>
      </c>
      <c r="C6176">
        <v>8</v>
      </c>
      <c r="D6176" t="str">
        <f t="shared" si="193"/>
        <v>04:00 PM</v>
      </c>
      <c r="E6176" t="s">
        <v>47</v>
      </c>
      <c r="F6176">
        <v>93033</v>
      </c>
      <c r="G6176" t="s">
        <v>50</v>
      </c>
      <c r="H6176" s="7">
        <v>17</v>
      </c>
      <c r="I6176" s="10" t="s">
        <v>36</v>
      </c>
      <c r="J6176">
        <v>31.47</v>
      </c>
      <c r="K6176">
        <v>0</v>
      </c>
      <c r="L6176">
        <v>60</v>
      </c>
      <c r="M6176">
        <v>0</v>
      </c>
      <c r="O6176" t="str">
        <f>IF(ISBLANK(Table2[[#This Row],[Customer]]), "Missing", "Available")</f>
        <v>Missing</v>
      </c>
      <c r="P6176">
        <v>0</v>
      </c>
      <c r="Q6176" t="s">
        <v>21</v>
      </c>
    </row>
    <row r="6177" spans="1:17" x14ac:dyDescent="0.2">
      <c r="A6177" s="9" t="s">
        <v>94</v>
      </c>
      <c r="B6177" s="6">
        <f t="shared" si="192"/>
        <v>42856</v>
      </c>
      <c r="C6177">
        <v>8</v>
      </c>
      <c r="D6177" t="str">
        <f t="shared" si="193"/>
        <v>04:00 PM</v>
      </c>
      <c r="E6177" t="s">
        <v>47</v>
      </c>
      <c r="F6177">
        <v>93033</v>
      </c>
      <c r="G6177" t="s">
        <v>50</v>
      </c>
      <c r="H6177" s="7">
        <v>18</v>
      </c>
      <c r="I6177" s="10" t="s">
        <v>37</v>
      </c>
      <c r="J6177">
        <v>37820.646000000001</v>
      </c>
      <c r="K6177">
        <v>0</v>
      </c>
      <c r="L6177">
        <v>3091395</v>
      </c>
      <c r="M6177">
        <v>15131319</v>
      </c>
      <c r="O6177" t="str">
        <f>IF(ISBLANK(Table2[[#This Row],[Customer]]), "Missing", "Available")</f>
        <v>Missing</v>
      </c>
      <c r="P6177">
        <v>36416.160000000003</v>
      </c>
      <c r="Q6177" t="s">
        <v>21</v>
      </c>
    </row>
    <row r="6178" spans="1:17" x14ac:dyDescent="0.2">
      <c r="A6178" s="9" t="s">
        <v>94</v>
      </c>
      <c r="B6178" s="6">
        <f t="shared" si="192"/>
        <v>42856</v>
      </c>
      <c r="C6178">
        <v>8</v>
      </c>
      <c r="D6178" t="str">
        <f t="shared" si="193"/>
        <v>04:00 PM</v>
      </c>
      <c r="E6178" t="s">
        <v>47</v>
      </c>
      <c r="F6178">
        <v>85321</v>
      </c>
      <c r="G6178" t="s">
        <v>51</v>
      </c>
      <c r="H6178" s="7">
        <v>1</v>
      </c>
      <c r="I6178" t="s">
        <v>20</v>
      </c>
      <c r="J6178">
        <v>2309.8980000000001</v>
      </c>
      <c r="K6178">
        <v>0</v>
      </c>
      <c r="L6178">
        <v>340540</v>
      </c>
      <c r="M6178">
        <v>147540</v>
      </c>
      <c r="O6178" t="str">
        <f>IF(ISBLANK(Table2[[#This Row],[Customer]]), "Missing", "Available")</f>
        <v>Missing</v>
      </c>
      <c r="P6178">
        <v>850.44</v>
      </c>
      <c r="Q6178" t="s">
        <v>21</v>
      </c>
    </row>
    <row r="6179" spans="1:17" x14ac:dyDescent="0.2">
      <c r="A6179" s="9" t="s">
        <v>94</v>
      </c>
      <c r="B6179" s="6">
        <f t="shared" si="192"/>
        <v>42856</v>
      </c>
      <c r="C6179">
        <v>8</v>
      </c>
      <c r="D6179" t="str">
        <f t="shared" si="193"/>
        <v>04:00 PM</v>
      </c>
      <c r="E6179" t="s">
        <v>47</v>
      </c>
      <c r="F6179">
        <v>85321</v>
      </c>
      <c r="G6179" t="s">
        <v>51</v>
      </c>
      <c r="H6179" s="7">
        <v>2</v>
      </c>
      <c r="I6179" t="s">
        <v>22</v>
      </c>
      <c r="J6179">
        <v>1409.856</v>
      </c>
      <c r="K6179">
        <v>0</v>
      </c>
      <c r="L6179">
        <v>57560</v>
      </c>
      <c r="M6179">
        <v>34920</v>
      </c>
      <c r="O6179" t="str">
        <f>IF(ISBLANK(Table2[[#This Row],[Customer]]), "Missing", "Available")</f>
        <v>Missing</v>
      </c>
      <c r="P6179">
        <v>613.32000000000005</v>
      </c>
      <c r="Q6179" t="s">
        <v>21</v>
      </c>
    </row>
    <row r="6180" spans="1:17" x14ac:dyDescent="0.2">
      <c r="A6180" s="9" t="s">
        <v>94</v>
      </c>
      <c r="B6180" s="6">
        <f t="shared" si="192"/>
        <v>42856</v>
      </c>
      <c r="C6180">
        <v>8</v>
      </c>
      <c r="D6180" t="str">
        <f t="shared" si="193"/>
        <v>04:00 PM</v>
      </c>
      <c r="E6180" t="s">
        <v>47</v>
      </c>
      <c r="F6180">
        <v>85321</v>
      </c>
      <c r="G6180" t="s">
        <v>51</v>
      </c>
      <c r="H6180" s="7">
        <v>3</v>
      </c>
      <c r="I6180" t="s">
        <v>23</v>
      </c>
      <c r="J6180">
        <v>47.204999999999998</v>
      </c>
      <c r="K6180">
        <v>0</v>
      </c>
      <c r="L6180">
        <v>369080</v>
      </c>
      <c r="M6180">
        <v>496950</v>
      </c>
      <c r="O6180" t="str">
        <f>IF(ISBLANK(Table2[[#This Row],[Customer]]), "Missing", "Available")</f>
        <v>Missing</v>
      </c>
      <c r="P6180">
        <v>1000.92</v>
      </c>
      <c r="Q6180" t="s">
        <v>21</v>
      </c>
    </row>
    <row r="6181" spans="1:17" x14ac:dyDescent="0.2">
      <c r="A6181" s="9" t="s">
        <v>94</v>
      </c>
      <c r="B6181" s="6">
        <f t="shared" si="192"/>
        <v>42856</v>
      </c>
      <c r="C6181">
        <v>8</v>
      </c>
      <c r="D6181" t="str">
        <f t="shared" si="193"/>
        <v>04:00 PM</v>
      </c>
      <c r="E6181" t="s">
        <v>47</v>
      </c>
      <c r="F6181">
        <v>85321</v>
      </c>
      <c r="G6181" t="s">
        <v>51</v>
      </c>
      <c r="H6181" s="7">
        <v>4</v>
      </c>
      <c r="I6181" t="s">
        <v>24</v>
      </c>
      <c r="J6181">
        <v>484.63799999999998</v>
      </c>
      <c r="K6181">
        <v>0</v>
      </c>
      <c r="L6181">
        <v>262210</v>
      </c>
      <c r="M6181">
        <v>434427</v>
      </c>
      <c r="O6181" t="str">
        <f>IF(ISBLANK(Table2[[#This Row],[Customer]]), "Missing", "Available")</f>
        <v>Missing</v>
      </c>
      <c r="P6181">
        <v>718.2</v>
      </c>
      <c r="Q6181" t="s">
        <v>21</v>
      </c>
    </row>
    <row r="6182" spans="1:17" x14ac:dyDescent="0.2">
      <c r="A6182" s="9" t="s">
        <v>94</v>
      </c>
      <c r="B6182" s="6">
        <f t="shared" si="192"/>
        <v>42856</v>
      </c>
      <c r="C6182">
        <v>8</v>
      </c>
      <c r="D6182" t="str">
        <f t="shared" si="193"/>
        <v>04:00 PM</v>
      </c>
      <c r="E6182" t="s">
        <v>47</v>
      </c>
      <c r="F6182">
        <v>85321</v>
      </c>
      <c r="G6182" t="s">
        <v>51</v>
      </c>
      <c r="H6182" s="7">
        <v>5</v>
      </c>
      <c r="I6182" t="s">
        <v>25</v>
      </c>
      <c r="J6182">
        <v>1885.0530000000001</v>
      </c>
      <c r="K6182">
        <v>0</v>
      </c>
      <c r="L6182">
        <v>166895</v>
      </c>
      <c r="M6182">
        <v>307230</v>
      </c>
      <c r="O6182" t="str">
        <f>IF(ISBLANK(Table2[[#This Row],[Customer]]), "Missing", "Available")</f>
        <v>Missing</v>
      </c>
      <c r="P6182">
        <v>1140</v>
      </c>
      <c r="Q6182" t="s">
        <v>21</v>
      </c>
    </row>
    <row r="6183" spans="1:17" x14ac:dyDescent="0.2">
      <c r="A6183" s="9" t="s">
        <v>94</v>
      </c>
      <c r="B6183" s="6">
        <f t="shared" si="192"/>
        <v>42856</v>
      </c>
      <c r="C6183">
        <v>8</v>
      </c>
      <c r="D6183" t="str">
        <f t="shared" si="193"/>
        <v>04:00 PM</v>
      </c>
      <c r="E6183" t="s">
        <v>47</v>
      </c>
      <c r="F6183">
        <v>85321</v>
      </c>
      <c r="G6183" t="s">
        <v>51</v>
      </c>
      <c r="H6183" s="7">
        <v>6</v>
      </c>
      <c r="I6183" t="s">
        <v>26</v>
      </c>
      <c r="J6183">
        <v>5548.1610000000001</v>
      </c>
      <c r="K6183">
        <v>0</v>
      </c>
      <c r="L6183">
        <v>1629090</v>
      </c>
      <c r="M6183">
        <v>8587983</v>
      </c>
      <c r="O6183" t="str">
        <f>IF(ISBLANK(Table2[[#This Row],[Customer]]), "Missing", "Available")</f>
        <v>Missing</v>
      </c>
      <c r="P6183">
        <v>8866.92</v>
      </c>
      <c r="Q6183" t="s">
        <v>21</v>
      </c>
    </row>
    <row r="6184" spans="1:17" x14ac:dyDescent="0.2">
      <c r="A6184" s="9" t="s">
        <v>94</v>
      </c>
      <c r="B6184" s="6">
        <f t="shared" si="192"/>
        <v>42856</v>
      </c>
      <c r="C6184">
        <v>8</v>
      </c>
      <c r="D6184" t="str">
        <f t="shared" si="193"/>
        <v>04:00 PM</v>
      </c>
      <c r="E6184" t="s">
        <v>47</v>
      </c>
      <c r="F6184">
        <v>85321</v>
      </c>
      <c r="G6184" t="s">
        <v>51</v>
      </c>
      <c r="H6184" s="7">
        <v>13</v>
      </c>
      <c r="I6184" t="s">
        <v>27</v>
      </c>
      <c r="J6184">
        <v>11684.811</v>
      </c>
      <c r="K6184">
        <v>0</v>
      </c>
      <c r="L6184">
        <v>2825375</v>
      </c>
      <c r="M6184">
        <v>11453301</v>
      </c>
      <c r="O6184" t="str">
        <f>IF(ISBLANK(Table2[[#This Row],[Customer]]), "Missing", "Available")</f>
        <v>Missing</v>
      </c>
      <c r="P6184">
        <v>13442.88</v>
      </c>
      <c r="Q6184" t="s">
        <v>21</v>
      </c>
    </row>
    <row r="6185" spans="1:17" x14ac:dyDescent="0.2">
      <c r="A6185" s="9" t="s">
        <v>94</v>
      </c>
      <c r="B6185" s="6">
        <f t="shared" si="192"/>
        <v>42856</v>
      </c>
      <c r="C6185">
        <v>8</v>
      </c>
      <c r="D6185" t="str">
        <f t="shared" si="193"/>
        <v>04:00 PM</v>
      </c>
      <c r="E6185" t="s">
        <v>47</v>
      </c>
      <c r="F6185">
        <v>85321</v>
      </c>
      <c r="G6185" t="s">
        <v>51</v>
      </c>
      <c r="H6185" s="7">
        <v>7</v>
      </c>
      <c r="I6185" t="s">
        <v>28</v>
      </c>
      <c r="J6185">
        <v>4522.2389999999996</v>
      </c>
      <c r="K6185">
        <v>0</v>
      </c>
      <c r="L6185">
        <v>147490</v>
      </c>
      <c r="M6185">
        <v>1222158</v>
      </c>
      <c r="O6185" t="str">
        <f>IF(ISBLANK(Table2[[#This Row],[Customer]]), "Missing", "Available")</f>
        <v>Missing</v>
      </c>
      <c r="P6185">
        <v>6874.2</v>
      </c>
      <c r="Q6185" t="s">
        <v>21</v>
      </c>
    </row>
    <row r="6186" spans="1:17" x14ac:dyDescent="0.2">
      <c r="A6186" s="9" t="s">
        <v>94</v>
      </c>
      <c r="B6186" s="6">
        <f t="shared" si="192"/>
        <v>42856</v>
      </c>
      <c r="C6186">
        <v>8</v>
      </c>
      <c r="D6186" t="str">
        <f t="shared" si="193"/>
        <v>04:00 PM</v>
      </c>
      <c r="E6186" t="s">
        <v>47</v>
      </c>
      <c r="F6186">
        <v>85321</v>
      </c>
      <c r="G6186" t="s">
        <v>51</v>
      </c>
      <c r="H6186" s="7">
        <v>8</v>
      </c>
      <c r="I6186" t="s">
        <v>29</v>
      </c>
      <c r="J6186">
        <v>2184.018</v>
      </c>
      <c r="K6186">
        <v>0</v>
      </c>
      <c r="L6186">
        <v>42045</v>
      </c>
      <c r="M6186">
        <v>357702</v>
      </c>
      <c r="O6186" t="str">
        <f>IF(ISBLANK(Table2[[#This Row],[Customer]]), "Missing", "Available")</f>
        <v>Missing</v>
      </c>
      <c r="P6186">
        <v>4106.28</v>
      </c>
      <c r="Q6186" t="s">
        <v>21</v>
      </c>
    </row>
    <row r="6187" spans="1:17" x14ac:dyDescent="0.2">
      <c r="A6187" s="9" t="s">
        <v>94</v>
      </c>
      <c r="B6187" s="6">
        <f t="shared" si="192"/>
        <v>42856</v>
      </c>
      <c r="C6187">
        <v>8</v>
      </c>
      <c r="D6187" t="str">
        <f t="shared" si="193"/>
        <v>04:00 PM</v>
      </c>
      <c r="E6187" t="s">
        <v>47</v>
      </c>
      <c r="F6187">
        <v>85321</v>
      </c>
      <c r="G6187" t="s">
        <v>51</v>
      </c>
      <c r="H6187" s="7">
        <v>9</v>
      </c>
      <c r="I6187" t="s">
        <v>30</v>
      </c>
      <c r="J6187">
        <v>2054.991</v>
      </c>
      <c r="K6187">
        <v>0</v>
      </c>
      <c r="L6187">
        <v>46305</v>
      </c>
      <c r="M6187">
        <v>361623</v>
      </c>
      <c r="O6187" t="str">
        <f>IF(ISBLANK(Table2[[#This Row],[Customer]]), "Missing", "Available")</f>
        <v>Missing</v>
      </c>
      <c r="P6187">
        <v>4368.4799999999996</v>
      </c>
      <c r="Q6187" t="s">
        <v>21</v>
      </c>
    </row>
    <row r="6188" spans="1:17" x14ac:dyDescent="0.2">
      <c r="A6188" s="9" t="s">
        <v>94</v>
      </c>
      <c r="B6188" s="6">
        <f t="shared" si="192"/>
        <v>42856</v>
      </c>
      <c r="C6188">
        <v>8</v>
      </c>
      <c r="D6188" t="str">
        <f t="shared" si="193"/>
        <v>04:00 PM</v>
      </c>
      <c r="E6188" t="s">
        <v>47</v>
      </c>
      <c r="F6188">
        <v>85321</v>
      </c>
      <c r="G6188" t="s">
        <v>51</v>
      </c>
      <c r="H6188" s="7">
        <v>14</v>
      </c>
      <c r="I6188" t="s">
        <v>31</v>
      </c>
      <c r="J6188">
        <v>8761.2479999999996</v>
      </c>
      <c r="K6188">
        <v>0</v>
      </c>
      <c r="L6188">
        <v>235840</v>
      </c>
      <c r="M6188">
        <v>1794381</v>
      </c>
      <c r="O6188" t="str">
        <f>IF(ISBLANK(Table2[[#This Row],[Customer]]), "Missing", "Available")</f>
        <v>Missing</v>
      </c>
      <c r="P6188">
        <v>16680.48</v>
      </c>
      <c r="Q6188" t="s">
        <v>21</v>
      </c>
    </row>
    <row r="6189" spans="1:17" x14ac:dyDescent="0.2">
      <c r="A6189" s="9" t="s">
        <v>94</v>
      </c>
      <c r="B6189" s="6">
        <f t="shared" si="192"/>
        <v>42856</v>
      </c>
      <c r="C6189">
        <v>8</v>
      </c>
      <c r="D6189" t="str">
        <f t="shared" si="193"/>
        <v>04:00 PM</v>
      </c>
      <c r="E6189" t="s">
        <v>47</v>
      </c>
      <c r="F6189">
        <v>85321</v>
      </c>
      <c r="G6189" t="s">
        <v>51</v>
      </c>
      <c r="H6189" s="7">
        <v>15</v>
      </c>
      <c r="I6189" s="10" t="s">
        <v>32</v>
      </c>
      <c r="J6189">
        <v>2643.48</v>
      </c>
      <c r="K6189">
        <v>0</v>
      </c>
      <c r="L6189">
        <v>65</v>
      </c>
      <c r="M6189">
        <v>0</v>
      </c>
      <c r="O6189" t="str">
        <f>IF(ISBLANK(Table2[[#This Row],[Customer]]), "Missing", "Available")</f>
        <v>Missing</v>
      </c>
      <c r="P6189">
        <v>0</v>
      </c>
      <c r="Q6189" t="s">
        <v>21</v>
      </c>
    </row>
    <row r="6190" spans="1:17" x14ac:dyDescent="0.2">
      <c r="A6190" s="9" t="s">
        <v>94</v>
      </c>
      <c r="B6190" s="6">
        <f t="shared" si="192"/>
        <v>42856</v>
      </c>
      <c r="C6190">
        <v>8</v>
      </c>
      <c r="D6190" t="str">
        <f t="shared" si="193"/>
        <v>04:00 PM</v>
      </c>
      <c r="E6190" t="s">
        <v>47</v>
      </c>
      <c r="F6190">
        <v>85321</v>
      </c>
      <c r="G6190" t="s">
        <v>51</v>
      </c>
      <c r="H6190" s="7">
        <v>12</v>
      </c>
      <c r="I6190" s="10" t="s">
        <v>33</v>
      </c>
      <c r="J6190">
        <v>6243.6480000000001</v>
      </c>
      <c r="K6190">
        <v>0</v>
      </c>
      <c r="L6190">
        <v>3061215</v>
      </c>
      <c r="M6190">
        <v>13121220</v>
      </c>
      <c r="O6190" t="str">
        <f>IF(ISBLANK(Table2[[#This Row],[Customer]]), "Missing", "Available")</f>
        <v>Missing</v>
      </c>
      <c r="P6190">
        <v>30123.360000000001</v>
      </c>
      <c r="Q6190" t="s">
        <v>21</v>
      </c>
    </row>
    <row r="6191" spans="1:17" x14ac:dyDescent="0.2">
      <c r="A6191" s="9" t="s">
        <v>94</v>
      </c>
      <c r="B6191" s="6">
        <f t="shared" si="192"/>
        <v>42856</v>
      </c>
      <c r="C6191">
        <v>8</v>
      </c>
      <c r="D6191" t="str">
        <f t="shared" si="193"/>
        <v>04:00 PM</v>
      </c>
      <c r="E6191" t="s">
        <v>47</v>
      </c>
      <c r="F6191">
        <v>85321</v>
      </c>
      <c r="G6191" t="s">
        <v>51</v>
      </c>
      <c r="H6191" s="7">
        <v>16</v>
      </c>
      <c r="I6191" s="10" t="s">
        <v>34</v>
      </c>
      <c r="J6191">
        <v>2338.221</v>
      </c>
      <c r="K6191">
        <v>0</v>
      </c>
      <c r="L6191">
        <v>65</v>
      </c>
      <c r="M6191">
        <v>0</v>
      </c>
      <c r="O6191" t="str">
        <f>IF(ISBLANK(Table2[[#This Row],[Customer]]), "Missing", "Available")</f>
        <v>Missing</v>
      </c>
      <c r="P6191">
        <v>0</v>
      </c>
      <c r="Q6191" t="s">
        <v>21</v>
      </c>
    </row>
    <row r="6192" spans="1:17" x14ac:dyDescent="0.2">
      <c r="A6192" s="9" t="s">
        <v>94</v>
      </c>
      <c r="B6192" s="6">
        <f t="shared" si="192"/>
        <v>42856</v>
      </c>
      <c r="C6192">
        <v>8</v>
      </c>
      <c r="D6192" t="str">
        <f t="shared" si="193"/>
        <v>04:00 PM</v>
      </c>
      <c r="E6192" t="s">
        <v>47</v>
      </c>
      <c r="F6192">
        <v>85321</v>
      </c>
      <c r="G6192" t="s">
        <v>51</v>
      </c>
      <c r="H6192" s="7">
        <v>11</v>
      </c>
      <c r="I6192" s="10" t="s">
        <v>35</v>
      </c>
      <c r="J6192">
        <v>0</v>
      </c>
      <c r="K6192">
        <v>0</v>
      </c>
      <c r="L6192">
        <v>0</v>
      </c>
      <c r="M6192">
        <v>0</v>
      </c>
      <c r="O6192" t="str">
        <f>IF(ISBLANK(Table2[[#This Row],[Customer]]), "Missing", "Available")</f>
        <v>Missing</v>
      </c>
      <c r="P6192">
        <v>0</v>
      </c>
      <c r="Q6192" t="s">
        <v>21</v>
      </c>
    </row>
    <row r="6193" spans="1:17" x14ac:dyDescent="0.2">
      <c r="A6193" s="9" t="s">
        <v>94</v>
      </c>
      <c r="B6193" s="6">
        <f t="shared" si="192"/>
        <v>42856</v>
      </c>
      <c r="C6193">
        <v>8</v>
      </c>
      <c r="D6193" t="str">
        <f t="shared" si="193"/>
        <v>04:00 PM</v>
      </c>
      <c r="E6193" t="s">
        <v>47</v>
      </c>
      <c r="F6193">
        <v>85321</v>
      </c>
      <c r="G6193" t="s">
        <v>51</v>
      </c>
      <c r="H6193" s="7">
        <v>17</v>
      </c>
      <c r="I6193" s="10" t="s">
        <v>36</v>
      </c>
      <c r="J6193">
        <v>31.47</v>
      </c>
      <c r="K6193">
        <v>0</v>
      </c>
      <c r="L6193">
        <v>65</v>
      </c>
      <c r="M6193">
        <v>0</v>
      </c>
      <c r="O6193" t="str">
        <f>IF(ISBLANK(Table2[[#This Row],[Customer]]), "Missing", "Available")</f>
        <v>Missing</v>
      </c>
      <c r="P6193">
        <v>0</v>
      </c>
      <c r="Q6193" t="s">
        <v>21</v>
      </c>
    </row>
    <row r="6194" spans="1:17" x14ac:dyDescent="0.2">
      <c r="A6194" s="9" t="s">
        <v>94</v>
      </c>
      <c r="B6194" s="6">
        <f t="shared" si="192"/>
        <v>42856</v>
      </c>
      <c r="C6194">
        <v>8</v>
      </c>
      <c r="D6194" t="str">
        <f t="shared" si="193"/>
        <v>04:00 PM</v>
      </c>
      <c r="E6194" t="s">
        <v>47</v>
      </c>
      <c r="F6194">
        <v>85321</v>
      </c>
      <c r="G6194" t="s">
        <v>51</v>
      </c>
      <c r="H6194" s="7">
        <v>18</v>
      </c>
      <c r="I6194" s="10" t="s">
        <v>37</v>
      </c>
      <c r="J6194">
        <v>31702.878000000001</v>
      </c>
      <c r="K6194">
        <v>0</v>
      </c>
      <c r="L6194">
        <v>3061215</v>
      </c>
      <c r="M6194">
        <v>13906578</v>
      </c>
      <c r="O6194" t="str">
        <f>IF(ISBLANK(Table2[[#This Row],[Customer]]), "Missing", "Available")</f>
        <v>Missing</v>
      </c>
      <c r="P6194">
        <v>30123.360000000001</v>
      </c>
      <c r="Q6194" t="s">
        <v>21</v>
      </c>
    </row>
    <row r="6195" spans="1:17" x14ac:dyDescent="0.2">
      <c r="A6195" s="9" t="s">
        <v>94</v>
      </c>
      <c r="B6195" s="6">
        <f t="shared" si="192"/>
        <v>42856</v>
      </c>
      <c r="C6195">
        <v>8</v>
      </c>
      <c r="D6195" t="str">
        <f t="shared" si="193"/>
        <v>04:00 PM</v>
      </c>
      <c r="E6195" t="s">
        <v>52</v>
      </c>
      <c r="F6195">
        <v>38560</v>
      </c>
      <c r="G6195" t="s">
        <v>53</v>
      </c>
      <c r="H6195" s="7">
        <v>1</v>
      </c>
      <c r="I6195" t="s">
        <v>20</v>
      </c>
      <c r="J6195">
        <v>1922.817</v>
      </c>
      <c r="K6195">
        <v>0</v>
      </c>
      <c r="L6195">
        <v>462795</v>
      </c>
      <c r="M6195">
        <v>1825323</v>
      </c>
      <c r="O6195" t="str">
        <f>IF(ISBLANK(Table2[[#This Row],[Customer]]), "Missing", "Available")</f>
        <v>Missing</v>
      </c>
      <c r="P6195">
        <v>886.92</v>
      </c>
      <c r="Q6195" t="s">
        <v>21</v>
      </c>
    </row>
    <row r="6196" spans="1:17" x14ac:dyDescent="0.2">
      <c r="A6196" s="9" t="s">
        <v>94</v>
      </c>
      <c r="B6196" s="6">
        <f t="shared" si="192"/>
        <v>42856</v>
      </c>
      <c r="C6196">
        <v>8</v>
      </c>
      <c r="D6196" t="str">
        <f t="shared" si="193"/>
        <v>04:00 PM</v>
      </c>
      <c r="E6196" t="s">
        <v>52</v>
      </c>
      <c r="F6196">
        <v>38560</v>
      </c>
      <c r="G6196" t="s">
        <v>53</v>
      </c>
      <c r="H6196" s="7">
        <v>2</v>
      </c>
      <c r="I6196" t="s">
        <v>22</v>
      </c>
      <c r="J6196">
        <v>1617.558</v>
      </c>
      <c r="K6196">
        <v>0</v>
      </c>
      <c r="L6196">
        <v>83435</v>
      </c>
      <c r="M6196">
        <v>503631</v>
      </c>
      <c r="O6196" t="str">
        <f>IF(ISBLANK(Table2[[#This Row],[Customer]]), "Missing", "Available")</f>
        <v>Missing</v>
      </c>
      <c r="P6196">
        <v>624.72</v>
      </c>
      <c r="Q6196" t="s">
        <v>21</v>
      </c>
    </row>
    <row r="6197" spans="1:17" x14ac:dyDescent="0.2">
      <c r="A6197" s="9" t="s">
        <v>94</v>
      </c>
      <c r="B6197" s="6">
        <f t="shared" si="192"/>
        <v>42856</v>
      </c>
      <c r="C6197">
        <v>8</v>
      </c>
      <c r="D6197" t="str">
        <f t="shared" si="193"/>
        <v>04:00 PM</v>
      </c>
      <c r="E6197" t="s">
        <v>52</v>
      </c>
      <c r="F6197">
        <v>38560</v>
      </c>
      <c r="G6197" t="s">
        <v>53</v>
      </c>
      <c r="H6197" s="7">
        <v>3</v>
      </c>
      <c r="I6197" t="s">
        <v>23</v>
      </c>
      <c r="J6197">
        <v>47.204999999999998</v>
      </c>
      <c r="K6197">
        <v>0</v>
      </c>
      <c r="L6197">
        <v>403215</v>
      </c>
      <c r="M6197">
        <v>613518</v>
      </c>
      <c r="O6197" t="str">
        <f>IF(ISBLANK(Table2[[#This Row],[Customer]]), "Missing", "Available")</f>
        <v>Missing</v>
      </c>
      <c r="P6197">
        <v>832.2</v>
      </c>
      <c r="Q6197" t="s">
        <v>21</v>
      </c>
    </row>
    <row r="6198" spans="1:17" x14ac:dyDescent="0.2">
      <c r="A6198" s="9" t="s">
        <v>94</v>
      </c>
      <c r="B6198" s="6">
        <f t="shared" si="192"/>
        <v>42856</v>
      </c>
      <c r="C6198">
        <v>8</v>
      </c>
      <c r="D6198" t="str">
        <f t="shared" si="193"/>
        <v>04:00 PM</v>
      </c>
      <c r="E6198" t="s">
        <v>52</v>
      </c>
      <c r="F6198">
        <v>38560</v>
      </c>
      <c r="G6198" t="s">
        <v>53</v>
      </c>
      <c r="H6198" s="7">
        <v>4</v>
      </c>
      <c r="I6198" t="s">
        <v>24</v>
      </c>
      <c r="J6198">
        <v>1186.4190000000001</v>
      </c>
      <c r="K6198">
        <v>0</v>
      </c>
      <c r="L6198">
        <v>315765</v>
      </c>
      <c r="M6198">
        <v>499023</v>
      </c>
      <c r="O6198" t="str">
        <f>IF(ISBLANK(Table2[[#This Row],[Customer]]), "Missing", "Available")</f>
        <v>Missing</v>
      </c>
      <c r="P6198">
        <v>937.08</v>
      </c>
      <c r="Q6198" t="s">
        <v>21</v>
      </c>
    </row>
    <row r="6199" spans="1:17" x14ac:dyDescent="0.2">
      <c r="A6199" s="9" t="s">
        <v>94</v>
      </c>
      <c r="B6199" s="6">
        <f t="shared" si="192"/>
        <v>42856</v>
      </c>
      <c r="C6199">
        <v>8</v>
      </c>
      <c r="D6199" t="str">
        <f t="shared" si="193"/>
        <v>04:00 PM</v>
      </c>
      <c r="E6199" t="s">
        <v>52</v>
      </c>
      <c r="F6199">
        <v>38560</v>
      </c>
      <c r="G6199" t="s">
        <v>53</v>
      </c>
      <c r="H6199" s="7">
        <v>5</v>
      </c>
      <c r="I6199" t="s">
        <v>25</v>
      </c>
      <c r="J6199">
        <v>3326.3789999999999</v>
      </c>
      <c r="K6199">
        <v>0</v>
      </c>
      <c r="L6199">
        <v>162615</v>
      </c>
      <c r="M6199">
        <v>403779</v>
      </c>
      <c r="O6199" t="str">
        <f>IF(ISBLANK(Table2[[#This Row],[Customer]]), "Missing", "Available")</f>
        <v>Missing</v>
      </c>
      <c r="P6199">
        <v>1313.28</v>
      </c>
      <c r="Q6199" t="s">
        <v>21</v>
      </c>
    </row>
    <row r="6200" spans="1:17" x14ac:dyDescent="0.2">
      <c r="A6200" s="9" t="s">
        <v>94</v>
      </c>
      <c r="B6200" s="6">
        <f t="shared" si="192"/>
        <v>42856</v>
      </c>
      <c r="C6200">
        <v>8</v>
      </c>
      <c r="D6200" t="str">
        <f t="shared" si="193"/>
        <v>04:00 PM</v>
      </c>
      <c r="E6200" t="s">
        <v>52</v>
      </c>
      <c r="F6200">
        <v>38560</v>
      </c>
      <c r="G6200" t="s">
        <v>53</v>
      </c>
      <c r="H6200" s="7">
        <v>6</v>
      </c>
      <c r="I6200" t="s">
        <v>26</v>
      </c>
      <c r="J6200">
        <v>7379.7150000000001</v>
      </c>
      <c r="K6200">
        <v>0</v>
      </c>
      <c r="L6200">
        <v>1963285</v>
      </c>
      <c r="M6200">
        <v>11300274</v>
      </c>
      <c r="O6200" t="str">
        <f>IF(ISBLANK(Table2[[#This Row],[Customer]]), "Missing", "Available")</f>
        <v>Missing</v>
      </c>
      <c r="P6200">
        <v>10389.959999999999</v>
      </c>
      <c r="Q6200" t="s">
        <v>21</v>
      </c>
    </row>
    <row r="6201" spans="1:17" x14ac:dyDescent="0.2">
      <c r="A6201" s="9" t="s">
        <v>94</v>
      </c>
      <c r="B6201" s="6">
        <f t="shared" si="192"/>
        <v>42856</v>
      </c>
      <c r="C6201">
        <v>8</v>
      </c>
      <c r="D6201" t="str">
        <f t="shared" si="193"/>
        <v>04:00 PM</v>
      </c>
      <c r="E6201" t="s">
        <v>52</v>
      </c>
      <c r="F6201">
        <v>38560</v>
      </c>
      <c r="G6201" t="s">
        <v>53</v>
      </c>
      <c r="H6201" s="7">
        <v>13</v>
      </c>
      <c r="I6201" t="s">
        <v>27</v>
      </c>
      <c r="J6201">
        <v>15480.093000000001</v>
      </c>
      <c r="K6201">
        <v>0</v>
      </c>
      <c r="L6201">
        <v>3391110</v>
      </c>
      <c r="M6201">
        <v>15441321</v>
      </c>
      <c r="O6201" t="str">
        <f>IF(ISBLANK(Table2[[#This Row],[Customer]]), "Missing", "Available")</f>
        <v>Missing</v>
      </c>
      <c r="P6201">
        <v>17191.2</v>
      </c>
      <c r="Q6201" t="s">
        <v>21</v>
      </c>
    </row>
    <row r="6202" spans="1:17" x14ac:dyDescent="0.2">
      <c r="A6202" s="9" t="s">
        <v>94</v>
      </c>
      <c r="B6202" s="6">
        <f t="shared" si="192"/>
        <v>42856</v>
      </c>
      <c r="C6202">
        <v>8</v>
      </c>
      <c r="D6202" t="str">
        <f t="shared" si="193"/>
        <v>04:00 PM</v>
      </c>
      <c r="E6202" t="s">
        <v>52</v>
      </c>
      <c r="F6202">
        <v>38560</v>
      </c>
      <c r="G6202" t="s">
        <v>53</v>
      </c>
      <c r="H6202" s="7">
        <v>7</v>
      </c>
      <c r="I6202" t="s">
        <v>28</v>
      </c>
      <c r="J6202">
        <v>3754.3710000000001</v>
      </c>
      <c r="K6202">
        <v>0</v>
      </c>
      <c r="L6202">
        <v>171935</v>
      </c>
      <c r="M6202">
        <v>1188615</v>
      </c>
      <c r="O6202" t="str">
        <f>IF(ISBLANK(Table2[[#This Row],[Customer]]), "Missing", "Available")</f>
        <v>Missing</v>
      </c>
      <c r="P6202">
        <v>8636.64</v>
      </c>
      <c r="Q6202" t="s">
        <v>21</v>
      </c>
    </row>
    <row r="6203" spans="1:17" x14ac:dyDescent="0.2">
      <c r="A6203" s="9" t="s">
        <v>94</v>
      </c>
      <c r="B6203" s="6">
        <f t="shared" si="192"/>
        <v>42856</v>
      </c>
      <c r="C6203">
        <v>8</v>
      </c>
      <c r="D6203" t="str">
        <f t="shared" si="193"/>
        <v>04:00 PM</v>
      </c>
      <c r="E6203" t="s">
        <v>52</v>
      </c>
      <c r="F6203">
        <v>38560</v>
      </c>
      <c r="G6203" t="s">
        <v>53</v>
      </c>
      <c r="H6203" s="7">
        <v>8</v>
      </c>
      <c r="I6203" t="s">
        <v>29</v>
      </c>
      <c r="J6203">
        <v>1076.2739999999999</v>
      </c>
      <c r="K6203">
        <v>0</v>
      </c>
      <c r="L6203">
        <v>48445</v>
      </c>
      <c r="M6203">
        <v>382653</v>
      </c>
      <c r="O6203" t="str">
        <f>IF(ISBLANK(Table2[[#This Row],[Customer]]), "Missing", "Available")</f>
        <v>Missing</v>
      </c>
      <c r="P6203">
        <v>3424.56</v>
      </c>
      <c r="Q6203" t="s">
        <v>21</v>
      </c>
    </row>
    <row r="6204" spans="1:17" x14ac:dyDescent="0.2">
      <c r="A6204" s="9" t="s">
        <v>94</v>
      </c>
      <c r="B6204" s="6">
        <f t="shared" si="192"/>
        <v>42856</v>
      </c>
      <c r="C6204">
        <v>8</v>
      </c>
      <c r="D6204" t="str">
        <f t="shared" si="193"/>
        <v>04:00 PM</v>
      </c>
      <c r="E6204" t="s">
        <v>52</v>
      </c>
      <c r="F6204">
        <v>38560</v>
      </c>
      <c r="G6204" t="s">
        <v>53</v>
      </c>
      <c r="H6204" s="7">
        <v>9</v>
      </c>
      <c r="I6204" t="s">
        <v>30</v>
      </c>
      <c r="J6204">
        <v>2347.6619999999998</v>
      </c>
      <c r="K6204">
        <v>0</v>
      </c>
      <c r="L6204">
        <v>35220</v>
      </c>
      <c r="M6204">
        <v>279009</v>
      </c>
      <c r="O6204" t="str">
        <f>IF(ISBLANK(Table2[[#This Row],[Customer]]), "Missing", "Available")</f>
        <v>Missing</v>
      </c>
      <c r="P6204">
        <v>3093.96</v>
      </c>
      <c r="Q6204" t="s">
        <v>21</v>
      </c>
    </row>
    <row r="6205" spans="1:17" x14ac:dyDescent="0.2">
      <c r="A6205" s="9" t="s">
        <v>94</v>
      </c>
      <c r="B6205" s="6">
        <f t="shared" si="192"/>
        <v>42856</v>
      </c>
      <c r="C6205">
        <v>8</v>
      </c>
      <c r="D6205" t="str">
        <f t="shared" si="193"/>
        <v>04:00 PM</v>
      </c>
      <c r="E6205" t="s">
        <v>52</v>
      </c>
      <c r="F6205">
        <v>38560</v>
      </c>
      <c r="G6205" t="s">
        <v>53</v>
      </c>
      <c r="H6205" s="7">
        <v>14</v>
      </c>
      <c r="I6205" t="s">
        <v>31</v>
      </c>
      <c r="J6205">
        <v>7178.3069999999998</v>
      </c>
      <c r="K6205">
        <v>0</v>
      </c>
      <c r="L6205">
        <v>255600</v>
      </c>
      <c r="M6205">
        <v>1929684</v>
      </c>
      <c r="O6205" t="str">
        <f>IF(ISBLANK(Table2[[#This Row],[Customer]]), "Missing", "Available")</f>
        <v>Missing</v>
      </c>
      <c r="P6205">
        <v>15969.12</v>
      </c>
      <c r="Q6205" t="s">
        <v>21</v>
      </c>
    </row>
    <row r="6206" spans="1:17" x14ac:dyDescent="0.2">
      <c r="A6206" s="9" t="s">
        <v>94</v>
      </c>
      <c r="B6206" s="6">
        <f t="shared" si="192"/>
        <v>42856</v>
      </c>
      <c r="C6206">
        <v>8</v>
      </c>
      <c r="D6206" t="str">
        <f t="shared" si="193"/>
        <v>04:00 PM</v>
      </c>
      <c r="E6206" t="s">
        <v>52</v>
      </c>
      <c r="F6206">
        <v>38560</v>
      </c>
      <c r="G6206" t="s">
        <v>53</v>
      </c>
      <c r="H6206" s="7">
        <v>15</v>
      </c>
      <c r="I6206" s="10" t="s">
        <v>32</v>
      </c>
      <c r="J6206">
        <v>4009.2779999999998</v>
      </c>
      <c r="K6206">
        <v>0</v>
      </c>
      <c r="L6206">
        <v>70</v>
      </c>
      <c r="M6206">
        <v>0</v>
      </c>
      <c r="O6206" t="str">
        <f>IF(ISBLANK(Table2[[#This Row],[Customer]]), "Missing", "Available")</f>
        <v>Missing</v>
      </c>
      <c r="P6206">
        <v>0</v>
      </c>
      <c r="Q6206" t="s">
        <v>21</v>
      </c>
    </row>
    <row r="6207" spans="1:17" x14ac:dyDescent="0.2">
      <c r="A6207" s="9" t="s">
        <v>94</v>
      </c>
      <c r="B6207" s="6">
        <f t="shared" si="192"/>
        <v>42856</v>
      </c>
      <c r="C6207">
        <v>8</v>
      </c>
      <c r="D6207" t="str">
        <f t="shared" si="193"/>
        <v>04:00 PM</v>
      </c>
      <c r="E6207" t="s">
        <v>52</v>
      </c>
      <c r="F6207">
        <v>38560</v>
      </c>
      <c r="G6207" t="s">
        <v>53</v>
      </c>
      <c r="H6207" s="7">
        <v>12</v>
      </c>
      <c r="I6207" s="10" t="s">
        <v>33</v>
      </c>
      <c r="J6207">
        <v>5859.7139999999999</v>
      </c>
      <c r="K6207">
        <v>0</v>
      </c>
      <c r="L6207">
        <v>3646710</v>
      </c>
      <c r="M6207">
        <v>16377423</v>
      </c>
      <c r="O6207" t="str">
        <f>IF(ISBLANK(Table2[[#This Row],[Customer]]), "Missing", "Available")</f>
        <v>Missing</v>
      </c>
      <c r="P6207">
        <v>33160.32</v>
      </c>
      <c r="Q6207" t="s">
        <v>21</v>
      </c>
    </row>
    <row r="6208" spans="1:17" x14ac:dyDescent="0.2">
      <c r="A6208" s="9" t="s">
        <v>94</v>
      </c>
      <c r="B6208" s="6">
        <f t="shared" si="192"/>
        <v>42856</v>
      </c>
      <c r="C6208">
        <v>8</v>
      </c>
      <c r="D6208" t="str">
        <f t="shared" si="193"/>
        <v>04:00 PM</v>
      </c>
      <c r="E6208" t="s">
        <v>52</v>
      </c>
      <c r="F6208">
        <v>38560</v>
      </c>
      <c r="G6208" t="s">
        <v>53</v>
      </c>
      <c r="H6208" s="7">
        <v>16</v>
      </c>
      <c r="I6208" s="10" t="s">
        <v>34</v>
      </c>
      <c r="J6208">
        <v>2498.7179999999998</v>
      </c>
      <c r="K6208">
        <v>0</v>
      </c>
      <c r="L6208">
        <v>70</v>
      </c>
      <c r="M6208">
        <v>0</v>
      </c>
      <c r="O6208" t="str">
        <f>IF(ISBLANK(Table2[[#This Row],[Customer]]), "Missing", "Available")</f>
        <v>Missing</v>
      </c>
      <c r="P6208">
        <v>0</v>
      </c>
      <c r="Q6208" t="s">
        <v>21</v>
      </c>
    </row>
    <row r="6209" spans="1:17" x14ac:dyDescent="0.2">
      <c r="A6209" s="9" t="s">
        <v>94</v>
      </c>
      <c r="B6209" s="6">
        <f t="shared" si="192"/>
        <v>42856</v>
      </c>
      <c r="C6209">
        <v>8</v>
      </c>
      <c r="D6209" t="str">
        <f t="shared" si="193"/>
        <v>04:00 PM</v>
      </c>
      <c r="E6209" t="s">
        <v>52</v>
      </c>
      <c r="F6209">
        <v>38560</v>
      </c>
      <c r="G6209" t="s">
        <v>53</v>
      </c>
      <c r="H6209" s="7">
        <v>11</v>
      </c>
      <c r="I6209" s="10" t="s">
        <v>35</v>
      </c>
      <c r="J6209">
        <v>2243.8110000000001</v>
      </c>
      <c r="K6209">
        <v>0</v>
      </c>
      <c r="L6209">
        <v>251405</v>
      </c>
      <c r="M6209">
        <v>934575</v>
      </c>
      <c r="O6209" t="str">
        <f>IF(ISBLANK(Table2[[#This Row],[Customer]]), "Missing", "Available")</f>
        <v>Missing</v>
      </c>
      <c r="P6209">
        <v>0</v>
      </c>
      <c r="Q6209" t="s">
        <v>21</v>
      </c>
    </row>
    <row r="6210" spans="1:17" x14ac:dyDescent="0.2">
      <c r="A6210" s="9" t="s">
        <v>94</v>
      </c>
      <c r="B6210" s="6">
        <f t="shared" si="192"/>
        <v>42856</v>
      </c>
      <c r="C6210">
        <v>8</v>
      </c>
      <c r="D6210" t="str">
        <f t="shared" si="193"/>
        <v>04:00 PM</v>
      </c>
      <c r="E6210" t="s">
        <v>52</v>
      </c>
      <c r="F6210">
        <v>38560</v>
      </c>
      <c r="G6210" t="s">
        <v>53</v>
      </c>
      <c r="H6210" s="7">
        <v>17</v>
      </c>
      <c r="I6210" s="10" t="s">
        <v>36</v>
      </c>
      <c r="J6210">
        <v>31.47</v>
      </c>
      <c r="K6210">
        <v>0</v>
      </c>
      <c r="L6210">
        <v>70</v>
      </c>
      <c r="M6210">
        <v>0</v>
      </c>
      <c r="O6210" t="str">
        <f>IF(ISBLANK(Table2[[#This Row],[Customer]]), "Missing", "Available")</f>
        <v>Missing</v>
      </c>
      <c r="P6210">
        <v>0</v>
      </c>
      <c r="Q6210" t="s">
        <v>21</v>
      </c>
    </row>
    <row r="6211" spans="1:17" x14ac:dyDescent="0.2">
      <c r="A6211" s="9" t="s">
        <v>94</v>
      </c>
      <c r="B6211" s="6">
        <f t="shared" si="192"/>
        <v>42856</v>
      </c>
      <c r="C6211">
        <v>8</v>
      </c>
      <c r="D6211" t="str">
        <f t="shared" si="193"/>
        <v>04:00 PM</v>
      </c>
      <c r="E6211" t="s">
        <v>52</v>
      </c>
      <c r="F6211">
        <v>38560</v>
      </c>
      <c r="G6211" t="s">
        <v>53</v>
      </c>
      <c r="H6211" s="7">
        <v>18</v>
      </c>
      <c r="I6211" s="10" t="s">
        <v>37</v>
      </c>
      <c r="J6211">
        <v>37301.391000000003</v>
      </c>
      <c r="K6211">
        <v>0</v>
      </c>
      <c r="L6211">
        <v>3646710</v>
      </c>
      <c r="M6211">
        <v>17984271</v>
      </c>
      <c r="O6211" t="str">
        <f>IF(ISBLANK(Table2[[#This Row],[Customer]]), "Missing", "Available")</f>
        <v>Missing</v>
      </c>
      <c r="P6211">
        <v>33160.32</v>
      </c>
      <c r="Q6211" t="s">
        <v>21</v>
      </c>
    </row>
    <row r="6212" spans="1:17" x14ac:dyDescent="0.2">
      <c r="A6212" s="9" t="s">
        <v>94</v>
      </c>
      <c r="B6212" s="6">
        <f t="shared" si="192"/>
        <v>42856</v>
      </c>
      <c r="C6212">
        <v>8</v>
      </c>
      <c r="D6212" t="str">
        <f t="shared" si="193"/>
        <v>04:00 PM</v>
      </c>
      <c r="E6212" t="s">
        <v>52</v>
      </c>
      <c r="F6212">
        <v>20891</v>
      </c>
      <c r="G6212" t="s">
        <v>54</v>
      </c>
      <c r="H6212" s="7">
        <v>1</v>
      </c>
      <c r="I6212" t="s">
        <v>20</v>
      </c>
      <c r="J6212">
        <v>1840.9949999999999</v>
      </c>
      <c r="K6212">
        <v>0</v>
      </c>
      <c r="L6212">
        <v>371755</v>
      </c>
      <c r="M6212">
        <v>1575858</v>
      </c>
      <c r="O6212" t="str">
        <f>IF(ISBLANK(Table2[[#This Row],[Customer]]), "Missing", "Available")</f>
        <v>Missing</v>
      </c>
      <c r="P6212">
        <v>841.32</v>
      </c>
      <c r="Q6212" t="s">
        <v>21</v>
      </c>
    </row>
    <row r="6213" spans="1:17" x14ac:dyDescent="0.2">
      <c r="A6213" s="9" t="s">
        <v>94</v>
      </c>
      <c r="B6213" s="6">
        <f t="shared" si="192"/>
        <v>42856</v>
      </c>
      <c r="C6213">
        <v>8</v>
      </c>
      <c r="D6213" t="str">
        <f t="shared" si="193"/>
        <v>04:00 PM</v>
      </c>
      <c r="E6213" t="s">
        <v>52</v>
      </c>
      <c r="F6213">
        <v>20891</v>
      </c>
      <c r="G6213" t="s">
        <v>54</v>
      </c>
      <c r="H6213" s="7">
        <v>2</v>
      </c>
      <c r="I6213" t="s">
        <v>22</v>
      </c>
      <c r="J6213">
        <v>1658.4690000000001</v>
      </c>
      <c r="K6213">
        <v>0</v>
      </c>
      <c r="L6213">
        <v>71125</v>
      </c>
      <c r="M6213">
        <v>408681</v>
      </c>
      <c r="O6213" t="str">
        <f>IF(ISBLANK(Table2[[#This Row],[Customer]]), "Missing", "Available")</f>
        <v>Missing</v>
      </c>
      <c r="P6213">
        <v>722.76</v>
      </c>
      <c r="Q6213" t="s">
        <v>21</v>
      </c>
    </row>
    <row r="6214" spans="1:17" x14ac:dyDescent="0.2">
      <c r="A6214" s="9" t="s">
        <v>94</v>
      </c>
      <c r="B6214" s="6">
        <f t="shared" si="192"/>
        <v>42856</v>
      </c>
      <c r="C6214">
        <v>8</v>
      </c>
      <c r="D6214" t="str">
        <f t="shared" si="193"/>
        <v>04:00 PM</v>
      </c>
      <c r="E6214" t="s">
        <v>52</v>
      </c>
      <c r="F6214">
        <v>20891</v>
      </c>
      <c r="G6214" t="s">
        <v>54</v>
      </c>
      <c r="H6214" s="7">
        <v>3</v>
      </c>
      <c r="I6214" t="s">
        <v>23</v>
      </c>
      <c r="J6214">
        <v>47.204999999999998</v>
      </c>
      <c r="K6214">
        <v>0</v>
      </c>
      <c r="L6214">
        <v>439275</v>
      </c>
      <c r="M6214">
        <v>700347</v>
      </c>
      <c r="O6214" t="str">
        <f>IF(ISBLANK(Table2[[#This Row],[Customer]]), "Missing", "Available")</f>
        <v>Missing</v>
      </c>
      <c r="P6214">
        <v>921.12</v>
      </c>
      <c r="Q6214" t="s">
        <v>21</v>
      </c>
    </row>
    <row r="6215" spans="1:17" x14ac:dyDescent="0.2">
      <c r="A6215" s="9" t="s">
        <v>94</v>
      </c>
      <c r="B6215" s="6">
        <f t="shared" si="192"/>
        <v>42856</v>
      </c>
      <c r="C6215">
        <v>8</v>
      </c>
      <c r="D6215" t="str">
        <f t="shared" si="193"/>
        <v>04:00 PM</v>
      </c>
      <c r="E6215" t="s">
        <v>52</v>
      </c>
      <c r="F6215">
        <v>20891</v>
      </c>
      <c r="G6215" t="s">
        <v>54</v>
      </c>
      <c r="H6215" s="7">
        <v>4</v>
      </c>
      <c r="I6215" t="s">
        <v>24</v>
      </c>
      <c r="J6215">
        <v>1180.125</v>
      </c>
      <c r="K6215">
        <v>0</v>
      </c>
      <c r="L6215">
        <v>303825</v>
      </c>
      <c r="M6215">
        <v>474918</v>
      </c>
      <c r="O6215" t="str">
        <f>IF(ISBLANK(Table2[[#This Row],[Customer]]), "Missing", "Available")</f>
        <v>Missing</v>
      </c>
      <c r="P6215">
        <v>658.92</v>
      </c>
      <c r="Q6215" t="s">
        <v>21</v>
      </c>
    </row>
    <row r="6216" spans="1:17" x14ac:dyDescent="0.2">
      <c r="A6216" s="9" t="s">
        <v>94</v>
      </c>
      <c r="B6216" s="6">
        <f t="shared" si="192"/>
        <v>42856</v>
      </c>
      <c r="C6216">
        <v>8</v>
      </c>
      <c r="D6216" t="str">
        <f t="shared" si="193"/>
        <v>04:00 PM</v>
      </c>
      <c r="E6216" t="s">
        <v>52</v>
      </c>
      <c r="F6216">
        <v>20891</v>
      </c>
      <c r="G6216" t="s">
        <v>54</v>
      </c>
      <c r="H6216" s="7">
        <v>5</v>
      </c>
      <c r="I6216" t="s">
        <v>25</v>
      </c>
      <c r="J6216">
        <v>2423.19</v>
      </c>
      <c r="K6216">
        <v>0</v>
      </c>
      <c r="L6216">
        <v>182745</v>
      </c>
      <c r="M6216">
        <v>379032</v>
      </c>
      <c r="O6216" t="str">
        <f>IF(ISBLANK(Table2[[#This Row],[Customer]]), "Missing", "Available")</f>
        <v>Missing</v>
      </c>
      <c r="P6216">
        <v>845.88</v>
      </c>
      <c r="Q6216" t="s">
        <v>21</v>
      </c>
    </row>
    <row r="6217" spans="1:17" x14ac:dyDescent="0.2">
      <c r="A6217" s="9" t="s">
        <v>94</v>
      </c>
      <c r="B6217" s="6">
        <f t="shared" ref="B6217:B6280" si="194">DATE(RIGHT(A6215,4),LEFT(A6215,FIND(".",A6215)-1),1)</f>
        <v>42856</v>
      </c>
      <c r="C6217">
        <v>8</v>
      </c>
      <c r="D6217" t="str">
        <f t="shared" si="193"/>
        <v>04:00 PM</v>
      </c>
      <c r="E6217" t="s">
        <v>52</v>
      </c>
      <c r="F6217">
        <v>20891</v>
      </c>
      <c r="G6217" t="s">
        <v>54</v>
      </c>
      <c r="H6217" s="7">
        <v>6</v>
      </c>
      <c r="I6217" t="s">
        <v>26</v>
      </c>
      <c r="J6217">
        <v>5000.5829999999996</v>
      </c>
      <c r="K6217">
        <v>0</v>
      </c>
      <c r="L6217">
        <v>1721410</v>
      </c>
      <c r="M6217">
        <v>11229039</v>
      </c>
      <c r="O6217" t="str">
        <f>IF(ISBLANK(Table2[[#This Row],[Customer]]), "Missing", "Available")</f>
        <v>Missing</v>
      </c>
      <c r="P6217">
        <v>9149.64</v>
      </c>
      <c r="Q6217" t="s">
        <v>21</v>
      </c>
    </row>
    <row r="6218" spans="1:17" x14ac:dyDescent="0.2">
      <c r="A6218" s="9" t="s">
        <v>94</v>
      </c>
      <c r="B6218" s="6">
        <f t="shared" si="194"/>
        <v>42856</v>
      </c>
      <c r="C6218">
        <v>8</v>
      </c>
      <c r="D6218" t="str">
        <f t="shared" ref="D6218:D6281" si="195">TEXT(B6218/24, "hh:mm AM/PM")</f>
        <v>04:00 PM</v>
      </c>
      <c r="E6218" t="s">
        <v>52</v>
      </c>
      <c r="F6218">
        <v>20891</v>
      </c>
      <c r="G6218" t="s">
        <v>54</v>
      </c>
      <c r="H6218" s="7">
        <v>13</v>
      </c>
      <c r="I6218" t="s">
        <v>27</v>
      </c>
      <c r="J6218">
        <v>12150.566999999999</v>
      </c>
      <c r="K6218">
        <v>0</v>
      </c>
      <c r="L6218">
        <v>3090135</v>
      </c>
      <c r="M6218">
        <v>14482140</v>
      </c>
      <c r="O6218" t="str">
        <f>IF(ISBLANK(Table2[[#This Row],[Customer]]), "Missing", "Available")</f>
        <v>Missing</v>
      </c>
      <c r="P6218">
        <v>15861.96</v>
      </c>
      <c r="Q6218" t="s">
        <v>21</v>
      </c>
    </row>
    <row r="6219" spans="1:17" x14ac:dyDescent="0.2">
      <c r="A6219" s="9" t="s">
        <v>94</v>
      </c>
      <c r="B6219" s="6">
        <f t="shared" si="194"/>
        <v>42856</v>
      </c>
      <c r="C6219">
        <v>8</v>
      </c>
      <c r="D6219" t="str">
        <f t="shared" si="195"/>
        <v>04:00 PM</v>
      </c>
      <c r="E6219" t="s">
        <v>52</v>
      </c>
      <c r="F6219">
        <v>20891</v>
      </c>
      <c r="G6219" t="s">
        <v>54</v>
      </c>
      <c r="H6219" s="7">
        <v>7</v>
      </c>
      <c r="I6219" t="s">
        <v>28</v>
      </c>
      <c r="J6219">
        <v>4109.982</v>
      </c>
      <c r="K6219">
        <v>0</v>
      </c>
      <c r="L6219">
        <v>139370</v>
      </c>
      <c r="M6219">
        <v>1052862</v>
      </c>
      <c r="O6219" t="str">
        <f>IF(ISBLANK(Table2[[#This Row],[Customer]]), "Missing", "Available")</f>
        <v>Missing</v>
      </c>
      <c r="P6219">
        <v>5134.5600000000004</v>
      </c>
      <c r="Q6219" t="s">
        <v>21</v>
      </c>
    </row>
    <row r="6220" spans="1:17" x14ac:dyDescent="0.2">
      <c r="A6220" s="9" t="s">
        <v>94</v>
      </c>
      <c r="B6220" s="6">
        <f t="shared" si="194"/>
        <v>42856</v>
      </c>
      <c r="C6220">
        <v>8</v>
      </c>
      <c r="D6220" t="str">
        <f t="shared" si="195"/>
        <v>04:00 PM</v>
      </c>
      <c r="E6220" t="s">
        <v>52</v>
      </c>
      <c r="F6220">
        <v>20891</v>
      </c>
      <c r="G6220" t="s">
        <v>54</v>
      </c>
      <c r="H6220" s="7">
        <v>8</v>
      </c>
      <c r="I6220" t="s">
        <v>29</v>
      </c>
      <c r="J6220">
        <v>1324.8869999999999</v>
      </c>
      <c r="K6220">
        <v>0</v>
      </c>
      <c r="L6220">
        <v>34790</v>
      </c>
      <c r="M6220">
        <v>333492</v>
      </c>
      <c r="O6220" t="str">
        <f>IF(ISBLANK(Table2[[#This Row],[Customer]]), "Missing", "Available")</f>
        <v>Missing</v>
      </c>
      <c r="P6220">
        <v>4306.92</v>
      </c>
      <c r="Q6220" t="s">
        <v>21</v>
      </c>
    </row>
    <row r="6221" spans="1:17" x14ac:dyDescent="0.2">
      <c r="A6221" s="9" t="s">
        <v>94</v>
      </c>
      <c r="B6221" s="6">
        <f t="shared" si="194"/>
        <v>42856</v>
      </c>
      <c r="C6221">
        <v>8</v>
      </c>
      <c r="D6221" t="str">
        <f t="shared" si="195"/>
        <v>04:00 PM</v>
      </c>
      <c r="E6221" t="s">
        <v>52</v>
      </c>
      <c r="F6221">
        <v>20891</v>
      </c>
      <c r="G6221" t="s">
        <v>54</v>
      </c>
      <c r="H6221" s="7">
        <v>9</v>
      </c>
      <c r="I6221" t="s">
        <v>30</v>
      </c>
      <c r="J6221">
        <v>1693.086</v>
      </c>
      <c r="K6221">
        <v>0</v>
      </c>
      <c r="L6221">
        <v>39715</v>
      </c>
      <c r="M6221">
        <v>305949</v>
      </c>
      <c r="O6221" t="str">
        <f>IF(ISBLANK(Table2[[#This Row],[Customer]]), "Missing", "Available")</f>
        <v>Missing</v>
      </c>
      <c r="P6221">
        <v>4523.5200000000004</v>
      </c>
      <c r="Q6221" t="s">
        <v>21</v>
      </c>
    </row>
    <row r="6222" spans="1:17" x14ac:dyDescent="0.2">
      <c r="A6222" s="9" t="s">
        <v>94</v>
      </c>
      <c r="B6222" s="6">
        <f t="shared" si="194"/>
        <v>42856</v>
      </c>
      <c r="C6222">
        <v>8</v>
      </c>
      <c r="D6222" t="str">
        <f t="shared" si="195"/>
        <v>04:00 PM</v>
      </c>
      <c r="E6222" t="s">
        <v>52</v>
      </c>
      <c r="F6222">
        <v>20891</v>
      </c>
      <c r="G6222" t="s">
        <v>54</v>
      </c>
      <c r="H6222" s="7">
        <v>14</v>
      </c>
      <c r="I6222" t="s">
        <v>31</v>
      </c>
      <c r="J6222">
        <v>7127.9549999999999</v>
      </c>
      <c r="K6222">
        <v>0</v>
      </c>
      <c r="L6222">
        <v>213875</v>
      </c>
      <c r="M6222">
        <v>1748913</v>
      </c>
      <c r="O6222" t="str">
        <f>IF(ISBLANK(Table2[[#This Row],[Customer]]), "Missing", "Available")</f>
        <v>Missing</v>
      </c>
      <c r="P6222">
        <v>15779.88</v>
      </c>
      <c r="Q6222" t="s">
        <v>21</v>
      </c>
    </row>
    <row r="6223" spans="1:17" x14ac:dyDescent="0.2">
      <c r="A6223" s="9" t="s">
        <v>94</v>
      </c>
      <c r="B6223" s="6">
        <f t="shared" si="194"/>
        <v>42856</v>
      </c>
      <c r="C6223">
        <v>8</v>
      </c>
      <c r="D6223" t="str">
        <f t="shared" si="195"/>
        <v>04:00 PM</v>
      </c>
      <c r="E6223" t="s">
        <v>52</v>
      </c>
      <c r="F6223">
        <v>20891</v>
      </c>
      <c r="G6223" t="s">
        <v>54</v>
      </c>
      <c r="H6223" s="7">
        <v>15</v>
      </c>
      <c r="I6223" s="10" t="s">
        <v>32</v>
      </c>
      <c r="J6223">
        <v>3704.0189999999998</v>
      </c>
      <c r="K6223">
        <v>0</v>
      </c>
      <c r="L6223">
        <v>75</v>
      </c>
      <c r="M6223">
        <v>0</v>
      </c>
      <c r="O6223" t="str">
        <f>IF(ISBLANK(Table2[[#This Row],[Customer]]), "Missing", "Available")</f>
        <v>Missing</v>
      </c>
      <c r="P6223">
        <v>0</v>
      </c>
      <c r="Q6223" t="s">
        <v>21</v>
      </c>
    </row>
    <row r="6224" spans="1:17" x14ac:dyDescent="0.2">
      <c r="A6224" s="9" t="s">
        <v>94</v>
      </c>
      <c r="B6224" s="6">
        <f t="shared" si="194"/>
        <v>42856</v>
      </c>
      <c r="C6224">
        <v>8</v>
      </c>
      <c r="D6224" t="str">
        <f t="shared" si="195"/>
        <v>04:00 PM</v>
      </c>
      <c r="E6224" t="s">
        <v>52</v>
      </c>
      <c r="F6224">
        <v>20891</v>
      </c>
      <c r="G6224" t="s">
        <v>54</v>
      </c>
      <c r="H6224" s="7">
        <v>12</v>
      </c>
      <c r="I6224" s="10" t="s">
        <v>33</v>
      </c>
      <c r="J6224">
        <v>4959.6719999999996</v>
      </c>
      <c r="K6224">
        <v>0</v>
      </c>
      <c r="L6224">
        <v>3304010</v>
      </c>
      <c r="M6224">
        <v>14969949</v>
      </c>
      <c r="O6224" t="str">
        <f>IF(ISBLANK(Table2[[#This Row],[Customer]]), "Missing", "Available")</f>
        <v>Missing</v>
      </c>
      <c r="P6224">
        <v>31641.84</v>
      </c>
      <c r="Q6224" t="s">
        <v>21</v>
      </c>
    </row>
    <row r="6225" spans="1:17" x14ac:dyDescent="0.2">
      <c r="A6225" s="9" t="s">
        <v>94</v>
      </c>
      <c r="B6225" s="6">
        <f t="shared" si="194"/>
        <v>42856</v>
      </c>
      <c r="C6225">
        <v>8</v>
      </c>
      <c r="D6225" t="str">
        <f t="shared" si="195"/>
        <v>04:00 PM</v>
      </c>
      <c r="E6225" t="s">
        <v>52</v>
      </c>
      <c r="F6225">
        <v>20891</v>
      </c>
      <c r="G6225" t="s">
        <v>54</v>
      </c>
      <c r="H6225" s="7">
        <v>16</v>
      </c>
      <c r="I6225" s="10" t="s">
        <v>34</v>
      </c>
      <c r="J6225">
        <v>3058.884</v>
      </c>
      <c r="K6225">
        <v>0</v>
      </c>
      <c r="L6225">
        <v>75</v>
      </c>
      <c r="M6225">
        <v>0</v>
      </c>
      <c r="O6225" t="str">
        <f>IF(ISBLANK(Table2[[#This Row],[Customer]]), "Missing", "Available")</f>
        <v>Missing</v>
      </c>
      <c r="P6225">
        <v>0</v>
      </c>
      <c r="Q6225" t="s">
        <v>21</v>
      </c>
    </row>
    <row r="6226" spans="1:17" x14ac:dyDescent="0.2">
      <c r="A6226" s="9" t="s">
        <v>94</v>
      </c>
      <c r="B6226" s="6">
        <f t="shared" si="194"/>
        <v>42856</v>
      </c>
      <c r="C6226">
        <v>8</v>
      </c>
      <c r="D6226" t="str">
        <f t="shared" si="195"/>
        <v>04:00 PM</v>
      </c>
      <c r="E6226" t="s">
        <v>52</v>
      </c>
      <c r="F6226">
        <v>20891</v>
      </c>
      <c r="G6226" t="s">
        <v>54</v>
      </c>
      <c r="H6226" s="7">
        <v>11</v>
      </c>
      <c r="I6226" s="10" t="s">
        <v>35</v>
      </c>
      <c r="J6226">
        <v>0</v>
      </c>
      <c r="K6226">
        <v>0</v>
      </c>
      <c r="L6226">
        <v>17120</v>
      </c>
      <c r="M6226">
        <v>27060</v>
      </c>
      <c r="O6226" t="str">
        <f>IF(ISBLANK(Table2[[#This Row],[Customer]]), "Missing", "Available")</f>
        <v>Missing</v>
      </c>
      <c r="P6226">
        <v>0</v>
      </c>
      <c r="Q6226" t="s">
        <v>21</v>
      </c>
    </row>
    <row r="6227" spans="1:17" x14ac:dyDescent="0.2">
      <c r="A6227" s="9" t="s">
        <v>94</v>
      </c>
      <c r="B6227" s="6">
        <f t="shared" si="194"/>
        <v>42856</v>
      </c>
      <c r="C6227">
        <v>8</v>
      </c>
      <c r="D6227" t="str">
        <f t="shared" si="195"/>
        <v>04:00 PM</v>
      </c>
      <c r="E6227" t="s">
        <v>52</v>
      </c>
      <c r="F6227">
        <v>20891</v>
      </c>
      <c r="G6227" t="s">
        <v>54</v>
      </c>
      <c r="H6227" s="7">
        <v>17</v>
      </c>
      <c r="I6227" s="10" t="s">
        <v>36</v>
      </c>
      <c r="J6227">
        <v>31.47</v>
      </c>
      <c r="K6227">
        <v>286</v>
      </c>
      <c r="L6227">
        <v>75</v>
      </c>
      <c r="M6227">
        <v>0</v>
      </c>
      <c r="O6227" t="str">
        <f>IF(ISBLANK(Table2[[#This Row],[Customer]]), "Missing", "Available")</f>
        <v>Missing</v>
      </c>
      <c r="P6227">
        <v>0</v>
      </c>
      <c r="Q6227" t="s">
        <v>21</v>
      </c>
    </row>
    <row r="6228" spans="1:17" x14ac:dyDescent="0.2">
      <c r="A6228" s="9" t="s">
        <v>94</v>
      </c>
      <c r="B6228" s="6">
        <f t="shared" si="194"/>
        <v>42856</v>
      </c>
      <c r="C6228">
        <v>8</v>
      </c>
      <c r="D6228" t="str">
        <f t="shared" si="195"/>
        <v>04:00 PM</v>
      </c>
      <c r="E6228" t="s">
        <v>52</v>
      </c>
      <c r="F6228">
        <v>20891</v>
      </c>
      <c r="G6228" t="s">
        <v>54</v>
      </c>
      <c r="H6228" s="7">
        <v>18</v>
      </c>
      <c r="I6228" s="10" t="s">
        <v>37</v>
      </c>
      <c r="J6228">
        <v>31032.566999999999</v>
      </c>
      <c r="K6228">
        <v>286</v>
      </c>
      <c r="L6228">
        <v>3304010</v>
      </c>
      <c r="M6228">
        <v>15042384</v>
      </c>
      <c r="O6228" t="str">
        <f>IF(ISBLANK(Table2[[#This Row],[Customer]]), "Missing", "Available")</f>
        <v>Missing</v>
      </c>
      <c r="P6228">
        <v>31641.84</v>
      </c>
      <c r="Q6228" t="s">
        <v>21</v>
      </c>
    </row>
    <row r="6229" spans="1:17" x14ac:dyDescent="0.2">
      <c r="A6229" s="9" t="s">
        <v>94</v>
      </c>
      <c r="B6229" s="6">
        <f t="shared" si="194"/>
        <v>42856</v>
      </c>
      <c r="C6229">
        <v>8</v>
      </c>
      <c r="D6229" t="str">
        <f t="shared" si="195"/>
        <v>04:00 PM</v>
      </c>
      <c r="E6229" t="s">
        <v>52</v>
      </c>
      <c r="F6229">
        <v>45583</v>
      </c>
      <c r="G6229" t="s">
        <v>55</v>
      </c>
      <c r="H6229" s="7">
        <v>1</v>
      </c>
      <c r="I6229" t="s">
        <v>20</v>
      </c>
      <c r="J6229">
        <v>1535.7360000000001</v>
      </c>
      <c r="K6229">
        <v>0</v>
      </c>
      <c r="L6229">
        <v>416530</v>
      </c>
      <c r="M6229">
        <v>1471302</v>
      </c>
      <c r="O6229" t="str">
        <f>IF(ISBLANK(Table2[[#This Row],[Customer]]), "Missing", "Available")</f>
        <v>Missing</v>
      </c>
      <c r="P6229">
        <v>827.64</v>
      </c>
      <c r="Q6229" t="s">
        <v>21</v>
      </c>
    </row>
    <row r="6230" spans="1:17" x14ac:dyDescent="0.2">
      <c r="A6230" s="9" t="s">
        <v>94</v>
      </c>
      <c r="B6230" s="6">
        <f t="shared" si="194"/>
        <v>42856</v>
      </c>
      <c r="C6230">
        <v>8</v>
      </c>
      <c r="D6230" t="str">
        <f t="shared" si="195"/>
        <v>04:00 PM</v>
      </c>
      <c r="E6230" t="s">
        <v>52</v>
      </c>
      <c r="F6230">
        <v>45583</v>
      </c>
      <c r="G6230" t="s">
        <v>55</v>
      </c>
      <c r="H6230" s="7">
        <v>2</v>
      </c>
      <c r="I6230" t="s">
        <v>22</v>
      </c>
      <c r="J6230">
        <v>2146.2539999999999</v>
      </c>
      <c r="K6230">
        <v>0</v>
      </c>
      <c r="L6230">
        <v>104495</v>
      </c>
      <c r="M6230">
        <v>661740</v>
      </c>
      <c r="O6230" t="str">
        <f>IF(ISBLANK(Table2[[#This Row],[Customer]]), "Missing", "Available")</f>
        <v>Missing</v>
      </c>
      <c r="P6230">
        <v>711.36</v>
      </c>
      <c r="Q6230" t="s">
        <v>21</v>
      </c>
    </row>
    <row r="6231" spans="1:17" x14ac:dyDescent="0.2">
      <c r="A6231" s="9" t="s">
        <v>94</v>
      </c>
      <c r="B6231" s="6">
        <f t="shared" si="194"/>
        <v>42856</v>
      </c>
      <c r="C6231">
        <v>8</v>
      </c>
      <c r="D6231" t="str">
        <f t="shared" si="195"/>
        <v>04:00 PM</v>
      </c>
      <c r="E6231" t="s">
        <v>52</v>
      </c>
      <c r="F6231">
        <v>45583</v>
      </c>
      <c r="G6231" t="s">
        <v>55</v>
      </c>
      <c r="H6231" s="7">
        <v>3</v>
      </c>
      <c r="I6231" t="s">
        <v>23</v>
      </c>
      <c r="J6231">
        <v>47.204999999999998</v>
      </c>
      <c r="K6231">
        <v>0</v>
      </c>
      <c r="L6231">
        <v>468500</v>
      </c>
      <c r="M6231">
        <v>786765</v>
      </c>
      <c r="O6231" t="str">
        <f>IF(ISBLANK(Table2[[#This Row],[Customer]]), "Missing", "Available")</f>
        <v>Missing</v>
      </c>
      <c r="P6231">
        <v>978.12</v>
      </c>
      <c r="Q6231" t="s">
        <v>21</v>
      </c>
    </row>
    <row r="6232" spans="1:17" x14ac:dyDescent="0.2">
      <c r="A6232" s="9" t="s">
        <v>94</v>
      </c>
      <c r="B6232" s="6">
        <f t="shared" si="194"/>
        <v>42856</v>
      </c>
      <c r="C6232">
        <v>8</v>
      </c>
      <c r="D6232" t="str">
        <f t="shared" si="195"/>
        <v>04:00 PM</v>
      </c>
      <c r="E6232" t="s">
        <v>52</v>
      </c>
      <c r="F6232">
        <v>45583</v>
      </c>
      <c r="G6232" t="s">
        <v>55</v>
      </c>
      <c r="H6232" s="7">
        <v>4</v>
      </c>
      <c r="I6232" t="s">
        <v>24</v>
      </c>
      <c r="J6232">
        <v>953.54100000000005</v>
      </c>
      <c r="K6232">
        <v>0</v>
      </c>
      <c r="L6232">
        <v>437565</v>
      </c>
      <c r="M6232">
        <v>704484</v>
      </c>
      <c r="O6232" t="str">
        <f>IF(ISBLANK(Table2[[#This Row],[Customer]]), "Missing", "Available")</f>
        <v>Missing</v>
      </c>
      <c r="P6232">
        <v>640.67999999999995</v>
      </c>
      <c r="Q6232" t="s">
        <v>21</v>
      </c>
    </row>
    <row r="6233" spans="1:17" x14ac:dyDescent="0.2">
      <c r="A6233" s="9" t="s">
        <v>94</v>
      </c>
      <c r="B6233" s="6">
        <f t="shared" si="194"/>
        <v>42856</v>
      </c>
      <c r="C6233">
        <v>8</v>
      </c>
      <c r="D6233" t="str">
        <f t="shared" si="195"/>
        <v>04:00 PM</v>
      </c>
      <c r="E6233" t="s">
        <v>52</v>
      </c>
      <c r="F6233">
        <v>45583</v>
      </c>
      <c r="G6233" t="s">
        <v>55</v>
      </c>
      <c r="H6233" s="7">
        <v>5</v>
      </c>
      <c r="I6233" t="s">
        <v>25</v>
      </c>
      <c r="J6233">
        <v>2300.4569999999999</v>
      </c>
      <c r="K6233">
        <v>0</v>
      </c>
      <c r="L6233">
        <v>167235</v>
      </c>
      <c r="M6233">
        <v>345207</v>
      </c>
      <c r="O6233" t="str">
        <f>IF(ISBLANK(Table2[[#This Row],[Customer]]), "Missing", "Available")</f>
        <v>Missing</v>
      </c>
      <c r="P6233">
        <v>1114.92</v>
      </c>
      <c r="Q6233" t="s">
        <v>21</v>
      </c>
    </row>
    <row r="6234" spans="1:17" x14ac:dyDescent="0.2">
      <c r="A6234" s="9" t="s">
        <v>94</v>
      </c>
      <c r="B6234" s="6">
        <f t="shared" si="194"/>
        <v>42856</v>
      </c>
      <c r="C6234">
        <v>8</v>
      </c>
      <c r="D6234" t="str">
        <f t="shared" si="195"/>
        <v>04:00 PM</v>
      </c>
      <c r="E6234" t="s">
        <v>52</v>
      </c>
      <c r="F6234">
        <v>45583</v>
      </c>
      <c r="G6234" t="s">
        <v>55</v>
      </c>
      <c r="H6234" s="7">
        <v>6</v>
      </c>
      <c r="I6234" t="s">
        <v>26</v>
      </c>
      <c r="J6234">
        <v>8053.1729999999998</v>
      </c>
      <c r="K6234">
        <v>0</v>
      </c>
      <c r="L6234">
        <v>1319500</v>
      </c>
      <c r="M6234">
        <v>3834147</v>
      </c>
      <c r="O6234" t="str">
        <f>IF(ISBLANK(Table2[[#This Row],[Customer]]), "Missing", "Available")</f>
        <v>Missing</v>
      </c>
      <c r="P6234">
        <v>9218.0400000000009</v>
      </c>
      <c r="Q6234" t="s">
        <v>21</v>
      </c>
    </row>
    <row r="6235" spans="1:17" x14ac:dyDescent="0.2">
      <c r="A6235" s="9" t="s">
        <v>94</v>
      </c>
      <c r="B6235" s="6">
        <f t="shared" si="194"/>
        <v>42856</v>
      </c>
      <c r="C6235">
        <v>8</v>
      </c>
      <c r="D6235" t="str">
        <f t="shared" si="195"/>
        <v>04:00 PM</v>
      </c>
      <c r="E6235" t="s">
        <v>52</v>
      </c>
      <c r="F6235">
        <v>45583</v>
      </c>
      <c r="G6235" t="s">
        <v>55</v>
      </c>
      <c r="H6235" s="7">
        <v>13</v>
      </c>
      <c r="I6235" t="s">
        <v>27</v>
      </c>
      <c r="J6235">
        <v>15036.366</v>
      </c>
      <c r="K6235">
        <v>0</v>
      </c>
      <c r="L6235">
        <v>2913825</v>
      </c>
      <c r="M6235">
        <v>8303082</v>
      </c>
      <c r="O6235" t="str">
        <f>IF(ISBLANK(Table2[[#This Row],[Customer]]), "Missing", "Available")</f>
        <v>Missing</v>
      </c>
      <c r="P6235">
        <v>15312.48</v>
      </c>
      <c r="Q6235" t="s">
        <v>21</v>
      </c>
    </row>
    <row r="6236" spans="1:17" x14ac:dyDescent="0.2">
      <c r="A6236" s="9" t="s">
        <v>94</v>
      </c>
      <c r="B6236" s="6">
        <f t="shared" si="194"/>
        <v>42856</v>
      </c>
      <c r="C6236">
        <v>8</v>
      </c>
      <c r="D6236" t="str">
        <f t="shared" si="195"/>
        <v>04:00 PM</v>
      </c>
      <c r="E6236" t="s">
        <v>52</v>
      </c>
      <c r="F6236">
        <v>45583</v>
      </c>
      <c r="G6236" t="s">
        <v>55</v>
      </c>
      <c r="H6236" s="7">
        <v>7</v>
      </c>
      <c r="I6236" t="s">
        <v>28</v>
      </c>
      <c r="J6236">
        <v>7590.5640000000003</v>
      </c>
      <c r="K6236">
        <v>0</v>
      </c>
      <c r="L6236">
        <v>154900</v>
      </c>
      <c r="M6236">
        <v>1202211</v>
      </c>
      <c r="O6236" t="str">
        <f>IF(ISBLANK(Table2[[#This Row],[Customer]]), "Missing", "Available")</f>
        <v>Missing</v>
      </c>
      <c r="P6236">
        <v>6650.76</v>
      </c>
      <c r="Q6236" t="s">
        <v>21</v>
      </c>
    </row>
    <row r="6237" spans="1:17" x14ac:dyDescent="0.2">
      <c r="A6237" s="9" t="s">
        <v>94</v>
      </c>
      <c r="B6237" s="6">
        <f t="shared" si="194"/>
        <v>42856</v>
      </c>
      <c r="C6237">
        <v>8</v>
      </c>
      <c r="D6237" t="str">
        <f t="shared" si="195"/>
        <v>04:00 PM</v>
      </c>
      <c r="E6237" t="s">
        <v>52</v>
      </c>
      <c r="F6237">
        <v>45583</v>
      </c>
      <c r="G6237" t="s">
        <v>55</v>
      </c>
      <c r="H6237" s="7">
        <v>8</v>
      </c>
      <c r="I6237" t="s">
        <v>29</v>
      </c>
      <c r="J6237">
        <v>62.94</v>
      </c>
      <c r="K6237">
        <v>0</v>
      </c>
      <c r="L6237">
        <v>41300</v>
      </c>
      <c r="M6237">
        <v>441996</v>
      </c>
      <c r="O6237" t="str">
        <f>IF(ISBLANK(Table2[[#This Row],[Customer]]), "Missing", "Available")</f>
        <v>Missing</v>
      </c>
      <c r="P6237">
        <v>3588.72</v>
      </c>
      <c r="Q6237" t="s">
        <v>21</v>
      </c>
    </row>
    <row r="6238" spans="1:17" x14ac:dyDescent="0.2">
      <c r="A6238" s="9" t="s">
        <v>94</v>
      </c>
      <c r="B6238" s="6">
        <f t="shared" si="194"/>
        <v>42856</v>
      </c>
      <c r="C6238">
        <v>8</v>
      </c>
      <c r="D6238" t="str">
        <f t="shared" si="195"/>
        <v>04:00 PM</v>
      </c>
      <c r="E6238" t="s">
        <v>52</v>
      </c>
      <c r="F6238">
        <v>45583</v>
      </c>
      <c r="G6238" t="s">
        <v>55</v>
      </c>
      <c r="H6238" s="7">
        <v>9</v>
      </c>
      <c r="I6238" t="s">
        <v>30</v>
      </c>
      <c r="J6238">
        <v>78.674999999999997</v>
      </c>
      <c r="K6238">
        <v>0</v>
      </c>
      <c r="L6238">
        <v>41790</v>
      </c>
      <c r="M6238">
        <v>366987</v>
      </c>
      <c r="O6238" t="str">
        <f>IF(ISBLANK(Table2[[#This Row],[Customer]]), "Missing", "Available")</f>
        <v>Missing</v>
      </c>
      <c r="P6238">
        <v>3401.76</v>
      </c>
      <c r="Q6238" t="s">
        <v>21</v>
      </c>
    </row>
    <row r="6239" spans="1:17" x14ac:dyDescent="0.2">
      <c r="A6239" s="9" t="s">
        <v>94</v>
      </c>
      <c r="B6239" s="6">
        <f t="shared" si="194"/>
        <v>42856</v>
      </c>
      <c r="C6239">
        <v>8</v>
      </c>
      <c r="D6239" t="str">
        <f t="shared" si="195"/>
        <v>04:00 PM</v>
      </c>
      <c r="E6239" t="s">
        <v>52</v>
      </c>
      <c r="F6239">
        <v>45583</v>
      </c>
      <c r="G6239" t="s">
        <v>55</v>
      </c>
      <c r="H6239" s="7">
        <v>14</v>
      </c>
      <c r="I6239" t="s">
        <v>31</v>
      </c>
      <c r="J6239">
        <v>7732.1790000000001</v>
      </c>
      <c r="K6239">
        <v>0</v>
      </c>
      <c r="L6239">
        <v>237990</v>
      </c>
      <c r="M6239">
        <v>2001204</v>
      </c>
      <c r="O6239" t="str">
        <f>IF(ISBLANK(Table2[[#This Row],[Customer]]), "Missing", "Available")</f>
        <v>Missing</v>
      </c>
      <c r="P6239">
        <v>14562.36</v>
      </c>
      <c r="Q6239" t="s">
        <v>21</v>
      </c>
    </row>
    <row r="6240" spans="1:17" x14ac:dyDescent="0.2">
      <c r="A6240" s="9" t="s">
        <v>94</v>
      </c>
      <c r="B6240" s="6">
        <f t="shared" si="194"/>
        <v>42856</v>
      </c>
      <c r="C6240">
        <v>8</v>
      </c>
      <c r="D6240" t="str">
        <f t="shared" si="195"/>
        <v>04:00 PM</v>
      </c>
      <c r="E6240" t="s">
        <v>52</v>
      </c>
      <c r="F6240">
        <v>45583</v>
      </c>
      <c r="G6240" t="s">
        <v>55</v>
      </c>
      <c r="H6240" s="7">
        <v>15</v>
      </c>
      <c r="I6240" s="10" t="s">
        <v>32</v>
      </c>
      <c r="J6240">
        <v>2224.9290000000001</v>
      </c>
      <c r="K6240">
        <v>0</v>
      </c>
      <c r="L6240">
        <v>80</v>
      </c>
      <c r="M6240">
        <v>0</v>
      </c>
      <c r="O6240" t="str">
        <f>IF(ISBLANK(Table2[[#This Row],[Customer]]), "Missing", "Available")</f>
        <v>Missing</v>
      </c>
      <c r="P6240">
        <v>0</v>
      </c>
      <c r="Q6240" t="s">
        <v>21</v>
      </c>
    </row>
    <row r="6241" spans="1:17" x14ac:dyDescent="0.2">
      <c r="A6241" s="9" t="s">
        <v>94</v>
      </c>
      <c r="B6241" s="6">
        <f t="shared" si="194"/>
        <v>42856</v>
      </c>
      <c r="C6241">
        <v>8</v>
      </c>
      <c r="D6241" t="str">
        <f t="shared" si="195"/>
        <v>04:00 PM</v>
      </c>
      <c r="E6241" t="s">
        <v>52</v>
      </c>
      <c r="F6241">
        <v>45583</v>
      </c>
      <c r="G6241" t="s">
        <v>55</v>
      </c>
      <c r="H6241" s="7">
        <v>12</v>
      </c>
      <c r="I6241" s="10" t="s">
        <v>33</v>
      </c>
      <c r="J6241">
        <v>5368.7820000000002</v>
      </c>
      <c r="K6241">
        <v>0</v>
      </c>
      <c r="L6241">
        <v>3151815</v>
      </c>
      <c r="M6241">
        <v>9478698</v>
      </c>
      <c r="O6241" t="str">
        <f>IF(ISBLANK(Table2[[#This Row],[Customer]]), "Missing", "Available")</f>
        <v>Missing</v>
      </c>
      <c r="P6241">
        <v>29874.84</v>
      </c>
      <c r="Q6241" t="s">
        <v>21</v>
      </c>
    </row>
    <row r="6242" spans="1:17" x14ac:dyDescent="0.2">
      <c r="A6242" s="9" t="s">
        <v>94</v>
      </c>
      <c r="B6242" s="6">
        <f t="shared" si="194"/>
        <v>42856</v>
      </c>
      <c r="C6242">
        <v>8</v>
      </c>
      <c r="D6242" t="str">
        <f t="shared" si="195"/>
        <v>04:00 PM</v>
      </c>
      <c r="E6242" t="s">
        <v>52</v>
      </c>
      <c r="F6242">
        <v>45583</v>
      </c>
      <c r="G6242" t="s">
        <v>55</v>
      </c>
      <c r="H6242" s="7">
        <v>16</v>
      </c>
      <c r="I6242" s="10" t="s">
        <v>34</v>
      </c>
      <c r="J6242">
        <v>2621.451</v>
      </c>
      <c r="K6242">
        <v>0</v>
      </c>
      <c r="L6242">
        <v>80</v>
      </c>
      <c r="M6242">
        <v>0</v>
      </c>
      <c r="O6242" t="str">
        <f>IF(ISBLANK(Table2[[#This Row],[Customer]]), "Missing", "Available")</f>
        <v>Missing</v>
      </c>
      <c r="P6242">
        <v>0</v>
      </c>
      <c r="Q6242" t="s">
        <v>21</v>
      </c>
    </row>
    <row r="6243" spans="1:17" x14ac:dyDescent="0.2">
      <c r="A6243" s="9" t="s">
        <v>94</v>
      </c>
      <c r="B6243" s="6">
        <f t="shared" si="194"/>
        <v>42856</v>
      </c>
      <c r="C6243">
        <v>8</v>
      </c>
      <c r="D6243" t="str">
        <f t="shared" si="195"/>
        <v>04:00 PM</v>
      </c>
      <c r="E6243" t="s">
        <v>52</v>
      </c>
      <c r="F6243">
        <v>45583</v>
      </c>
      <c r="G6243" t="s">
        <v>55</v>
      </c>
      <c r="H6243" s="7">
        <v>11</v>
      </c>
      <c r="I6243" s="10" t="s">
        <v>35</v>
      </c>
      <c r="J6243">
        <v>4412.0940000000001</v>
      </c>
      <c r="K6243">
        <v>0</v>
      </c>
      <c r="L6243">
        <v>579400</v>
      </c>
      <c r="M6243">
        <v>1723434</v>
      </c>
      <c r="O6243" t="str">
        <f>IF(ISBLANK(Table2[[#This Row],[Customer]]), "Missing", "Available")</f>
        <v>Missing</v>
      </c>
      <c r="P6243">
        <v>0</v>
      </c>
      <c r="Q6243" t="s">
        <v>21</v>
      </c>
    </row>
    <row r="6244" spans="1:17" x14ac:dyDescent="0.2">
      <c r="A6244" s="9" t="s">
        <v>94</v>
      </c>
      <c r="B6244" s="6">
        <f t="shared" si="194"/>
        <v>42856</v>
      </c>
      <c r="C6244">
        <v>8</v>
      </c>
      <c r="D6244" t="str">
        <f t="shared" si="195"/>
        <v>04:00 PM</v>
      </c>
      <c r="E6244" t="s">
        <v>52</v>
      </c>
      <c r="F6244">
        <v>45583</v>
      </c>
      <c r="G6244" t="s">
        <v>55</v>
      </c>
      <c r="H6244" s="7">
        <v>17</v>
      </c>
      <c r="I6244" s="10" t="s">
        <v>36</v>
      </c>
      <c r="J6244">
        <v>31.47</v>
      </c>
      <c r="K6244">
        <v>0</v>
      </c>
      <c r="L6244">
        <v>80</v>
      </c>
      <c r="M6244">
        <v>0</v>
      </c>
      <c r="O6244" t="str">
        <f>IF(ISBLANK(Table2[[#This Row],[Customer]]), "Missing", "Available")</f>
        <v>Missing</v>
      </c>
      <c r="P6244">
        <v>0</v>
      </c>
      <c r="Q6244" t="s">
        <v>21</v>
      </c>
    </row>
    <row r="6245" spans="1:17" x14ac:dyDescent="0.2">
      <c r="A6245" s="9" t="s">
        <v>94</v>
      </c>
      <c r="B6245" s="6">
        <f t="shared" si="194"/>
        <v>42856</v>
      </c>
      <c r="C6245">
        <v>8</v>
      </c>
      <c r="D6245" t="str">
        <f t="shared" si="195"/>
        <v>04:00 PM</v>
      </c>
      <c r="E6245" t="s">
        <v>52</v>
      </c>
      <c r="F6245">
        <v>45583</v>
      </c>
      <c r="G6245" t="s">
        <v>55</v>
      </c>
      <c r="H6245" s="7">
        <v>18</v>
      </c>
      <c r="I6245" s="10" t="s">
        <v>37</v>
      </c>
      <c r="J6245">
        <v>37427.271000000001</v>
      </c>
      <c r="K6245">
        <v>0</v>
      </c>
      <c r="L6245">
        <v>3151815</v>
      </c>
      <c r="M6245">
        <v>11942886</v>
      </c>
      <c r="O6245" t="str">
        <f>IF(ISBLANK(Table2[[#This Row],[Customer]]), "Missing", "Available")</f>
        <v>Missing</v>
      </c>
      <c r="P6245">
        <v>29874.84</v>
      </c>
      <c r="Q6245" t="s">
        <v>21</v>
      </c>
    </row>
    <row r="6246" spans="1:17" x14ac:dyDescent="0.2">
      <c r="A6246" s="9" t="s">
        <v>94</v>
      </c>
      <c r="B6246" s="6">
        <f t="shared" si="194"/>
        <v>42856</v>
      </c>
      <c r="C6246">
        <v>8</v>
      </c>
      <c r="D6246" t="str">
        <f t="shared" si="195"/>
        <v>04:00 PM</v>
      </c>
      <c r="E6246" t="s">
        <v>52</v>
      </c>
      <c r="F6246">
        <v>85696</v>
      </c>
      <c r="G6246" t="s">
        <v>53</v>
      </c>
      <c r="H6246" s="7">
        <v>1</v>
      </c>
      <c r="I6246" t="s">
        <v>20</v>
      </c>
      <c r="J6246">
        <v>3329.5259999999998</v>
      </c>
      <c r="K6246">
        <v>0</v>
      </c>
      <c r="L6246">
        <v>388025</v>
      </c>
      <c r="M6246">
        <v>1468230</v>
      </c>
      <c r="O6246" t="str">
        <f>IF(ISBLANK(Table2[[#This Row],[Customer]]), "Missing", "Available")</f>
        <v>Missing</v>
      </c>
      <c r="P6246">
        <v>715.92</v>
      </c>
      <c r="Q6246" t="s">
        <v>42</v>
      </c>
    </row>
    <row r="6247" spans="1:17" x14ac:dyDescent="0.2">
      <c r="A6247" s="9" t="s">
        <v>94</v>
      </c>
      <c r="B6247" s="6">
        <f t="shared" si="194"/>
        <v>42856</v>
      </c>
      <c r="C6247">
        <v>8</v>
      </c>
      <c r="D6247" t="str">
        <f t="shared" si="195"/>
        <v>04:00 PM</v>
      </c>
      <c r="E6247" t="s">
        <v>52</v>
      </c>
      <c r="F6247">
        <v>85696</v>
      </c>
      <c r="G6247" t="s">
        <v>53</v>
      </c>
      <c r="H6247" s="7">
        <v>2</v>
      </c>
      <c r="I6247" t="s">
        <v>22</v>
      </c>
      <c r="J6247">
        <v>2051.8440000000001</v>
      </c>
      <c r="K6247">
        <v>0</v>
      </c>
      <c r="L6247">
        <v>102260</v>
      </c>
      <c r="M6247">
        <v>669174</v>
      </c>
      <c r="O6247" t="str">
        <f>IF(ISBLANK(Table2[[#This Row],[Customer]]), "Missing", "Available")</f>
        <v>Missing</v>
      </c>
      <c r="P6247">
        <v>558.6</v>
      </c>
      <c r="Q6247" t="s">
        <v>42</v>
      </c>
    </row>
    <row r="6248" spans="1:17" x14ac:dyDescent="0.2">
      <c r="A6248" s="9" t="s">
        <v>94</v>
      </c>
      <c r="B6248" s="6">
        <f t="shared" si="194"/>
        <v>42856</v>
      </c>
      <c r="C6248">
        <v>8</v>
      </c>
      <c r="D6248" t="str">
        <f t="shared" si="195"/>
        <v>04:00 PM</v>
      </c>
      <c r="E6248" t="s">
        <v>52</v>
      </c>
      <c r="F6248">
        <v>85696</v>
      </c>
      <c r="G6248" t="s">
        <v>53</v>
      </c>
      <c r="H6248" s="7">
        <v>3</v>
      </c>
      <c r="I6248" t="s">
        <v>23</v>
      </c>
      <c r="J6248">
        <v>47.204999999999998</v>
      </c>
      <c r="K6248">
        <v>0</v>
      </c>
      <c r="L6248">
        <v>417880</v>
      </c>
      <c r="M6248">
        <v>707406</v>
      </c>
      <c r="O6248" t="str">
        <f>IF(ISBLANK(Table2[[#This Row],[Customer]]), "Missing", "Available")</f>
        <v>Missing</v>
      </c>
      <c r="P6248">
        <v>777.48</v>
      </c>
      <c r="Q6248" t="s">
        <v>42</v>
      </c>
    </row>
    <row r="6249" spans="1:17" x14ac:dyDescent="0.2">
      <c r="A6249" s="9" t="s">
        <v>94</v>
      </c>
      <c r="B6249" s="6">
        <f t="shared" si="194"/>
        <v>42856</v>
      </c>
      <c r="C6249">
        <v>8</v>
      </c>
      <c r="D6249" t="str">
        <f t="shared" si="195"/>
        <v>04:00 PM</v>
      </c>
      <c r="E6249" t="s">
        <v>52</v>
      </c>
      <c r="F6249">
        <v>85696</v>
      </c>
      <c r="G6249" t="s">
        <v>53</v>
      </c>
      <c r="H6249" s="7">
        <v>4</v>
      </c>
      <c r="I6249" t="s">
        <v>24</v>
      </c>
      <c r="J6249">
        <v>1334.328</v>
      </c>
      <c r="K6249">
        <v>0</v>
      </c>
      <c r="L6249">
        <v>423380</v>
      </c>
      <c r="M6249">
        <v>777969</v>
      </c>
      <c r="O6249" t="str">
        <f>IF(ISBLANK(Table2[[#This Row],[Customer]]), "Missing", "Available")</f>
        <v>Missing</v>
      </c>
      <c r="P6249">
        <v>752.4</v>
      </c>
      <c r="Q6249" t="s">
        <v>42</v>
      </c>
    </row>
    <row r="6250" spans="1:17" x14ac:dyDescent="0.2">
      <c r="A6250" s="9" t="s">
        <v>94</v>
      </c>
      <c r="B6250" s="6">
        <f t="shared" si="194"/>
        <v>42856</v>
      </c>
      <c r="C6250">
        <v>8</v>
      </c>
      <c r="D6250" t="str">
        <f t="shared" si="195"/>
        <v>04:00 PM</v>
      </c>
      <c r="E6250" t="s">
        <v>52</v>
      </c>
      <c r="F6250">
        <v>85696</v>
      </c>
      <c r="G6250" t="s">
        <v>53</v>
      </c>
      <c r="H6250" s="7">
        <v>5</v>
      </c>
      <c r="I6250" t="s">
        <v>25</v>
      </c>
      <c r="J6250">
        <v>2586.8339999999998</v>
      </c>
      <c r="K6250">
        <v>0</v>
      </c>
      <c r="L6250">
        <v>146130</v>
      </c>
      <c r="M6250">
        <v>384246</v>
      </c>
      <c r="O6250" t="str">
        <f>IF(ISBLANK(Table2[[#This Row],[Customer]]), "Missing", "Available")</f>
        <v>Missing</v>
      </c>
      <c r="P6250">
        <v>927.96</v>
      </c>
      <c r="Q6250" t="s">
        <v>42</v>
      </c>
    </row>
    <row r="6251" spans="1:17" x14ac:dyDescent="0.2">
      <c r="A6251" s="9" t="s">
        <v>94</v>
      </c>
      <c r="B6251" s="6">
        <f t="shared" si="194"/>
        <v>42856</v>
      </c>
      <c r="C6251">
        <v>8</v>
      </c>
      <c r="D6251" t="str">
        <f t="shared" si="195"/>
        <v>04:00 PM</v>
      </c>
      <c r="E6251" t="s">
        <v>52</v>
      </c>
      <c r="F6251">
        <v>85696</v>
      </c>
      <c r="G6251" t="s">
        <v>53</v>
      </c>
      <c r="H6251" s="7">
        <v>6</v>
      </c>
      <c r="I6251" t="s">
        <v>26</v>
      </c>
      <c r="J6251">
        <v>8550.3989999999994</v>
      </c>
      <c r="K6251">
        <v>0</v>
      </c>
      <c r="L6251">
        <v>1301430</v>
      </c>
      <c r="M6251">
        <v>4453656</v>
      </c>
      <c r="O6251" t="str">
        <f>IF(ISBLANK(Table2[[#This Row],[Customer]]), "Missing", "Available")</f>
        <v>Missing</v>
      </c>
      <c r="P6251">
        <v>11324.76</v>
      </c>
      <c r="Q6251" t="s">
        <v>42</v>
      </c>
    </row>
    <row r="6252" spans="1:17" x14ac:dyDescent="0.2">
      <c r="A6252" s="9" t="s">
        <v>94</v>
      </c>
      <c r="B6252" s="6">
        <f t="shared" si="194"/>
        <v>42856</v>
      </c>
      <c r="C6252">
        <v>8</v>
      </c>
      <c r="D6252" t="str">
        <f t="shared" si="195"/>
        <v>04:00 PM</v>
      </c>
      <c r="E6252" t="s">
        <v>52</v>
      </c>
      <c r="F6252">
        <v>85696</v>
      </c>
      <c r="G6252" t="s">
        <v>53</v>
      </c>
      <c r="H6252" s="7">
        <v>13</v>
      </c>
      <c r="I6252" t="s">
        <v>27</v>
      </c>
      <c r="J6252">
        <v>17900.135999999999</v>
      </c>
      <c r="K6252">
        <v>0</v>
      </c>
      <c r="L6252">
        <v>2779105</v>
      </c>
      <c r="M6252">
        <v>8549946</v>
      </c>
      <c r="O6252" t="str">
        <f>IF(ISBLANK(Table2[[#This Row],[Customer]]), "Missing", "Available")</f>
        <v>Missing</v>
      </c>
      <c r="P6252">
        <v>15551.88</v>
      </c>
      <c r="Q6252" t="s">
        <v>42</v>
      </c>
    </row>
    <row r="6253" spans="1:17" x14ac:dyDescent="0.2">
      <c r="A6253" s="9" t="s">
        <v>94</v>
      </c>
      <c r="B6253" s="6">
        <f t="shared" si="194"/>
        <v>42856</v>
      </c>
      <c r="C6253">
        <v>8</v>
      </c>
      <c r="D6253" t="str">
        <f t="shared" si="195"/>
        <v>04:00 PM</v>
      </c>
      <c r="E6253" t="s">
        <v>52</v>
      </c>
      <c r="F6253">
        <v>85696</v>
      </c>
      <c r="G6253" t="s">
        <v>53</v>
      </c>
      <c r="H6253" s="7">
        <v>7</v>
      </c>
      <c r="I6253" t="s">
        <v>28</v>
      </c>
      <c r="J6253">
        <v>5227.1670000000004</v>
      </c>
      <c r="K6253">
        <v>58</v>
      </c>
      <c r="L6253">
        <v>177620</v>
      </c>
      <c r="M6253">
        <v>1583433</v>
      </c>
      <c r="O6253" t="str">
        <f>IF(ISBLANK(Table2[[#This Row],[Customer]]), "Missing", "Available")</f>
        <v>Missing</v>
      </c>
      <c r="P6253">
        <v>6484.32</v>
      </c>
      <c r="Q6253" t="s">
        <v>42</v>
      </c>
    </row>
    <row r="6254" spans="1:17" x14ac:dyDescent="0.2">
      <c r="A6254" s="9" t="s">
        <v>94</v>
      </c>
      <c r="B6254" s="6">
        <f t="shared" si="194"/>
        <v>42856</v>
      </c>
      <c r="C6254">
        <v>8</v>
      </c>
      <c r="D6254" t="str">
        <f t="shared" si="195"/>
        <v>04:00 PM</v>
      </c>
      <c r="E6254" t="s">
        <v>52</v>
      </c>
      <c r="F6254">
        <v>85696</v>
      </c>
      <c r="G6254" t="s">
        <v>53</v>
      </c>
      <c r="H6254" s="7">
        <v>8</v>
      </c>
      <c r="I6254" t="s">
        <v>29</v>
      </c>
      <c r="J6254">
        <v>651.42899999999997</v>
      </c>
      <c r="K6254">
        <v>0</v>
      </c>
      <c r="L6254">
        <v>49375</v>
      </c>
      <c r="M6254">
        <v>456690</v>
      </c>
      <c r="O6254" t="str">
        <f>IF(ISBLANK(Table2[[#This Row],[Customer]]), "Missing", "Available")</f>
        <v>Missing</v>
      </c>
      <c r="P6254">
        <v>5171.04</v>
      </c>
      <c r="Q6254" t="s">
        <v>42</v>
      </c>
    </row>
    <row r="6255" spans="1:17" x14ac:dyDescent="0.2">
      <c r="A6255" s="9" t="s">
        <v>94</v>
      </c>
      <c r="B6255" s="6">
        <f t="shared" si="194"/>
        <v>42856</v>
      </c>
      <c r="C6255">
        <v>8</v>
      </c>
      <c r="D6255" t="str">
        <f t="shared" si="195"/>
        <v>04:00 PM</v>
      </c>
      <c r="E6255" t="s">
        <v>52</v>
      </c>
      <c r="F6255">
        <v>85696</v>
      </c>
      <c r="G6255" t="s">
        <v>53</v>
      </c>
      <c r="H6255" s="7">
        <v>9</v>
      </c>
      <c r="I6255" t="s">
        <v>30</v>
      </c>
      <c r="J6255">
        <v>1463.355</v>
      </c>
      <c r="K6255">
        <v>158</v>
      </c>
      <c r="L6255">
        <v>55655</v>
      </c>
      <c r="M6255">
        <v>427668</v>
      </c>
      <c r="O6255" t="str">
        <f>IF(ISBLANK(Table2[[#This Row],[Customer]]), "Missing", "Available")</f>
        <v>Missing</v>
      </c>
      <c r="P6255">
        <v>5526.72</v>
      </c>
      <c r="Q6255" t="s">
        <v>42</v>
      </c>
    </row>
    <row r="6256" spans="1:17" x14ac:dyDescent="0.2">
      <c r="A6256" s="9" t="s">
        <v>94</v>
      </c>
      <c r="B6256" s="6">
        <f t="shared" si="194"/>
        <v>42856</v>
      </c>
      <c r="C6256">
        <v>8</v>
      </c>
      <c r="D6256" t="str">
        <f t="shared" si="195"/>
        <v>04:00 PM</v>
      </c>
      <c r="E6256" t="s">
        <v>52</v>
      </c>
      <c r="F6256">
        <v>85696</v>
      </c>
      <c r="G6256" t="s">
        <v>53</v>
      </c>
      <c r="H6256" s="7">
        <v>14</v>
      </c>
      <c r="I6256" t="s">
        <v>31</v>
      </c>
      <c r="J6256">
        <v>7341.951</v>
      </c>
      <c r="K6256">
        <v>216</v>
      </c>
      <c r="L6256">
        <v>282650</v>
      </c>
      <c r="M6256">
        <v>2508069</v>
      </c>
      <c r="O6256" t="str">
        <f>IF(ISBLANK(Table2[[#This Row],[Customer]]), "Missing", "Available")</f>
        <v>Missing</v>
      </c>
      <c r="P6256">
        <v>18766.68</v>
      </c>
      <c r="Q6256" t="s">
        <v>42</v>
      </c>
    </row>
    <row r="6257" spans="1:17" x14ac:dyDescent="0.2">
      <c r="A6257" s="9" t="s">
        <v>94</v>
      </c>
      <c r="B6257" s="6">
        <f t="shared" si="194"/>
        <v>42856</v>
      </c>
      <c r="C6257">
        <v>8</v>
      </c>
      <c r="D6257" t="str">
        <f t="shared" si="195"/>
        <v>04:00 PM</v>
      </c>
      <c r="E6257" t="s">
        <v>52</v>
      </c>
      <c r="F6257">
        <v>85696</v>
      </c>
      <c r="G6257" t="s">
        <v>53</v>
      </c>
      <c r="H6257" s="7">
        <v>15</v>
      </c>
      <c r="I6257" s="10" t="s">
        <v>32</v>
      </c>
      <c r="J6257">
        <v>3597.0210000000002</v>
      </c>
      <c r="K6257">
        <v>0</v>
      </c>
      <c r="L6257">
        <v>85</v>
      </c>
      <c r="M6257">
        <v>0</v>
      </c>
      <c r="O6257" t="str">
        <f>IF(ISBLANK(Table2[[#This Row],[Customer]]), "Missing", "Available")</f>
        <v>Missing</v>
      </c>
      <c r="P6257">
        <v>0</v>
      </c>
      <c r="Q6257" t="s">
        <v>42</v>
      </c>
    </row>
    <row r="6258" spans="1:17" x14ac:dyDescent="0.2">
      <c r="A6258" s="9" t="s">
        <v>94</v>
      </c>
      <c r="B6258" s="6">
        <f t="shared" si="194"/>
        <v>42856</v>
      </c>
      <c r="C6258">
        <v>8</v>
      </c>
      <c r="D6258" t="str">
        <f t="shared" si="195"/>
        <v>04:00 PM</v>
      </c>
      <c r="E6258" t="s">
        <v>52</v>
      </c>
      <c r="F6258">
        <v>85696</v>
      </c>
      <c r="G6258" t="s">
        <v>53</v>
      </c>
      <c r="H6258" s="7">
        <v>12</v>
      </c>
      <c r="I6258" s="10" t="s">
        <v>33</v>
      </c>
      <c r="J6258">
        <v>5781.0389999999998</v>
      </c>
      <c r="K6258">
        <v>0</v>
      </c>
      <c r="L6258">
        <v>3061755</v>
      </c>
      <c r="M6258">
        <v>10676580</v>
      </c>
      <c r="O6258" t="str">
        <f>IF(ISBLANK(Table2[[#This Row],[Customer]]), "Missing", "Available")</f>
        <v>Missing</v>
      </c>
      <c r="P6258">
        <v>34318.559999999998</v>
      </c>
      <c r="Q6258" t="s">
        <v>42</v>
      </c>
    </row>
    <row r="6259" spans="1:17" x14ac:dyDescent="0.2">
      <c r="A6259" s="9" t="s">
        <v>94</v>
      </c>
      <c r="B6259" s="6">
        <f t="shared" si="194"/>
        <v>42856</v>
      </c>
      <c r="C6259">
        <v>8</v>
      </c>
      <c r="D6259" t="str">
        <f t="shared" si="195"/>
        <v>04:00 PM</v>
      </c>
      <c r="E6259" t="s">
        <v>52</v>
      </c>
      <c r="F6259">
        <v>85696</v>
      </c>
      <c r="G6259" t="s">
        <v>53</v>
      </c>
      <c r="H6259" s="7">
        <v>16</v>
      </c>
      <c r="I6259" s="10" t="s">
        <v>34</v>
      </c>
      <c r="J6259">
        <v>2143.107</v>
      </c>
      <c r="K6259">
        <v>0</v>
      </c>
      <c r="L6259">
        <v>85</v>
      </c>
      <c r="M6259">
        <v>0</v>
      </c>
      <c r="O6259" t="str">
        <f>IF(ISBLANK(Table2[[#This Row],[Customer]]), "Missing", "Available")</f>
        <v>Missing</v>
      </c>
      <c r="P6259">
        <v>0</v>
      </c>
      <c r="Q6259" t="s">
        <v>42</v>
      </c>
    </row>
    <row r="6260" spans="1:17" x14ac:dyDescent="0.2">
      <c r="A6260" s="9" t="s">
        <v>94</v>
      </c>
      <c r="B6260" s="6">
        <f t="shared" si="194"/>
        <v>42856</v>
      </c>
      <c r="C6260">
        <v>8</v>
      </c>
      <c r="D6260" t="str">
        <f t="shared" si="195"/>
        <v>04:00 PM</v>
      </c>
      <c r="E6260" t="s">
        <v>52</v>
      </c>
      <c r="F6260">
        <v>85696</v>
      </c>
      <c r="G6260" t="s">
        <v>53</v>
      </c>
      <c r="H6260" s="7">
        <v>11</v>
      </c>
      <c r="I6260" s="10" t="s">
        <v>35</v>
      </c>
      <c r="J6260">
        <v>3288.6149999999998</v>
      </c>
      <c r="K6260">
        <v>0</v>
      </c>
      <c r="L6260">
        <v>449000</v>
      </c>
      <c r="M6260">
        <v>1864221</v>
      </c>
      <c r="O6260" t="str">
        <f>IF(ISBLANK(Table2[[#This Row],[Customer]]), "Missing", "Available")</f>
        <v>Missing</v>
      </c>
      <c r="P6260">
        <v>0</v>
      </c>
      <c r="Q6260" t="s">
        <v>42</v>
      </c>
    </row>
    <row r="6261" spans="1:17" x14ac:dyDescent="0.2">
      <c r="A6261" s="9" t="s">
        <v>94</v>
      </c>
      <c r="B6261" s="6">
        <f t="shared" si="194"/>
        <v>42856</v>
      </c>
      <c r="C6261">
        <v>8</v>
      </c>
      <c r="D6261" t="str">
        <f t="shared" si="195"/>
        <v>04:00 PM</v>
      </c>
      <c r="E6261" t="s">
        <v>52</v>
      </c>
      <c r="F6261">
        <v>85696</v>
      </c>
      <c r="G6261" t="s">
        <v>53</v>
      </c>
      <c r="H6261" s="7">
        <v>17</v>
      </c>
      <c r="I6261" s="10" t="s">
        <v>36</v>
      </c>
      <c r="J6261">
        <v>2385.4259999999999</v>
      </c>
      <c r="K6261">
        <v>0</v>
      </c>
      <c r="L6261">
        <v>85</v>
      </c>
      <c r="M6261">
        <v>0</v>
      </c>
      <c r="O6261" t="str">
        <f>IF(ISBLANK(Table2[[#This Row],[Customer]]), "Missing", "Available")</f>
        <v>Missing</v>
      </c>
      <c r="P6261">
        <v>0</v>
      </c>
      <c r="Q6261" t="s">
        <v>42</v>
      </c>
    </row>
    <row r="6262" spans="1:17" x14ac:dyDescent="0.2">
      <c r="A6262" s="9" t="s">
        <v>94</v>
      </c>
      <c r="B6262" s="6">
        <f t="shared" si="194"/>
        <v>42856</v>
      </c>
      <c r="C6262">
        <v>8</v>
      </c>
      <c r="D6262" t="str">
        <f t="shared" si="195"/>
        <v>04:00 PM</v>
      </c>
      <c r="E6262" t="s">
        <v>52</v>
      </c>
      <c r="F6262">
        <v>85696</v>
      </c>
      <c r="G6262" t="s">
        <v>53</v>
      </c>
      <c r="H6262" s="7">
        <v>18</v>
      </c>
      <c r="I6262" s="10" t="s">
        <v>37</v>
      </c>
      <c r="J6262">
        <v>42437.294999999998</v>
      </c>
      <c r="K6262">
        <v>216</v>
      </c>
      <c r="L6262">
        <v>3061755</v>
      </c>
      <c r="M6262">
        <v>13048950</v>
      </c>
      <c r="O6262" t="str">
        <f>IF(ISBLANK(Table2[[#This Row],[Customer]]), "Missing", "Available")</f>
        <v>Missing</v>
      </c>
      <c r="P6262">
        <v>34318.559999999998</v>
      </c>
      <c r="Q6262" t="s">
        <v>42</v>
      </c>
    </row>
    <row r="6263" spans="1:17" x14ac:dyDescent="0.2">
      <c r="A6263" s="9" t="s">
        <v>94</v>
      </c>
      <c r="B6263" s="6">
        <f t="shared" si="194"/>
        <v>42856</v>
      </c>
      <c r="C6263">
        <v>8</v>
      </c>
      <c r="D6263" t="str">
        <f t="shared" si="195"/>
        <v>04:00 PM</v>
      </c>
      <c r="E6263" t="s">
        <v>56</v>
      </c>
      <c r="F6263">
        <v>32949</v>
      </c>
      <c r="G6263" t="s">
        <v>57</v>
      </c>
      <c r="H6263" s="7">
        <v>1</v>
      </c>
      <c r="I6263" t="s">
        <v>20</v>
      </c>
      <c r="J6263">
        <v>2089.6080000000002</v>
      </c>
      <c r="K6263">
        <v>0</v>
      </c>
      <c r="L6263">
        <v>492690</v>
      </c>
      <c r="M6263">
        <v>1444575</v>
      </c>
      <c r="O6263" t="str">
        <f>IF(ISBLANK(Table2[[#This Row],[Customer]]), "Missing", "Available")</f>
        <v>Missing</v>
      </c>
      <c r="P6263">
        <v>784.32</v>
      </c>
      <c r="Q6263" t="s">
        <v>21</v>
      </c>
    </row>
    <row r="6264" spans="1:17" x14ac:dyDescent="0.2">
      <c r="A6264" s="9" t="s">
        <v>94</v>
      </c>
      <c r="B6264" s="6">
        <f t="shared" si="194"/>
        <v>42856</v>
      </c>
      <c r="C6264">
        <v>8</v>
      </c>
      <c r="D6264" t="str">
        <f t="shared" si="195"/>
        <v>04:00 PM</v>
      </c>
      <c r="E6264" t="s">
        <v>56</v>
      </c>
      <c r="F6264">
        <v>32949</v>
      </c>
      <c r="G6264" t="s">
        <v>57</v>
      </c>
      <c r="H6264" s="7">
        <v>2</v>
      </c>
      <c r="I6264" t="s">
        <v>22</v>
      </c>
      <c r="J6264">
        <v>1762.32</v>
      </c>
      <c r="K6264">
        <v>0</v>
      </c>
      <c r="L6264">
        <v>55815</v>
      </c>
      <c r="M6264">
        <v>277965</v>
      </c>
      <c r="O6264" t="str">
        <f>IF(ISBLANK(Table2[[#This Row],[Customer]]), "Missing", "Available")</f>
        <v>Missing</v>
      </c>
      <c r="P6264">
        <v>394.44</v>
      </c>
      <c r="Q6264" t="s">
        <v>21</v>
      </c>
    </row>
    <row r="6265" spans="1:17" x14ac:dyDescent="0.2">
      <c r="A6265" s="9" t="s">
        <v>94</v>
      </c>
      <c r="B6265" s="6">
        <f t="shared" si="194"/>
        <v>42856</v>
      </c>
      <c r="C6265">
        <v>8</v>
      </c>
      <c r="D6265" t="str">
        <f t="shared" si="195"/>
        <v>04:00 PM</v>
      </c>
      <c r="E6265" t="s">
        <v>56</v>
      </c>
      <c r="F6265">
        <v>32949</v>
      </c>
      <c r="G6265" t="s">
        <v>57</v>
      </c>
      <c r="H6265" s="7">
        <v>3</v>
      </c>
      <c r="I6265" t="s">
        <v>23</v>
      </c>
      <c r="J6265">
        <v>47.204999999999998</v>
      </c>
      <c r="K6265">
        <v>0</v>
      </c>
      <c r="L6265">
        <v>456810</v>
      </c>
      <c r="M6265">
        <v>717</v>
      </c>
      <c r="O6265" t="str">
        <f>IF(ISBLANK(Table2[[#This Row],[Customer]]), "Missing", "Available")</f>
        <v>Missing</v>
      </c>
      <c r="P6265">
        <v>592.79999999999995</v>
      </c>
      <c r="Q6265" t="s">
        <v>21</v>
      </c>
    </row>
    <row r="6266" spans="1:17" x14ac:dyDescent="0.2">
      <c r="A6266" s="9" t="s">
        <v>94</v>
      </c>
      <c r="B6266" s="6">
        <f t="shared" si="194"/>
        <v>42856</v>
      </c>
      <c r="C6266">
        <v>8</v>
      </c>
      <c r="D6266" t="str">
        <f t="shared" si="195"/>
        <v>04:00 PM</v>
      </c>
      <c r="E6266" t="s">
        <v>56</v>
      </c>
      <c r="F6266">
        <v>32949</v>
      </c>
      <c r="G6266" t="s">
        <v>57</v>
      </c>
      <c r="H6266" s="7">
        <v>4</v>
      </c>
      <c r="I6266" t="s">
        <v>24</v>
      </c>
      <c r="J6266">
        <v>966.12900000000002</v>
      </c>
      <c r="K6266">
        <v>0</v>
      </c>
      <c r="L6266">
        <v>309200</v>
      </c>
      <c r="M6266">
        <v>570024</v>
      </c>
      <c r="O6266" t="str">
        <f>IF(ISBLANK(Table2[[#This Row],[Customer]]), "Missing", "Available")</f>
        <v>Missing</v>
      </c>
      <c r="P6266">
        <v>547.20000000000005</v>
      </c>
      <c r="Q6266" t="s">
        <v>21</v>
      </c>
    </row>
    <row r="6267" spans="1:17" x14ac:dyDescent="0.2">
      <c r="A6267" s="9" t="s">
        <v>94</v>
      </c>
      <c r="B6267" s="6">
        <f t="shared" si="194"/>
        <v>42856</v>
      </c>
      <c r="C6267">
        <v>8</v>
      </c>
      <c r="D6267" t="str">
        <f t="shared" si="195"/>
        <v>04:00 PM</v>
      </c>
      <c r="E6267" t="s">
        <v>56</v>
      </c>
      <c r="F6267">
        <v>32949</v>
      </c>
      <c r="G6267" t="s">
        <v>57</v>
      </c>
      <c r="H6267" s="7">
        <v>5</v>
      </c>
      <c r="I6267" t="s">
        <v>25</v>
      </c>
      <c r="J6267">
        <v>1535.7360000000001</v>
      </c>
      <c r="K6267">
        <v>0</v>
      </c>
      <c r="L6267">
        <v>133550</v>
      </c>
      <c r="M6267">
        <v>253296</v>
      </c>
      <c r="O6267" t="str">
        <f>IF(ISBLANK(Table2[[#This Row],[Customer]]), "Missing", "Available")</f>
        <v>Missing</v>
      </c>
      <c r="P6267">
        <v>649.79999999999995</v>
      </c>
      <c r="Q6267" t="s">
        <v>21</v>
      </c>
    </row>
    <row r="6268" spans="1:17" x14ac:dyDescent="0.2">
      <c r="A6268" s="9" t="s">
        <v>94</v>
      </c>
      <c r="B6268" s="6">
        <f t="shared" si="194"/>
        <v>42856</v>
      </c>
      <c r="C6268">
        <v>8</v>
      </c>
      <c r="D6268" t="str">
        <f t="shared" si="195"/>
        <v>04:00 PM</v>
      </c>
      <c r="E6268" t="s">
        <v>56</v>
      </c>
      <c r="F6268">
        <v>32949</v>
      </c>
      <c r="G6268" t="s">
        <v>57</v>
      </c>
      <c r="H6268" s="7">
        <v>6</v>
      </c>
      <c r="I6268" t="s">
        <v>26</v>
      </c>
      <c r="J6268">
        <v>6533.1719999999996</v>
      </c>
      <c r="K6268">
        <v>0</v>
      </c>
      <c r="L6268">
        <v>1102765</v>
      </c>
      <c r="M6268">
        <v>3176865</v>
      </c>
      <c r="O6268" t="str">
        <f>IF(ISBLANK(Table2[[#This Row],[Customer]]), "Missing", "Available")</f>
        <v>Missing</v>
      </c>
      <c r="P6268">
        <v>7473.84</v>
      </c>
      <c r="Q6268" t="s">
        <v>21</v>
      </c>
    </row>
    <row r="6269" spans="1:17" x14ac:dyDescent="0.2">
      <c r="A6269" s="9" t="s">
        <v>94</v>
      </c>
      <c r="B6269" s="6">
        <f t="shared" si="194"/>
        <v>42856</v>
      </c>
      <c r="C6269">
        <v>8</v>
      </c>
      <c r="D6269" t="str">
        <f t="shared" si="195"/>
        <v>04:00 PM</v>
      </c>
      <c r="E6269" t="s">
        <v>56</v>
      </c>
      <c r="F6269">
        <v>32949</v>
      </c>
      <c r="G6269" t="s">
        <v>57</v>
      </c>
      <c r="H6269" s="7">
        <v>13</v>
      </c>
      <c r="I6269" t="s">
        <v>27</v>
      </c>
      <c r="J6269">
        <v>12934.17</v>
      </c>
      <c r="K6269">
        <v>0</v>
      </c>
      <c r="L6269">
        <v>2550830</v>
      </c>
      <c r="M6269">
        <v>6177213</v>
      </c>
      <c r="O6269" t="str">
        <f>IF(ISBLANK(Table2[[#This Row],[Customer]]), "Missing", "Available")</f>
        <v>Missing</v>
      </c>
      <c r="P6269">
        <v>13312.92</v>
      </c>
      <c r="Q6269" t="s">
        <v>21</v>
      </c>
    </row>
    <row r="6270" spans="1:17" x14ac:dyDescent="0.2">
      <c r="A6270" s="9" t="s">
        <v>94</v>
      </c>
      <c r="B6270" s="6">
        <f t="shared" si="194"/>
        <v>42856</v>
      </c>
      <c r="C6270">
        <v>8</v>
      </c>
      <c r="D6270" t="str">
        <f t="shared" si="195"/>
        <v>04:00 PM</v>
      </c>
      <c r="E6270" t="s">
        <v>56</v>
      </c>
      <c r="F6270">
        <v>32949</v>
      </c>
      <c r="G6270" t="s">
        <v>57</v>
      </c>
      <c r="H6270" s="7">
        <v>7</v>
      </c>
      <c r="I6270" t="s">
        <v>28</v>
      </c>
      <c r="J6270">
        <v>2794.5360000000001</v>
      </c>
      <c r="K6270">
        <v>0</v>
      </c>
      <c r="L6270">
        <v>115380</v>
      </c>
      <c r="M6270">
        <v>1003950</v>
      </c>
      <c r="O6270" t="str">
        <f>IF(ISBLANK(Table2[[#This Row],[Customer]]), "Missing", "Available")</f>
        <v>Missing</v>
      </c>
      <c r="P6270">
        <v>6536.76</v>
      </c>
      <c r="Q6270" t="s">
        <v>21</v>
      </c>
    </row>
    <row r="6271" spans="1:17" x14ac:dyDescent="0.2">
      <c r="A6271" s="9" t="s">
        <v>94</v>
      </c>
      <c r="B6271" s="6">
        <f t="shared" si="194"/>
        <v>42856</v>
      </c>
      <c r="C6271">
        <v>8</v>
      </c>
      <c r="D6271" t="str">
        <f t="shared" si="195"/>
        <v>04:00 PM</v>
      </c>
      <c r="E6271" t="s">
        <v>56</v>
      </c>
      <c r="F6271">
        <v>32949</v>
      </c>
      <c r="G6271" t="s">
        <v>57</v>
      </c>
      <c r="H6271" s="7">
        <v>8</v>
      </c>
      <c r="I6271" t="s">
        <v>29</v>
      </c>
      <c r="J6271">
        <v>2309.8980000000001</v>
      </c>
      <c r="K6271">
        <v>0</v>
      </c>
      <c r="L6271">
        <v>43750</v>
      </c>
      <c r="M6271">
        <v>398640</v>
      </c>
      <c r="O6271" t="str">
        <f>IF(ISBLANK(Table2[[#This Row],[Customer]]), "Missing", "Available")</f>
        <v>Missing</v>
      </c>
      <c r="P6271">
        <v>3805.32</v>
      </c>
      <c r="Q6271" t="s">
        <v>21</v>
      </c>
    </row>
    <row r="6272" spans="1:17" x14ac:dyDescent="0.2">
      <c r="A6272" s="9" t="s">
        <v>94</v>
      </c>
      <c r="B6272" s="6">
        <f t="shared" si="194"/>
        <v>42856</v>
      </c>
      <c r="C6272">
        <v>8</v>
      </c>
      <c r="D6272" t="str">
        <f t="shared" si="195"/>
        <v>04:00 PM</v>
      </c>
      <c r="E6272" t="s">
        <v>56</v>
      </c>
      <c r="F6272">
        <v>32949</v>
      </c>
      <c r="G6272" t="s">
        <v>57</v>
      </c>
      <c r="H6272" s="7">
        <v>9</v>
      </c>
      <c r="I6272" t="s">
        <v>30</v>
      </c>
      <c r="J6272">
        <v>1126.626</v>
      </c>
      <c r="K6272">
        <v>0</v>
      </c>
      <c r="L6272">
        <v>34535</v>
      </c>
      <c r="M6272">
        <v>272280</v>
      </c>
      <c r="O6272" t="str">
        <f>IF(ISBLANK(Table2[[#This Row],[Customer]]), "Missing", "Available")</f>
        <v>Missing</v>
      </c>
      <c r="P6272">
        <v>4302.3599999999997</v>
      </c>
      <c r="Q6272" t="s">
        <v>21</v>
      </c>
    </row>
    <row r="6273" spans="1:17" x14ac:dyDescent="0.2">
      <c r="A6273" s="9" t="s">
        <v>94</v>
      </c>
      <c r="B6273" s="6">
        <f t="shared" si="194"/>
        <v>42856</v>
      </c>
      <c r="C6273">
        <v>8</v>
      </c>
      <c r="D6273" t="str">
        <f t="shared" si="195"/>
        <v>04:00 PM</v>
      </c>
      <c r="E6273" t="s">
        <v>56</v>
      </c>
      <c r="F6273">
        <v>32949</v>
      </c>
      <c r="G6273" t="s">
        <v>57</v>
      </c>
      <c r="H6273" s="7">
        <v>14</v>
      </c>
      <c r="I6273" t="s">
        <v>31</v>
      </c>
      <c r="J6273">
        <v>6231.06</v>
      </c>
      <c r="K6273">
        <v>0</v>
      </c>
      <c r="L6273">
        <v>193665</v>
      </c>
      <c r="M6273">
        <v>1752327</v>
      </c>
      <c r="O6273" t="str">
        <f>IF(ISBLANK(Table2[[#This Row],[Customer]]), "Missing", "Available")</f>
        <v>Missing</v>
      </c>
      <c r="P6273">
        <v>15437.88</v>
      </c>
      <c r="Q6273" t="s">
        <v>21</v>
      </c>
    </row>
    <row r="6274" spans="1:17" x14ac:dyDescent="0.2">
      <c r="A6274" s="9" t="s">
        <v>94</v>
      </c>
      <c r="B6274" s="6">
        <f t="shared" si="194"/>
        <v>42856</v>
      </c>
      <c r="C6274">
        <v>8</v>
      </c>
      <c r="D6274" t="str">
        <f t="shared" si="195"/>
        <v>04:00 PM</v>
      </c>
      <c r="E6274" t="s">
        <v>56</v>
      </c>
      <c r="F6274">
        <v>32949</v>
      </c>
      <c r="G6274" t="s">
        <v>57</v>
      </c>
      <c r="H6274" s="7">
        <v>15</v>
      </c>
      <c r="I6274" s="10" t="s">
        <v>32</v>
      </c>
      <c r="J6274">
        <v>3455.4059999999999</v>
      </c>
      <c r="K6274">
        <v>0</v>
      </c>
      <c r="L6274">
        <v>90</v>
      </c>
      <c r="M6274">
        <v>0</v>
      </c>
      <c r="O6274" t="str">
        <f>IF(ISBLANK(Table2[[#This Row],[Customer]]), "Missing", "Available")</f>
        <v>Missing</v>
      </c>
      <c r="P6274">
        <v>0</v>
      </c>
      <c r="Q6274" t="s">
        <v>21</v>
      </c>
    </row>
    <row r="6275" spans="1:17" x14ac:dyDescent="0.2">
      <c r="A6275" s="9" t="s">
        <v>94</v>
      </c>
      <c r="B6275" s="6">
        <f t="shared" si="194"/>
        <v>42856</v>
      </c>
      <c r="C6275">
        <v>8</v>
      </c>
      <c r="D6275" t="str">
        <f t="shared" si="195"/>
        <v>04:00 PM</v>
      </c>
      <c r="E6275" t="s">
        <v>56</v>
      </c>
      <c r="F6275">
        <v>32949</v>
      </c>
      <c r="G6275" t="s">
        <v>57</v>
      </c>
      <c r="H6275" s="7">
        <v>12</v>
      </c>
      <c r="I6275" s="10" t="s">
        <v>33</v>
      </c>
      <c r="J6275">
        <v>5469.4859999999999</v>
      </c>
      <c r="K6275">
        <v>0</v>
      </c>
      <c r="L6275">
        <v>2744495</v>
      </c>
      <c r="M6275">
        <v>7863387</v>
      </c>
      <c r="O6275" t="str">
        <f>IF(ISBLANK(Table2[[#This Row],[Customer]]), "Missing", "Available")</f>
        <v>Missing</v>
      </c>
      <c r="P6275">
        <v>28750.799999999999</v>
      </c>
      <c r="Q6275" t="s">
        <v>21</v>
      </c>
    </row>
    <row r="6276" spans="1:17" x14ac:dyDescent="0.2">
      <c r="A6276" s="9" t="s">
        <v>94</v>
      </c>
      <c r="B6276" s="6">
        <f t="shared" si="194"/>
        <v>42856</v>
      </c>
      <c r="C6276">
        <v>8</v>
      </c>
      <c r="D6276" t="str">
        <f t="shared" si="195"/>
        <v>04:00 PM</v>
      </c>
      <c r="E6276" t="s">
        <v>56</v>
      </c>
      <c r="F6276">
        <v>32949</v>
      </c>
      <c r="G6276" t="s">
        <v>57</v>
      </c>
      <c r="H6276" s="7">
        <v>16</v>
      </c>
      <c r="I6276" s="10" t="s">
        <v>34</v>
      </c>
      <c r="J6276">
        <v>1501.1189999999999</v>
      </c>
      <c r="K6276">
        <v>0</v>
      </c>
      <c r="L6276">
        <v>90</v>
      </c>
      <c r="M6276">
        <v>0</v>
      </c>
      <c r="O6276" t="str">
        <f>IF(ISBLANK(Table2[[#This Row],[Customer]]), "Missing", "Available")</f>
        <v>Missing</v>
      </c>
      <c r="P6276">
        <v>0</v>
      </c>
      <c r="Q6276" t="s">
        <v>21</v>
      </c>
    </row>
    <row r="6277" spans="1:17" x14ac:dyDescent="0.2">
      <c r="A6277" s="9" t="s">
        <v>94</v>
      </c>
      <c r="B6277" s="6">
        <f t="shared" si="194"/>
        <v>42856</v>
      </c>
      <c r="C6277">
        <v>8</v>
      </c>
      <c r="D6277" t="str">
        <f t="shared" si="195"/>
        <v>04:00 PM</v>
      </c>
      <c r="E6277" t="s">
        <v>56</v>
      </c>
      <c r="F6277">
        <v>32949</v>
      </c>
      <c r="G6277" t="s">
        <v>57</v>
      </c>
      <c r="H6277" s="7">
        <v>11</v>
      </c>
      <c r="I6277" s="10" t="s">
        <v>35</v>
      </c>
      <c r="J6277">
        <v>3247.7040000000002</v>
      </c>
      <c r="K6277">
        <v>0</v>
      </c>
      <c r="L6277">
        <v>423000</v>
      </c>
      <c r="M6277">
        <v>1455204</v>
      </c>
      <c r="O6277" t="str">
        <f>IF(ISBLANK(Table2[[#This Row],[Customer]]), "Missing", "Available")</f>
        <v>Missing</v>
      </c>
      <c r="P6277">
        <v>0</v>
      </c>
      <c r="Q6277" t="s">
        <v>21</v>
      </c>
    </row>
    <row r="6278" spans="1:17" x14ac:dyDescent="0.2">
      <c r="A6278" s="9" t="s">
        <v>94</v>
      </c>
      <c r="B6278" s="6">
        <f t="shared" si="194"/>
        <v>42856</v>
      </c>
      <c r="C6278">
        <v>8</v>
      </c>
      <c r="D6278" t="str">
        <f t="shared" si="195"/>
        <v>04:00 PM</v>
      </c>
      <c r="E6278" t="s">
        <v>56</v>
      </c>
      <c r="F6278">
        <v>32949</v>
      </c>
      <c r="G6278" t="s">
        <v>57</v>
      </c>
      <c r="H6278" s="7">
        <v>17</v>
      </c>
      <c r="I6278" s="10" t="s">
        <v>36</v>
      </c>
      <c r="J6278">
        <v>31.47</v>
      </c>
      <c r="K6278">
        <v>0</v>
      </c>
      <c r="L6278">
        <v>90</v>
      </c>
      <c r="M6278">
        <v>0</v>
      </c>
      <c r="O6278" t="str">
        <f>IF(ISBLANK(Table2[[#This Row],[Customer]]), "Missing", "Available")</f>
        <v>Missing</v>
      </c>
      <c r="P6278">
        <v>0</v>
      </c>
      <c r="Q6278" t="s">
        <v>21</v>
      </c>
    </row>
    <row r="6279" spans="1:17" x14ac:dyDescent="0.2">
      <c r="A6279" s="9" t="s">
        <v>94</v>
      </c>
      <c r="B6279" s="6">
        <f t="shared" si="194"/>
        <v>42856</v>
      </c>
      <c r="C6279">
        <v>8</v>
      </c>
      <c r="D6279" t="str">
        <f t="shared" si="195"/>
        <v>04:00 PM</v>
      </c>
      <c r="E6279" t="s">
        <v>56</v>
      </c>
      <c r="F6279">
        <v>32949</v>
      </c>
      <c r="G6279" t="s">
        <v>57</v>
      </c>
      <c r="H6279" s="7">
        <v>18</v>
      </c>
      <c r="I6279" s="10" t="s">
        <v>37</v>
      </c>
      <c r="J6279">
        <v>32870.415000000001</v>
      </c>
      <c r="K6279">
        <v>0</v>
      </c>
      <c r="L6279">
        <v>2744495</v>
      </c>
      <c r="M6279">
        <v>9215700</v>
      </c>
      <c r="O6279" t="str">
        <f>IF(ISBLANK(Table2[[#This Row],[Customer]]), "Missing", "Available")</f>
        <v>Missing</v>
      </c>
      <c r="P6279">
        <v>28750.799999999999</v>
      </c>
      <c r="Q6279" t="s">
        <v>21</v>
      </c>
    </row>
    <row r="6280" spans="1:17" x14ac:dyDescent="0.2">
      <c r="A6280" s="9" t="s">
        <v>94</v>
      </c>
      <c r="B6280" s="6">
        <f t="shared" si="194"/>
        <v>42856</v>
      </c>
      <c r="C6280">
        <v>8</v>
      </c>
      <c r="D6280" t="str">
        <f t="shared" si="195"/>
        <v>04:00 PM</v>
      </c>
      <c r="E6280" t="s">
        <v>56</v>
      </c>
      <c r="F6280">
        <v>96857</v>
      </c>
      <c r="G6280" t="s">
        <v>57</v>
      </c>
      <c r="H6280" s="7">
        <v>1</v>
      </c>
      <c r="I6280" t="s">
        <v>20</v>
      </c>
      <c r="J6280">
        <v>3137.5590000000002</v>
      </c>
      <c r="K6280">
        <v>0</v>
      </c>
      <c r="L6280">
        <v>411595</v>
      </c>
      <c r="M6280">
        <v>1380639</v>
      </c>
      <c r="O6280" t="str">
        <f>IF(ISBLANK(Table2[[#This Row],[Customer]]), "Missing", "Available")</f>
        <v>Missing</v>
      </c>
      <c r="P6280">
        <v>1030.56</v>
      </c>
      <c r="Q6280" t="s">
        <v>21</v>
      </c>
    </row>
    <row r="6281" spans="1:17" x14ac:dyDescent="0.2">
      <c r="A6281" s="9" t="s">
        <v>94</v>
      </c>
      <c r="B6281" s="6">
        <f t="shared" ref="B6281:B6344" si="196">DATE(RIGHT(A6279,4),LEFT(A6279,FIND(".",A6279)-1),1)</f>
        <v>42856</v>
      </c>
      <c r="C6281">
        <v>8</v>
      </c>
      <c r="D6281" t="str">
        <f t="shared" si="195"/>
        <v>04:00 PM</v>
      </c>
      <c r="E6281" t="s">
        <v>56</v>
      </c>
      <c r="F6281">
        <v>96857</v>
      </c>
      <c r="G6281" t="s">
        <v>57</v>
      </c>
      <c r="H6281" s="7">
        <v>2</v>
      </c>
      <c r="I6281" t="s">
        <v>22</v>
      </c>
      <c r="J6281">
        <v>1935.405</v>
      </c>
      <c r="K6281">
        <v>0</v>
      </c>
      <c r="L6281">
        <v>87430</v>
      </c>
      <c r="M6281">
        <v>520236</v>
      </c>
      <c r="O6281" t="str">
        <f>IF(ISBLANK(Table2[[#This Row],[Customer]]), "Missing", "Available")</f>
        <v>Missing</v>
      </c>
      <c r="P6281">
        <v>563.16</v>
      </c>
      <c r="Q6281" t="s">
        <v>21</v>
      </c>
    </row>
    <row r="6282" spans="1:17" x14ac:dyDescent="0.2">
      <c r="A6282" s="9" t="s">
        <v>94</v>
      </c>
      <c r="B6282" s="6">
        <f t="shared" si="196"/>
        <v>42856</v>
      </c>
      <c r="C6282">
        <v>8</v>
      </c>
      <c r="D6282" t="str">
        <f t="shared" ref="D6282:D6345" si="197">TEXT(B6282/24, "hh:mm AM/PM")</f>
        <v>04:00 PM</v>
      </c>
      <c r="E6282" t="s">
        <v>56</v>
      </c>
      <c r="F6282">
        <v>96857</v>
      </c>
      <c r="G6282" t="s">
        <v>57</v>
      </c>
      <c r="H6282" s="7">
        <v>3</v>
      </c>
      <c r="I6282" t="s">
        <v>23</v>
      </c>
      <c r="J6282">
        <v>47.204999999999998</v>
      </c>
      <c r="K6282">
        <v>0</v>
      </c>
      <c r="L6282">
        <v>460510</v>
      </c>
      <c r="M6282">
        <v>754434</v>
      </c>
      <c r="O6282" t="str">
        <f>IF(ISBLANK(Table2[[#This Row],[Customer]]), "Missing", "Available")</f>
        <v>Missing</v>
      </c>
      <c r="P6282">
        <v>973.56</v>
      </c>
      <c r="Q6282" t="s">
        <v>21</v>
      </c>
    </row>
    <row r="6283" spans="1:17" x14ac:dyDescent="0.2">
      <c r="A6283" s="9" t="s">
        <v>94</v>
      </c>
      <c r="B6283" s="6">
        <f t="shared" si="196"/>
        <v>42856</v>
      </c>
      <c r="C6283">
        <v>8</v>
      </c>
      <c r="D6283" t="str">
        <f t="shared" si="197"/>
        <v>04:00 PM</v>
      </c>
      <c r="E6283" t="s">
        <v>56</v>
      </c>
      <c r="F6283">
        <v>96857</v>
      </c>
      <c r="G6283" t="s">
        <v>57</v>
      </c>
      <c r="H6283" s="7">
        <v>4</v>
      </c>
      <c r="I6283" t="s">
        <v>24</v>
      </c>
      <c r="J6283">
        <v>1085.7149999999999</v>
      </c>
      <c r="K6283">
        <v>0</v>
      </c>
      <c r="L6283">
        <v>379830</v>
      </c>
      <c r="M6283">
        <v>700305</v>
      </c>
      <c r="O6283" t="str">
        <f>IF(ISBLANK(Table2[[#This Row],[Customer]]), "Missing", "Available")</f>
        <v>Missing</v>
      </c>
      <c r="P6283">
        <v>551.76</v>
      </c>
      <c r="Q6283" t="s">
        <v>21</v>
      </c>
    </row>
    <row r="6284" spans="1:17" x14ac:dyDescent="0.2">
      <c r="A6284" s="9" t="s">
        <v>94</v>
      </c>
      <c r="B6284" s="6">
        <f t="shared" si="196"/>
        <v>42856</v>
      </c>
      <c r="C6284">
        <v>8</v>
      </c>
      <c r="D6284" t="str">
        <f t="shared" si="197"/>
        <v>04:00 PM</v>
      </c>
      <c r="E6284" t="s">
        <v>56</v>
      </c>
      <c r="F6284">
        <v>96857</v>
      </c>
      <c r="G6284" t="s">
        <v>57</v>
      </c>
      <c r="H6284" s="7">
        <v>5</v>
      </c>
      <c r="I6284" t="s">
        <v>25</v>
      </c>
      <c r="J6284">
        <v>2099.049</v>
      </c>
      <c r="K6284">
        <v>0</v>
      </c>
      <c r="L6284">
        <v>171195</v>
      </c>
      <c r="M6284">
        <v>348273</v>
      </c>
      <c r="O6284" t="str">
        <f>IF(ISBLANK(Table2[[#This Row],[Customer]]), "Missing", "Available")</f>
        <v>Missing</v>
      </c>
      <c r="P6284">
        <v>1048.8</v>
      </c>
      <c r="Q6284" t="s">
        <v>21</v>
      </c>
    </row>
    <row r="6285" spans="1:17" x14ac:dyDescent="0.2">
      <c r="A6285" s="9" t="s">
        <v>94</v>
      </c>
      <c r="B6285" s="6">
        <f t="shared" si="196"/>
        <v>42856</v>
      </c>
      <c r="C6285">
        <v>8</v>
      </c>
      <c r="D6285" t="str">
        <f t="shared" si="197"/>
        <v>04:00 PM</v>
      </c>
      <c r="E6285" t="s">
        <v>56</v>
      </c>
      <c r="F6285">
        <v>96857</v>
      </c>
      <c r="G6285" t="s">
        <v>57</v>
      </c>
      <c r="H6285" s="7">
        <v>6</v>
      </c>
      <c r="I6285" t="s">
        <v>26</v>
      </c>
      <c r="J6285">
        <v>8588.1630000000005</v>
      </c>
      <c r="K6285">
        <v>0</v>
      </c>
      <c r="L6285">
        <v>1169425</v>
      </c>
      <c r="M6285">
        <v>4317732</v>
      </c>
      <c r="O6285" t="str">
        <f>IF(ISBLANK(Table2[[#This Row],[Customer]]), "Missing", "Available")</f>
        <v>Missing</v>
      </c>
      <c r="P6285">
        <v>9728.76</v>
      </c>
      <c r="Q6285" t="s">
        <v>21</v>
      </c>
    </row>
    <row r="6286" spans="1:17" x14ac:dyDescent="0.2">
      <c r="A6286" s="9" t="s">
        <v>94</v>
      </c>
      <c r="B6286" s="6">
        <f t="shared" si="196"/>
        <v>42856</v>
      </c>
      <c r="C6286">
        <v>8</v>
      </c>
      <c r="D6286" t="str">
        <f t="shared" si="197"/>
        <v>04:00 PM</v>
      </c>
      <c r="E6286" t="s">
        <v>56</v>
      </c>
      <c r="F6286">
        <v>96857</v>
      </c>
      <c r="G6286" t="s">
        <v>57</v>
      </c>
      <c r="H6286" s="7">
        <v>13</v>
      </c>
      <c r="I6286" t="s">
        <v>27</v>
      </c>
      <c r="J6286">
        <v>16893.096000000001</v>
      </c>
      <c r="K6286">
        <v>0</v>
      </c>
      <c r="L6286">
        <v>2679985</v>
      </c>
      <c r="M6286">
        <v>8169729</v>
      </c>
      <c r="O6286" t="str">
        <f>IF(ISBLANK(Table2[[#This Row],[Customer]]), "Missing", "Available")</f>
        <v>Missing</v>
      </c>
      <c r="P6286">
        <v>16965.48</v>
      </c>
      <c r="Q6286" t="s">
        <v>21</v>
      </c>
    </row>
    <row r="6287" spans="1:17" x14ac:dyDescent="0.2">
      <c r="A6287" s="9" t="s">
        <v>94</v>
      </c>
      <c r="B6287" s="6">
        <f t="shared" si="196"/>
        <v>42856</v>
      </c>
      <c r="C6287">
        <v>8</v>
      </c>
      <c r="D6287" t="str">
        <f t="shared" si="197"/>
        <v>04:00 PM</v>
      </c>
      <c r="E6287" t="s">
        <v>56</v>
      </c>
      <c r="F6287">
        <v>96857</v>
      </c>
      <c r="G6287" t="s">
        <v>57</v>
      </c>
      <c r="H6287" s="7">
        <v>7</v>
      </c>
      <c r="I6287" t="s">
        <v>28</v>
      </c>
      <c r="J6287">
        <v>5365.6350000000002</v>
      </c>
      <c r="K6287">
        <v>0</v>
      </c>
      <c r="L6287">
        <v>153010</v>
      </c>
      <c r="M6287">
        <v>1149939</v>
      </c>
      <c r="O6287" t="str">
        <f>IF(ISBLANK(Table2[[#This Row],[Customer]]), "Missing", "Available")</f>
        <v>Missing</v>
      </c>
      <c r="P6287">
        <v>5688.6</v>
      </c>
      <c r="Q6287" t="s">
        <v>21</v>
      </c>
    </row>
    <row r="6288" spans="1:17" x14ac:dyDescent="0.2">
      <c r="A6288" s="9" t="s">
        <v>94</v>
      </c>
      <c r="B6288" s="6">
        <f t="shared" si="196"/>
        <v>42856</v>
      </c>
      <c r="C6288">
        <v>8</v>
      </c>
      <c r="D6288" t="str">
        <f t="shared" si="197"/>
        <v>04:00 PM</v>
      </c>
      <c r="E6288" t="s">
        <v>56</v>
      </c>
      <c r="F6288">
        <v>96857</v>
      </c>
      <c r="G6288" t="s">
        <v>57</v>
      </c>
      <c r="H6288" s="7">
        <v>8</v>
      </c>
      <c r="I6288" t="s">
        <v>29</v>
      </c>
      <c r="J6288">
        <v>1611.2639999999999</v>
      </c>
      <c r="K6288">
        <v>0</v>
      </c>
      <c r="L6288">
        <v>45000</v>
      </c>
      <c r="M6288">
        <v>433230</v>
      </c>
      <c r="O6288" t="str">
        <f>IF(ISBLANK(Table2[[#This Row],[Customer]]), "Missing", "Available")</f>
        <v>Missing</v>
      </c>
      <c r="P6288">
        <v>3798.48</v>
      </c>
      <c r="Q6288" t="s">
        <v>21</v>
      </c>
    </row>
    <row r="6289" spans="1:17" x14ac:dyDescent="0.2">
      <c r="A6289" s="9" t="s">
        <v>94</v>
      </c>
      <c r="B6289" s="6">
        <f t="shared" si="196"/>
        <v>42856</v>
      </c>
      <c r="C6289">
        <v>8</v>
      </c>
      <c r="D6289" t="str">
        <f t="shared" si="197"/>
        <v>04:00 PM</v>
      </c>
      <c r="E6289" t="s">
        <v>56</v>
      </c>
      <c r="F6289">
        <v>96857</v>
      </c>
      <c r="G6289" t="s">
        <v>57</v>
      </c>
      <c r="H6289" s="7">
        <v>9</v>
      </c>
      <c r="I6289" t="s">
        <v>30</v>
      </c>
      <c r="J6289">
        <v>1542.03</v>
      </c>
      <c r="K6289">
        <v>0</v>
      </c>
      <c r="L6289">
        <v>36775</v>
      </c>
      <c r="M6289">
        <v>265788</v>
      </c>
      <c r="O6289" t="str">
        <f>IF(ISBLANK(Table2[[#This Row],[Customer]]), "Missing", "Available")</f>
        <v>Missing</v>
      </c>
      <c r="P6289">
        <v>3367.56</v>
      </c>
      <c r="Q6289" t="s">
        <v>21</v>
      </c>
    </row>
    <row r="6290" spans="1:17" x14ac:dyDescent="0.2">
      <c r="A6290" s="9" t="s">
        <v>94</v>
      </c>
      <c r="B6290" s="6">
        <f t="shared" si="196"/>
        <v>42856</v>
      </c>
      <c r="C6290">
        <v>8</v>
      </c>
      <c r="D6290" t="str">
        <f t="shared" si="197"/>
        <v>04:00 PM</v>
      </c>
      <c r="E6290" t="s">
        <v>56</v>
      </c>
      <c r="F6290">
        <v>96857</v>
      </c>
      <c r="G6290" t="s">
        <v>57</v>
      </c>
      <c r="H6290" s="7">
        <v>14</v>
      </c>
      <c r="I6290" t="s">
        <v>31</v>
      </c>
      <c r="J6290">
        <v>8518.9290000000001</v>
      </c>
      <c r="K6290">
        <v>0</v>
      </c>
      <c r="L6290">
        <v>234785</v>
      </c>
      <c r="M6290">
        <v>1802715</v>
      </c>
      <c r="O6290" t="str">
        <f>IF(ISBLANK(Table2[[#This Row],[Customer]]), "Missing", "Available")</f>
        <v>Missing</v>
      </c>
      <c r="P6290">
        <v>13055.28</v>
      </c>
      <c r="Q6290" t="s">
        <v>21</v>
      </c>
    </row>
    <row r="6291" spans="1:17" x14ac:dyDescent="0.2">
      <c r="A6291" s="9" t="s">
        <v>94</v>
      </c>
      <c r="B6291" s="6">
        <f t="shared" si="196"/>
        <v>42856</v>
      </c>
      <c r="C6291">
        <v>8</v>
      </c>
      <c r="D6291" t="str">
        <f t="shared" si="197"/>
        <v>04:00 PM</v>
      </c>
      <c r="E6291" t="s">
        <v>56</v>
      </c>
      <c r="F6291">
        <v>96857</v>
      </c>
      <c r="G6291" t="s">
        <v>57</v>
      </c>
      <c r="H6291" s="7">
        <v>15</v>
      </c>
      <c r="I6291" s="10" t="s">
        <v>32</v>
      </c>
      <c r="J6291">
        <v>3584.433</v>
      </c>
      <c r="K6291">
        <v>0</v>
      </c>
      <c r="L6291">
        <v>95</v>
      </c>
      <c r="M6291">
        <v>0</v>
      </c>
      <c r="O6291" t="str">
        <f>IF(ISBLANK(Table2[[#This Row],[Customer]]), "Missing", "Available")</f>
        <v>Missing</v>
      </c>
      <c r="P6291">
        <v>0</v>
      </c>
      <c r="Q6291" t="s">
        <v>21</v>
      </c>
    </row>
    <row r="6292" spans="1:17" x14ac:dyDescent="0.2">
      <c r="A6292" s="9" t="s">
        <v>94</v>
      </c>
      <c r="B6292" s="6">
        <f t="shared" si="196"/>
        <v>42856</v>
      </c>
      <c r="C6292">
        <v>8</v>
      </c>
      <c r="D6292" t="str">
        <f t="shared" si="197"/>
        <v>04:00 PM</v>
      </c>
      <c r="E6292" t="s">
        <v>56</v>
      </c>
      <c r="F6292">
        <v>96857</v>
      </c>
      <c r="G6292" t="s">
        <v>57</v>
      </c>
      <c r="H6292" s="7">
        <v>12</v>
      </c>
      <c r="I6292" s="10" t="s">
        <v>33</v>
      </c>
      <c r="J6292">
        <v>6347.4989999999998</v>
      </c>
      <c r="K6292">
        <v>0</v>
      </c>
      <c r="L6292">
        <v>2914770</v>
      </c>
      <c r="M6292">
        <v>9291384</v>
      </c>
      <c r="O6292" t="str">
        <f>IF(ISBLANK(Table2[[#This Row],[Customer]]), "Missing", "Available")</f>
        <v>Missing</v>
      </c>
      <c r="P6292">
        <v>30020.76</v>
      </c>
      <c r="Q6292" t="s">
        <v>21</v>
      </c>
    </row>
    <row r="6293" spans="1:17" x14ac:dyDescent="0.2">
      <c r="A6293" s="9" t="s">
        <v>94</v>
      </c>
      <c r="B6293" s="6">
        <f t="shared" si="196"/>
        <v>42856</v>
      </c>
      <c r="C6293">
        <v>8</v>
      </c>
      <c r="D6293" t="str">
        <f t="shared" si="197"/>
        <v>04:00 PM</v>
      </c>
      <c r="E6293" t="s">
        <v>56</v>
      </c>
      <c r="F6293">
        <v>96857</v>
      </c>
      <c r="G6293" t="s">
        <v>57</v>
      </c>
      <c r="H6293" s="7">
        <v>16</v>
      </c>
      <c r="I6293" s="10" t="s">
        <v>34</v>
      </c>
      <c r="J6293">
        <v>1828.4069999999999</v>
      </c>
      <c r="K6293">
        <v>0</v>
      </c>
      <c r="L6293">
        <v>95</v>
      </c>
      <c r="M6293">
        <v>0</v>
      </c>
      <c r="O6293" t="str">
        <f>IF(ISBLANK(Table2[[#This Row],[Customer]]), "Missing", "Available")</f>
        <v>Missing</v>
      </c>
      <c r="P6293">
        <v>0</v>
      </c>
      <c r="Q6293" t="s">
        <v>21</v>
      </c>
    </row>
    <row r="6294" spans="1:17" x14ac:dyDescent="0.2">
      <c r="A6294" s="9" t="s">
        <v>94</v>
      </c>
      <c r="B6294" s="6">
        <f t="shared" si="196"/>
        <v>42856</v>
      </c>
      <c r="C6294">
        <v>8</v>
      </c>
      <c r="D6294" t="str">
        <f t="shared" si="197"/>
        <v>04:00 PM</v>
      </c>
      <c r="E6294" t="s">
        <v>56</v>
      </c>
      <c r="F6294">
        <v>96857</v>
      </c>
      <c r="G6294" t="s">
        <v>57</v>
      </c>
      <c r="H6294" s="7">
        <v>11</v>
      </c>
      <c r="I6294" s="10" t="s">
        <v>35</v>
      </c>
      <c r="J6294">
        <v>3801.576</v>
      </c>
      <c r="K6294">
        <v>0</v>
      </c>
      <c r="L6294">
        <v>559750</v>
      </c>
      <c r="M6294">
        <v>1780449</v>
      </c>
      <c r="O6294" t="str">
        <f>IF(ISBLANK(Table2[[#This Row],[Customer]]), "Missing", "Available")</f>
        <v>Missing</v>
      </c>
      <c r="P6294">
        <v>0</v>
      </c>
      <c r="Q6294" t="s">
        <v>21</v>
      </c>
    </row>
    <row r="6295" spans="1:17" x14ac:dyDescent="0.2">
      <c r="A6295" s="9" t="s">
        <v>94</v>
      </c>
      <c r="B6295" s="6">
        <f t="shared" si="196"/>
        <v>42856</v>
      </c>
      <c r="C6295">
        <v>8</v>
      </c>
      <c r="D6295" t="str">
        <f t="shared" si="197"/>
        <v>04:00 PM</v>
      </c>
      <c r="E6295" t="s">
        <v>56</v>
      </c>
      <c r="F6295">
        <v>96857</v>
      </c>
      <c r="G6295" t="s">
        <v>57</v>
      </c>
      <c r="H6295" s="7">
        <v>17</v>
      </c>
      <c r="I6295" s="10" t="s">
        <v>36</v>
      </c>
      <c r="J6295">
        <v>31.47</v>
      </c>
      <c r="K6295">
        <v>326</v>
      </c>
      <c r="L6295">
        <v>95</v>
      </c>
      <c r="M6295">
        <v>0</v>
      </c>
      <c r="O6295" t="str">
        <f>IF(ISBLANK(Table2[[#This Row],[Customer]]), "Missing", "Available")</f>
        <v>Missing</v>
      </c>
      <c r="P6295">
        <v>0</v>
      </c>
      <c r="Q6295" t="s">
        <v>21</v>
      </c>
    </row>
    <row r="6296" spans="1:17" x14ac:dyDescent="0.2">
      <c r="A6296" s="9" t="s">
        <v>94</v>
      </c>
      <c r="B6296" s="6">
        <f t="shared" si="196"/>
        <v>42856</v>
      </c>
      <c r="C6296">
        <v>8</v>
      </c>
      <c r="D6296" t="str">
        <f t="shared" si="197"/>
        <v>04:00 PM</v>
      </c>
      <c r="E6296" t="s">
        <v>56</v>
      </c>
      <c r="F6296">
        <v>96857</v>
      </c>
      <c r="G6296" t="s">
        <v>57</v>
      </c>
      <c r="H6296" s="7">
        <v>18</v>
      </c>
      <c r="I6296" s="10" t="s">
        <v>37</v>
      </c>
      <c r="J6296">
        <v>41005.410000000003</v>
      </c>
      <c r="K6296">
        <v>326</v>
      </c>
      <c r="L6296">
        <v>2914770</v>
      </c>
      <c r="M6296">
        <v>11537811</v>
      </c>
      <c r="O6296" t="str">
        <f>IF(ISBLANK(Table2[[#This Row],[Customer]]), "Missing", "Available")</f>
        <v>Missing</v>
      </c>
      <c r="P6296">
        <v>30020.76</v>
      </c>
      <c r="Q6296" t="s">
        <v>21</v>
      </c>
    </row>
    <row r="6297" spans="1:17" x14ac:dyDescent="0.2">
      <c r="A6297" s="9" t="s">
        <v>94</v>
      </c>
      <c r="B6297" s="6">
        <f t="shared" si="196"/>
        <v>42856</v>
      </c>
      <c r="C6297">
        <v>8</v>
      </c>
      <c r="D6297" t="str">
        <f t="shared" si="197"/>
        <v>04:00 PM</v>
      </c>
      <c r="E6297" t="s">
        <v>56</v>
      </c>
      <c r="F6297">
        <v>87703</v>
      </c>
      <c r="G6297" t="s">
        <v>58</v>
      </c>
      <c r="H6297" s="7">
        <v>1</v>
      </c>
      <c r="I6297" t="s">
        <v>20</v>
      </c>
      <c r="J6297">
        <v>2240.6640000000002</v>
      </c>
      <c r="K6297">
        <v>0</v>
      </c>
      <c r="L6297">
        <v>416415</v>
      </c>
      <c r="M6297">
        <v>1415523</v>
      </c>
      <c r="O6297" t="str">
        <f>IF(ISBLANK(Table2[[#This Row],[Customer]]), "Missing", "Available")</f>
        <v>Missing</v>
      </c>
      <c r="P6297">
        <v>875.52</v>
      </c>
      <c r="Q6297" t="s">
        <v>21</v>
      </c>
    </row>
    <row r="6298" spans="1:17" x14ac:dyDescent="0.2">
      <c r="A6298" s="9" t="s">
        <v>94</v>
      </c>
      <c r="B6298" s="6">
        <f t="shared" si="196"/>
        <v>42856</v>
      </c>
      <c r="C6298">
        <v>8</v>
      </c>
      <c r="D6298" t="str">
        <f t="shared" si="197"/>
        <v>04:00 PM</v>
      </c>
      <c r="E6298" t="s">
        <v>56</v>
      </c>
      <c r="F6298">
        <v>87703</v>
      </c>
      <c r="G6298" t="s">
        <v>58</v>
      </c>
      <c r="H6298" s="7">
        <v>2</v>
      </c>
      <c r="I6298" t="s">
        <v>22</v>
      </c>
      <c r="J6298">
        <v>1935.405</v>
      </c>
      <c r="K6298">
        <v>0</v>
      </c>
      <c r="L6298">
        <v>73915</v>
      </c>
      <c r="M6298">
        <v>502461</v>
      </c>
      <c r="O6298" t="str">
        <f>IF(ISBLANK(Table2[[#This Row],[Customer]]), "Missing", "Available")</f>
        <v>Missing</v>
      </c>
      <c r="P6298">
        <v>554.04</v>
      </c>
      <c r="Q6298" t="s">
        <v>21</v>
      </c>
    </row>
    <row r="6299" spans="1:17" x14ac:dyDescent="0.2">
      <c r="A6299" s="9" t="s">
        <v>94</v>
      </c>
      <c r="B6299" s="6">
        <f t="shared" si="196"/>
        <v>42856</v>
      </c>
      <c r="C6299">
        <v>8</v>
      </c>
      <c r="D6299" t="str">
        <f t="shared" si="197"/>
        <v>04:00 PM</v>
      </c>
      <c r="E6299" t="s">
        <v>56</v>
      </c>
      <c r="F6299">
        <v>87703</v>
      </c>
      <c r="G6299" t="s">
        <v>58</v>
      </c>
      <c r="H6299" s="7">
        <v>3</v>
      </c>
      <c r="I6299" t="s">
        <v>23</v>
      </c>
      <c r="J6299">
        <v>47.204999999999998</v>
      </c>
      <c r="K6299">
        <v>0</v>
      </c>
      <c r="L6299">
        <v>473855</v>
      </c>
      <c r="M6299">
        <v>689784</v>
      </c>
      <c r="O6299" t="str">
        <f>IF(ISBLANK(Table2[[#This Row],[Customer]]), "Missing", "Available")</f>
        <v>Missing</v>
      </c>
      <c r="P6299">
        <v>788.88</v>
      </c>
      <c r="Q6299" t="s">
        <v>21</v>
      </c>
    </row>
    <row r="6300" spans="1:17" x14ac:dyDescent="0.2">
      <c r="A6300" s="9" t="s">
        <v>94</v>
      </c>
      <c r="B6300" s="6">
        <f t="shared" si="196"/>
        <v>42856</v>
      </c>
      <c r="C6300">
        <v>8</v>
      </c>
      <c r="D6300" t="str">
        <f t="shared" si="197"/>
        <v>04:00 PM</v>
      </c>
      <c r="E6300" t="s">
        <v>56</v>
      </c>
      <c r="F6300">
        <v>87703</v>
      </c>
      <c r="G6300" t="s">
        <v>58</v>
      </c>
      <c r="H6300" s="7">
        <v>4</v>
      </c>
      <c r="I6300" t="s">
        <v>24</v>
      </c>
      <c r="J6300">
        <v>2347.6619999999998</v>
      </c>
      <c r="K6300">
        <v>0</v>
      </c>
      <c r="L6300">
        <v>435085</v>
      </c>
      <c r="M6300">
        <v>95040</v>
      </c>
      <c r="O6300" t="str">
        <f>IF(ISBLANK(Table2[[#This Row],[Customer]]), "Missing", "Available")</f>
        <v>Missing</v>
      </c>
      <c r="P6300">
        <v>554.04</v>
      </c>
      <c r="Q6300" t="s">
        <v>21</v>
      </c>
    </row>
    <row r="6301" spans="1:17" x14ac:dyDescent="0.2">
      <c r="A6301" s="9" t="s">
        <v>94</v>
      </c>
      <c r="B6301" s="6">
        <f t="shared" si="196"/>
        <v>42856</v>
      </c>
      <c r="C6301">
        <v>8</v>
      </c>
      <c r="D6301" t="str">
        <f t="shared" si="197"/>
        <v>04:00 PM</v>
      </c>
      <c r="E6301" t="s">
        <v>56</v>
      </c>
      <c r="F6301">
        <v>87703</v>
      </c>
      <c r="G6301" t="s">
        <v>58</v>
      </c>
      <c r="H6301" s="7">
        <v>5</v>
      </c>
      <c r="I6301" t="s">
        <v>25</v>
      </c>
      <c r="J6301">
        <v>1919.67</v>
      </c>
      <c r="K6301">
        <v>0</v>
      </c>
      <c r="L6301">
        <v>163925</v>
      </c>
      <c r="M6301">
        <v>305613</v>
      </c>
      <c r="O6301" t="str">
        <f>IF(ISBLANK(Table2[[#This Row],[Customer]]), "Missing", "Available")</f>
        <v>Missing</v>
      </c>
      <c r="P6301">
        <v>827.64</v>
      </c>
      <c r="Q6301" t="s">
        <v>21</v>
      </c>
    </row>
    <row r="6302" spans="1:17" x14ac:dyDescent="0.2">
      <c r="A6302" s="9" t="s">
        <v>94</v>
      </c>
      <c r="B6302" s="6">
        <f t="shared" si="196"/>
        <v>42856</v>
      </c>
      <c r="C6302">
        <v>8</v>
      </c>
      <c r="D6302" t="str">
        <f t="shared" si="197"/>
        <v>04:00 PM</v>
      </c>
      <c r="E6302" t="s">
        <v>56</v>
      </c>
      <c r="F6302">
        <v>87703</v>
      </c>
      <c r="G6302" t="s">
        <v>58</v>
      </c>
      <c r="H6302" s="7">
        <v>6</v>
      </c>
      <c r="I6302" t="s">
        <v>26</v>
      </c>
      <c r="J6302">
        <v>7826.5889999999999</v>
      </c>
      <c r="K6302">
        <v>0</v>
      </c>
      <c r="L6302">
        <v>1229970</v>
      </c>
      <c r="M6302">
        <v>3250152</v>
      </c>
      <c r="O6302" t="str">
        <f>IF(ISBLANK(Table2[[#This Row],[Customer]]), "Missing", "Available")</f>
        <v>Missing</v>
      </c>
      <c r="P6302">
        <v>9056.16</v>
      </c>
      <c r="Q6302" t="s">
        <v>21</v>
      </c>
    </row>
    <row r="6303" spans="1:17" x14ac:dyDescent="0.2">
      <c r="A6303" s="9" t="s">
        <v>94</v>
      </c>
      <c r="B6303" s="6">
        <f t="shared" si="196"/>
        <v>42856</v>
      </c>
      <c r="C6303">
        <v>8</v>
      </c>
      <c r="D6303" t="str">
        <f t="shared" si="197"/>
        <v>04:00 PM</v>
      </c>
      <c r="E6303" t="s">
        <v>56</v>
      </c>
      <c r="F6303">
        <v>87703</v>
      </c>
      <c r="G6303" t="s">
        <v>58</v>
      </c>
      <c r="H6303" s="7">
        <v>13</v>
      </c>
      <c r="I6303" t="s">
        <v>27</v>
      </c>
      <c r="J6303">
        <v>16317.195</v>
      </c>
      <c r="K6303">
        <v>0</v>
      </c>
      <c r="L6303">
        <v>2793165</v>
      </c>
      <c r="M6303">
        <v>7384689</v>
      </c>
      <c r="O6303" t="str">
        <f>IF(ISBLANK(Table2[[#This Row],[Customer]]), "Missing", "Available")</f>
        <v>Missing</v>
      </c>
      <c r="P6303">
        <v>12599.28</v>
      </c>
      <c r="Q6303" t="s">
        <v>21</v>
      </c>
    </row>
    <row r="6304" spans="1:17" x14ac:dyDescent="0.2">
      <c r="A6304" s="9" t="s">
        <v>94</v>
      </c>
      <c r="B6304" s="6">
        <f t="shared" si="196"/>
        <v>42856</v>
      </c>
      <c r="C6304">
        <v>8</v>
      </c>
      <c r="D6304" t="str">
        <f t="shared" si="197"/>
        <v>04:00 PM</v>
      </c>
      <c r="E6304" t="s">
        <v>56</v>
      </c>
      <c r="F6304">
        <v>87703</v>
      </c>
      <c r="G6304" t="s">
        <v>58</v>
      </c>
      <c r="H6304" s="7">
        <v>7</v>
      </c>
      <c r="I6304" t="s">
        <v>28</v>
      </c>
      <c r="J6304">
        <v>3534.0810000000001</v>
      </c>
      <c r="K6304">
        <v>0</v>
      </c>
      <c r="L6304">
        <v>143480</v>
      </c>
      <c r="M6304">
        <v>1190919</v>
      </c>
      <c r="O6304" t="str">
        <f>IF(ISBLANK(Table2[[#This Row],[Customer]]), "Missing", "Available")</f>
        <v>Missing</v>
      </c>
      <c r="P6304">
        <v>6270</v>
      </c>
      <c r="Q6304" t="s">
        <v>21</v>
      </c>
    </row>
    <row r="6305" spans="1:17" x14ac:dyDescent="0.2">
      <c r="A6305" s="9" t="s">
        <v>94</v>
      </c>
      <c r="B6305" s="6">
        <f t="shared" si="196"/>
        <v>42856</v>
      </c>
      <c r="C6305">
        <v>8</v>
      </c>
      <c r="D6305" t="str">
        <f t="shared" si="197"/>
        <v>04:00 PM</v>
      </c>
      <c r="E6305" t="s">
        <v>56</v>
      </c>
      <c r="F6305">
        <v>87703</v>
      </c>
      <c r="G6305" t="s">
        <v>58</v>
      </c>
      <c r="H6305" s="7">
        <v>8</v>
      </c>
      <c r="I6305" t="s">
        <v>29</v>
      </c>
      <c r="J6305">
        <v>1844.1420000000001</v>
      </c>
      <c r="K6305">
        <v>0</v>
      </c>
      <c r="L6305">
        <v>51800</v>
      </c>
      <c r="M6305">
        <v>476172</v>
      </c>
      <c r="O6305" t="str">
        <f>IF(ISBLANK(Table2[[#This Row],[Customer]]), "Missing", "Available")</f>
        <v>Missing</v>
      </c>
      <c r="P6305">
        <v>4874.6400000000003</v>
      </c>
      <c r="Q6305" t="s">
        <v>21</v>
      </c>
    </row>
    <row r="6306" spans="1:17" x14ac:dyDescent="0.2">
      <c r="A6306" s="9" t="s">
        <v>94</v>
      </c>
      <c r="B6306" s="6">
        <f t="shared" si="196"/>
        <v>42856</v>
      </c>
      <c r="C6306">
        <v>8</v>
      </c>
      <c r="D6306" t="str">
        <f t="shared" si="197"/>
        <v>04:00 PM</v>
      </c>
      <c r="E6306" t="s">
        <v>56</v>
      </c>
      <c r="F6306">
        <v>87703</v>
      </c>
      <c r="G6306" t="s">
        <v>58</v>
      </c>
      <c r="H6306" s="7">
        <v>9</v>
      </c>
      <c r="I6306" t="s">
        <v>30</v>
      </c>
      <c r="J6306">
        <v>1224.183</v>
      </c>
      <c r="K6306">
        <v>0</v>
      </c>
      <c r="L6306">
        <v>46120</v>
      </c>
      <c r="M6306">
        <v>345888</v>
      </c>
      <c r="O6306" t="str">
        <f>IF(ISBLANK(Table2[[#This Row],[Customer]]), "Missing", "Available")</f>
        <v>Missing</v>
      </c>
      <c r="P6306">
        <v>5654.4</v>
      </c>
      <c r="Q6306" t="s">
        <v>21</v>
      </c>
    </row>
    <row r="6307" spans="1:17" x14ac:dyDescent="0.2">
      <c r="A6307" s="9" t="s">
        <v>94</v>
      </c>
      <c r="B6307" s="6">
        <f t="shared" si="196"/>
        <v>42856</v>
      </c>
      <c r="C6307">
        <v>8</v>
      </c>
      <c r="D6307" t="str">
        <f t="shared" si="197"/>
        <v>04:00 PM</v>
      </c>
      <c r="E6307" t="s">
        <v>56</v>
      </c>
      <c r="F6307">
        <v>87703</v>
      </c>
      <c r="G6307" t="s">
        <v>58</v>
      </c>
      <c r="H6307" s="7">
        <v>14</v>
      </c>
      <c r="I6307" t="s">
        <v>31</v>
      </c>
      <c r="J6307">
        <v>6602.4059999999999</v>
      </c>
      <c r="K6307">
        <v>0</v>
      </c>
      <c r="L6307">
        <v>241400</v>
      </c>
      <c r="M6307">
        <v>2053911</v>
      </c>
      <c r="O6307" t="str">
        <f>IF(ISBLANK(Table2[[#This Row],[Customer]]), "Missing", "Available")</f>
        <v>Missing</v>
      </c>
      <c r="P6307">
        <v>17961.84</v>
      </c>
      <c r="Q6307" t="s">
        <v>21</v>
      </c>
    </row>
    <row r="6308" spans="1:17" x14ac:dyDescent="0.2">
      <c r="A6308" s="9" t="s">
        <v>94</v>
      </c>
      <c r="B6308" s="6">
        <f t="shared" si="196"/>
        <v>42856</v>
      </c>
      <c r="C6308">
        <v>8</v>
      </c>
      <c r="D6308" t="str">
        <f t="shared" si="197"/>
        <v>04:00 PM</v>
      </c>
      <c r="E6308" t="s">
        <v>56</v>
      </c>
      <c r="F6308">
        <v>87703</v>
      </c>
      <c r="G6308" t="s">
        <v>58</v>
      </c>
      <c r="H6308" s="7">
        <v>15</v>
      </c>
      <c r="I6308" s="10" t="s">
        <v>32</v>
      </c>
      <c r="J6308">
        <v>3496.317</v>
      </c>
      <c r="K6308">
        <v>0</v>
      </c>
      <c r="L6308">
        <v>100</v>
      </c>
      <c r="M6308">
        <v>0</v>
      </c>
      <c r="O6308" t="str">
        <f>IF(ISBLANK(Table2[[#This Row],[Customer]]), "Missing", "Available")</f>
        <v>Missing</v>
      </c>
      <c r="P6308">
        <v>0</v>
      </c>
      <c r="Q6308" t="s">
        <v>21</v>
      </c>
    </row>
    <row r="6309" spans="1:17" x14ac:dyDescent="0.2">
      <c r="A6309" s="9" t="s">
        <v>94</v>
      </c>
      <c r="B6309" s="6">
        <f t="shared" si="196"/>
        <v>42856</v>
      </c>
      <c r="C6309">
        <v>8</v>
      </c>
      <c r="D6309" t="str">
        <f t="shared" si="197"/>
        <v>04:00 PM</v>
      </c>
      <c r="E6309" t="s">
        <v>56</v>
      </c>
      <c r="F6309">
        <v>87703</v>
      </c>
      <c r="G6309" t="s">
        <v>58</v>
      </c>
      <c r="H6309" s="7">
        <v>12</v>
      </c>
      <c r="I6309" s="10" t="s">
        <v>33</v>
      </c>
      <c r="J6309">
        <v>6083.1509999999998</v>
      </c>
      <c r="K6309">
        <v>0</v>
      </c>
      <c r="L6309">
        <v>3034565</v>
      </c>
      <c r="M6309">
        <v>9391761</v>
      </c>
      <c r="O6309" t="str">
        <f>IF(ISBLANK(Table2[[#This Row],[Customer]]), "Missing", "Available")</f>
        <v>Missing</v>
      </c>
      <c r="P6309">
        <v>30561.119999999999</v>
      </c>
      <c r="Q6309" t="s">
        <v>21</v>
      </c>
    </row>
    <row r="6310" spans="1:17" x14ac:dyDescent="0.2">
      <c r="A6310" s="9" t="s">
        <v>94</v>
      </c>
      <c r="B6310" s="6">
        <f t="shared" si="196"/>
        <v>42856</v>
      </c>
      <c r="C6310">
        <v>8</v>
      </c>
      <c r="D6310" t="str">
        <f t="shared" si="197"/>
        <v>04:00 PM</v>
      </c>
      <c r="E6310" t="s">
        <v>56</v>
      </c>
      <c r="F6310">
        <v>87703</v>
      </c>
      <c r="G6310" t="s">
        <v>58</v>
      </c>
      <c r="H6310" s="7">
        <v>16</v>
      </c>
      <c r="I6310" s="10" t="s">
        <v>34</v>
      </c>
      <c r="J6310">
        <v>2920.4160000000002</v>
      </c>
      <c r="K6310">
        <v>0</v>
      </c>
      <c r="L6310">
        <v>100</v>
      </c>
      <c r="M6310">
        <v>0</v>
      </c>
      <c r="O6310" t="str">
        <f>IF(ISBLANK(Table2[[#This Row],[Customer]]), "Missing", "Available")</f>
        <v>Missing</v>
      </c>
      <c r="P6310">
        <v>0</v>
      </c>
      <c r="Q6310" t="s">
        <v>21</v>
      </c>
    </row>
    <row r="6311" spans="1:17" x14ac:dyDescent="0.2">
      <c r="A6311" s="9" t="s">
        <v>94</v>
      </c>
      <c r="B6311" s="6">
        <f t="shared" si="196"/>
        <v>42856</v>
      </c>
      <c r="C6311">
        <v>8</v>
      </c>
      <c r="D6311" t="str">
        <f t="shared" si="197"/>
        <v>04:00 PM</v>
      </c>
      <c r="E6311" t="s">
        <v>56</v>
      </c>
      <c r="F6311">
        <v>87703</v>
      </c>
      <c r="G6311" t="s">
        <v>58</v>
      </c>
      <c r="H6311" s="7">
        <v>11</v>
      </c>
      <c r="I6311" s="10" t="s">
        <v>35</v>
      </c>
      <c r="J6311">
        <v>8547.2520000000004</v>
      </c>
      <c r="K6311">
        <v>0</v>
      </c>
      <c r="L6311">
        <v>884125</v>
      </c>
      <c r="M6311">
        <v>2671692</v>
      </c>
      <c r="O6311" t="str">
        <f>IF(ISBLANK(Table2[[#This Row],[Customer]]), "Missing", "Available")</f>
        <v>Missing</v>
      </c>
      <c r="P6311">
        <v>0</v>
      </c>
      <c r="Q6311" t="s">
        <v>21</v>
      </c>
    </row>
    <row r="6312" spans="1:17" x14ac:dyDescent="0.2">
      <c r="A6312" s="9" t="s">
        <v>94</v>
      </c>
      <c r="B6312" s="6">
        <f t="shared" si="196"/>
        <v>42856</v>
      </c>
      <c r="C6312">
        <v>8</v>
      </c>
      <c r="D6312" t="str">
        <f t="shared" si="197"/>
        <v>04:00 PM</v>
      </c>
      <c r="E6312" t="s">
        <v>56</v>
      </c>
      <c r="F6312">
        <v>87703</v>
      </c>
      <c r="G6312" t="s">
        <v>58</v>
      </c>
      <c r="H6312" s="7">
        <v>17</v>
      </c>
      <c r="I6312" s="10" t="s">
        <v>36</v>
      </c>
      <c r="J6312">
        <v>31.47</v>
      </c>
      <c r="K6312">
        <v>0</v>
      </c>
      <c r="L6312">
        <v>100</v>
      </c>
      <c r="M6312">
        <v>0</v>
      </c>
      <c r="O6312" t="str">
        <f>IF(ISBLANK(Table2[[#This Row],[Customer]]), "Missing", "Available")</f>
        <v>Missing</v>
      </c>
      <c r="P6312">
        <v>0</v>
      </c>
      <c r="Q6312" t="s">
        <v>21</v>
      </c>
    </row>
    <row r="6313" spans="1:17" x14ac:dyDescent="0.2">
      <c r="A6313" s="9" t="s">
        <v>94</v>
      </c>
      <c r="B6313" s="6">
        <f t="shared" si="196"/>
        <v>42856</v>
      </c>
      <c r="C6313">
        <v>8</v>
      </c>
      <c r="D6313" t="str">
        <f t="shared" si="197"/>
        <v>04:00 PM</v>
      </c>
      <c r="E6313" t="s">
        <v>56</v>
      </c>
      <c r="F6313">
        <v>87703</v>
      </c>
      <c r="G6313" t="s">
        <v>58</v>
      </c>
      <c r="H6313" s="7">
        <v>18</v>
      </c>
      <c r="I6313" s="10" t="s">
        <v>37</v>
      </c>
      <c r="J6313">
        <v>43998.207000000002</v>
      </c>
      <c r="K6313">
        <v>0</v>
      </c>
      <c r="L6313">
        <v>3034565</v>
      </c>
      <c r="M6313">
        <v>11271837</v>
      </c>
      <c r="O6313" t="str">
        <f>IF(ISBLANK(Table2[[#This Row],[Customer]]), "Missing", "Available")</f>
        <v>Missing</v>
      </c>
      <c r="P6313">
        <v>30561.119999999999</v>
      </c>
      <c r="Q6313" t="s">
        <v>21</v>
      </c>
    </row>
    <row r="6314" spans="1:17" x14ac:dyDescent="0.2">
      <c r="A6314" s="9" t="s">
        <v>94</v>
      </c>
      <c r="B6314" s="6">
        <f t="shared" si="196"/>
        <v>42856</v>
      </c>
      <c r="C6314">
        <v>8</v>
      </c>
      <c r="D6314" t="str">
        <f t="shared" si="197"/>
        <v>04:00 PM</v>
      </c>
      <c r="E6314" t="s">
        <v>56</v>
      </c>
      <c r="F6314">
        <v>19000</v>
      </c>
      <c r="G6314" t="s">
        <v>58</v>
      </c>
      <c r="H6314" s="7">
        <v>1</v>
      </c>
      <c r="I6314" t="s">
        <v>20</v>
      </c>
      <c r="J6314">
        <v>3996.69</v>
      </c>
      <c r="K6314">
        <v>0</v>
      </c>
      <c r="L6314">
        <v>418495</v>
      </c>
      <c r="M6314">
        <v>1915572</v>
      </c>
      <c r="O6314" t="str">
        <f>IF(ISBLANK(Table2[[#This Row],[Customer]]), "Missing", "Available")</f>
        <v>Missing</v>
      </c>
      <c r="P6314">
        <v>1267.68</v>
      </c>
      <c r="Q6314" t="s">
        <v>21</v>
      </c>
    </row>
    <row r="6315" spans="1:17" x14ac:dyDescent="0.2">
      <c r="A6315" s="9" t="s">
        <v>94</v>
      </c>
      <c r="B6315" s="6">
        <f t="shared" si="196"/>
        <v>42856</v>
      </c>
      <c r="C6315">
        <v>8</v>
      </c>
      <c r="D6315" t="str">
        <f t="shared" si="197"/>
        <v>04:00 PM</v>
      </c>
      <c r="E6315" t="s">
        <v>56</v>
      </c>
      <c r="F6315">
        <v>19000</v>
      </c>
      <c r="G6315" t="s">
        <v>58</v>
      </c>
      <c r="H6315" s="7">
        <v>2</v>
      </c>
      <c r="I6315" t="s">
        <v>22</v>
      </c>
      <c r="J6315">
        <v>2678.0970000000002</v>
      </c>
      <c r="K6315">
        <v>0</v>
      </c>
      <c r="L6315">
        <v>126485</v>
      </c>
      <c r="M6315">
        <v>877674</v>
      </c>
      <c r="O6315" t="str">
        <f>IF(ISBLANK(Table2[[#This Row],[Customer]]), "Missing", "Available")</f>
        <v>Missing</v>
      </c>
      <c r="P6315">
        <v>1124.04</v>
      </c>
      <c r="Q6315" t="s">
        <v>21</v>
      </c>
    </row>
    <row r="6316" spans="1:17" x14ac:dyDescent="0.2">
      <c r="A6316" s="9" t="s">
        <v>94</v>
      </c>
      <c r="B6316" s="6">
        <f t="shared" si="196"/>
        <v>42856</v>
      </c>
      <c r="C6316">
        <v>8</v>
      </c>
      <c r="D6316" t="str">
        <f t="shared" si="197"/>
        <v>04:00 PM</v>
      </c>
      <c r="E6316" t="s">
        <v>56</v>
      </c>
      <c r="F6316">
        <v>19000</v>
      </c>
      <c r="G6316" t="s">
        <v>58</v>
      </c>
      <c r="H6316" s="7">
        <v>3</v>
      </c>
      <c r="I6316" t="s">
        <v>23</v>
      </c>
      <c r="J6316">
        <v>47.204999999999998</v>
      </c>
      <c r="K6316">
        <v>0</v>
      </c>
      <c r="L6316">
        <v>712540</v>
      </c>
      <c r="M6316">
        <v>1194672</v>
      </c>
      <c r="O6316" t="str">
        <f>IF(ISBLANK(Table2[[#This Row],[Customer]]), "Missing", "Available")</f>
        <v>Missing</v>
      </c>
      <c r="P6316">
        <v>1114.92</v>
      </c>
      <c r="Q6316" t="s">
        <v>21</v>
      </c>
    </row>
    <row r="6317" spans="1:17" x14ac:dyDescent="0.2">
      <c r="A6317" s="9" t="s">
        <v>94</v>
      </c>
      <c r="B6317" s="6">
        <f t="shared" si="196"/>
        <v>42856</v>
      </c>
      <c r="C6317">
        <v>8</v>
      </c>
      <c r="D6317" t="str">
        <f t="shared" si="197"/>
        <v>04:00 PM</v>
      </c>
      <c r="E6317" t="s">
        <v>56</v>
      </c>
      <c r="F6317">
        <v>19000</v>
      </c>
      <c r="G6317" t="s">
        <v>58</v>
      </c>
      <c r="H6317" s="7">
        <v>4</v>
      </c>
      <c r="I6317" t="s">
        <v>24</v>
      </c>
      <c r="J6317">
        <v>1475.943</v>
      </c>
      <c r="K6317">
        <v>0</v>
      </c>
      <c r="L6317">
        <v>530895</v>
      </c>
      <c r="M6317">
        <v>878469</v>
      </c>
      <c r="O6317" t="str">
        <f>IF(ISBLANK(Table2[[#This Row],[Customer]]), "Missing", "Available")</f>
        <v>Missing</v>
      </c>
      <c r="P6317">
        <v>1144.56</v>
      </c>
      <c r="Q6317" t="s">
        <v>21</v>
      </c>
    </row>
    <row r="6318" spans="1:17" x14ac:dyDescent="0.2">
      <c r="A6318" s="9" t="s">
        <v>94</v>
      </c>
      <c r="B6318" s="6">
        <f t="shared" si="196"/>
        <v>42856</v>
      </c>
      <c r="C6318">
        <v>8</v>
      </c>
      <c r="D6318" t="str">
        <f t="shared" si="197"/>
        <v>04:00 PM</v>
      </c>
      <c r="E6318" t="s">
        <v>56</v>
      </c>
      <c r="F6318">
        <v>19000</v>
      </c>
      <c r="G6318" t="s">
        <v>58</v>
      </c>
      <c r="H6318" s="7">
        <v>5</v>
      </c>
      <c r="I6318" t="s">
        <v>25</v>
      </c>
      <c r="J6318">
        <v>2130.5189999999998</v>
      </c>
      <c r="K6318">
        <v>0</v>
      </c>
      <c r="L6318">
        <v>245820</v>
      </c>
      <c r="M6318">
        <v>634425</v>
      </c>
      <c r="O6318" t="str">
        <f>IF(ISBLANK(Table2[[#This Row],[Customer]]), "Missing", "Available")</f>
        <v>Missing</v>
      </c>
      <c r="P6318">
        <v>1425</v>
      </c>
      <c r="Q6318" t="s">
        <v>21</v>
      </c>
    </row>
    <row r="6319" spans="1:17" x14ac:dyDescent="0.2">
      <c r="A6319" s="9" t="s">
        <v>94</v>
      </c>
      <c r="B6319" s="6">
        <f t="shared" si="196"/>
        <v>42856</v>
      </c>
      <c r="C6319">
        <v>8</v>
      </c>
      <c r="D6319" t="str">
        <f t="shared" si="197"/>
        <v>04:00 PM</v>
      </c>
      <c r="E6319" t="s">
        <v>56</v>
      </c>
      <c r="F6319">
        <v>19000</v>
      </c>
      <c r="G6319" t="s">
        <v>58</v>
      </c>
      <c r="H6319" s="7">
        <v>6</v>
      </c>
      <c r="I6319" t="s">
        <v>26</v>
      </c>
      <c r="J6319">
        <v>8918.598</v>
      </c>
      <c r="K6319">
        <v>0</v>
      </c>
      <c r="L6319">
        <v>2115595</v>
      </c>
      <c r="M6319">
        <v>9725616</v>
      </c>
      <c r="O6319" t="str">
        <f>IF(ISBLANK(Table2[[#This Row],[Customer]]), "Missing", "Available")</f>
        <v>Missing</v>
      </c>
      <c r="P6319">
        <v>9890.64</v>
      </c>
      <c r="Q6319" t="s">
        <v>21</v>
      </c>
    </row>
    <row r="6320" spans="1:17" x14ac:dyDescent="0.2">
      <c r="A6320" s="9" t="s">
        <v>94</v>
      </c>
      <c r="B6320" s="6">
        <f t="shared" si="196"/>
        <v>42856</v>
      </c>
      <c r="C6320">
        <v>8</v>
      </c>
      <c r="D6320" t="str">
        <f t="shared" si="197"/>
        <v>04:00 PM</v>
      </c>
      <c r="E6320" t="s">
        <v>56</v>
      </c>
      <c r="F6320">
        <v>19000</v>
      </c>
      <c r="G6320" t="s">
        <v>58</v>
      </c>
      <c r="H6320" s="7">
        <v>13</v>
      </c>
      <c r="I6320" t="s">
        <v>27</v>
      </c>
      <c r="J6320">
        <v>19247.052</v>
      </c>
      <c r="K6320">
        <v>0</v>
      </c>
      <c r="L6320">
        <v>4149830</v>
      </c>
      <c r="M6320">
        <v>16294476</v>
      </c>
      <c r="O6320" t="str">
        <f>IF(ISBLANK(Table2[[#This Row],[Customer]]), "Missing", "Available")</f>
        <v>Missing</v>
      </c>
      <c r="P6320">
        <v>18005.16</v>
      </c>
      <c r="Q6320" t="s">
        <v>21</v>
      </c>
    </row>
    <row r="6321" spans="1:17" x14ac:dyDescent="0.2">
      <c r="A6321" s="9" t="s">
        <v>94</v>
      </c>
      <c r="B6321" s="6">
        <f t="shared" si="196"/>
        <v>42856</v>
      </c>
      <c r="C6321">
        <v>8</v>
      </c>
      <c r="D6321" t="str">
        <f t="shared" si="197"/>
        <v>04:00 PM</v>
      </c>
      <c r="E6321" t="s">
        <v>56</v>
      </c>
      <c r="F6321">
        <v>19000</v>
      </c>
      <c r="G6321" t="s">
        <v>58</v>
      </c>
      <c r="H6321" s="7">
        <v>7</v>
      </c>
      <c r="I6321" t="s">
        <v>28</v>
      </c>
      <c r="J6321">
        <v>4446.7110000000002</v>
      </c>
      <c r="K6321">
        <v>0</v>
      </c>
      <c r="L6321">
        <v>195485</v>
      </c>
      <c r="M6321">
        <v>1294086</v>
      </c>
      <c r="O6321" t="str">
        <f>IF(ISBLANK(Table2[[#This Row],[Customer]]), "Missing", "Available")</f>
        <v>Missing</v>
      </c>
      <c r="P6321">
        <v>5868.72</v>
      </c>
      <c r="Q6321" t="s">
        <v>21</v>
      </c>
    </row>
    <row r="6322" spans="1:17" x14ac:dyDescent="0.2">
      <c r="A6322" s="9" t="s">
        <v>94</v>
      </c>
      <c r="B6322" s="6">
        <f t="shared" si="196"/>
        <v>42856</v>
      </c>
      <c r="C6322">
        <v>8</v>
      </c>
      <c r="D6322" t="str">
        <f t="shared" si="197"/>
        <v>04:00 PM</v>
      </c>
      <c r="E6322" t="s">
        <v>56</v>
      </c>
      <c r="F6322">
        <v>19000</v>
      </c>
      <c r="G6322" t="s">
        <v>58</v>
      </c>
      <c r="H6322" s="7">
        <v>8</v>
      </c>
      <c r="I6322" t="s">
        <v>29</v>
      </c>
      <c r="J6322">
        <v>2080.1669999999999</v>
      </c>
      <c r="K6322">
        <v>0</v>
      </c>
      <c r="L6322">
        <v>46860</v>
      </c>
      <c r="M6322">
        <v>342183</v>
      </c>
      <c r="O6322" t="str">
        <f>IF(ISBLANK(Table2[[#This Row],[Customer]]), "Missing", "Available")</f>
        <v>Missing</v>
      </c>
      <c r="P6322">
        <v>2601.48</v>
      </c>
      <c r="Q6322" t="s">
        <v>21</v>
      </c>
    </row>
    <row r="6323" spans="1:17" x14ac:dyDescent="0.2">
      <c r="A6323" s="9" t="s">
        <v>94</v>
      </c>
      <c r="B6323" s="6">
        <f t="shared" si="196"/>
        <v>42856</v>
      </c>
      <c r="C6323">
        <v>8</v>
      </c>
      <c r="D6323" t="str">
        <f t="shared" si="197"/>
        <v>04:00 PM</v>
      </c>
      <c r="E6323" t="s">
        <v>56</v>
      </c>
      <c r="F6323">
        <v>19000</v>
      </c>
      <c r="G6323" t="s">
        <v>58</v>
      </c>
      <c r="H6323" s="7">
        <v>9</v>
      </c>
      <c r="I6323" t="s">
        <v>30</v>
      </c>
      <c r="J6323">
        <v>1334.328</v>
      </c>
      <c r="K6323">
        <v>0</v>
      </c>
      <c r="L6323">
        <v>31385</v>
      </c>
      <c r="M6323">
        <v>256890</v>
      </c>
      <c r="O6323" t="str">
        <f>IF(ISBLANK(Table2[[#This Row],[Customer]]), "Missing", "Available")</f>
        <v>Missing</v>
      </c>
      <c r="P6323">
        <v>2961.72</v>
      </c>
      <c r="Q6323" t="s">
        <v>21</v>
      </c>
    </row>
    <row r="6324" spans="1:17" x14ac:dyDescent="0.2">
      <c r="A6324" s="9" t="s">
        <v>94</v>
      </c>
      <c r="B6324" s="6">
        <f t="shared" si="196"/>
        <v>42856</v>
      </c>
      <c r="C6324">
        <v>8</v>
      </c>
      <c r="D6324" t="str">
        <f t="shared" si="197"/>
        <v>04:00 PM</v>
      </c>
      <c r="E6324" t="s">
        <v>56</v>
      </c>
      <c r="F6324">
        <v>19000</v>
      </c>
      <c r="G6324" t="s">
        <v>58</v>
      </c>
      <c r="H6324" s="7">
        <v>14</v>
      </c>
      <c r="I6324" t="s">
        <v>31</v>
      </c>
      <c r="J6324">
        <v>7861.2060000000001</v>
      </c>
      <c r="K6324">
        <v>0</v>
      </c>
      <c r="L6324">
        <v>273730</v>
      </c>
      <c r="M6324">
        <v>1862652</v>
      </c>
      <c r="O6324" t="str">
        <f>IF(ISBLANK(Table2[[#This Row],[Customer]]), "Missing", "Available")</f>
        <v>Missing</v>
      </c>
      <c r="P6324">
        <v>11999.64</v>
      </c>
      <c r="Q6324" t="s">
        <v>21</v>
      </c>
    </row>
    <row r="6325" spans="1:17" x14ac:dyDescent="0.2">
      <c r="A6325" s="9" t="s">
        <v>94</v>
      </c>
      <c r="B6325" s="6">
        <f t="shared" si="196"/>
        <v>42856</v>
      </c>
      <c r="C6325">
        <v>8</v>
      </c>
      <c r="D6325" t="str">
        <f t="shared" si="197"/>
        <v>04:00 PM</v>
      </c>
      <c r="E6325" t="s">
        <v>56</v>
      </c>
      <c r="F6325">
        <v>19000</v>
      </c>
      <c r="G6325" t="s">
        <v>58</v>
      </c>
      <c r="H6325" s="7">
        <v>15</v>
      </c>
      <c r="I6325" s="10" t="s">
        <v>32</v>
      </c>
      <c r="J6325">
        <v>3996.69</v>
      </c>
      <c r="K6325">
        <v>0</v>
      </c>
      <c r="L6325">
        <v>105</v>
      </c>
      <c r="M6325">
        <v>0</v>
      </c>
      <c r="O6325" t="str">
        <f>IF(ISBLANK(Table2[[#This Row],[Customer]]), "Missing", "Available")</f>
        <v>Missing</v>
      </c>
      <c r="P6325">
        <v>0</v>
      </c>
      <c r="Q6325" t="s">
        <v>21</v>
      </c>
    </row>
    <row r="6326" spans="1:17" x14ac:dyDescent="0.2">
      <c r="A6326" s="9" t="s">
        <v>94</v>
      </c>
      <c r="B6326" s="6">
        <f t="shared" si="196"/>
        <v>42856</v>
      </c>
      <c r="C6326">
        <v>8</v>
      </c>
      <c r="D6326" t="str">
        <f t="shared" si="197"/>
        <v>04:00 PM</v>
      </c>
      <c r="E6326" t="s">
        <v>56</v>
      </c>
      <c r="F6326">
        <v>19000</v>
      </c>
      <c r="G6326" t="s">
        <v>58</v>
      </c>
      <c r="H6326" s="7">
        <v>12</v>
      </c>
      <c r="I6326" s="10" t="s">
        <v>33</v>
      </c>
      <c r="J6326">
        <v>8005.9679999999998</v>
      </c>
      <c r="K6326">
        <v>0</v>
      </c>
      <c r="L6326">
        <v>4423560</v>
      </c>
      <c r="M6326">
        <v>17812374</v>
      </c>
      <c r="O6326" t="str">
        <f>IF(ISBLANK(Table2[[#This Row],[Customer]]), "Missing", "Available")</f>
        <v>Missing</v>
      </c>
      <c r="P6326">
        <v>30004.799999999999</v>
      </c>
      <c r="Q6326" t="s">
        <v>21</v>
      </c>
    </row>
    <row r="6327" spans="1:17" x14ac:dyDescent="0.2">
      <c r="A6327" s="9" t="s">
        <v>94</v>
      </c>
      <c r="B6327" s="6">
        <f t="shared" si="196"/>
        <v>42856</v>
      </c>
      <c r="C6327">
        <v>8</v>
      </c>
      <c r="D6327" t="str">
        <f t="shared" si="197"/>
        <v>04:00 PM</v>
      </c>
      <c r="E6327" t="s">
        <v>56</v>
      </c>
      <c r="F6327">
        <v>19000</v>
      </c>
      <c r="G6327" t="s">
        <v>58</v>
      </c>
      <c r="H6327" s="7">
        <v>16</v>
      </c>
      <c r="I6327" s="10" t="s">
        <v>34</v>
      </c>
      <c r="J6327">
        <v>4723.6469999999999</v>
      </c>
      <c r="K6327">
        <v>0</v>
      </c>
      <c r="L6327">
        <v>105</v>
      </c>
      <c r="M6327">
        <v>0</v>
      </c>
      <c r="O6327" t="str">
        <f>IF(ISBLANK(Table2[[#This Row],[Customer]]), "Missing", "Available")</f>
        <v>Missing</v>
      </c>
      <c r="P6327">
        <v>0</v>
      </c>
      <c r="Q6327" t="s">
        <v>21</v>
      </c>
    </row>
    <row r="6328" spans="1:17" x14ac:dyDescent="0.2">
      <c r="A6328" s="9" t="s">
        <v>94</v>
      </c>
      <c r="B6328" s="6">
        <f t="shared" si="196"/>
        <v>42856</v>
      </c>
      <c r="C6328">
        <v>8</v>
      </c>
      <c r="D6328" t="str">
        <f t="shared" si="197"/>
        <v>04:00 PM</v>
      </c>
      <c r="E6328" t="s">
        <v>56</v>
      </c>
      <c r="F6328">
        <v>19000</v>
      </c>
      <c r="G6328" t="s">
        <v>58</v>
      </c>
      <c r="H6328" s="7">
        <v>11</v>
      </c>
      <c r="I6328" s="10" t="s">
        <v>35</v>
      </c>
      <c r="J6328">
        <v>0</v>
      </c>
      <c r="K6328">
        <v>0</v>
      </c>
      <c r="L6328">
        <v>4845</v>
      </c>
      <c r="M6328">
        <v>2400</v>
      </c>
      <c r="O6328" t="str">
        <f>IF(ISBLANK(Table2[[#This Row],[Customer]]), "Missing", "Available")</f>
        <v>Missing</v>
      </c>
      <c r="P6328">
        <v>0</v>
      </c>
      <c r="Q6328" t="s">
        <v>21</v>
      </c>
    </row>
    <row r="6329" spans="1:17" x14ac:dyDescent="0.2">
      <c r="A6329" s="9" t="s">
        <v>94</v>
      </c>
      <c r="B6329" s="6">
        <f t="shared" si="196"/>
        <v>42856</v>
      </c>
      <c r="C6329">
        <v>8</v>
      </c>
      <c r="D6329" t="str">
        <f t="shared" si="197"/>
        <v>04:00 PM</v>
      </c>
      <c r="E6329" t="s">
        <v>56</v>
      </c>
      <c r="F6329">
        <v>19000</v>
      </c>
      <c r="G6329" t="s">
        <v>58</v>
      </c>
      <c r="H6329" s="7">
        <v>17</v>
      </c>
      <c r="I6329" s="10" t="s">
        <v>36</v>
      </c>
      <c r="J6329">
        <v>733.25099999999998</v>
      </c>
      <c r="K6329">
        <v>254</v>
      </c>
      <c r="L6329">
        <v>105</v>
      </c>
      <c r="M6329">
        <v>0</v>
      </c>
      <c r="O6329" t="str">
        <f>IF(ISBLANK(Table2[[#This Row],[Customer]]), "Missing", "Available")</f>
        <v>Missing</v>
      </c>
      <c r="P6329">
        <v>0</v>
      </c>
      <c r="Q6329" t="s">
        <v>21</v>
      </c>
    </row>
    <row r="6330" spans="1:17" x14ac:dyDescent="0.2">
      <c r="A6330" s="9" t="s">
        <v>94</v>
      </c>
      <c r="B6330" s="6">
        <f t="shared" si="196"/>
        <v>42856</v>
      </c>
      <c r="C6330">
        <v>8</v>
      </c>
      <c r="D6330" t="str">
        <f t="shared" si="197"/>
        <v>04:00 PM</v>
      </c>
      <c r="E6330" t="s">
        <v>56</v>
      </c>
      <c r="F6330">
        <v>19000</v>
      </c>
      <c r="G6330" t="s">
        <v>58</v>
      </c>
      <c r="H6330" s="7">
        <v>18</v>
      </c>
      <c r="I6330" s="10" t="s">
        <v>37</v>
      </c>
      <c r="J6330">
        <v>44567.813999999998</v>
      </c>
      <c r="K6330">
        <v>254</v>
      </c>
      <c r="L6330">
        <v>4423560</v>
      </c>
      <c r="M6330">
        <v>16615638</v>
      </c>
      <c r="O6330" t="str">
        <f>IF(ISBLANK(Table2[[#This Row],[Customer]]), "Missing", "Available")</f>
        <v>Missing</v>
      </c>
      <c r="P6330">
        <v>30004.799999999999</v>
      </c>
      <c r="Q6330" t="s">
        <v>21</v>
      </c>
    </row>
    <row r="6331" spans="1:17" x14ac:dyDescent="0.2">
      <c r="A6331" s="9" t="s">
        <v>94</v>
      </c>
      <c r="B6331" s="6">
        <f t="shared" si="196"/>
        <v>42856</v>
      </c>
      <c r="C6331">
        <v>8</v>
      </c>
      <c r="D6331" t="str">
        <f t="shared" si="197"/>
        <v>04:00 PM</v>
      </c>
      <c r="E6331" t="s">
        <v>59</v>
      </c>
      <c r="F6331">
        <v>88994</v>
      </c>
      <c r="G6331" t="s">
        <v>60</v>
      </c>
      <c r="H6331" s="7">
        <v>1</v>
      </c>
      <c r="I6331" t="s">
        <v>20</v>
      </c>
      <c r="J6331">
        <v>3062.0309999999999</v>
      </c>
      <c r="K6331">
        <v>0</v>
      </c>
      <c r="L6331">
        <v>493430</v>
      </c>
      <c r="M6331">
        <v>2270658</v>
      </c>
      <c r="O6331" t="str">
        <f>IF(ISBLANK(Table2[[#This Row],[Customer]]), "Missing", "Available")</f>
        <v>Missing</v>
      </c>
      <c r="P6331">
        <v>1212.96</v>
      </c>
      <c r="Q6331" t="s">
        <v>21</v>
      </c>
    </row>
    <row r="6332" spans="1:17" x14ac:dyDescent="0.2">
      <c r="A6332" s="9" t="s">
        <v>94</v>
      </c>
      <c r="B6332" s="6">
        <f t="shared" si="196"/>
        <v>42856</v>
      </c>
      <c r="C6332">
        <v>8</v>
      </c>
      <c r="D6332" t="str">
        <f t="shared" si="197"/>
        <v>04:00 PM</v>
      </c>
      <c r="E6332" t="s">
        <v>59</v>
      </c>
      <c r="F6332">
        <v>88994</v>
      </c>
      <c r="G6332" t="s">
        <v>60</v>
      </c>
      <c r="H6332" s="7">
        <v>2</v>
      </c>
      <c r="I6332" t="s">
        <v>22</v>
      </c>
      <c r="J6332">
        <v>2234.37</v>
      </c>
      <c r="K6332">
        <v>0</v>
      </c>
      <c r="L6332">
        <v>135300</v>
      </c>
      <c r="M6332">
        <v>841425</v>
      </c>
      <c r="O6332" t="str">
        <f>IF(ISBLANK(Table2[[#This Row],[Customer]]), "Missing", "Available")</f>
        <v>Missing</v>
      </c>
      <c r="P6332">
        <v>839.04</v>
      </c>
      <c r="Q6332" t="s">
        <v>21</v>
      </c>
    </row>
    <row r="6333" spans="1:17" x14ac:dyDescent="0.2">
      <c r="A6333" s="9" t="s">
        <v>94</v>
      </c>
      <c r="B6333" s="6">
        <f t="shared" si="196"/>
        <v>42856</v>
      </c>
      <c r="C6333">
        <v>8</v>
      </c>
      <c r="D6333" t="str">
        <f t="shared" si="197"/>
        <v>04:00 PM</v>
      </c>
      <c r="E6333" t="s">
        <v>59</v>
      </c>
      <c r="F6333">
        <v>88994</v>
      </c>
      <c r="G6333" t="s">
        <v>60</v>
      </c>
      <c r="H6333" s="7">
        <v>3</v>
      </c>
      <c r="I6333" t="s">
        <v>23</v>
      </c>
      <c r="J6333">
        <v>47.204999999999998</v>
      </c>
      <c r="K6333">
        <v>0</v>
      </c>
      <c r="L6333">
        <v>670535</v>
      </c>
      <c r="M6333">
        <v>1036482</v>
      </c>
      <c r="O6333" t="str">
        <f>IF(ISBLANK(Table2[[#This Row],[Customer]]), "Missing", "Available")</f>
        <v>Missing</v>
      </c>
      <c r="P6333">
        <v>1402.2</v>
      </c>
      <c r="Q6333" t="s">
        <v>21</v>
      </c>
    </row>
    <row r="6334" spans="1:17" x14ac:dyDescent="0.2">
      <c r="A6334" s="9" t="s">
        <v>94</v>
      </c>
      <c r="B6334" s="6">
        <f t="shared" si="196"/>
        <v>42856</v>
      </c>
      <c r="C6334">
        <v>8</v>
      </c>
      <c r="D6334" t="str">
        <f t="shared" si="197"/>
        <v>04:00 PM</v>
      </c>
      <c r="E6334" t="s">
        <v>59</v>
      </c>
      <c r="F6334">
        <v>88994</v>
      </c>
      <c r="G6334" t="s">
        <v>60</v>
      </c>
      <c r="H6334" s="7">
        <v>4</v>
      </c>
      <c r="I6334" t="s">
        <v>24</v>
      </c>
      <c r="J6334">
        <v>1894.4939999999999</v>
      </c>
      <c r="K6334">
        <v>0</v>
      </c>
      <c r="L6334">
        <v>554770</v>
      </c>
      <c r="M6334">
        <v>1016931</v>
      </c>
      <c r="O6334" t="str">
        <f>IF(ISBLANK(Table2[[#This Row],[Customer]]), "Missing", "Available")</f>
        <v>Missing</v>
      </c>
      <c r="P6334">
        <v>772.92</v>
      </c>
      <c r="Q6334" t="s">
        <v>21</v>
      </c>
    </row>
    <row r="6335" spans="1:17" x14ac:dyDescent="0.2">
      <c r="A6335" s="9" t="s">
        <v>94</v>
      </c>
      <c r="B6335" s="6">
        <f t="shared" si="196"/>
        <v>42856</v>
      </c>
      <c r="C6335">
        <v>8</v>
      </c>
      <c r="D6335" t="str">
        <f t="shared" si="197"/>
        <v>04:00 PM</v>
      </c>
      <c r="E6335" t="s">
        <v>59</v>
      </c>
      <c r="F6335">
        <v>88994</v>
      </c>
      <c r="G6335" t="s">
        <v>60</v>
      </c>
      <c r="H6335" s="7">
        <v>5</v>
      </c>
      <c r="I6335" t="s">
        <v>25</v>
      </c>
      <c r="J6335">
        <v>1925.9639999999999</v>
      </c>
      <c r="K6335">
        <v>0</v>
      </c>
      <c r="L6335">
        <v>204620</v>
      </c>
      <c r="M6335">
        <v>467226</v>
      </c>
      <c r="O6335" t="str">
        <f>IF(ISBLANK(Table2[[#This Row],[Customer]]), "Missing", "Available")</f>
        <v>Missing</v>
      </c>
      <c r="P6335">
        <v>1240.32</v>
      </c>
      <c r="Q6335" t="s">
        <v>21</v>
      </c>
    </row>
    <row r="6336" spans="1:17" x14ac:dyDescent="0.2">
      <c r="A6336" s="9" t="s">
        <v>94</v>
      </c>
      <c r="B6336" s="6">
        <f t="shared" si="196"/>
        <v>42856</v>
      </c>
      <c r="C6336">
        <v>8</v>
      </c>
      <c r="D6336" t="str">
        <f t="shared" si="197"/>
        <v>04:00 PM</v>
      </c>
      <c r="E6336" t="s">
        <v>59</v>
      </c>
      <c r="F6336">
        <v>88994</v>
      </c>
      <c r="G6336" t="s">
        <v>60</v>
      </c>
      <c r="H6336" s="7">
        <v>6</v>
      </c>
      <c r="I6336" t="s">
        <v>26</v>
      </c>
      <c r="J6336">
        <v>8632.2209999999995</v>
      </c>
      <c r="K6336">
        <v>0</v>
      </c>
      <c r="L6336">
        <v>1688860</v>
      </c>
      <c r="M6336">
        <v>6252264</v>
      </c>
      <c r="O6336" t="str">
        <f>IF(ISBLANK(Table2[[#This Row],[Customer]]), "Missing", "Available")</f>
        <v>Missing</v>
      </c>
      <c r="P6336">
        <v>11094.48</v>
      </c>
      <c r="Q6336" t="s">
        <v>21</v>
      </c>
    </row>
    <row r="6337" spans="1:17" x14ac:dyDescent="0.2">
      <c r="A6337" s="9" t="s">
        <v>94</v>
      </c>
      <c r="B6337" s="6">
        <f t="shared" si="196"/>
        <v>42856</v>
      </c>
      <c r="C6337">
        <v>8</v>
      </c>
      <c r="D6337" t="str">
        <f t="shared" si="197"/>
        <v>04:00 PM</v>
      </c>
      <c r="E6337" t="s">
        <v>59</v>
      </c>
      <c r="F6337">
        <v>88994</v>
      </c>
      <c r="G6337" t="s">
        <v>60</v>
      </c>
      <c r="H6337" s="7">
        <v>13</v>
      </c>
      <c r="I6337" t="s">
        <v>27</v>
      </c>
      <c r="J6337">
        <v>17796.285</v>
      </c>
      <c r="K6337">
        <v>0</v>
      </c>
      <c r="L6337">
        <v>3747515</v>
      </c>
      <c r="M6337">
        <v>11206311</v>
      </c>
      <c r="O6337" t="str">
        <f>IF(ISBLANK(Table2[[#This Row],[Customer]]), "Missing", "Available")</f>
        <v>Missing</v>
      </c>
      <c r="P6337">
        <v>17713.32</v>
      </c>
      <c r="Q6337" t="s">
        <v>21</v>
      </c>
    </row>
    <row r="6338" spans="1:17" x14ac:dyDescent="0.2">
      <c r="A6338" s="9" t="s">
        <v>94</v>
      </c>
      <c r="B6338" s="6">
        <f t="shared" si="196"/>
        <v>42856</v>
      </c>
      <c r="C6338">
        <v>8</v>
      </c>
      <c r="D6338" t="str">
        <f t="shared" si="197"/>
        <v>04:00 PM</v>
      </c>
      <c r="E6338" t="s">
        <v>59</v>
      </c>
      <c r="F6338">
        <v>88994</v>
      </c>
      <c r="G6338" t="s">
        <v>60</v>
      </c>
      <c r="H6338" s="7">
        <v>7</v>
      </c>
      <c r="I6338" t="s">
        <v>28</v>
      </c>
      <c r="J6338">
        <v>5711.8050000000003</v>
      </c>
      <c r="K6338">
        <v>0</v>
      </c>
      <c r="L6338">
        <v>178815</v>
      </c>
      <c r="M6338">
        <v>1393911</v>
      </c>
      <c r="O6338" t="str">
        <f>IF(ISBLANK(Table2[[#This Row],[Customer]]), "Missing", "Available")</f>
        <v>Missing</v>
      </c>
      <c r="P6338">
        <v>8160.12</v>
      </c>
      <c r="Q6338" t="s">
        <v>21</v>
      </c>
    </row>
    <row r="6339" spans="1:17" x14ac:dyDescent="0.2">
      <c r="A6339" s="9" t="s">
        <v>94</v>
      </c>
      <c r="B6339" s="6">
        <f t="shared" si="196"/>
        <v>42856</v>
      </c>
      <c r="C6339">
        <v>8</v>
      </c>
      <c r="D6339" t="str">
        <f t="shared" si="197"/>
        <v>04:00 PM</v>
      </c>
      <c r="E6339" t="s">
        <v>59</v>
      </c>
      <c r="F6339">
        <v>88994</v>
      </c>
      <c r="G6339" t="s">
        <v>60</v>
      </c>
      <c r="H6339" s="7">
        <v>8</v>
      </c>
      <c r="I6339" t="s">
        <v>29</v>
      </c>
      <c r="J6339">
        <v>604.22400000000005</v>
      </c>
      <c r="K6339">
        <v>0</v>
      </c>
      <c r="L6339">
        <v>57235</v>
      </c>
      <c r="M6339">
        <v>452859</v>
      </c>
      <c r="O6339" t="str">
        <f>IF(ISBLANK(Table2[[#This Row],[Customer]]), "Missing", "Available")</f>
        <v>Missing</v>
      </c>
      <c r="P6339">
        <v>4692.24</v>
      </c>
      <c r="Q6339" t="s">
        <v>21</v>
      </c>
    </row>
    <row r="6340" spans="1:17" x14ac:dyDescent="0.2">
      <c r="A6340" s="9" t="s">
        <v>94</v>
      </c>
      <c r="B6340" s="6">
        <f t="shared" si="196"/>
        <v>42856</v>
      </c>
      <c r="C6340">
        <v>8</v>
      </c>
      <c r="D6340" t="str">
        <f t="shared" si="197"/>
        <v>04:00 PM</v>
      </c>
      <c r="E6340" t="s">
        <v>59</v>
      </c>
      <c r="F6340">
        <v>88994</v>
      </c>
      <c r="G6340" t="s">
        <v>60</v>
      </c>
      <c r="H6340" s="7">
        <v>9</v>
      </c>
      <c r="I6340" t="s">
        <v>30</v>
      </c>
      <c r="J6340">
        <v>2294.163</v>
      </c>
      <c r="K6340">
        <v>0</v>
      </c>
      <c r="L6340">
        <v>56415</v>
      </c>
      <c r="M6340">
        <v>451461</v>
      </c>
      <c r="O6340" t="str">
        <f>IF(ISBLANK(Table2[[#This Row],[Customer]]), "Missing", "Available")</f>
        <v>Missing</v>
      </c>
      <c r="P6340">
        <v>5180.16</v>
      </c>
      <c r="Q6340" t="s">
        <v>21</v>
      </c>
    </row>
    <row r="6341" spans="1:17" x14ac:dyDescent="0.2">
      <c r="A6341" s="9" t="s">
        <v>94</v>
      </c>
      <c r="B6341" s="6">
        <f t="shared" si="196"/>
        <v>42856</v>
      </c>
      <c r="C6341">
        <v>8</v>
      </c>
      <c r="D6341" t="str">
        <f t="shared" si="197"/>
        <v>04:00 PM</v>
      </c>
      <c r="E6341" t="s">
        <v>59</v>
      </c>
      <c r="F6341">
        <v>88994</v>
      </c>
      <c r="G6341" t="s">
        <v>60</v>
      </c>
      <c r="H6341" s="7">
        <v>14</v>
      </c>
      <c r="I6341" t="s">
        <v>31</v>
      </c>
      <c r="J6341">
        <v>8610.1919999999991</v>
      </c>
      <c r="K6341">
        <v>0</v>
      </c>
      <c r="L6341">
        <v>292465</v>
      </c>
      <c r="M6341">
        <v>2184864</v>
      </c>
      <c r="O6341" t="str">
        <f>IF(ISBLANK(Table2[[#This Row],[Customer]]), "Missing", "Available")</f>
        <v>Missing</v>
      </c>
      <c r="P6341">
        <v>18862.439999999999</v>
      </c>
      <c r="Q6341" t="s">
        <v>21</v>
      </c>
    </row>
    <row r="6342" spans="1:17" x14ac:dyDescent="0.2">
      <c r="A6342" s="9" t="s">
        <v>94</v>
      </c>
      <c r="B6342" s="6">
        <f t="shared" si="196"/>
        <v>42856</v>
      </c>
      <c r="C6342">
        <v>8</v>
      </c>
      <c r="D6342" t="str">
        <f t="shared" si="197"/>
        <v>04:00 PM</v>
      </c>
      <c r="E6342" t="s">
        <v>59</v>
      </c>
      <c r="F6342">
        <v>88994</v>
      </c>
      <c r="G6342" t="s">
        <v>60</v>
      </c>
      <c r="H6342" s="7">
        <v>15</v>
      </c>
      <c r="I6342" s="10" t="s">
        <v>32</v>
      </c>
      <c r="J6342">
        <v>3433.377</v>
      </c>
      <c r="K6342">
        <v>0</v>
      </c>
      <c r="L6342">
        <v>110</v>
      </c>
      <c r="M6342">
        <v>0</v>
      </c>
      <c r="O6342" t="str">
        <f>IF(ISBLANK(Table2[[#This Row],[Customer]]), "Missing", "Available")</f>
        <v>Missing</v>
      </c>
      <c r="P6342">
        <v>0</v>
      </c>
      <c r="Q6342" t="s">
        <v>21</v>
      </c>
    </row>
    <row r="6343" spans="1:17" x14ac:dyDescent="0.2">
      <c r="A6343" s="9" t="s">
        <v>94</v>
      </c>
      <c r="B6343" s="6">
        <f t="shared" si="196"/>
        <v>42856</v>
      </c>
      <c r="C6343">
        <v>8</v>
      </c>
      <c r="D6343" t="str">
        <f t="shared" si="197"/>
        <v>04:00 PM</v>
      </c>
      <c r="E6343" t="s">
        <v>59</v>
      </c>
      <c r="F6343">
        <v>88994</v>
      </c>
      <c r="G6343" t="s">
        <v>60</v>
      </c>
      <c r="H6343" s="7">
        <v>12</v>
      </c>
      <c r="I6343" s="10" t="s">
        <v>33</v>
      </c>
      <c r="J6343">
        <v>6665.3459999999995</v>
      </c>
      <c r="K6343">
        <v>0</v>
      </c>
      <c r="L6343">
        <v>4039980</v>
      </c>
      <c r="M6343">
        <v>13882380</v>
      </c>
      <c r="O6343" t="str">
        <f>IF(ISBLANK(Table2[[#This Row],[Customer]]), "Missing", "Available")</f>
        <v>Missing</v>
      </c>
      <c r="P6343">
        <v>36575.760000000002</v>
      </c>
      <c r="Q6343" t="s">
        <v>21</v>
      </c>
    </row>
    <row r="6344" spans="1:17" x14ac:dyDescent="0.2">
      <c r="A6344" s="9" t="s">
        <v>94</v>
      </c>
      <c r="B6344" s="6">
        <f t="shared" si="196"/>
        <v>42856</v>
      </c>
      <c r="C6344">
        <v>8</v>
      </c>
      <c r="D6344" t="str">
        <f t="shared" si="197"/>
        <v>04:00 PM</v>
      </c>
      <c r="E6344" t="s">
        <v>59</v>
      </c>
      <c r="F6344">
        <v>88994</v>
      </c>
      <c r="G6344" t="s">
        <v>60</v>
      </c>
      <c r="H6344" s="7">
        <v>16</v>
      </c>
      <c r="I6344" s="10" t="s">
        <v>34</v>
      </c>
      <c r="J6344">
        <v>2416.8960000000002</v>
      </c>
      <c r="K6344">
        <v>0</v>
      </c>
      <c r="L6344">
        <v>110</v>
      </c>
      <c r="M6344">
        <v>0</v>
      </c>
      <c r="O6344" t="str">
        <f>IF(ISBLANK(Table2[[#This Row],[Customer]]), "Missing", "Available")</f>
        <v>Missing</v>
      </c>
      <c r="P6344">
        <v>0</v>
      </c>
      <c r="Q6344" t="s">
        <v>21</v>
      </c>
    </row>
    <row r="6345" spans="1:17" x14ac:dyDescent="0.2">
      <c r="A6345" s="9" t="s">
        <v>94</v>
      </c>
      <c r="B6345" s="6">
        <f t="shared" ref="B6345:B6408" si="198">DATE(RIGHT(A6343,4),LEFT(A6343,FIND(".",A6343)-1),1)</f>
        <v>42856</v>
      </c>
      <c r="C6345">
        <v>8</v>
      </c>
      <c r="D6345" t="str">
        <f t="shared" si="197"/>
        <v>04:00 PM</v>
      </c>
      <c r="E6345" t="s">
        <v>59</v>
      </c>
      <c r="F6345">
        <v>88994</v>
      </c>
      <c r="G6345" t="s">
        <v>60</v>
      </c>
      <c r="H6345" s="7">
        <v>11</v>
      </c>
      <c r="I6345" s="10" t="s">
        <v>35</v>
      </c>
      <c r="J6345">
        <v>0</v>
      </c>
      <c r="K6345">
        <v>0</v>
      </c>
      <c r="L6345">
        <v>0</v>
      </c>
      <c r="M6345">
        <v>0</v>
      </c>
      <c r="O6345" t="str">
        <f>IF(ISBLANK(Table2[[#This Row],[Customer]]), "Missing", "Available")</f>
        <v>Missing</v>
      </c>
      <c r="P6345">
        <v>0</v>
      </c>
      <c r="Q6345" t="s">
        <v>21</v>
      </c>
    </row>
    <row r="6346" spans="1:17" x14ac:dyDescent="0.2">
      <c r="A6346" s="9" t="s">
        <v>94</v>
      </c>
      <c r="B6346" s="6">
        <f t="shared" si="198"/>
        <v>42856</v>
      </c>
      <c r="C6346">
        <v>8</v>
      </c>
      <c r="D6346" t="str">
        <f t="shared" ref="D6346:D6409" si="199">TEXT(B6346/24, "hh:mm AM/PM")</f>
        <v>04:00 PM</v>
      </c>
      <c r="E6346" t="s">
        <v>59</v>
      </c>
      <c r="F6346">
        <v>88994</v>
      </c>
      <c r="G6346" t="s">
        <v>60</v>
      </c>
      <c r="H6346" s="7">
        <v>17</v>
      </c>
      <c r="I6346" s="10" t="s">
        <v>36</v>
      </c>
      <c r="J6346">
        <v>1435.0319999999999</v>
      </c>
      <c r="K6346">
        <v>0</v>
      </c>
      <c r="L6346">
        <v>110</v>
      </c>
      <c r="M6346">
        <v>0</v>
      </c>
      <c r="O6346" t="str">
        <f>IF(ISBLANK(Table2[[#This Row],[Customer]]), "Missing", "Available")</f>
        <v>Missing</v>
      </c>
      <c r="P6346">
        <v>0</v>
      </c>
      <c r="Q6346" t="s">
        <v>21</v>
      </c>
    </row>
    <row r="6347" spans="1:17" x14ac:dyDescent="0.2">
      <c r="A6347" s="9" t="s">
        <v>94</v>
      </c>
      <c r="B6347" s="6">
        <f t="shared" si="198"/>
        <v>42856</v>
      </c>
      <c r="C6347">
        <v>8</v>
      </c>
      <c r="D6347" t="str">
        <f t="shared" si="199"/>
        <v>04:00 PM</v>
      </c>
      <c r="E6347" t="s">
        <v>59</v>
      </c>
      <c r="F6347">
        <v>88994</v>
      </c>
      <c r="G6347" t="s">
        <v>60</v>
      </c>
      <c r="H6347" s="7">
        <v>18</v>
      </c>
      <c r="I6347" s="10" t="s">
        <v>37</v>
      </c>
      <c r="J6347">
        <v>40357.127999999997</v>
      </c>
      <c r="K6347">
        <v>0</v>
      </c>
      <c r="L6347">
        <v>4039980</v>
      </c>
      <c r="M6347">
        <v>14492625</v>
      </c>
      <c r="O6347" t="str">
        <f>IF(ISBLANK(Table2[[#This Row],[Customer]]), "Missing", "Available")</f>
        <v>Missing</v>
      </c>
      <c r="P6347">
        <v>36575.760000000002</v>
      </c>
      <c r="Q6347" t="s">
        <v>21</v>
      </c>
    </row>
    <row r="6348" spans="1:17" x14ac:dyDescent="0.2">
      <c r="A6348" s="9" t="s">
        <v>94</v>
      </c>
      <c r="B6348" s="6">
        <f t="shared" si="198"/>
        <v>42856</v>
      </c>
      <c r="C6348">
        <v>8</v>
      </c>
      <c r="D6348" t="str">
        <f t="shared" si="199"/>
        <v>04:00 PM</v>
      </c>
      <c r="E6348" t="s">
        <v>59</v>
      </c>
      <c r="F6348">
        <v>20166</v>
      </c>
      <c r="G6348" t="s">
        <v>60</v>
      </c>
      <c r="H6348" s="7">
        <v>1</v>
      </c>
      <c r="I6348" t="s">
        <v>20</v>
      </c>
      <c r="J6348">
        <v>3017.973</v>
      </c>
      <c r="K6348">
        <v>0</v>
      </c>
      <c r="L6348">
        <v>469900</v>
      </c>
      <c r="M6348">
        <v>2066418</v>
      </c>
      <c r="O6348" t="str">
        <f>IF(ISBLANK(Table2[[#This Row],[Customer]]), "Missing", "Available")</f>
        <v>Missing</v>
      </c>
      <c r="P6348">
        <v>1096.68</v>
      </c>
      <c r="Q6348" t="s">
        <v>21</v>
      </c>
    </row>
    <row r="6349" spans="1:17" x14ac:dyDescent="0.2">
      <c r="A6349" s="9" t="s">
        <v>94</v>
      </c>
      <c r="B6349" s="6">
        <f t="shared" si="198"/>
        <v>42856</v>
      </c>
      <c r="C6349">
        <v>8</v>
      </c>
      <c r="D6349" t="str">
        <f t="shared" si="199"/>
        <v>04:00 PM</v>
      </c>
      <c r="E6349" t="s">
        <v>59</v>
      </c>
      <c r="F6349">
        <v>20166</v>
      </c>
      <c r="G6349" t="s">
        <v>60</v>
      </c>
      <c r="H6349" s="7">
        <v>2</v>
      </c>
      <c r="I6349" t="s">
        <v>22</v>
      </c>
      <c r="J6349">
        <v>2077.02</v>
      </c>
      <c r="K6349">
        <v>0</v>
      </c>
      <c r="L6349">
        <v>90460</v>
      </c>
      <c r="M6349">
        <v>50988</v>
      </c>
      <c r="O6349" t="str">
        <f>IF(ISBLANK(Table2[[#This Row],[Customer]]), "Missing", "Available")</f>
        <v>Missing</v>
      </c>
      <c r="P6349">
        <v>617.88</v>
      </c>
      <c r="Q6349" t="s">
        <v>21</v>
      </c>
    </row>
    <row r="6350" spans="1:17" x14ac:dyDescent="0.2">
      <c r="A6350" s="9" t="s">
        <v>94</v>
      </c>
      <c r="B6350" s="6">
        <f t="shared" si="198"/>
        <v>42856</v>
      </c>
      <c r="C6350">
        <v>8</v>
      </c>
      <c r="D6350" t="str">
        <f t="shared" si="199"/>
        <v>04:00 PM</v>
      </c>
      <c r="E6350" t="s">
        <v>59</v>
      </c>
      <c r="F6350">
        <v>20166</v>
      </c>
      <c r="G6350" t="s">
        <v>60</v>
      </c>
      <c r="H6350" s="7">
        <v>3</v>
      </c>
      <c r="I6350" t="s">
        <v>23</v>
      </c>
      <c r="J6350">
        <v>47.204999999999998</v>
      </c>
      <c r="K6350">
        <v>0</v>
      </c>
      <c r="L6350">
        <v>566985</v>
      </c>
      <c r="M6350">
        <v>865047</v>
      </c>
      <c r="O6350" t="str">
        <f>IF(ISBLANK(Table2[[#This Row],[Customer]]), "Missing", "Available")</f>
        <v>Missing</v>
      </c>
      <c r="P6350">
        <v>1103.52</v>
      </c>
      <c r="Q6350" t="s">
        <v>21</v>
      </c>
    </row>
    <row r="6351" spans="1:17" x14ac:dyDescent="0.2">
      <c r="A6351" s="9" t="s">
        <v>94</v>
      </c>
      <c r="B6351" s="6">
        <f t="shared" si="198"/>
        <v>42856</v>
      </c>
      <c r="C6351">
        <v>8</v>
      </c>
      <c r="D6351" t="str">
        <f t="shared" si="199"/>
        <v>04:00 PM</v>
      </c>
      <c r="E6351" t="s">
        <v>59</v>
      </c>
      <c r="F6351">
        <v>20166</v>
      </c>
      <c r="G6351" t="s">
        <v>60</v>
      </c>
      <c r="H6351" s="7">
        <v>4</v>
      </c>
      <c r="I6351" t="s">
        <v>24</v>
      </c>
      <c r="J6351">
        <v>2602.569</v>
      </c>
      <c r="K6351">
        <v>0</v>
      </c>
      <c r="L6351">
        <v>439830</v>
      </c>
      <c r="M6351">
        <v>753648</v>
      </c>
      <c r="O6351" t="str">
        <f>IF(ISBLANK(Table2[[#This Row],[Customer]]), "Missing", "Available")</f>
        <v>Missing</v>
      </c>
      <c r="P6351">
        <v>1269.96</v>
      </c>
      <c r="Q6351" t="s">
        <v>21</v>
      </c>
    </row>
    <row r="6352" spans="1:17" x14ac:dyDescent="0.2">
      <c r="A6352" s="9" t="s">
        <v>94</v>
      </c>
      <c r="B6352" s="6">
        <f t="shared" si="198"/>
        <v>42856</v>
      </c>
      <c r="C6352">
        <v>8</v>
      </c>
      <c r="D6352" t="str">
        <f t="shared" si="199"/>
        <v>04:00 PM</v>
      </c>
      <c r="E6352" t="s">
        <v>59</v>
      </c>
      <c r="F6352">
        <v>20166</v>
      </c>
      <c r="G6352" t="s">
        <v>60</v>
      </c>
      <c r="H6352" s="7">
        <v>5</v>
      </c>
      <c r="I6352" t="s">
        <v>25</v>
      </c>
      <c r="J6352">
        <v>2618.3040000000001</v>
      </c>
      <c r="K6352">
        <v>0</v>
      </c>
      <c r="L6352">
        <v>231860</v>
      </c>
      <c r="M6352">
        <v>485490</v>
      </c>
      <c r="O6352" t="str">
        <f>IF(ISBLANK(Table2[[#This Row],[Customer]]), "Missing", "Available")</f>
        <v>Missing</v>
      </c>
      <c r="P6352">
        <v>971.28</v>
      </c>
      <c r="Q6352" t="s">
        <v>21</v>
      </c>
    </row>
    <row r="6353" spans="1:17" x14ac:dyDescent="0.2">
      <c r="A6353" s="9" t="s">
        <v>94</v>
      </c>
      <c r="B6353" s="6">
        <f t="shared" si="198"/>
        <v>42856</v>
      </c>
      <c r="C6353">
        <v>8</v>
      </c>
      <c r="D6353" t="str">
        <f t="shared" si="199"/>
        <v>04:00 PM</v>
      </c>
      <c r="E6353" t="s">
        <v>59</v>
      </c>
      <c r="F6353">
        <v>20166</v>
      </c>
      <c r="G6353" t="s">
        <v>60</v>
      </c>
      <c r="H6353" s="7">
        <v>6</v>
      </c>
      <c r="I6353" t="s">
        <v>26</v>
      </c>
      <c r="J6353">
        <v>8276.61</v>
      </c>
      <c r="K6353">
        <v>0</v>
      </c>
      <c r="L6353">
        <v>2095415</v>
      </c>
      <c r="M6353">
        <v>9581934</v>
      </c>
      <c r="O6353" t="str">
        <f>IF(ISBLANK(Table2[[#This Row],[Customer]]), "Missing", "Available")</f>
        <v>Missing</v>
      </c>
      <c r="P6353">
        <v>12081.72</v>
      </c>
      <c r="Q6353" t="s">
        <v>21</v>
      </c>
    </row>
    <row r="6354" spans="1:17" x14ac:dyDescent="0.2">
      <c r="A6354" s="9" t="s">
        <v>94</v>
      </c>
      <c r="B6354" s="6">
        <f t="shared" si="198"/>
        <v>42856</v>
      </c>
      <c r="C6354">
        <v>8</v>
      </c>
      <c r="D6354" t="str">
        <f t="shared" si="199"/>
        <v>04:00 PM</v>
      </c>
      <c r="E6354" t="s">
        <v>59</v>
      </c>
      <c r="F6354">
        <v>20166</v>
      </c>
      <c r="G6354" t="s">
        <v>60</v>
      </c>
      <c r="H6354" s="7">
        <v>13</v>
      </c>
      <c r="I6354" t="s">
        <v>27</v>
      </c>
      <c r="J6354">
        <v>18639.681</v>
      </c>
      <c r="K6354">
        <v>0</v>
      </c>
      <c r="L6354">
        <v>3894450</v>
      </c>
      <c r="M6354">
        <v>14702274</v>
      </c>
      <c r="O6354" t="str">
        <f>IF(ISBLANK(Table2[[#This Row],[Customer]]), "Missing", "Available")</f>
        <v>Missing</v>
      </c>
      <c r="P6354">
        <v>18668.64</v>
      </c>
      <c r="Q6354" t="s">
        <v>21</v>
      </c>
    </row>
    <row r="6355" spans="1:17" x14ac:dyDescent="0.2">
      <c r="A6355" s="9" t="s">
        <v>94</v>
      </c>
      <c r="B6355" s="6">
        <f t="shared" si="198"/>
        <v>42856</v>
      </c>
      <c r="C6355">
        <v>8</v>
      </c>
      <c r="D6355" t="str">
        <f t="shared" si="199"/>
        <v>04:00 PM</v>
      </c>
      <c r="E6355" t="s">
        <v>59</v>
      </c>
      <c r="F6355">
        <v>20166</v>
      </c>
      <c r="G6355" t="s">
        <v>60</v>
      </c>
      <c r="H6355" s="7">
        <v>7</v>
      </c>
      <c r="I6355" t="s">
        <v>28</v>
      </c>
      <c r="J6355">
        <v>8336.4030000000002</v>
      </c>
      <c r="K6355">
        <v>0</v>
      </c>
      <c r="L6355">
        <v>167965</v>
      </c>
      <c r="M6355">
        <v>1394271</v>
      </c>
      <c r="O6355" t="str">
        <f>IF(ISBLANK(Table2[[#This Row],[Customer]]), "Missing", "Available")</f>
        <v>Missing</v>
      </c>
      <c r="P6355">
        <v>8037</v>
      </c>
      <c r="Q6355" t="s">
        <v>21</v>
      </c>
    </row>
    <row r="6356" spans="1:17" x14ac:dyDescent="0.2">
      <c r="A6356" s="9" t="s">
        <v>94</v>
      </c>
      <c r="B6356" s="6">
        <f t="shared" si="198"/>
        <v>42856</v>
      </c>
      <c r="C6356">
        <v>8</v>
      </c>
      <c r="D6356" t="str">
        <f t="shared" si="199"/>
        <v>04:00 PM</v>
      </c>
      <c r="E6356" t="s">
        <v>59</v>
      </c>
      <c r="F6356">
        <v>20166</v>
      </c>
      <c r="G6356" t="s">
        <v>60</v>
      </c>
      <c r="H6356" s="7">
        <v>8</v>
      </c>
      <c r="I6356" t="s">
        <v>29</v>
      </c>
      <c r="J6356">
        <v>62.94</v>
      </c>
      <c r="K6356">
        <v>0</v>
      </c>
      <c r="L6356">
        <v>56795</v>
      </c>
      <c r="M6356">
        <v>485178</v>
      </c>
      <c r="O6356" t="str">
        <f>IF(ISBLANK(Table2[[#This Row],[Customer]]), "Missing", "Available")</f>
        <v>Missing</v>
      </c>
      <c r="P6356">
        <v>5383.08</v>
      </c>
      <c r="Q6356" t="s">
        <v>21</v>
      </c>
    </row>
    <row r="6357" spans="1:17" x14ac:dyDescent="0.2">
      <c r="A6357" s="9" t="s">
        <v>94</v>
      </c>
      <c r="B6357" s="6">
        <f t="shared" si="198"/>
        <v>42856</v>
      </c>
      <c r="C6357">
        <v>8</v>
      </c>
      <c r="D6357" t="str">
        <f t="shared" si="199"/>
        <v>04:00 PM</v>
      </c>
      <c r="E6357" t="s">
        <v>59</v>
      </c>
      <c r="F6357">
        <v>20166</v>
      </c>
      <c r="G6357" t="s">
        <v>60</v>
      </c>
      <c r="H6357" s="7">
        <v>9</v>
      </c>
      <c r="I6357" t="s">
        <v>30</v>
      </c>
      <c r="J6357">
        <v>1828.4069999999999</v>
      </c>
      <c r="K6357">
        <v>0</v>
      </c>
      <c r="L6357">
        <v>60805</v>
      </c>
      <c r="M6357">
        <v>500751</v>
      </c>
      <c r="O6357" t="str">
        <f>IF(ISBLANK(Table2[[#This Row],[Customer]]), "Missing", "Available")</f>
        <v>Missing</v>
      </c>
      <c r="P6357">
        <v>5941.68</v>
      </c>
      <c r="Q6357" t="s">
        <v>21</v>
      </c>
    </row>
    <row r="6358" spans="1:17" x14ac:dyDescent="0.2">
      <c r="A6358" s="9" t="s">
        <v>94</v>
      </c>
      <c r="B6358" s="6">
        <f t="shared" si="198"/>
        <v>42856</v>
      </c>
      <c r="C6358">
        <v>8</v>
      </c>
      <c r="D6358" t="str">
        <f t="shared" si="199"/>
        <v>04:00 PM</v>
      </c>
      <c r="E6358" t="s">
        <v>59</v>
      </c>
      <c r="F6358">
        <v>20166</v>
      </c>
      <c r="G6358" t="s">
        <v>60</v>
      </c>
      <c r="H6358" s="7">
        <v>14</v>
      </c>
      <c r="I6358" t="s">
        <v>31</v>
      </c>
      <c r="J6358">
        <v>10227.75</v>
      </c>
      <c r="K6358">
        <v>0</v>
      </c>
      <c r="L6358">
        <v>285565</v>
      </c>
      <c r="M6358">
        <v>2333259</v>
      </c>
      <c r="O6358" t="str">
        <f>IF(ISBLANK(Table2[[#This Row],[Customer]]), "Missing", "Available")</f>
        <v>Missing</v>
      </c>
      <c r="P6358">
        <v>20533.68</v>
      </c>
      <c r="Q6358" t="s">
        <v>21</v>
      </c>
    </row>
    <row r="6359" spans="1:17" x14ac:dyDescent="0.2">
      <c r="A6359" s="9" t="s">
        <v>94</v>
      </c>
      <c r="B6359" s="6">
        <f t="shared" si="198"/>
        <v>42856</v>
      </c>
      <c r="C6359">
        <v>8</v>
      </c>
      <c r="D6359" t="str">
        <f t="shared" si="199"/>
        <v>04:00 PM</v>
      </c>
      <c r="E6359" t="s">
        <v>59</v>
      </c>
      <c r="F6359">
        <v>20166</v>
      </c>
      <c r="G6359" t="s">
        <v>60</v>
      </c>
      <c r="H6359" s="7">
        <v>15</v>
      </c>
      <c r="I6359" s="10" t="s">
        <v>32</v>
      </c>
      <c r="J6359">
        <v>4509.6509999999998</v>
      </c>
      <c r="K6359">
        <v>0</v>
      </c>
      <c r="L6359">
        <v>115</v>
      </c>
      <c r="M6359">
        <v>0</v>
      </c>
      <c r="O6359" t="str">
        <f>IF(ISBLANK(Table2[[#This Row],[Customer]]), "Missing", "Available")</f>
        <v>Missing</v>
      </c>
      <c r="P6359">
        <v>0</v>
      </c>
      <c r="Q6359" t="s">
        <v>21</v>
      </c>
    </row>
    <row r="6360" spans="1:17" x14ac:dyDescent="0.2">
      <c r="A6360" s="9" t="s">
        <v>94</v>
      </c>
      <c r="B6360" s="6">
        <f t="shared" si="198"/>
        <v>42856</v>
      </c>
      <c r="C6360">
        <v>8</v>
      </c>
      <c r="D6360" t="str">
        <f t="shared" si="199"/>
        <v>04:00 PM</v>
      </c>
      <c r="E6360" t="s">
        <v>59</v>
      </c>
      <c r="F6360">
        <v>20166</v>
      </c>
      <c r="G6360" t="s">
        <v>60</v>
      </c>
      <c r="H6360" s="7">
        <v>12</v>
      </c>
      <c r="I6360" s="10" t="s">
        <v>33</v>
      </c>
      <c r="J6360">
        <v>7511.8890000000001</v>
      </c>
      <c r="K6360">
        <v>0</v>
      </c>
      <c r="L6360">
        <v>4180015</v>
      </c>
      <c r="M6360">
        <v>16357533</v>
      </c>
      <c r="O6360" t="str">
        <f>IF(ISBLANK(Table2[[#This Row],[Customer]]), "Missing", "Available")</f>
        <v>Missing</v>
      </c>
      <c r="P6360">
        <v>39202.32</v>
      </c>
      <c r="Q6360" t="s">
        <v>21</v>
      </c>
    </row>
    <row r="6361" spans="1:17" x14ac:dyDescent="0.2">
      <c r="A6361" s="9" t="s">
        <v>94</v>
      </c>
      <c r="B6361" s="6">
        <f t="shared" si="198"/>
        <v>42856</v>
      </c>
      <c r="C6361">
        <v>8</v>
      </c>
      <c r="D6361" t="str">
        <f t="shared" si="199"/>
        <v>04:00 PM</v>
      </c>
      <c r="E6361" t="s">
        <v>59</v>
      </c>
      <c r="F6361">
        <v>20166</v>
      </c>
      <c r="G6361" t="s">
        <v>60</v>
      </c>
      <c r="H6361" s="7">
        <v>16</v>
      </c>
      <c r="I6361" s="10" t="s">
        <v>34</v>
      </c>
      <c r="J6361">
        <v>4320.8310000000001</v>
      </c>
      <c r="K6361">
        <v>0</v>
      </c>
      <c r="L6361">
        <v>115</v>
      </c>
      <c r="M6361">
        <v>0</v>
      </c>
      <c r="O6361" t="str">
        <f>IF(ISBLANK(Table2[[#This Row],[Customer]]), "Missing", "Available")</f>
        <v>Missing</v>
      </c>
      <c r="P6361">
        <v>0</v>
      </c>
      <c r="Q6361" t="s">
        <v>21</v>
      </c>
    </row>
    <row r="6362" spans="1:17" x14ac:dyDescent="0.2">
      <c r="A6362" s="9" t="s">
        <v>94</v>
      </c>
      <c r="B6362" s="6">
        <f t="shared" si="198"/>
        <v>42856</v>
      </c>
      <c r="C6362">
        <v>8</v>
      </c>
      <c r="D6362" t="str">
        <f t="shared" si="199"/>
        <v>04:00 PM</v>
      </c>
      <c r="E6362" t="s">
        <v>59</v>
      </c>
      <c r="F6362">
        <v>20166</v>
      </c>
      <c r="G6362" t="s">
        <v>60</v>
      </c>
      <c r="H6362" s="7">
        <v>11</v>
      </c>
      <c r="I6362" s="10" t="s">
        <v>35</v>
      </c>
      <c r="J6362">
        <v>3401.9070000000002</v>
      </c>
      <c r="K6362">
        <v>0</v>
      </c>
      <c r="L6362">
        <v>623170</v>
      </c>
      <c r="M6362">
        <v>1642674</v>
      </c>
      <c r="O6362" t="str">
        <f>IF(ISBLANK(Table2[[#This Row],[Customer]]), "Missing", "Available")</f>
        <v>Missing</v>
      </c>
      <c r="P6362">
        <v>0</v>
      </c>
      <c r="Q6362" t="s">
        <v>21</v>
      </c>
    </row>
    <row r="6363" spans="1:17" x14ac:dyDescent="0.2">
      <c r="A6363" s="9" t="s">
        <v>94</v>
      </c>
      <c r="B6363" s="6">
        <f t="shared" si="198"/>
        <v>42856</v>
      </c>
      <c r="C6363">
        <v>8</v>
      </c>
      <c r="D6363" t="str">
        <f t="shared" si="199"/>
        <v>04:00 PM</v>
      </c>
      <c r="E6363" t="s">
        <v>59</v>
      </c>
      <c r="F6363">
        <v>20166</v>
      </c>
      <c r="G6363" t="s">
        <v>60</v>
      </c>
      <c r="H6363" s="7">
        <v>17</v>
      </c>
      <c r="I6363" s="10" t="s">
        <v>36</v>
      </c>
      <c r="J6363">
        <v>2092.7550000000001</v>
      </c>
      <c r="K6363">
        <v>0</v>
      </c>
      <c r="L6363">
        <v>115</v>
      </c>
      <c r="M6363">
        <v>0</v>
      </c>
      <c r="O6363" t="str">
        <f>IF(ISBLANK(Table2[[#This Row],[Customer]]), "Missing", "Available")</f>
        <v>Missing</v>
      </c>
      <c r="P6363">
        <v>0</v>
      </c>
      <c r="Q6363" t="s">
        <v>21</v>
      </c>
    </row>
    <row r="6364" spans="1:17" x14ac:dyDescent="0.2">
      <c r="A6364" s="9" t="s">
        <v>94</v>
      </c>
      <c r="B6364" s="6">
        <f t="shared" si="198"/>
        <v>42856</v>
      </c>
      <c r="C6364">
        <v>8</v>
      </c>
      <c r="D6364" t="str">
        <f t="shared" si="199"/>
        <v>04:00 PM</v>
      </c>
      <c r="E6364" t="s">
        <v>59</v>
      </c>
      <c r="F6364">
        <v>20166</v>
      </c>
      <c r="G6364" t="s">
        <v>60</v>
      </c>
      <c r="H6364" s="7">
        <v>18</v>
      </c>
      <c r="I6364" s="10" t="s">
        <v>37</v>
      </c>
      <c r="J6364">
        <v>50704.464</v>
      </c>
      <c r="K6364">
        <v>0</v>
      </c>
      <c r="L6364">
        <v>4180015</v>
      </c>
      <c r="M6364">
        <v>1892370</v>
      </c>
      <c r="O6364" t="str">
        <f>IF(ISBLANK(Table2[[#This Row],[Customer]]), "Missing", "Available")</f>
        <v>Missing</v>
      </c>
      <c r="P6364">
        <v>39202.32</v>
      </c>
      <c r="Q6364" t="s">
        <v>21</v>
      </c>
    </row>
    <row r="6365" spans="1:17" x14ac:dyDescent="0.2">
      <c r="A6365" s="9" t="s">
        <v>94</v>
      </c>
      <c r="B6365" s="6">
        <f t="shared" si="198"/>
        <v>42856</v>
      </c>
      <c r="C6365">
        <v>8</v>
      </c>
      <c r="D6365" t="str">
        <f t="shared" si="199"/>
        <v>04:00 PM</v>
      </c>
      <c r="E6365" t="s">
        <v>59</v>
      </c>
      <c r="F6365">
        <v>16927</v>
      </c>
      <c r="G6365" t="s">
        <v>61</v>
      </c>
      <c r="H6365" s="7">
        <v>1</v>
      </c>
      <c r="I6365" t="s">
        <v>20</v>
      </c>
      <c r="J6365">
        <v>3320.085</v>
      </c>
      <c r="K6365">
        <v>0</v>
      </c>
      <c r="L6365">
        <v>469080</v>
      </c>
      <c r="M6365">
        <v>1786941</v>
      </c>
      <c r="O6365" t="str">
        <f>IF(ISBLANK(Table2[[#This Row],[Customer]]), "Missing", "Available")</f>
        <v>Missing</v>
      </c>
      <c r="P6365">
        <v>823.08</v>
      </c>
      <c r="Q6365" t="s">
        <v>21</v>
      </c>
    </row>
    <row r="6366" spans="1:17" x14ac:dyDescent="0.2">
      <c r="A6366" s="9" t="s">
        <v>94</v>
      </c>
      <c r="B6366" s="6">
        <f t="shared" si="198"/>
        <v>42856</v>
      </c>
      <c r="C6366">
        <v>8</v>
      </c>
      <c r="D6366" t="str">
        <f t="shared" si="199"/>
        <v>04:00 PM</v>
      </c>
      <c r="E6366" t="s">
        <v>59</v>
      </c>
      <c r="F6366">
        <v>16927</v>
      </c>
      <c r="G6366" t="s">
        <v>61</v>
      </c>
      <c r="H6366" s="7">
        <v>2</v>
      </c>
      <c r="I6366" t="s">
        <v>22</v>
      </c>
      <c r="J6366">
        <v>2039.2560000000001</v>
      </c>
      <c r="K6366">
        <v>0</v>
      </c>
      <c r="L6366">
        <v>87430</v>
      </c>
      <c r="M6366">
        <v>50772</v>
      </c>
      <c r="O6366" t="str">
        <f>IF(ISBLANK(Table2[[#This Row],[Customer]]), "Missing", "Available")</f>
        <v>Missing</v>
      </c>
      <c r="P6366">
        <v>519.84</v>
      </c>
      <c r="Q6366" t="s">
        <v>21</v>
      </c>
    </row>
    <row r="6367" spans="1:17" x14ac:dyDescent="0.2">
      <c r="A6367" s="9" t="s">
        <v>94</v>
      </c>
      <c r="B6367" s="6">
        <f t="shared" si="198"/>
        <v>42856</v>
      </c>
      <c r="C6367">
        <v>8</v>
      </c>
      <c r="D6367" t="str">
        <f t="shared" si="199"/>
        <v>04:00 PM</v>
      </c>
      <c r="E6367" t="s">
        <v>59</v>
      </c>
      <c r="F6367">
        <v>16927</v>
      </c>
      <c r="G6367" t="s">
        <v>61</v>
      </c>
      <c r="H6367" s="7">
        <v>3</v>
      </c>
      <c r="I6367" t="s">
        <v>23</v>
      </c>
      <c r="J6367">
        <v>47.204999999999998</v>
      </c>
      <c r="K6367">
        <v>0</v>
      </c>
      <c r="L6367">
        <v>569125</v>
      </c>
      <c r="M6367">
        <v>825876</v>
      </c>
      <c r="O6367" t="str">
        <f>IF(ISBLANK(Table2[[#This Row],[Customer]]), "Missing", "Available")</f>
        <v>Missing</v>
      </c>
      <c r="P6367">
        <v>886.92</v>
      </c>
      <c r="Q6367" t="s">
        <v>21</v>
      </c>
    </row>
    <row r="6368" spans="1:17" x14ac:dyDescent="0.2">
      <c r="A6368" s="9" t="s">
        <v>94</v>
      </c>
      <c r="B6368" s="6">
        <f t="shared" si="198"/>
        <v>42856</v>
      </c>
      <c r="C6368">
        <v>8</v>
      </c>
      <c r="D6368" t="str">
        <f t="shared" si="199"/>
        <v>04:00 PM</v>
      </c>
      <c r="E6368" t="s">
        <v>59</v>
      </c>
      <c r="F6368">
        <v>16927</v>
      </c>
      <c r="G6368" t="s">
        <v>61</v>
      </c>
      <c r="H6368" s="7">
        <v>4</v>
      </c>
      <c r="I6368" t="s">
        <v>24</v>
      </c>
      <c r="J6368">
        <v>2319.3389999999999</v>
      </c>
      <c r="K6368">
        <v>0</v>
      </c>
      <c r="L6368">
        <v>561820</v>
      </c>
      <c r="M6368">
        <v>953982</v>
      </c>
      <c r="O6368" t="str">
        <f>IF(ISBLANK(Table2[[#This Row],[Customer]]), "Missing", "Available")</f>
        <v>Missing</v>
      </c>
      <c r="P6368">
        <v>973.56</v>
      </c>
      <c r="Q6368" t="s">
        <v>21</v>
      </c>
    </row>
    <row r="6369" spans="1:17" x14ac:dyDescent="0.2">
      <c r="A6369" s="9" t="s">
        <v>94</v>
      </c>
      <c r="B6369" s="6">
        <f t="shared" si="198"/>
        <v>42856</v>
      </c>
      <c r="C6369">
        <v>8</v>
      </c>
      <c r="D6369" t="str">
        <f t="shared" si="199"/>
        <v>04:00 PM</v>
      </c>
      <c r="E6369" t="s">
        <v>59</v>
      </c>
      <c r="F6369">
        <v>16927</v>
      </c>
      <c r="G6369" t="s">
        <v>61</v>
      </c>
      <c r="H6369" s="7">
        <v>5</v>
      </c>
      <c r="I6369" t="s">
        <v>25</v>
      </c>
      <c r="J6369">
        <v>2571.0990000000002</v>
      </c>
      <c r="K6369">
        <v>0</v>
      </c>
      <c r="L6369">
        <v>245305</v>
      </c>
      <c r="M6369">
        <v>449478</v>
      </c>
      <c r="O6369" t="str">
        <f>IF(ISBLANK(Table2[[#This Row],[Customer]]), "Missing", "Available")</f>
        <v>Missing</v>
      </c>
      <c r="P6369">
        <v>875.52</v>
      </c>
      <c r="Q6369" t="s">
        <v>21</v>
      </c>
    </row>
    <row r="6370" spans="1:17" x14ac:dyDescent="0.2">
      <c r="A6370" s="9" t="s">
        <v>94</v>
      </c>
      <c r="B6370" s="6">
        <f t="shared" si="198"/>
        <v>42856</v>
      </c>
      <c r="C6370">
        <v>8</v>
      </c>
      <c r="D6370" t="str">
        <f t="shared" si="199"/>
        <v>04:00 PM</v>
      </c>
      <c r="E6370" t="s">
        <v>59</v>
      </c>
      <c r="F6370">
        <v>16927</v>
      </c>
      <c r="G6370" t="s">
        <v>61</v>
      </c>
      <c r="H6370" s="7">
        <v>6</v>
      </c>
      <c r="I6370" t="s">
        <v>26</v>
      </c>
      <c r="J6370">
        <v>9381.2070000000003</v>
      </c>
      <c r="K6370">
        <v>0</v>
      </c>
      <c r="L6370">
        <v>2053420</v>
      </c>
      <c r="M6370">
        <v>6941883</v>
      </c>
      <c r="O6370" t="str">
        <f>IF(ISBLANK(Table2[[#This Row],[Customer]]), "Missing", "Available")</f>
        <v>Missing</v>
      </c>
      <c r="P6370">
        <v>8255.8799999999992</v>
      </c>
      <c r="Q6370" t="s">
        <v>21</v>
      </c>
    </row>
    <row r="6371" spans="1:17" x14ac:dyDescent="0.2">
      <c r="A6371" s="9" t="s">
        <v>94</v>
      </c>
      <c r="B6371" s="6">
        <f t="shared" si="198"/>
        <v>42856</v>
      </c>
      <c r="C6371">
        <v>8</v>
      </c>
      <c r="D6371" t="str">
        <f t="shared" si="199"/>
        <v>04:00 PM</v>
      </c>
      <c r="E6371" t="s">
        <v>59</v>
      </c>
      <c r="F6371">
        <v>16927</v>
      </c>
      <c r="G6371" t="s">
        <v>61</v>
      </c>
      <c r="H6371" s="7">
        <v>13</v>
      </c>
      <c r="I6371" t="s">
        <v>27</v>
      </c>
      <c r="J6371">
        <v>19678.190999999999</v>
      </c>
      <c r="K6371">
        <v>0</v>
      </c>
      <c r="L6371">
        <v>3986180</v>
      </c>
      <c r="M6371">
        <v>10868514</v>
      </c>
      <c r="O6371" t="str">
        <f>IF(ISBLANK(Table2[[#This Row],[Customer]]), "Missing", "Available")</f>
        <v>Missing</v>
      </c>
      <c r="P6371">
        <v>14810.88</v>
      </c>
      <c r="Q6371" t="s">
        <v>21</v>
      </c>
    </row>
    <row r="6372" spans="1:17" x14ac:dyDescent="0.2">
      <c r="A6372" s="9" t="s">
        <v>94</v>
      </c>
      <c r="B6372" s="6">
        <f t="shared" si="198"/>
        <v>42856</v>
      </c>
      <c r="C6372">
        <v>8</v>
      </c>
      <c r="D6372" t="str">
        <f t="shared" si="199"/>
        <v>04:00 PM</v>
      </c>
      <c r="E6372" t="s">
        <v>59</v>
      </c>
      <c r="F6372">
        <v>16927</v>
      </c>
      <c r="G6372" t="s">
        <v>61</v>
      </c>
      <c r="H6372" s="7">
        <v>7</v>
      </c>
      <c r="I6372" t="s">
        <v>28</v>
      </c>
      <c r="J6372">
        <v>5173.6679999999997</v>
      </c>
      <c r="K6372">
        <v>0</v>
      </c>
      <c r="L6372">
        <v>163570</v>
      </c>
      <c r="M6372">
        <v>1364706</v>
      </c>
      <c r="O6372" t="str">
        <f>IF(ISBLANK(Table2[[#This Row],[Customer]]), "Missing", "Available")</f>
        <v>Missing</v>
      </c>
      <c r="P6372">
        <v>5462.88</v>
      </c>
      <c r="Q6372" t="s">
        <v>21</v>
      </c>
    </row>
    <row r="6373" spans="1:17" x14ac:dyDescent="0.2">
      <c r="A6373" s="9" t="s">
        <v>94</v>
      </c>
      <c r="B6373" s="6">
        <f t="shared" si="198"/>
        <v>42856</v>
      </c>
      <c r="C6373">
        <v>8</v>
      </c>
      <c r="D6373" t="str">
        <f t="shared" si="199"/>
        <v>04:00 PM</v>
      </c>
      <c r="E6373" t="s">
        <v>59</v>
      </c>
      <c r="F6373">
        <v>16927</v>
      </c>
      <c r="G6373" t="s">
        <v>61</v>
      </c>
      <c r="H6373" s="7">
        <v>8</v>
      </c>
      <c r="I6373" t="s">
        <v>29</v>
      </c>
      <c r="J6373">
        <v>1992.0509999999999</v>
      </c>
      <c r="K6373">
        <v>0</v>
      </c>
      <c r="L6373">
        <v>62845</v>
      </c>
      <c r="M6373">
        <v>452241</v>
      </c>
      <c r="O6373" t="str">
        <f>IF(ISBLANK(Table2[[#This Row],[Customer]]), "Missing", "Available")</f>
        <v>Missing</v>
      </c>
      <c r="P6373">
        <v>4382.16</v>
      </c>
      <c r="Q6373" t="s">
        <v>21</v>
      </c>
    </row>
    <row r="6374" spans="1:17" x14ac:dyDescent="0.2">
      <c r="A6374" s="9" t="s">
        <v>94</v>
      </c>
      <c r="B6374" s="6">
        <f t="shared" si="198"/>
        <v>42856</v>
      </c>
      <c r="C6374">
        <v>8</v>
      </c>
      <c r="D6374" t="str">
        <f t="shared" si="199"/>
        <v>04:00 PM</v>
      </c>
      <c r="E6374" t="s">
        <v>59</v>
      </c>
      <c r="F6374">
        <v>16927</v>
      </c>
      <c r="G6374" t="s">
        <v>61</v>
      </c>
      <c r="H6374" s="7">
        <v>9</v>
      </c>
      <c r="I6374" t="s">
        <v>30</v>
      </c>
      <c r="J6374">
        <v>1431.885</v>
      </c>
      <c r="K6374">
        <v>0</v>
      </c>
      <c r="L6374">
        <v>56285</v>
      </c>
      <c r="M6374">
        <v>387861</v>
      </c>
      <c r="O6374" t="str">
        <f>IF(ISBLANK(Table2[[#This Row],[Customer]]), "Missing", "Available")</f>
        <v>Missing</v>
      </c>
      <c r="P6374">
        <v>5175.6000000000004</v>
      </c>
      <c r="Q6374" t="s">
        <v>21</v>
      </c>
    </row>
    <row r="6375" spans="1:17" x14ac:dyDescent="0.2">
      <c r="A6375" s="9" t="s">
        <v>94</v>
      </c>
      <c r="B6375" s="6">
        <f t="shared" si="198"/>
        <v>42856</v>
      </c>
      <c r="C6375">
        <v>8</v>
      </c>
      <c r="D6375" t="str">
        <f t="shared" si="199"/>
        <v>04:00 PM</v>
      </c>
      <c r="E6375" t="s">
        <v>59</v>
      </c>
      <c r="F6375">
        <v>16927</v>
      </c>
      <c r="G6375" t="s">
        <v>61</v>
      </c>
      <c r="H6375" s="7">
        <v>14</v>
      </c>
      <c r="I6375" t="s">
        <v>31</v>
      </c>
      <c r="J6375">
        <v>8597.6039999999994</v>
      </c>
      <c r="K6375">
        <v>0</v>
      </c>
      <c r="L6375">
        <v>282700</v>
      </c>
      <c r="M6375">
        <v>2078040</v>
      </c>
      <c r="O6375" t="str">
        <f>IF(ISBLANK(Table2[[#This Row],[Customer]]), "Missing", "Available")</f>
        <v>Missing</v>
      </c>
      <c r="P6375">
        <v>15351.24</v>
      </c>
      <c r="Q6375" t="s">
        <v>21</v>
      </c>
    </row>
    <row r="6376" spans="1:17" x14ac:dyDescent="0.2">
      <c r="A6376" s="9" t="s">
        <v>94</v>
      </c>
      <c r="B6376" s="6">
        <f t="shared" si="198"/>
        <v>42856</v>
      </c>
      <c r="C6376">
        <v>8</v>
      </c>
      <c r="D6376" t="str">
        <f t="shared" si="199"/>
        <v>04:00 PM</v>
      </c>
      <c r="E6376" t="s">
        <v>59</v>
      </c>
      <c r="F6376">
        <v>16927</v>
      </c>
      <c r="G6376" t="s">
        <v>61</v>
      </c>
      <c r="H6376" s="7">
        <v>15</v>
      </c>
      <c r="I6376" s="10" t="s">
        <v>32</v>
      </c>
      <c r="J6376">
        <v>3320.085</v>
      </c>
      <c r="K6376">
        <v>0</v>
      </c>
      <c r="L6376">
        <v>120</v>
      </c>
      <c r="M6376">
        <v>0</v>
      </c>
      <c r="O6376" t="str">
        <f>IF(ISBLANK(Table2[[#This Row],[Customer]]), "Missing", "Available")</f>
        <v>Missing</v>
      </c>
      <c r="P6376">
        <v>0</v>
      </c>
      <c r="Q6376" t="s">
        <v>21</v>
      </c>
    </row>
    <row r="6377" spans="1:17" x14ac:dyDescent="0.2">
      <c r="A6377" s="9" t="s">
        <v>94</v>
      </c>
      <c r="B6377" s="6">
        <f t="shared" si="198"/>
        <v>42856</v>
      </c>
      <c r="C6377">
        <v>8</v>
      </c>
      <c r="D6377" t="str">
        <f t="shared" si="199"/>
        <v>04:00 PM</v>
      </c>
      <c r="E6377" t="s">
        <v>59</v>
      </c>
      <c r="F6377">
        <v>16927</v>
      </c>
      <c r="G6377" t="s">
        <v>61</v>
      </c>
      <c r="H6377" s="7">
        <v>12</v>
      </c>
      <c r="I6377" s="10" t="s">
        <v>33</v>
      </c>
      <c r="J6377">
        <v>8679.4259999999995</v>
      </c>
      <c r="K6377">
        <v>0</v>
      </c>
      <c r="L6377">
        <v>4268880</v>
      </c>
      <c r="M6377">
        <v>13249125</v>
      </c>
      <c r="O6377" t="str">
        <f>IF(ISBLANK(Table2[[#This Row],[Customer]]), "Missing", "Available")</f>
        <v>Missing</v>
      </c>
      <c r="P6377">
        <v>30162.12</v>
      </c>
      <c r="Q6377" t="s">
        <v>21</v>
      </c>
    </row>
    <row r="6378" spans="1:17" x14ac:dyDescent="0.2">
      <c r="A6378" s="9" t="s">
        <v>94</v>
      </c>
      <c r="B6378" s="6">
        <f t="shared" si="198"/>
        <v>42856</v>
      </c>
      <c r="C6378">
        <v>8</v>
      </c>
      <c r="D6378" t="str">
        <f t="shared" si="199"/>
        <v>04:00 PM</v>
      </c>
      <c r="E6378" t="s">
        <v>59</v>
      </c>
      <c r="F6378">
        <v>16927</v>
      </c>
      <c r="G6378" t="s">
        <v>61</v>
      </c>
      <c r="H6378" s="7">
        <v>16</v>
      </c>
      <c r="I6378" s="10" t="s">
        <v>34</v>
      </c>
      <c r="J6378">
        <v>2970.768</v>
      </c>
      <c r="K6378">
        <v>28</v>
      </c>
      <c r="L6378">
        <v>120</v>
      </c>
      <c r="M6378">
        <v>0</v>
      </c>
      <c r="O6378" t="str">
        <f>IF(ISBLANK(Table2[[#This Row],[Customer]]), "Missing", "Available")</f>
        <v>Missing</v>
      </c>
      <c r="P6378">
        <v>0</v>
      </c>
      <c r="Q6378" t="s">
        <v>21</v>
      </c>
    </row>
    <row r="6379" spans="1:17" x14ac:dyDescent="0.2">
      <c r="A6379" s="9" t="s">
        <v>94</v>
      </c>
      <c r="B6379" s="6">
        <f t="shared" si="198"/>
        <v>42856</v>
      </c>
      <c r="C6379">
        <v>8</v>
      </c>
      <c r="D6379" t="str">
        <f t="shared" si="199"/>
        <v>04:00 PM</v>
      </c>
      <c r="E6379" t="s">
        <v>59</v>
      </c>
      <c r="F6379">
        <v>16927</v>
      </c>
      <c r="G6379" t="s">
        <v>61</v>
      </c>
      <c r="H6379" s="7">
        <v>11</v>
      </c>
      <c r="I6379" s="10" t="s">
        <v>35</v>
      </c>
      <c r="J6379">
        <v>947.24699999999996</v>
      </c>
      <c r="K6379">
        <v>0</v>
      </c>
      <c r="L6379">
        <v>0</v>
      </c>
      <c r="M6379">
        <v>0</v>
      </c>
      <c r="O6379" t="str">
        <f>IF(ISBLANK(Table2[[#This Row],[Customer]]), "Missing", "Available")</f>
        <v>Missing</v>
      </c>
      <c r="P6379">
        <v>0</v>
      </c>
      <c r="Q6379" t="s">
        <v>21</v>
      </c>
    </row>
    <row r="6380" spans="1:17" x14ac:dyDescent="0.2">
      <c r="A6380" s="9" t="s">
        <v>94</v>
      </c>
      <c r="B6380" s="6">
        <f t="shared" si="198"/>
        <v>42856</v>
      </c>
      <c r="C6380">
        <v>8</v>
      </c>
      <c r="D6380" t="str">
        <f t="shared" si="199"/>
        <v>04:00 PM</v>
      </c>
      <c r="E6380" t="s">
        <v>59</v>
      </c>
      <c r="F6380">
        <v>16927</v>
      </c>
      <c r="G6380" t="s">
        <v>61</v>
      </c>
      <c r="H6380" s="7">
        <v>17</v>
      </c>
      <c r="I6380" s="10" t="s">
        <v>36</v>
      </c>
      <c r="J6380">
        <v>31.47</v>
      </c>
      <c r="K6380">
        <v>0</v>
      </c>
      <c r="L6380">
        <v>120</v>
      </c>
      <c r="M6380">
        <v>0</v>
      </c>
      <c r="O6380" t="str">
        <f>IF(ISBLANK(Table2[[#This Row],[Customer]]), "Missing", "Available")</f>
        <v>Missing</v>
      </c>
      <c r="P6380">
        <v>0</v>
      </c>
      <c r="Q6380" t="s">
        <v>21</v>
      </c>
    </row>
    <row r="6381" spans="1:17" x14ac:dyDescent="0.2">
      <c r="A6381" s="9" t="s">
        <v>94</v>
      </c>
      <c r="B6381" s="6">
        <f t="shared" si="198"/>
        <v>42856</v>
      </c>
      <c r="C6381">
        <v>8</v>
      </c>
      <c r="D6381" t="str">
        <f t="shared" si="199"/>
        <v>04:00 PM</v>
      </c>
      <c r="E6381" t="s">
        <v>59</v>
      </c>
      <c r="F6381">
        <v>16927</v>
      </c>
      <c r="G6381" t="s">
        <v>61</v>
      </c>
      <c r="H6381" s="7">
        <v>18</v>
      </c>
      <c r="I6381" s="10" t="s">
        <v>37</v>
      </c>
      <c r="J6381">
        <v>44224.790999999997</v>
      </c>
      <c r="K6381">
        <v>28</v>
      </c>
      <c r="L6381">
        <v>4268880</v>
      </c>
      <c r="M6381">
        <v>13251153</v>
      </c>
      <c r="O6381" t="str">
        <f>IF(ISBLANK(Table2[[#This Row],[Customer]]), "Missing", "Available")</f>
        <v>Missing</v>
      </c>
      <c r="P6381">
        <v>30162.12</v>
      </c>
      <c r="Q6381" t="s">
        <v>21</v>
      </c>
    </row>
    <row r="6382" spans="1:17" x14ac:dyDescent="0.2">
      <c r="A6382" s="9" t="s">
        <v>94</v>
      </c>
      <c r="B6382" s="6">
        <f t="shared" si="198"/>
        <v>42856</v>
      </c>
      <c r="C6382">
        <v>8</v>
      </c>
      <c r="D6382" t="str">
        <f t="shared" si="199"/>
        <v>04:00 PM</v>
      </c>
      <c r="E6382" t="s">
        <v>59</v>
      </c>
      <c r="F6382">
        <v>96493</v>
      </c>
      <c r="G6382" t="s">
        <v>61</v>
      </c>
      <c r="H6382" s="7">
        <v>1</v>
      </c>
      <c r="I6382" t="s">
        <v>20</v>
      </c>
      <c r="J6382">
        <v>3955.779</v>
      </c>
      <c r="K6382">
        <v>0</v>
      </c>
      <c r="L6382">
        <v>872025</v>
      </c>
      <c r="M6382">
        <v>3777648</v>
      </c>
      <c r="O6382" t="str">
        <f>IF(ISBLANK(Table2[[#This Row],[Customer]]), "Missing", "Available")</f>
        <v>Missing</v>
      </c>
      <c r="P6382">
        <v>1073.8800000000001</v>
      </c>
      <c r="Q6382" t="s">
        <v>21</v>
      </c>
    </row>
    <row r="6383" spans="1:17" x14ac:dyDescent="0.2">
      <c r="A6383" s="9" t="s">
        <v>94</v>
      </c>
      <c r="B6383" s="6">
        <f t="shared" si="198"/>
        <v>42856</v>
      </c>
      <c r="C6383">
        <v>8</v>
      </c>
      <c r="D6383" t="str">
        <f t="shared" si="199"/>
        <v>04:00 PM</v>
      </c>
      <c r="E6383" t="s">
        <v>59</v>
      </c>
      <c r="F6383">
        <v>96493</v>
      </c>
      <c r="G6383" t="s">
        <v>61</v>
      </c>
      <c r="H6383" s="7">
        <v>2</v>
      </c>
      <c r="I6383" t="s">
        <v>22</v>
      </c>
      <c r="J6383">
        <v>2416.8960000000002</v>
      </c>
      <c r="K6383">
        <v>0</v>
      </c>
      <c r="L6383">
        <v>151150</v>
      </c>
      <c r="M6383">
        <v>977397</v>
      </c>
      <c r="O6383" t="str">
        <f>IF(ISBLANK(Table2[[#This Row],[Customer]]), "Missing", "Available")</f>
        <v>Missing</v>
      </c>
      <c r="P6383">
        <v>574.55999999999995</v>
      </c>
      <c r="Q6383" t="s">
        <v>21</v>
      </c>
    </row>
    <row r="6384" spans="1:17" x14ac:dyDescent="0.2">
      <c r="A6384" s="9" t="s">
        <v>94</v>
      </c>
      <c r="B6384" s="6">
        <f t="shared" si="198"/>
        <v>42856</v>
      </c>
      <c r="C6384">
        <v>8</v>
      </c>
      <c r="D6384" t="str">
        <f t="shared" si="199"/>
        <v>04:00 PM</v>
      </c>
      <c r="E6384" t="s">
        <v>59</v>
      </c>
      <c r="F6384">
        <v>96493</v>
      </c>
      <c r="G6384" t="s">
        <v>61</v>
      </c>
      <c r="H6384" s="7">
        <v>3</v>
      </c>
      <c r="I6384" t="s">
        <v>23</v>
      </c>
      <c r="J6384">
        <v>47.204999999999998</v>
      </c>
      <c r="K6384">
        <v>0</v>
      </c>
      <c r="L6384">
        <v>1016625</v>
      </c>
      <c r="M6384">
        <v>1620831</v>
      </c>
      <c r="O6384" t="str">
        <f>IF(ISBLANK(Table2[[#This Row],[Customer]]), "Missing", "Available")</f>
        <v>Missing</v>
      </c>
      <c r="P6384">
        <v>987.24</v>
      </c>
      <c r="Q6384" t="s">
        <v>21</v>
      </c>
    </row>
    <row r="6385" spans="1:17" x14ac:dyDescent="0.2">
      <c r="A6385" s="9" t="s">
        <v>94</v>
      </c>
      <c r="B6385" s="6">
        <f t="shared" si="198"/>
        <v>42856</v>
      </c>
      <c r="C6385">
        <v>8</v>
      </c>
      <c r="D6385" t="str">
        <f t="shared" si="199"/>
        <v>04:00 PM</v>
      </c>
      <c r="E6385" t="s">
        <v>59</v>
      </c>
      <c r="F6385">
        <v>96493</v>
      </c>
      <c r="G6385" t="s">
        <v>61</v>
      </c>
      <c r="H6385" s="7">
        <v>4</v>
      </c>
      <c r="I6385" t="s">
        <v>24</v>
      </c>
      <c r="J6385">
        <v>4323.9780000000001</v>
      </c>
      <c r="K6385">
        <v>0</v>
      </c>
      <c r="L6385">
        <v>768300</v>
      </c>
      <c r="M6385">
        <v>1571646</v>
      </c>
      <c r="O6385" t="str">
        <f>IF(ISBLANK(Table2[[#This Row],[Customer]]), "Missing", "Available")</f>
        <v>Missing</v>
      </c>
      <c r="P6385">
        <v>1190.1600000000001</v>
      </c>
      <c r="Q6385" t="s">
        <v>21</v>
      </c>
    </row>
    <row r="6386" spans="1:17" x14ac:dyDescent="0.2">
      <c r="A6386" s="9" t="s">
        <v>94</v>
      </c>
      <c r="B6386" s="6">
        <f t="shared" si="198"/>
        <v>42856</v>
      </c>
      <c r="C6386">
        <v>8</v>
      </c>
      <c r="D6386" t="str">
        <f t="shared" si="199"/>
        <v>04:00 PM</v>
      </c>
      <c r="E6386" t="s">
        <v>59</v>
      </c>
      <c r="F6386">
        <v>96493</v>
      </c>
      <c r="G6386" t="s">
        <v>61</v>
      </c>
      <c r="H6386" s="7">
        <v>5</v>
      </c>
      <c r="I6386" t="s">
        <v>25</v>
      </c>
      <c r="J6386">
        <v>5755.8630000000003</v>
      </c>
      <c r="K6386">
        <v>0</v>
      </c>
      <c r="L6386">
        <v>309980</v>
      </c>
      <c r="M6386">
        <v>790380</v>
      </c>
      <c r="O6386" t="str">
        <f>IF(ISBLANK(Table2[[#This Row],[Customer]]), "Missing", "Available")</f>
        <v>Missing</v>
      </c>
      <c r="P6386">
        <v>1153.68</v>
      </c>
      <c r="Q6386" t="s">
        <v>21</v>
      </c>
    </row>
    <row r="6387" spans="1:17" x14ac:dyDescent="0.2">
      <c r="A6387" s="9" t="s">
        <v>94</v>
      </c>
      <c r="B6387" s="6">
        <f t="shared" si="198"/>
        <v>42856</v>
      </c>
      <c r="C6387">
        <v>8</v>
      </c>
      <c r="D6387" t="str">
        <f t="shared" si="199"/>
        <v>04:00 PM</v>
      </c>
      <c r="E6387" t="s">
        <v>59</v>
      </c>
      <c r="F6387">
        <v>96493</v>
      </c>
      <c r="G6387" t="s">
        <v>61</v>
      </c>
      <c r="H6387" s="7">
        <v>6</v>
      </c>
      <c r="I6387" t="s">
        <v>26</v>
      </c>
      <c r="J6387">
        <v>14155.206</v>
      </c>
      <c r="K6387">
        <v>0</v>
      </c>
      <c r="L6387">
        <v>2497510</v>
      </c>
      <c r="M6387">
        <v>7783443</v>
      </c>
      <c r="O6387" t="str">
        <f>IF(ISBLANK(Table2[[#This Row],[Customer]]), "Missing", "Available")</f>
        <v>Missing</v>
      </c>
      <c r="P6387">
        <v>11694.12</v>
      </c>
      <c r="Q6387" t="s">
        <v>21</v>
      </c>
    </row>
    <row r="6388" spans="1:17" x14ac:dyDescent="0.2">
      <c r="A6388" s="9" t="s">
        <v>94</v>
      </c>
      <c r="B6388" s="6">
        <f t="shared" si="198"/>
        <v>42856</v>
      </c>
      <c r="C6388">
        <v>8</v>
      </c>
      <c r="D6388" t="str">
        <f t="shared" si="199"/>
        <v>04:00 PM</v>
      </c>
      <c r="E6388" t="s">
        <v>59</v>
      </c>
      <c r="F6388">
        <v>96493</v>
      </c>
      <c r="G6388" t="s">
        <v>61</v>
      </c>
      <c r="H6388" s="7">
        <v>13</v>
      </c>
      <c r="I6388" t="s">
        <v>27</v>
      </c>
      <c r="J6388">
        <v>30654.927</v>
      </c>
      <c r="K6388">
        <v>0</v>
      </c>
      <c r="L6388">
        <v>5615590</v>
      </c>
      <c r="M6388">
        <v>16837557</v>
      </c>
      <c r="O6388" t="str">
        <f>IF(ISBLANK(Table2[[#This Row],[Customer]]), "Missing", "Available")</f>
        <v>Missing</v>
      </c>
      <c r="P6388">
        <v>18650.400000000001</v>
      </c>
      <c r="Q6388" t="s">
        <v>21</v>
      </c>
    </row>
    <row r="6389" spans="1:17" x14ac:dyDescent="0.2">
      <c r="A6389" s="9" t="s">
        <v>94</v>
      </c>
      <c r="B6389" s="6">
        <f t="shared" si="198"/>
        <v>42856</v>
      </c>
      <c r="C6389">
        <v>8</v>
      </c>
      <c r="D6389" t="str">
        <f t="shared" si="199"/>
        <v>04:00 PM</v>
      </c>
      <c r="E6389" t="s">
        <v>59</v>
      </c>
      <c r="F6389">
        <v>96493</v>
      </c>
      <c r="G6389" t="s">
        <v>61</v>
      </c>
      <c r="H6389" s="7">
        <v>7</v>
      </c>
      <c r="I6389" t="s">
        <v>28</v>
      </c>
      <c r="J6389">
        <v>6860.46</v>
      </c>
      <c r="K6389">
        <v>0</v>
      </c>
      <c r="L6389">
        <v>271005</v>
      </c>
      <c r="M6389">
        <v>2265819</v>
      </c>
      <c r="O6389" t="str">
        <f>IF(ISBLANK(Table2[[#This Row],[Customer]]), "Missing", "Available")</f>
        <v>Missing</v>
      </c>
      <c r="P6389">
        <v>8828.16</v>
      </c>
      <c r="Q6389" t="s">
        <v>21</v>
      </c>
    </row>
    <row r="6390" spans="1:17" x14ac:dyDescent="0.2">
      <c r="A6390" s="9" t="s">
        <v>94</v>
      </c>
      <c r="B6390" s="6">
        <f t="shared" si="198"/>
        <v>42856</v>
      </c>
      <c r="C6390">
        <v>8</v>
      </c>
      <c r="D6390" t="str">
        <f t="shared" si="199"/>
        <v>04:00 PM</v>
      </c>
      <c r="E6390" t="s">
        <v>59</v>
      </c>
      <c r="F6390">
        <v>96493</v>
      </c>
      <c r="G6390" t="s">
        <v>61</v>
      </c>
      <c r="H6390" s="7">
        <v>8</v>
      </c>
      <c r="I6390" t="s">
        <v>29</v>
      </c>
      <c r="J6390">
        <v>1221.0360000000001</v>
      </c>
      <c r="K6390">
        <v>0</v>
      </c>
      <c r="L6390">
        <v>61970</v>
      </c>
      <c r="M6390">
        <v>587175</v>
      </c>
      <c r="O6390" t="str">
        <f>IF(ISBLANK(Table2[[#This Row],[Customer]]), "Missing", "Available")</f>
        <v>Missing</v>
      </c>
      <c r="P6390">
        <v>4662.6000000000004</v>
      </c>
      <c r="Q6390" t="s">
        <v>21</v>
      </c>
    </row>
    <row r="6391" spans="1:17" x14ac:dyDescent="0.2">
      <c r="A6391" s="9" t="s">
        <v>94</v>
      </c>
      <c r="B6391" s="6">
        <f t="shared" si="198"/>
        <v>42856</v>
      </c>
      <c r="C6391">
        <v>8</v>
      </c>
      <c r="D6391" t="str">
        <f t="shared" si="199"/>
        <v>04:00 PM</v>
      </c>
      <c r="E6391" t="s">
        <v>59</v>
      </c>
      <c r="F6391">
        <v>96493</v>
      </c>
      <c r="G6391" t="s">
        <v>61</v>
      </c>
      <c r="H6391" s="7">
        <v>9</v>
      </c>
      <c r="I6391" t="s">
        <v>30</v>
      </c>
      <c r="J6391">
        <v>3093.5010000000002</v>
      </c>
      <c r="K6391">
        <v>0</v>
      </c>
      <c r="L6391">
        <v>93165</v>
      </c>
      <c r="M6391">
        <v>625485</v>
      </c>
      <c r="O6391" t="str">
        <f>IF(ISBLANK(Table2[[#This Row],[Customer]]), "Missing", "Available")</f>
        <v>Missing</v>
      </c>
      <c r="P6391">
        <v>4731</v>
      </c>
      <c r="Q6391" t="s">
        <v>21</v>
      </c>
    </row>
    <row r="6392" spans="1:17" x14ac:dyDescent="0.2">
      <c r="A6392" s="9" t="s">
        <v>94</v>
      </c>
      <c r="B6392" s="6">
        <f t="shared" si="198"/>
        <v>42856</v>
      </c>
      <c r="C6392">
        <v>8</v>
      </c>
      <c r="D6392" t="str">
        <f t="shared" si="199"/>
        <v>04:00 PM</v>
      </c>
      <c r="E6392" t="s">
        <v>59</v>
      </c>
      <c r="F6392">
        <v>96493</v>
      </c>
      <c r="G6392" t="s">
        <v>61</v>
      </c>
      <c r="H6392" s="7">
        <v>14</v>
      </c>
      <c r="I6392" t="s">
        <v>31</v>
      </c>
      <c r="J6392">
        <v>11174.996999999999</v>
      </c>
      <c r="K6392">
        <v>0</v>
      </c>
      <c r="L6392">
        <v>426140</v>
      </c>
      <c r="M6392">
        <v>3580791</v>
      </c>
      <c r="O6392" t="str">
        <f>IF(ISBLANK(Table2[[#This Row],[Customer]]), "Missing", "Available")</f>
        <v>Missing</v>
      </c>
      <c r="P6392">
        <v>18898.919999999998</v>
      </c>
      <c r="Q6392" t="s">
        <v>21</v>
      </c>
    </row>
    <row r="6393" spans="1:17" x14ac:dyDescent="0.2">
      <c r="A6393" s="9" t="s">
        <v>94</v>
      </c>
      <c r="B6393" s="6">
        <f t="shared" si="198"/>
        <v>42856</v>
      </c>
      <c r="C6393">
        <v>8</v>
      </c>
      <c r="D6393" t="str">
        <f t="shared" si="199"/>
        <v>04:00 PM</v>
      </c>
      <c r="E6393" t="s">
        <v>59</v>
      </c>
      <c r="F6393">
        <v>96493</v>
      </c>
      <c r="G6393" t="s">
        <v>61</v>
      </c>
      <c r="H6393" s="7">
        <v>15</v>
      </c>
      <c r="I6393" s="10" t="s">
        <v>32</v>
      </c>
      <c r="J6393">
        <v>6545.76</v>
      </c>
      <c r="K6393">
        <v>0</v>
      </c>
      <c r="L6393">
        <v>125</v>
      </c>
      <c r="M6393">
        <v>0</v>
      </c>
      <c r="O6393" t="str">
        <f>IF(ISBLANK(Table2[[#This Row],[Customer]]), "Missing", "Available")</f>
        <v>Missing</v>
      </c>
      <c r="P6393">
        <v>0</v>
      </c>
      <c r="Q6393" t="s">
        <v>21</v>
      </c>
    </row>
    <row r="6394" spans="1:17" x14ac:dyDescent="0.2">
      <c r="A6394" s="9" t="s">
        <v>94</v>
      </c>
      <c r="B6394" s="6">
        <f t="shared" si="198"/>
        <v>42856</v>
      </c>
      <c r="C6394">
        <v>8</v>
      </c>
      <c r="D6394" t="str">
        <f t="shared" si="199"/>
        <v>04:00 PM</v>
      </c>
      <c r="E6394" t="s">
        <v>59</v>
      </c>
      <c r="F6394">
        <v>96493</v>
      </c>
      <c r="G6394" t="s">
        <v>61</v>
      </c>
      <c r="H6394" s="7">
        <v>12</v>
      </c>
      <c r="I6394" s="10" t="s">
        <v>33</v>
      </c>
      <c r="J6394">
        <v>8893.4220000000005</v>
      </c>
      <c r="K6394">
        <v>0</v>
      </c>
      <c r="L6394">
        <v>6041730</v>
      </c>
      <c r="M6394">
        <v>19094256</v>
      </c>
      <c r="O6394" t="str">
        <f>IF(ISBLANK(Table2[[#This Row],[Customer]]), "Missing", "Available")</f>
        <v>Missing</v>
      </c>
      <c r="P6394">
        <v>37549.32</v>
      </c>
      <c r="Q6394" t="s">
        <v>21</v>
      </c>
    </row>
    <row r="6395" spans="1:17" x14ac:dyDescent="0.2">
      <c r="A6395" s="9" t="s">
        <v>94</v>
      </c>
      <c r="B6395" s="6">
        <f t="shared" si="198"/>
        <v>42856</v>
      </c>
      <c r="C6395">
        <v>8</v>
      </c>
      <c r="D6395" t="str">
        <f t="shared" si="199"/>
        <v>04:00 PM</v>
      </c>
      <c r="E6395" t="s">
        <v>59</v>
      </c>
      <c r="F6395">
        <v>96493</v>
      </c>
      <c r="G6395" t="s">
        <v>61</v>
      </c>
      <c r="H6395" s="7">
        <v>16</v>
      </c>
      <c r="I6395" s="10" t="s">
        <v>34</v>
      </c>
      <c r="J6395">
        <v>4865.2619999999997</v>
      </c>
      <c r="K6395">
        <v>0</v>
      </c>
      <c r="L6395">
        <v>125</v>
      </c>
      <c r="M6395">
        <v>0</v>
      </c>
      <c r="O6395" t="str">
        <f>IF(ISBLANK(Table2[[#This Row],[Customer]]), "Missing", "Available")</f>
        <v>Missing</v>
      </c>
      <c r="P6395">
        <v>0</v>
      </c>
      <c r="Q6395" t="s">
        <v>21</v>
      </c>
    </row>
    <row r="6396" spans="1:17" x14ac:dyDescent="0.2">
      <c r="A6396" s="9" t="s">
        <v>94</v>
      </c>
      <c r="B6396" s="6">
        <f t="shared" si="198"/>
        <v>42856</v>
      </c>
      <c r="C6396">
        <v>8</v>
      </c>
      <c r="D6396" t="str">
        <f t="shared" si="199"/>
        <v>04:00 PM</v>
      </c>
      <c r="E6396" t="s">
        <v>59</v>
      </c>
      <c r="F6396">
        <v>96493</v>
      </c>
      <c r="G6396" t="s">
        <v>61</v>
      </c>
      <c r="H6396" s="7">
        <v>11</v>
      </c>
      <c r="I6396" s="10" t="s">
        <v>35</v>
      </c>
      <c r="J6396">
        <v>3848.7809999999999</v>
      </c>
      <c r="K6396">
        <v>0</v>
      </c>
      <c r="L6396">
        <v>411090</v>
      </c>
      <c r="M6396">
        <v>1472547</v>
      </c>
      <c r="O6396" t="str">
        <f>IF(ISBLANK(Table2[[#This Row],[Customer]]), "Missing", "Available")</f>
        <v>Missing</v>
      </c>
      <c r="P6396">
        <v>0</v>
      </c>
      <c r="Q6396" t="s">
        <v>21</v>
      </c>
    </row>
    <row r="6397" spans="1:17" x14ac:dyDescent="0.2">
      <c r="A6397" s="9" t="s">
        <v>94</v>
      </c>
      <c r="B6397" s="6">
        <f t="shared" si="198"/>
        <v>42856</v>
      </c>
      <c r="C6397">
        <v>8</v>
      </c>
      <c r="D6397" t="str">
        <f t="shared" si="199"/>
        <v>04:00 PM</v>
      </c>
      <c r="E6397" t="s">
        <v>59</v>
      </c>
      <c r="F6397">
        <v>96493</v>
      </c>
      <c r="G6397" t="s">
        <v>61</v>
      </c>
      <c r="H6397" s="7">
        <v>17</v>
      </c>
      <c r="I6397" s="10" t="s">
        <v>36</v>
      </c>
      <c r="J6397">
        <v>3291.7620000000002</v>
      </c>
      <c r="K6397">
        <v>0</v>
      </c>
      <c r="L6397">
        <v>125</v>
      </c>
      <c r="M6397">
        <v>0</v>
      </c>
      <c r="O6397" t="str">
        <f>IF(ISBLANK(Table2[[#This Row],[Customer]]), "Missing", "Available")</f>
        <v>Missing</v>
      </c>
      <c r="P6397">
        <v>0</v>
      </c>
      <c r="Q6397" t="s">
        <v>21</v>
      </c>
    </row>
    <row r="6398" spans="1:17" x14ac:dyDescent="0.2">
      <c r="A6398" s="9" t="s">
        <v>94</v>
      </c>
      <c r="B6398" s="6">
        <f t="shared" si="198"/>
        <v>42856</v>
      </c>
      <c r="C6398">
        <v>8</v>
      </c>
      <c r="D6398" t="str">
        <f t="shared" si="199"/>
        <v>04:00 PM</v>
      </c>
      <c r="E6398" t="s">
        <v>59</v>
      </c>
      <c r="F6398">
        <v>96493</v>
      </c>
      <c r="G6398" t="s">
        <v>61</v>
      </c>
      <c r="H6398" s="7">
        <v>18</v>
      </c>
      <c r="I6398" s="10" t="s">
        <v>37</v>
      </c>
      <c r="J6398">
        <v>69274.910999999993</v>
      </c>
      <c r="K6398">
        <v>0</v>
      </c>
      <c r="L6398">
        <v>6041730</v>
      </c>
      <c r="M6398">
        <v>21534210</v>
      </c>
      <c r="O6398" t="str">
        <f>IF(ISBLANK(Table2[[#This Row],[Customer]]), "Missing", "Available")</f>
        <v>Missing</v>
      </c>
      <c r="P6398">
        <v>37549.32</v>
      </c>
      <c r="Q6398" t="s">
        <v>21</v>
      </c>
    </row>
    <row r="6399" spans="1:17" x14ac:dyDescent="0.2">
      <c r="A6399" s="9" t="s">
        <v>94</v>
      </c>
      <c r="B6399" s="6">
        <f t="shared" si="198"/>
        <v>42856</v>
      </c>
      <c r="C6399">
        <v>8</v>
      </c>
      <c r="D6399" t="str">
        <f t="shared" si="199"/>
        <v>04:00 PM</v>
      </c>
      <c r="E6399" t="s">
        <v>59</v>
      </c>
      <c r="F6399">
        <v>88750</v>
      </c>
      <c r="G6399" t="s">
        <v>62</v>
      </c>
      <c r="H6399" s="7">
        <v>1</v>
      </c>
      <c r="I6399" t="s">
        <v>20</v>
      </c>
      <c r="J6399">
        <v>4871.5559999999996</v>
      </c>
      <c r="K6399">
        <v>0</v>
      </c>
      <c r="L6399">
        <v>847735</v>
      </c>
      <c r="M6399">
        <v>3754518</v>
      </c>
      <c r="O6399" t="str">
        <f>IF(ISBLANK(Table2[[#This Row],[Customer]]), "Missing", "Available")</f>
        <v>Missing</v>
      </c>
      <c r="P6399">
        <v>1117.2</v>
      </c>
      <c r="Q6399" t="s">
        <v>21</v>
      </c>
    </row>
    <row r="6400" spans="1:17" x14ac:dyDescent="0.2">
      <c r="A6400" s="9" t="s">
        <v>94</v>
      </c>
      <c r="B6400" s="6">
        <f t="shared" si="198"/>
        <v>42856</v>
      </c>
      <c r="C6400">
        <v>8</v>
      </c>
      <c r="D6400" t="str">
        <f t="shared" si="199"/>
        <v>04:00 PM</v>
      </c>
      <c r="E6400" t="s">
        <v>59</v>
      </c>
      <c r="F6400">
        <v>88750</v>
      </c>
      <c r="G6400" t="s">
        <v>62</v>
      </c>
      <c r="H6400" s="7">
        <v>2</v>
      </c>
      <c r="I6400" t="s">
        <v>22</v>
      </c>
      <c r="J6400">
        <v>2731.596</v>
      </c>
      <c r="K6400">
        <v>0</v>
      </c>
      <c r="L6400">
        <v>138445</v>
      </c>
      <c r="M6400">
        <v>968835</v>
      </c>
      <c r="O6400" t="str">
        <f>IF(ISBLANK(Table2[[#This Row],[Customer]]), "Missing", "Available")</f>
        <v>Missing</v>
      </c>
      <c r="P6400">
        <v>684</v>
      </c>
      <c r="Q6400" t="s">
        <v>21</v>
      </c>
    </row>
    <row r="6401" spans="1:17" x14ac:dyDescent="0.2">
      <c r="A6401" s="9" t="s">
        <v>94</v>
      </c>
      <c r="B6401" s="6">
        <f t="shared" si="198"/>
        <v>42856</v>
      </c>
      <c r="C6401">
        <v>8</v>
      </c>
      <c r="D6401" t="str">
        <f t="shared" si="199"/>
        <v>04:00 PM</v>
      </c>
      <c r="E6401" t="s">
        <v>59</v>
      </c>
      <c r="F6401">
        <v>88750</v>
      </c>
      <c r="G6401" t="s">
        <v>62</v>
      </c>
      <c r="H6401" s="7">
        <v>3</v>
      </c>
      <c r="I6401" t="s">
        <v>23</v>
      </c>
      <c r="J6401">
        <v>47.204999999999998</v>
      </c>
      <c r="K6401">
        <v>0</v>
      </c>
      <c r="L6401">
        <v>1396090</v>
      </c>
      <c r="M6401">
        <v>2131401</v>
      </c>
      <c r="O6401" t="str">
        <f>IF(ISBLANK(Table2[[#This Row],[Customer]]), "Missing", "Available")</f>
        <v>Missing</v>
      </c>
      <c r="P6401">
        <v>1126.32</v>
      </c>
      <c r="Q6401" t="s">
        <v>21</v>
      </c>
    </row>
    <row r="6402" spans="1:17" x14ac:dyDescent="0.2">
      <c r="A6402" s="9" t="s">
        <v>94</v>
      </c>
      <c r="B6402" s="6">
        <f t="shared" si="198"/>
        <v>42856</v>
      </c>
      <c r="C6402">
        <v>8</v>
      </c>
      <c r="D6402" t="str">
        <f t="shared" si="199"/>
        <v>04:00 PM</v>
      </c>
      <c r="E6402" t="s">
        <v>59</v>
      </c>
      <c r="F6402">
        <v>88750</v>
      </c>
      <c r="G6402" t="s">
        <v>62</v>
      </c>
      <c r="H6402" s="7">
        <v>4</v>
      </c>
      <c r="I6402" t="s">
        <v>24</v>
      </c>
      <c r="J6402">
        <v>2117.931</v>
      </c>
      <c r="K6402">
        <v>0</v>
      </c>
      <c r="L6402">
        <v>618385</v>
      </c>
      <c r="M6402">
        <v>1206501</v>
      </c>
      <c r="O6402" t="str">
        <f>IF(ISBLANK(Table2[[#This Row],[Customer]]), "Missing", "Available")</f>
        <v>Missing</v>
      </c>
      <c r="P6402">
        <v>1078.44</v>
      </c>
      <c r="Q6402" t="s">
        <v>21</v>
      </c>
    </row>
    <row r="6403" spans="1:17" x14ac:dyDescent="0.2">
      <c r="A6403" s="9" t="s">
        <v>94</v>
      </c>
      <c r="B6403" s="6">
        <f t="shared" si="198"/>
        <v>42856</v>
      </c>
      <c r="C6403">
        <v>8</v>
      </c>
      <c r="D6403" t="str">
        <f t="shared" si="199"/>
        <v>04:00 PM</v>
      </c>
      <c r="E6403" t="s">
        <v>59</v>
      </c>
      <c r="F6403">
        <v>88750</v>
      </c>
      <c r="G6403" t="s">
        <v>62</v>
      </c>
      <c r="H6403" s="7">
        <v>5</v>
      </c>
      <c r="I6403" t="s">
        <v>25</v>
      </c>
      <c r="J6403">
        <v>5249.1959999999999</v>
      </c>
      <c r="K6403">
        <v>0</v>
      </c>
      <c r="L6403">
        <v>370835</v>
      </c>
      <c r="M6403">
        <v>911325</v>
      </c>
      <c r="O6403" t="str">
        <f>IF(ISBLANK(Table2[[#This Row],[Customer]]), "Missing", "Available")</f>
        <v>Missing</v>
      </c>
      <c r="P6403">
        <v>1358.88</v>
      </c>
      <c r="Q6403" t="s">
        <v>21</v>
      </c>
    </row>
    <row r="6404" spans="1:17" x14ac:dyDescent="0.2">
      <c r="A6404" s="9" t="s">
        <v>94</v>
      </c>
      <c r="B6404" s="6">
        <f t="shared" si="198"/>
        <v>42856</v>
      </c>
      <c r="C6404">
        <v>8</v>
      </c>
      <c r="D6404" t="str">
        <f t="shared" si="199"/>
        <v>04:00 PM</v>
      </c>
      <c r="E6404" t="s">
        <v>59</v>
      </c>
      <c r="F6404">
        <v>88750</v>
      </c>
      <c r="G6404" t="s">
        <v>62</v>
      </c>
      <c r="H6404" s="7">
        <v>6</v>
      </c>
      <c r="I6404" t="s">
        <v>26</v>
      </c>
      <c r="J6404">
        <v>9752.5529999999999</v>
      </c>
      <c r="K6404">
        <v>0</v>
      </c>
      <c r="L6404">
        <v>2111830</v>
      </c>
      <c r="M6404">
        <v>7524051</v>
      </c>
      <c r="O6404" t="str">
        <f>IF(ISBLANK(Table2[[#This Row],[Customer]]), "Missing", "Available")</f>
        <v>Missing</v>
      </c>
      <c r="P6404">
        <v>10547.28</v>
      </c>
      <c r="Q6404" t="s">
        <v>21</v>
      </c>
    </row>
    <row r="6405" spans="1:17" x14ac:dyDescent="0.2">
      <c r="A6405" s="9" t="s">
        <v>94</v>
      </c>
      <c r="B6405" s="6">
        <f t="shared" si="198"/>
        <v>42856</v>
      </c>
      <c r="C6405">
        <v>8</v>
      </c>
      <c r="D6405" t="str">
        <f t="shared" si="199"/>
        <v>04:00 PM</v>
      </c>
      <c r="E6405" t="s">
        <v>59</v>
      </c>
      <c r="F6405">
        <v>88750</v>
      </c>
      <c r="G6405" t="s">
        <v>62</v>
      </c>
      <c r="H6405" s="7">
        <v>13</v>
      </c>
      <c r="I6405" t="s">
        <v>27</v>
      </c>
      <c r="J6405">
        <v>24770.037</v>
      </c>
      <c r="K6405">
        <v>0</v>
      </c>
      <c r="L6405">
        <v>5483320</v>
      </c>
      <c r="M6405">
        <v>16173075</v>
      </c>
      <c r="O6405" t="str">
        <f>IF(ISBLANK(Table2[[#This Row],[Customer]]), "Missing", "Available")</f>
        <v>Missing</v>
      </c>
      <c r="P6405">
        <v>17692.8</v>
      </c>
      <c r="Q6405" t="s">
        <v>21</v>
      </c>
    </row>
    <row r="6406" spans="1:17" x14ac:dyDescent="0.2">
      <c r="A6406" s="9" t="s">
        <v>94</v>
      </c>
      <c r="B6406" s="6">
        <f t="shared" si="198"/>
        <v>42856</v>
      </c>
      <c r="C6406">
        <v>8</v>
      </c>
      <c r="D6406" t="str">
        <f t="shared" si="199"/>
        <v>04:00 PM</v>
      </c>
      <c r="E6406" t="s">
        <v>59</v>
      </c>
      <c r="F6406">
        <v>88750</v>
      </c>
      <c r="G6406" t="s">
        <v>62</v>
      </c>
      <c r="H6406" s="7">
        <v>7</v>
      </c>
      <c r="I6406" t="s">
        <v>28</v>
      </c>
      <c r="J6406">
        <v>6844.7250000000004</v>
      </c>
      <c r="K6406">
        <v>0</v>
      </c>
      <c r="L6406">
        <v>253420</v>
      </c>
      <c r="M6406">
        <v>2172624</v>
      </c>
      <c r="O6406" t="str">
        <f>IF(ISBLANK(Table2[[#This Row],[Customer]]), "Missing", "Available")</f>
        <v>Missing</v>
      </c>
      <c r="P6406">
        <v>7398.6</v>
      </c>
      <c r="Q6406" t="s">
        <v>21</v>
      </c>
    </row>
    <row r="6407" spans="1:17" x14ac:dyDescent="0.2">
      <c r="A6407" s="9" t="s">
        <v>94</v>
      </c>
      <c r="B6407" s="6">
        <f t="shared" si="198"/>
        <v>42856</v>
      </c>
      <c r="C6407">
        <v>8</v>
      </c>
      <c r="D6407" t="str">
        <f t="shared" si="199"/>
        <v>04:00 PM</v>
      </c>
      <c r="E6407" t="s">
        <v>59</v>
      </c>
      <c r="F6407">
        <v>88750</v>
      </c>
      <c r="G6407" t="s">
        <v>62</v>
      </c>
      <c r="H6407" s="7">
        <v>8</v>
      </c>
      <c r="I6407" t="s">
        <v>29</v>
      </c>
      <c r="J6407">
        <v>2763.0659999999998</v>
      </c>
      <c r="K6407">
        <v>0</v>
      </c>
      <c r="L6407">
        <v>54370</v>
      </c>
      <c r="M6407">
        <v>531786</v>
      </c>
      <c r="O6407" t="str">
        <f>IF(ISBLANK(Table2[[#This Row],[Customer]]), "Missing", "Available")</f>
        <v>Missing</v>
      </c>
      <c r="P6407">
        <v>3577.32</v>
      </c>
      <c r="Q6407" t="s">
        <v>21</v>
      </c>
    </row>
    <row r="6408" spans="1:17" x14ac:dyDescent="0.2">
      <c r="A6408" s="9" t="s">
        <v>94</v>
      </c>
      <c r="B6408" s="6">
        <f t="shared" si="198"/>
        <v>42856</v>
      </c>
      <c r="C6408">
        <v>8</v>
      </c>
      <c r="D6408" t="str">
        <f t="shared" si="199"/>
        <v>04:00 PM</v>
      </c>
      <c r="E6408" t="s">
        <v>59</v>
      </c>
      <c r="F6408">
        <v>88750</v>
      </c>
      <c r="G6408" t="s">
        <v>62</v>
      </c>
      <c r="H6408" s="7">
        <v>9</v>
      </c>
      <c r="I6408" t="s">
        <v>30</v>
      </c>
      <c r="J6408">
        <v>2860.623</v>
      </c>
      <c r="K6408">
        <v>0</v>
      </c>
      <c r="L6408">
        <v>62905</v>
      </c>
      <c r="M6408">
        <v>541143</v>
      </c>
      <c r="O6408" t="str">
        <f>IF(ISBLANK(Table2[[#This Row],[Customer]]), "Missing", "Available")</f>
        <v>Missing</v>
      </c>
      <c r="P6408">
        <v>3689.04</v>
      </c>
      <c r="Q6408" t="s">
        <v>21</v>
      </c>
    </row>
    <row r="6409" spans="1:17" x14ac:dyDescent="0.2">
      <c r="A6409" s="9" t="s">
        <v>94</v>
      </c>
      <c r="B6409" s="6">
        <f t="shared" ref="B6409:B6472" si="200">DATE(RIGHT(A6407,4),LEFT(A6407,FIND(".",A6407)-1),1)</f>
        <v>42856</v>
      </c>
      <c r="C6409">
        <v>8</v>
      </c>
      <c r="D6409" t="str">
        <f t="shared" si="199"/>
        <v>04:00 PM</v>
      </c>
      <c r="E6409" t="s">
        <v>59</v>
      </c>
      <c r="F6409">
        <v>88750</v>
      </c>
      <c r="G6409" t="s">
        <v>62</v>
      </c>
      <c r="H6409" s="7">
        <v>14</v>
      </c>
      <c r="I6409" t="s">
        <v>31</v>
      </c>
      <c r="J6409">
        <v>12468.414000000001</v>
      </c>
      <c r="K6409">
        <v>0</v>
      </c>
      <c r="L6409">
        <v>370695</v>
      </c>
      <c r="M6409">
        <v>3085614</v>
      </c>
      <c r="O6409" t="str">
        <f>IF(ISBLANK(Table2[[#This Row],[Customer]]), "Missing", "Available")</f>
        <v>Missing</v>
      </c>
      <c r="P6409">
        <v>15599.76</v>
      </c>
      <c r="Q6409" t="s">
        <v>21</v>
      </c>
    </row>
    <row r="6410" spans="1:17" x14ac:dyDescent="0.2">
      <c r="A6410" s="9" t="s">
        <v>94</v>
      </c>
      <c r="B6410" s="6">
        <f t="shared" si="200"/>
        <v>42856</v>
      </c>
      <c r="C6410">
        <v>8</v>
      </c>
      <c r="D6410" t="str">
        <f t="shared" ref="D6410:D6473" si="201">TEXT(B6410/24, "hh:mm AM/PM")</f>
        <v>04:00 PM</v>
      </c>
      <c r="E6410" t="s">
        <v>59</v>
      </c>
      <c r="F6410">
        <v>88750</v>
      </c>
      <c r="G6410" t="s">
        <v>62</v>
      </c>
      <c r="H6410" s="7">
        <v>15</v>
      </c>
      <c r="I6410" s="10" t="s">
        <v>32</v>
      </c>
      <c r="J6410">
        <v>5441.1629999999996</v>
      </c>
      <c r="K6410">
        <v>0</v>
      </c>
      <c r="L6410">
        <v>130</v>
      </c>
      <c r="M6410">
        <v>0</v>
      </c>
      <c r="O6410" t="str">
        <f>IF(ISBLANK(Table2[[#This Row],[Customer]]), "Missing", "Available")</f>
        <v>Missing</v>
      </c>
      <c r="P6410">
        <v>0</v>
      </c>
      <c r="Q6410" t="s">
        <v>21</v>
      </c>
    </row>
    <row r="6411" spans="1:17" x14ac:dyDescent="0.2">
      <c r="A6411" s="9" t="s">
        <v>94</v>
      </c>
      <c r="B6411" s="6">
        <f t="shared" si="200"/>
        <v>42856</v>
      </c>
      <c r="C6411">
        <v>8</v>
      </c>
      <c r="D6411" t="str">
        <f t="shared" si="201"/>
        <v>04:00 PM</v>
      </c>
      <c r="E6411" t="s">
        <v>59</v>
      </c>
      <c r="F6411">
        <v>88750</v>
      </c>
      <c r="G6411" t="s">
        <v>62</v>
      </c>
      <c r="H6411" s="7">
        <v>12</v>
      </c>
      <c r="I6411" s="10" t="s">
        <v>33</v>
      </c>
      <c r="J6411">
        <v>9135.741</v>
      </c>
      <c r="K6411">
        <v>0</v>
      </c>
      <c r="L6411">
        <v>5854015</v>
      </c>
      <c r="M6411">
        <v>18375012</v>
      </c>
      <c r="O6411" t="str">
        <f>IF(ISBLANK(Table2[[#This Row],[Customer]]), "Missing", "Available")</f>
        <v>Missing</v>
      </c>
      <c r="P6411">
        <v>33292.559999999998</v>
      </c>
      <c r="Q6411" t="s">
        <v>21</v>
      </c>
    </row>
    <row r="6412" spans="1:17" x14ac:dyDescent="0.2">
      <c r="A6412" s="9" t="s">
        <v>94</v>
      </c>
      <c r="B6412" s="6">
        <f t="shared" si="200"/>
        <v>42856</v>
      </c>
      <c r="C6412">
        <v>8</v>
      </c>
      <c r="D6412" t="str">
        <f t="shared" si="201"/>
        <v>04:00 PM</v>
      </c>
      <c r="E6412" t="s">
        <v>59</v>
      </c>
      <c r="F6412">
        <v>88750</v>
      </c>
      <c r="G6412" t="s">
        <v>62</v>
      </c>
      <c r="H6412" s="7">
        <v>16</v>
      </c>
      <c r="I6412" s="10" t="s">
        <v>34</v>
      </c>
      <c r="J6412">
        <v>4711.0590000000002</v>
      </c>
      <c r="K6412">
        <v>0</v>
      </c>
      <c r="L6412">
        <v>130</v>
      </c>
      <c r="M6412">
        <v>0</v>
      </c>
      <c r="O6412" t="str">
        <f>IF(ISBLANK(Table2[[#This Row],[Customer]]), "Missing", "Available")</f>
        <v>Missing</v>
      </c>
      <c r="P6412">
        <v>0</v>
      </c>
      <c r="Q6412" t="s">
        <v>21</v>
      </c>
    </row>
    <row r="6413" spans="1:17" x14ac:dyDescent="0.2">
      <c r="A6413" s="9" t="s">
        <v>94</v>
      </c>
      <c r="B6413" s="6">
        <f t="shared" si="200"/>
        <v>42856</v>
      </c>
      <c r="C6413">
        <v>8</v>
      </c>
      <c r="D6413" t="str">
        <f t="shared" si="201"/>
        <v>04:00 PM</v>
      </c>
      <c r="E6413" t="s">
        <v>59</v>
      </c>
      <c r="F6413">
        <v>88750</v>
      </c>
      <c r="G6413" t="s">
        <v>62</v>
      </c>
      <c r="H6413" s="7">
        <v>11</v>
      </c>
      <c r="I6413" s="10" t="s">
        <v>35</v>
      </c>
      <c r="J6413">
        <v>0</v>
      </c>
      <c r="K6413">
        <v>0</v>
      </c>
      <c r="L6413">
        <v>0</v>
      </c>
      <c r="M6413">
        <v>0</v>
      </c>
      <c r="O6413" t="str">
        <f>IF(ISBLANK(Table2[[#This Row],[Customer]]), "Missing", "Available")</f>
        <v>Missing</v>
      </c>
      <c r="P6413">
        <v>0</v>
      </c>
      <c r="Q6413" t="s">
        <v>21</v>
      </c>
    </row>
    <row r="6414" spans="1:17" x14ac:dyDescent="0.2">
      <c r="A6414" s="9" t="s">
        <v>94</v>
      </c>
      <c r="B6414" s="6">
        <f t="shared" si="200"/>
        <v>42856</v>
      </c>
      <c r="C6414">
        <v>8</v>
      </c>
      <c r="D6414" t="str">
        <f t="shared" si="201"/>
        <v>04:00 PM</v>
      </c>
      <c r="E6414" t="s">
        <v>59</v>
      </c>
      <c r="F6414">
        <v>88750</v>
      </c>
      <c r="G6414" t="s">
        <v>62</v>
      </c>
      <c r="H6414" s="7">
        <v>17</v>
      </c>
      <c r="I6414" s="10" t="s">
        <v>36</v>
      </c>
      <c r="J6414">
        <v>3121.8240000000001</v>
      </c>
      <c r="K6414">
        <v>318</v>
      </c>
      <c r="L6414">
        <v>130</v>
      </c>
      <c r="M6414">
        <v>0</v>
      </c>
      <c r="O6414" t="str">
        <f>IF(ISBLANK(Table2[[#This Row],[Customer]]), "Missing", "Available")</f>
        <v>Missing</v>
      </c>
      <c r="P6414">
        <v>0</v>
      </c>
      <c r="Q6414" t="s">
        <v>21</v>
      </c>
    </row>
    <row r="6415" spans="1:17" x14ac:dyDescent="0.2">
      <c r="A6415" s="9" t="s">
        <v>94</v>
      </c>
      <c r="B6415" s="6">
        <f t="shared" si="200"/>
        <v>42856</v>
      </c>
      <c r="C6415">
        <v>8</v>
      </c>
      <c r="D6415" t="str">
        <f t="shared" si="201"/>
        <v>04:00 PM</v>
      </c>
      <c r="E6415" t="s">
        <v>59</v>
      </c>
      <c r="F6415">
        <v>88750</v>
      </c>
      <c r="G6415" t="s">
        <v>62</v>
      </c>
      <c r="H6415" s="7">
        <v>18</v>
      </c>
      <c r="I6415" s="10" t="s">
        <v>37</v>
      </c>
      <c r="J6415">
        <v>59648.237999999998</v>
      </c>
      <c r="K6415">
        <v>318</v>
      </c>
      <c r="L6415">
        <v>5854015</v>
      </c>
      <c r="M6415">
        <v>18821649</v>
      </c>
      <c r="O6415" t="str">
        <f>IF(ISBLANK(Table2[[#This Row],[Customer]]), "Missing", "Available")</f>
        <v>Missing</v>
      </c>
      <c r="P6415">
        <v>33292.559999999998</v>
      </c>
      <c r="Q6415" t="s">
        <v>21</v>
      </c>
    </row>
    <row r="6416" spans="1:17" x14ac:dyDescent="0.2">
      <c r="A6416" s="9" t="s">
        <v>94</v>
      </c>
      <c r="B6416" s="6">
        <f t="shared" si="200"/>
        <v>42856</v>
      </c>
      <c r="C6416">
        <v>8</v>
      </c>
      <c r="D6416" t="str">
        <f t="shared" si="201"/>
        <v>04:00 PM</v>
      </c>
      <c r="E6416" t="s">
        <v>63</v>
      </c>
      <c r="F6416">
        <v>78450</v>
      </c>
      <c r="G6416" t="s">
        <v>64</v>
      </c>
      <c r="H6416" s="7">
        <v>1</v>
      </c>
      <c r="I6416" t="s">
        <v>20</v>
      </c>
      <c r="J6416">
        <v>3685.1370000000002</v>
      </c>
      <c r="K6416">
        <v>0</v>
      </c>
      <c r="L6416">
        <v>480195</v>
      </c>
      <c r="M6416">
        <v>2177382</v>
      </c>
      <c r="O6416" t="str">
        <f>IF(ISBLANK(Table2[[#This Row],[Customer]]), "Missing", "Available")</f>
        <v>Missing</v>
      </c>
      <c r="P6416">
        <v>1060.2</v>
      </c>
      <c r="Q6416" t="s">
        <v>42</v>
      </c>
    </row>
    <row r="6417" spans="1:17" x14ac:dyDescent="0.2">
      <c r="A6417" s="9" t="s">
        <v>94</v>
      </c>
      <c r="B6417" s="6">
        <f t="shared" si="200"/>
        <v>42856</v>
      </c>
      <c r="C6417">
        <v>8</v>
      </c>
      <c r="D6417" t="str">
        <f t="shared" si="201"/>
        <v>04:00 PM</v>
      </c>
      <c r="E6417" t="s">
        <v>63</v>
      </c>
      <c r="F6417">
        <v>78450</v>
      </c>
      <c r="G6417" t="s">
        <v>64</v>
      </c>
      <c r="H6417" s="7">
        <v>2</v>
      </c>
      <c r="I6417" t="s">
        <v>22</v>
      </c>
      <c r="J6417">
        <v>1771.761</v>
      </c>
      <c r="K6417">
        <v>0</v>
      </c>
      <c r="L6417">
        <v>87600</v>
      </c>
      <c r="M6417">
        <v>590895</v>
      </c>
      <c r="O6417" t="str">
        <f>IF(ISBLANK(Table2[[#This Row],[Customer]]), "Missing", "Available")</f>
        <v>Missing</v>
      </c>
      <c r="P6417">
        <v>581.4</v>
      </c>
      <c r="Q6417" t="s">
        <v>42</v>
      </c>
    </row>
    <row r="6418" spans="1:17" x14ac:dyDescent="0.2">
      <c r="A6418" s="9" t="s">
        <v>94</v>
      </c>
      <c r="B6418" s="6">
        <f t="shared" si="200"/>
        <v>42856</v>
      </c>
      <c r="C6418">
        <v>8</v>
      </c>
      <c r="D6418" t="str">
        <f t="shared" si="201"/>
        <v>04:00 PM</v>
      </c>
      <c r="E6418" t="s">
        <v>63</v>
      </c>
      <c r="F6418">
        <v>78450</v>
      </c>
      <c r="G6418" t="s">
        <v>64</v>
      </c>
      <c r="H6418" s="7">
        <v>3</v>
      </c>
      <c r="I6418" t="s">
        <v>23</v>
      </c>
      <c r="J6418">
        <v>47.204999999999998</v>
      </c>
      <c r="K6418">
        <v>0</v>
      </c>
      <c r="L6418">
        <v>521525</v>
      </c>
      <c r="M6418">
        <v>837204</v>
      </c>
      <c r="O6418" t="str">
        <f>IF(ISBLANK(Table2[[#This Row],[Customer]]), "Missing", "Available")</f>
        <v>Missing</v>
      </c>
      <c r="P6418">
        <v>923.4</v>
      </c>
      <c r="Q6418" t="s">
        <v>42</v>
      </c>
    </row>
    <row r="6419" spans="1:17" x14ac:dyDescent="0.2">
      <c r="A6419" s="9" t="s">
        <v>94</v>
      </c>
      <c r="B6419" s="6">
        <f t="shared" si="200"/>
        <v>42856</v>
      </c>
      <c r="C6419">
        <v>8</v>
      </c>
      <c r="D6419" t="str">
        <f t="shared" si="201"/>
        <v>04:00 PM</v>
      </c>
      <c r="E6419" t="s">
        <v>63</v>
      </c>
      <c r="F6419">
        <v>78450</v>
      </c>
      <c r="G6419" t="s">
        <v>64</v>
      </c>
      <c r="H6419" s="7">
        <v>4</v>
      </c>
      <c r="I6419" t="s">
        <v>24</v>
      </c>
      <c r="J6419">
        <v>1129.7729999999999</v>
      </c>
      <c r="K6419">
        <v>0</v>
      </c>
      <c r="L6419">
        <v>450860</v>
      </c>
      <c r="M6419">
        <v>894822</v>
      </c>
      <c r="O6419" t="str">
        <f>IF(ISBLANK(Table2[[#This Row],[Customer]]), "Missing", "Available")</f>
        <v>Missing</v>
      </c>
      <c r="P6419">
        <v>752.4</v>
      </c>
      <c r="Q6419" t="s">
        <v>42</v>
      </c>
    </row>
    <row r="6420" spans="1:17" x14ac:dyDescent="0.2">
      <c r="A6420" s="9" t="s">
        <v>94</v>
      </c>
      <c r="B6420" s="6">
        <f t="shared" si="200"/>
        <v>42856</v>
      </c>
      <c r="C6420">
        <v>8</v>
      </c>
      <c r="D6420" t="str">
        <f t="shared" si="201"/>
        <v>04:00 PM</v>
      </c>
      <c r="E6420" t="s">
        <v>63</v>
      </c>
      <c r="F6420">
        <v>78450</v>
      </c>
      <c r="G6420" t="s">
        <v>64</v>
      </c>
      <c r="H6420" s="7">
        <v>5</v>
      </c>
      <c r="I6420" t="s">
        <v>25</v>
      </c>
      <c r="J6420">
        <v>3191.058</v>
      </c>
      <c r="K6420">
        <v>0</v>
      </c>
      <c r="L6420">
        <v>177990</v>
      </c>
      <c r="M6420">
        <v>512838</v>
      </c>
      <c r="O6420" t="str">
        <f>IF(ISBLANK(Table2[[#This Row],[Customer]]), "Missing", "Available")</f>
        <v>Missing</v>
      </c>
      <c r="P6420">
        <v>1035.1199999999999</v>
      </c>
      <c r="Q6420" t="s">
        <v>42</v>
      </c>
    </row>
    <row r="6421" spans="1:17" x14ac:dyDescent="0.2">
      <c r="A6421" s="9" t="s">
        <v>94</v>
      </c>
      <c r="B6421" s="6">
        <f t="shared" si="200"/>
        <v>42856</v>
      </c>
      <c r="C6421">
        <v>8</v>
      </c>
      <c r="D6421" t="str">
        <f t="shared" si="201"/>
        <v>04:00 PM</v>
      </c>
      <c r="E6421" t="s">
        <v>63</v>
      </c>
      <c r="F6421">
        <v>78450</v>
      </c>
      <c r="G6421" t="s">
        <v>64</v>
      </c>
      <c r="H6421" s="7">
        <v>6</v>
      </c>
      <c r="I6421" t="s">
        <v>26</v>
      </c>
      <c r="J6421">
        <v>8654.25</v>
      </c>
      <c r="K6421">
        <v>0</v>
      </c>
      <c r="L6421">
        <v>1622580</v>
      </c>
      <c r="M6421">
        <v>5836182</v>
      </c>
      <c r="O6421" t="str">
        <f>IF(ISBLANK(Table2[[#This Row],[Customer]]), "Missing", "Available")</f>
        <v>Missing</v>
      </c>
      <c r="P6421">
        <v>11345.28</v>
      </c>
      <c r="Q6421" t="s">
        <v>42</v>
      </c>
    </row>
    <row r="6422" spans="1:17" x14ac:dyDescent="0.2">
      <c r="A6422" s="9" t="s">
        <v>94</v>
      </c>
      <c r="B6422" s="6">
        <f t="shared" si="200"/>
        <v>42856</v>
      </c>
      <c r="C6422">
        <v>8</v>
      </c>
      <c r="D6422" t="str">
        <f t="shared" si="201"/>
        <v>04:00 PM</v>
      </c>
      <c r="E6422" t="s">
        <v>63</v>
      </c>
      <c r="F6422">
        <v>78450</v>
      </c>
      <c r="G6422" t="s">
        <v>64</v>
      </c>
      <c r="H6422" s="7">
        <v>13</v>
      </c>
      <c r="I6422" t="s">
        <v>27</v>
      </c>
      <c r="J6422">
        <v>18479.184000000001</v>
      </c>
      <c r="K6422">
        <v>0</v>
      </c>
      <c r="L6422">
        <v>3340750</v>
      </c>
      <c r="M6422">
        <v>10623192</v>
      </c>
      <c r="O6422" t="str">
        <f>IF(ISBLANK(Table2[[#This Row],[Customer]]), "Missing", "Available")</f>
        <v>Missing</v>
      </c>
      <c r="P6422">
        <v>16792.2</v>
      </c>
      <c r="Q6422" t="s">
        <v>42</v>
      </c>
    </row>
    <row r="6423" spans="1:17" x14ac:dyDescent="0.2">
      <c r="A6423" s="9" t="s">
        <v>94</v>
      </c>
      <c r="B6423" s="6">
        <f t="shared" si="200"/>
        <v>42856</v>
      </c>
      <c r="C6423">
        <v>8</v>
      </c>
      <c r="D6423" t="str">
        <f t="shared" si="201"/>
        <v>04:00 PM</v>
      </c>
      <c r="E6423" t="s">
        <v>63</v>
      </c>
      <c r="F6423">
        <v>78450</v>
      </c>
      <c r="G6423" t="s">
        <v>64</v>
      </c>
      <c r="H6423" s="7">
        <v>7</v>
      </c>
      <c r="I6423" t="s">
        <v>28</v>
      </c>
      <c r="J6423">
        <v>5239.7550000000001</v>
      </c>
      <c r="K6423">
        <v>0</v>
      </c>
      <c r="L6423">
        <v>194080</v>
      </c>
      <c r="M6423">
        <v>105354</v>
      </c>
      <c r="O6423" t="str">
        <f>IF(ISBLANK(Table2[[#This Row],[Customer]]), "Missing", "Available")</f>
        <v>Missing</v>
      </c>
      <c r="P6423">
        <v>6858.24</v>
      </c>
      <c r="Q6423" t="s">
        <v>42</v>
      </c>
    </row>
    <row r="6424" spans="1:17" x14ac:dyDescent="0.2">
      <c r="A6424" s="9" t="s">
        <v>94</v>
      </c>
      <c r="B6424" s="6">
        <f t="shared" si="200"/>
        <v>42856</v>
      </c>
      <c r="C6424">
        <v>8</v>
      </c>
      <c r="D6424" t="str">
        <f t="shared" si="201"/>
        <v>04:00 PM</v>
      </c>
      <c r="E6424" t="s">
        <v>63</v>
      </c>
      <c r="F6424">
        <v>78450</v>
      </c>
      <c r="G6424" t="s">
        <v>64</v>
      </c>
      <c r="H6424" s="7">
        <v>8</v>
      </c>
      <c r="I6424" t="s">
        <v>29</v>
      </c>
      <c r="J6424">
        <v>1463.355</v>
      </c>
      <c r="K6424">
        <v>0</v>
      </c>
      <c r="L6424">
        <v>54485</v>
      </c>
      <c r="M6424">
        <v>610809</v>
      </c>
      <c r="O6424" t="str">
        <f>IF(ISBLANK(Table2[[#This Row],[Customer]]), "Missing", "Available")</f>
        <v>Missing</v>
      </c>
      <c r="P6424">
        <v>4418.6400000000003</v>
      </c>
      <c r="Q6424" t="s">
        <v>42</v>
      </c>
    </row>
    <row r="6425" spans="1:17" x14ac:dyDescent="0.2">
      <c r="A6425" s="9" t="s">
        <v>94</v>
      </c>
      <c r="B6425" s="6">
        <f t="shared" si="200"/>
        <v>42856</v>
      </c>
      <c r="C6425">
        <v>8</v>
      </c>
      <c r="D6425" t="str">
        <f t="shared" si="201"/>
        <v>04:00 PM</v>
      </c>
      <c r="E6425" t="s">
        <v>63</v>
      </c>
      <c r="F6425">
        <v>78450</v>
      </c>
      <c r="G6425" t="s">
        <v>64</v>
      </c>
      <c r="H6425" s="7">
        <v>9</v>
      </c>
      <c r="I6425" t="s">
        <v>30</v>
      </c>
      <c r="J6425">
        <v>2017.2270000000001</v>
      </c>
      <c r="K6425">
        <v>0</v>
      </c>
      <c r="L6425">
        <v>51765</v>
      </c>
      <c r="M6425">
        <v>422238</v>
      </c>
      <c r="O6425" t="str">
        <f>IF(ISBLANK(Table2[[#This Row],[Customer]]), "Missing", "Available")</f>
        <v>Missing</v>
      </c>
      <c r="P6425">
        <v>5050.2</v>
      </c>
      <c r="Q6425" t="s">
        <v>42</v>
      </c>
    </row>
    <row r="6426" spans="1:17" x14ac:dyDescent="0.2">
      <c r="A6426" s="9" t="s">
        <v>94</v>
      </c>
      <c r="B6426" s="6">
        <f t="shared" si="200"/>
        <v>42856</v>
      </c>
      <c r="C6426">
        <v>8</v>
      </c>
      <c r="D6426" t="str">
        <f t="shared" si="201"/>
        <v>04:00 PM</v>
      </c>
      <c r="E6426" t="s">
        <v>63</v>
      </c>
      <c r="F6426">
        <v>78450</v>
      </c>
      <c r="G6426" t="s">
        <v>64</v>
      </c>
      <c r="H6426" s="7">
        <v>14</v>
      </c>
      <c r="I6426" t="s">
        <v>31</v>
      </c>
      <c r="J6426">
        <v>8720.3369999999995</v>
      </c>
      <c r="K6426">
        <v>0</v>
      </c>
      <c r="L6426">
        <v>300330</v>
      </c>
      <c r="M6426">
        <v>2573049</v>
      </c>
      <c r="O6426" t="str">
        <f>IF(ISBLANK(Table2[[#This Row],[Customer]]), "Missing", "Available")</f>
        <v>Missing</v>
      </c>
      <c r="P6426">
        <v>17916.240000000002</v>
      </c>
      <c r="Q6426" t="s">
        <v>42</v>
      </c>
    </row>
    <row r="6427" spans="1:17" x14ac:dyDescent="0.2">
      <c r="A6427" s="9" t="s">
        <v>94</v>
      </c>
      <c r="B6427" s="6">
        <f t="shared" si="200"/>
        <v>42856</v>
      </c>
      <c r="C6427">
        <v>8</v>
      </c>
      <c r="D6427" t="str">
        <f t="shared" si="201"/>
        <v>04:00 PM</v>
      </c>
      <c r="E6427" t="s">
        <v>63</v>
      </c>
      <c r="F6427">
        <v>78450</v>
      </c>
      <c r="G6427" t="s">
        <v>64</v>
      </c>
      <c r="H6427" s="7">
        <v>15</v>
      </c>
      <c r="I6427" s="10" t="s">
        <v>32</v>
      </c>
      <c r="J6427">
        <v>4182.3630000000003</v>
      </c>
      <c r="K6427">
        <v>0</v>
      </c>
      <c r="L6427">
        <v>135</v>
      </c>
      <c r="M6427">
        <v>0</v>
      </c>
      <c r="O6427" t="str">
        <f>IF(ISBLANK(Table2[[#This Row],[Customer]]), "Missing", "Available")</f>
        <v>Missing</v>
      </c>
      <c r="P6427">
        <v>0</v>
      </c>
      <c r="Q6427" t="s">
        <v>42</v>
      </c>
    </row>
    <row r="6428" spans="1:17" x14ac:dyDescent="0.2">
      <c r="A6428" s="9" t="s">
        <v>94</v>
      </c>
      <c r="B6428" s="6">
        <f t="shared" si="200"/>
        <v>42856</v>
      </c>
      <c r="C6428">
        <v>8</v>
      </c>
      <c r="D6428" t="str">
        <f t="shared" si="201"/>
        <v>04:00 PM</v>
      </c>
      <c r="E6428" t="s">
        <v>63</v>
      </c>
      <c r="F6428">
        <v>78450</v>
      </c>
      <c r="G6428" t="s">
        <v>64</v>
      </c>
      <c r="H6428" s="7">
        <v>12</v>
      </c>
      <c r="I6428" s="10" t="s">
        <v>33</v>
      </c>
      <c r="J6428">
        <v>6294</v>
      </c>
      <c r="K6428">
        <v>0</v>
      </c>
      <c r="L6428">
        <v>3641080</v>
      </c>
      <c r="M6428">
        <v>13262997</v>
      </c>
      <c r="O6428" t="str">
        <f>IF(ISBLANK(Table2[[#This Row],[Customer]]), "Missing", "Available")</f>
        <v>Missing</v>
      </c>
      <c r="P6428">
        <v>34708.44</v>
      </c>
      <c r="Q6428" t="s">
        <v>42</v>
      </c>
    </row>
    <row r="6429" spans="1:17" x14ac:dyDescent="0.2">
      <c r="A6429" s="9" t="s">
        <v>94</v>
      </c>
      <c r="B6429" s="6">
        <f t="shared" si="200"/>
        <v>42856</v>
      </c>
      <c r="C6429">
        <v>8</v>
      </c>
      <c r="D6429" t="str">
        <f t="shared" si="201"/>
        <v>04:00 PM</v>
      </c>
      <c r="E6429" t="s">
        <v>63</v>
      </c>
      <c r="F6429">
        <v>78450</v>
      </c>
      <c r="G6429" t="s">
        <v>64</v>
      </c>
      <c r="H6429" s="7">
        <v>16</v>
      </c>
      <c r="I6429" s="10" t="s">
        <v>34</v>
      </c>
      <c r="J6429">
        <v>3272.88</v>
      </c>
      <c r="K6429">
        <v>0</v>
      </c>
      <c r="L6429">
        <v>135</v>
      </c>
      <c r="M6429">
        <v>0</v>
      </c>
      <c r="O6429" t="str">
        <f>IF(ISBLANK(Table2[[#This Row],[Customer]]), "Missing", "Available")</f>
        <v>Missing</v>
      </c>
      <c r="P6429">
        <v>0</v>
      </c>
      <c r="Q6429" t="s">
        <v>42</v>
      </c>
    </row>
    <row r="6430" spans="1:17" x14ac:dyDescent="0.2">
      <c r="A6430" s="9" t="s">
        <v>94</v>
      </c>
      <c r="B6430" s="6">
        <f t="shared" si="200"/>
        <v>42856</v>
      </c>
      <c r="C6430">
        <v>8</v>
      </c>
      <c r="D6430" t="str">
        <f t="shared" si="201"/>
        <v>04:00 PM</v>
      </c>
      <c r="E6430" t="s">
        <v>63</v>
      </c>
      <c r="F6430">
        <v>78450</v>
      </c>
      <c r="G6430" t="s">
        <v>64</v>
      </c>
      <c r="H6430" s="7">
        <v>11</v>
      </c>
      <c r="I6430" s="10" t="s">
        <v>35</v>
      </c>
      <c r="J6430">
        <v>3200.4989999999998</v>
      </c>
      <c r="K6430">
        <v>0</v>
      </c>
      <c r="L6430">
        <v>622875</v>
      </c>
      <c r="M6430">
        <v>1563561</v>
      </c>
      <c r="O6430" t="str">
        <f>IF(ISBLANK(Table2[[#This Row],[Customer]]), "Missing", "Available")</f>
        <v>Missing</v>
      </c>
      <c r="P6430">
        <v>0</v>
      </c>
      <c r="Q6430" t="s">
        <v>42</v>
      </c>
    </row>
    <row r="6431" spans="1:17" x14ac:dyDescent="0.2">
      <c r="A6431" s="9" t="s">
        <v>94</v>
      </c>
      <c r="B6431" s="6">
        <f t="shared" si="200"/>
        <v>42856</v>
      </c>
      <c r="C6431">
        <v>8</v>
      </c>
      <c r="D6431" t="str">
        <f t="shared" si="201"/>
        <v>04:00 PM</v>
      </c>
      <c r="E6431" t="s">
        <v>63</v>
      </c>
      <c r="F6431">
        <v>78450</v>
      </c>
      <c r="G6431" t="s">
        <v>64</v>
      </c>
      <c r="H6431" s="7">
        <v>17</v>
      </c>
      <c r="I6431" s="10" t="s">
        <v>36</v>
      </c>
      <c r="J6431">
        <v>2237.5169999999998</v>
      </c>
      <c r="K6431">
        <v>0</v>
      </c>
      <c r="L6431">
        <v>135</v>
      </c>
      <c r="M6431">
        <v>0</v>
      </c>
      <c r="O6431" t="str">
        <f>IF(ISBLANK(Table2[[#This Row],[Customer]]), "Missing", "Available")</f>
        <v>Missing</v>
      </c>
      <c r="P6431">
        <v>0</v>
      </c>
      <c r="Q6431" t="s">
        <v>42</v>
      </c>
    </row>
    <row r="6432" spans="1:17" x14ac:dyDescent="0.2">
      <c r="A6432" s="9" t="s">
        <v>94</v>
      </c>
      <c r="B6432" s="6">
        <f t="shared" si="200"/>
        <v>42856</v>
      </c>
      <c r="C6432">
        <v>8</v>
      </c>
      <c r="D6432" t="str">
        <f t="shared" si="201"/>
        <v>04:00 PM</v>
      </c>
      <c r="E6432" t="s">
        <v>63</v>
      </c>
      <c r="F6432">
        <v>78450</v>
      </c>
      <c r="G6432" t="s">
        <v>64</v>
      </c>
      <c r="H6432" s="7">
        <v>18</v>
      </c>
      <c r="I6432" s="10" t="s">
        <v>37</v>
      </c>
      <c r="J6432">
        <v>46386.78</v>
      </c>
      <c r="K6432">
        <v>0</v>
      </c>
      <c r="L6432">
        <v>3641080</v>
      </c>
      <c r="M6432">
        <v>1573107</v>
      </c>
      <c r="O6432" t="str">
        <f>IF(ISBLANK(Table2[[#This Row],[Customer]]), "Missing", "Available")</f>
        <v>Missing</v>
      </c>
      <c r="P6432">
        <v>34708.44</v>
      </c>
      <c r="Q6432" t="s">
        <v>42</v>
      </c>
    </row>
    <row r="6433" spans="1:17" x14ac:dyDescent="0.2">
      <c r="A6433" s="9" t="s">
        <v>94</v>
      </c>
      <c r="B6433" s="6">
        <f t="shared" si="200"/>
        <v>42856</v>
      </c>
      <c r="C6433">
        <v>8</v>
      </c>
      <c r="D6433" t="str">
        <f t="shared" si="201"/>
        <v>04:00 PM</v>
      </c>
      <c r="E6433" t="s">
        <v>63</v>
      </c>
      <c r="F6433">
        <v>94153</v>
      </c>
      <c r="G6433" t="s">
        <v>64</v>
      </c>
      <c r="H6433" s="7">
        <v>1</v>
      </c>
      <c r="I6433" t="s">
        <v>20</v>
      </c>
      <c r="J6433">
        <v>4380.6239999999998</v>
      </c>
      <c r="K6433">
        <v>0</v>
      </c>
      <c r="L6433">
        <v>740870</v>
      </c>
      <c r="M6433">
        <v>2781000</v>
      </c>
      <c r="O6433" t="str">
        <f>IF(ISBLANK(Table2[[#This Row],[Customer]]), "Missing", "Available")</f>
        <v>Missing</v>
      </c>
      <c r="P6433">
        <v>1203.8399999999999</v>
      </c>
      <c r="Q6433" t="s">
        <v>42</v>
      </c>
    </row>
    <row r="6434" spans="1:17" x14ac:dyDescent="0.2">
      <c r="A6434" s="9" t="s">
        <v>94</v>
      </c>
      <c r="B6434" s="6">
        <f t="shared" si="200"/>
        <v>42856</v>
      </c>
      <c r="C6434">
        <v>8</v>
      </c>
      <c r="D6434" t="str">
        <f t="shared" si="201"/>
        <v>04:00 PM</v>
      </c>
      <c r="E6434" t="s">
        <v>63</v>
      </c>
      <c r="F6434">
        <v>94153</v>
      </c>
      <c r="G6434" t="s">
        <v>64</v>
      </c>
      <c r="H6434" s="7">
        <v>2</v>
      </c>
      <c r="I6434" t="s">
        <v>22</v>
      </c>
      <c r="J6434">
        <v>2243.8110000000001</v>
      </c>
      <c r="K6434">
        <v>0</v>
      </c>
      <c r="L6434">
        <v>138185</v>
      </c>
      <c r="M6434">
        <v>933420</v>
      </c>
      <c r="O6434" t="str">
        <f>IF(ISBLANK(Table2[[#This Row],[Customer]]), "Missing", "Available")</f>
        <v>Missing</v>
      </c>
      <c r="P6434">
        <v>663.48</v>
      </c>
      <c r="Q6434" t="s">
        <v>42</v>
      </c>
    </row>
    <row r="6435" spans="1:17" x14ac:dyDescent="0.2">
      <c r="A6435" s="9" t="s">
        <v>94</v>
      </c>
      <c r="B6435" s="6">
        <f t="shared" si="200"/>
        <v>42856</v>
      </c>
      <c r="C6435">
        <v>8</v>
      </c>
      <c r="D6435" t="str">
        <f t="shared" si="201"/>
        <v>04:00 PM</v>
      </c>
      <c r="E6435" t="s">
        <v>63</v>
      </c>
      <c r="F6435">
        <v>94153</v>
      </c>
      <c r="G6435" t="s">
        <v>64</v>
      </c>
      <c r="H6435" s="7">
        <v>3</v>
      </c>
      <c r="I6435" t="s">
        <v>23</v>
      </c>
      <c r="J6435">
        <v>47.204999999999998</v>
      </c>
      <c r="K6435">
        <v>0</v>
      </c>
      <c r="L6435">
        <v>805660</v>
      </c>
      <c r="M6435">
        <v>1455807</v>
      </c>
      <c r="O6435" t="str">
        <f>IF(ISBLANK(Table2[[#This Row],[Customer]]), "Missing", "Available")</f>
        <v>Missing</v>
      </c>
      <c r="P6435">
        <v>1288.2</v>
      </c>
      <c r="Q6435" t="s">
        <v>42</v>
      </c>
    </row>
    <row r="6436" spans="1:17" x14ac:dyDescent="0.2">
      <c r="A6436" s="9" t="s">
        <v>94</v>
      </c>
      <c r="B6436" s="6">
        <f t="shared" si="200"/>
        <v>42856</v>
      </c>
      <c r="C6436">
        <v>8</v>
      </c>
      <c r="D6436" t="str">
        <f t="shared" si="201"/>
        <v>04:00 PM</v>
      </c>
      <c r="E6436" t="s">
        <v>63</v>
      </c>
      <c r="F6436">
        <v>94153</v>
      </c>
      <c r="G6436" t="s">
        <v>64</v>
      </c>
      <c r="H6436" s="7">
        <v>4</v>
      </c>
      <c r="I6436" t="s">
        <v>24</v>
      </c>
      <c r="J6436">
        <v>2017.2270000000001</v>
      </c>
      <c r="K6436">
        <v>0</v>
      </c>
      <c r="L6436">
        <v>613950</v>
      </c>
      <c r="M6436">
        <v>1245282</v>
      </c>
      <c r="O6436" t="str">
        <f>IF(ISBLANK(Table2[[#This Row],[Customer]]), "Missing", "Available")</f>
        <v>Missing</v>
      </c>
      <c r="P6436">
        <v>1010.04</v>
      </c>
      <c r="Q6436" t="s">
        <v>42</v>
      </c>
    </row>
    <row r="6437" spans="1:17" x14ac:dyDescent="0.2">
      <c r="A6437" s="9" t="s">
        <v>94</v>
      </c>
      <c r="B6437" s="6">
        <f t="shared" si="200"/>
        <v>42856</v>
      </c>
      <c r="C6437">
        <v>8</v>
      </c>
      <c r="D6437" t="str">
        <f t="shared" si="201"/>
        <v>04:00 PM</v>
      </c>
      <c r="E6437" t="s">
        <v>63</v>
      </c>
      <c r="F6437">
        <v>94153</v>
      </c>
      <c r="G6437" t="s">
        <v>64</v>
      </c>
      <c r="H6437" s="7">
        <v>5</v>
      </c>
      <c r="I6437" t="s">
        <v>25</v>
      </c>
      <c r="J6437">
        <v>3918.0149999999999</v>
      </c>
      <c r="K6437">
        <v>0</v>
      </c>
      <c r="L6437">
        <v>316650</v>
      </c>
      <c r="M6437">
        <v>840240</v>
      </c>
      <c r="O6437" t="str">
        <f>IF(ISBLANK(Table2[[#This Row],[Customer]]), "Missing", "Available")</f>
        <v>Missing</v>
      </c>
      <c r="P6437">
        <v>1304.1600000000001</v>
      </c>
      <c r="Q6437" t="s">
        <v>42</v>
      </c>
    </row>
    <row r="6438" spans="1:17" x14ac:dyDescent="0.2">
      <c r="A6438" s="9" t="s">
        <v>94</v>
      </c>
      <c r="B6438" s="6">
        <f t="shared" si="200"/>
        <v>42856</v>
      </c>
      <c r="C6438">
        <v>8</v>
      </c>
      <c r="D6438" t="str">
        <f t="shared" si="201"/>
        <v>04:00 PM</v>
      </c>
      <c r="E6438" t="s">
        <v>63</v>
      </c>
      <c r="F6438">
        <v>94153</v>
      </c>
      <c r="G6438" t="s">
        <v>64</v>
      </c>
      <c r="H6438" s="7">
        <v>6</v>
      </c>
      <c r="I6438" t="s">
        <v>26</v>
      </c>
      <c r="J6438">
        <v>12383.445</v>
      </c>
      <c r="K6438">
        <v>0</v>
      </c>
      <c r="L6438">
        <v>2266275</v>
      </c>
      <c r="M6438">
        <v>7661625</v>
      </c>
      <c r="O6438" t="str">
        <f>IF(ISBLANK(Table2[[#This Row],[Customer]]), "Missing", "Available")</f>
        <v>Missing</v>
      </c>
      <c r="P6438">
        <v>14053.92</v>
      </c>
      <c r="Q6438" t="s">
        <v>42</v>
      </c>
    </row>
    <row r="6439" spans="1:17" x14ac:dyDescent="0.2">
      <c r="A6439" s="9" t="s">
        <v>94</v>
      </c>
      <c r="B6439" s="6">
        <f t="shared" si="200"/>
        <v>42856</v>
      </c>
      <c r="C6439">
        <v>8</v>
      </c>
      <c r="D6439" t="str">
        <f t="shared" si="201"/>
        <v>04:00 PM</v>
      </c>
      <c r="E6439" t="s">
        <v>63</v>
      </c>
      <c r="F6439">
        <v>94153</v>
      </c>
      <c r="G6439" t="s">
        <v>64</v>
      </c>
      <c r="H6439" s="7">
        <v>13</v>
      </c>
      <c r="I6439" t="s">
        <v>27</v>
      </c>
      <c r="J6439">
        <v>24990.327000000001</v>
      </c>
      <c r="K6439">
        <v>0</v>
      </c>
      <c r="L6439">
        <v>4881590</v>
      </c>
      <c r="M6439">
        <v>15028410</v>
      </c>
      <c r="O6439" t="str">
        <f>IF(ISBLANK(Table2[[#This Row],[Customer]]), "Missing", "Available")</f>
        <v>Missing</v>
      </c>
      <c r="P6439">
        <v>23417.88</v>
      </c>
      <c r="Q6439" t="s">
        <v>42</v>
      </c>
    </row>
    <row r="6440" spans="1:17" x14ac:dyDescent="0.2">
      <c r="A6440" s="9" t="s">
        <v>94</v>
      </c>
      <c r="B6440" s="6">
        <f t="shared" si="200"/>
        <v>42856</v>
      </c>
      <c r="C6440">
        <v>8</v>
      </c>
      <c r="D6440" t="str">
        <f t="shared" si="201"/>
        <v>04:00 PM</v>
      </c>
      <c r="E6440" t="s">
        <v>63</v>
      </c>
      <c r="F6440">
        <v>94153</v>
      </c>
      <c r="G6440" t="s">
        <v>64</v>
      </c>
      <c r="H6440" s="7">
        <v>7</v>
      </c>
      <c r="I6440" t="s">
        <v>28</v>
      </c>
      <c r="J6440">
        <v>6570.9359999999997</v>
      </c>
      <c r="K6440">
        <v>0</v>
      </c>
      <c r="L6440">
        <v>279565</v>
      </c>
      <c r="M6440">
        <v>2220423</v>
      </c>
      <c r="O6440" t="str">
        <f>IF(ISBLANK(Table2[[#This Row],[Customer]]), "Missing", "Available")</f>
        <v>Missing</v>
      </c>
      <c r="P6440">
        <v>7143.24</v>
      </c>
      <c r="Q6440" t="s">
        <v>42</v>
      </c>
    </row>
    <row r="6441" spans="1:17" x14ac:dyDescent="0.2">
      <c r="A6441" s="9" t="s">
        <v>94</v>
      </c>
      <c r="B6441" s="6">
        <f t="shared" si="200"/>
        <v>42856</v>
      </c>
      <c r="C6441">
        <v>8</v>
      </c>
      <c r="D6441" t="str">
        <f t="shared" si="201"/>
        <v>04:00 PM</v>
      </c>
      <c r="E6441" t="s">
        <v>63</v>
      </c>
      <c r="F6441">
        <v>94153</v>
      </c>
      <c r="G6441" t="s">
        <v>64</v>
      </c>
      <c r="H6441" s="7">
        <v>8</v>
      </c>
      <c r="I6441" t="s">
        <v>29</v>
      </c>
      <c r="J6441">
        <v>2045.55</v>
      </c>
      <c r="K6441">
        <v>0</v>
      </c>
      <c r="L6441">
        <v>57520</v>
      </c>
      <c r="M6441">
        <v>547749</v>
      </c>
      <c r="O6441" t="str">
        <f>IF(ISBLANK(Table2[[#This Row],[Customer]]), "Missing", "Available")</f>
        <v>Missing</v>
      </c>
      <c r="P6441">
        <v>3062.04</v>
      </c>
      <c r="Q6441" t="s">
        <v>42</v>
      </c>
    </row>
    <row r="6442" spans="1:17" x14ac:dyDescent="0.2">
      <c r="A6442" s="9" t="s">
        <v>94</v>
      </c>
      <c r="B6442" s="6">
        <f t="shared" si="200"/>
        <v>42856</v>
      </c>
      <c r="C6442">
        <v>8</v>
      </c>
      <c r="D6442" t="str">
        <f t="shared" si="201"/>
        <v>04:00 PM</v>
      </c>
      <c r="E6442" t="s">
        <v>63</v>
      </c>
      <c r="F6442">
        <v>94153</v>
      </c>
      <c r="G6442" t="s">
        <v>64</v>
      </c>
      <c r="H6442" s="7">
        <v>9</v>
      </c>
      <c r="I6442" t="s">
        <v>30</v>
      </c>
      <c r="J6442">
        <v>3323.232</v>
      </c>
      <c r="K6442">
        <v>0</v>
      </c>
      <c r="L6442">
        <v>48440</v>
      </c>
      <c r="M6442">
        <v>403044</v>
      </c>
      <c r="O6442" t="str">
        <f>IF(ISBLANK(Table2[[#This Row],[Customer]]), "Missing", "Available")</f>
        <v>Missing</v>
      </c>
      <c r="P6442">
        <v>3342.48</v>
      </c>
      <c r="Q6442" t="s">
        <v>42</v>
      </c>
    </row>
    <row r="6443" spans="1:17" x14ac:dyDescent="0.2">
      <c r="A6443" s="9" t="s">
        <v>94</v>
      </c>
      <c r="B6443" s="6">
        <f t="shared" si="200"/>
        <v>42856</v>
      </c>
      <c r="C6443">
        <v>8</v>
      </c>
      <c r="D6443" t="str">
        <f t="shared" si="201"/>
        <v>04:00 PM</v>
      </c>
      <c r="E6443" t="s">
        <v>63</v>
      </c>
      <c r="F6443">
        <v>94153</v>
      </c>
      <c r="G6443" t="s">
        <v>64</v>
      </c>
      <c r="H6443" s="7">
        <v>14</v>
      </c>
      <c r="I6443" t="s">
        <v>31</v>
      </c>
      <c r="J6443">
        <v>11939.718000000001</v>
      </c>
      <c r="K6443">
        <v>0</v>
      </c>
      <c r="L6443">
        <v>385525</v>
      </c>
      <c r="M6443">
        <v>3498861</v>
      </c>
      <c r="O6443" t="str">
        <f>IF(ISBLANK(Table2[[#This Row],[Customer]]), "Missing", "Available")</f>
        <v>Missing</v>
      </c>
      <c r="P6443">
        <v>14158.8</v>
      </c>
      <c r="Q6443" t="s">
        <v>42</v>
      </c>
    </row>
    <row r="6444" spans="1:17" x14ac:dyDescent="0.2">
      <c r="A6444" s="9" t="s">
        <v>94</v>
      </c>
      <c r="B6444" s="6">
        <f t="shared" si="200"/>
        <v>42856</v>
      </c>
      <c r="C6444">
        <v>8</v>
      </c>
      <c r="D6444" t="str">
        <f t="shared" si="201"/>
        <v>04:00 PM</v>
      </c>
      <c r="E6444" t="s">
        <v>63</v>
      </c>
      <c r="F6444">
        <v>94153</v>
      </c>
      <c r="G6444" t="s">
        <v>64</v>
      </c>
      <c r="H6444" s="7">
        <v>15</v>
      </c>
      <c r="I6444" s="10" t="s">
        <v>32</v>
      </c>
      <c r="J6444">
        <v>5768.451</v>
      </c>
      <c r="K6444">
        <v>0</v>
      </c>
      <c r="L6444">
        <v>140</v>
      </c>
      <c r="M6444">
        <v>0</v>
      </c>
      <c r="O6444" t="str">
        <f>IF(ISBLANK(Table2[[#This Row],[Customer]]), "Missing", "Available")</f>
        <v>Missing</v>
      </c>
      <c r="P6444">
        <v>0</v>
      </c>
      <c r="Q6444" t="s">
        <v>42</v>
      </c>
    </row>
    <row r="6445" spans="1:17" x14ac:dyDescent="0.2">
      <c r="A6445" s="9" t="s">
        <v>94</v>
      </c>
      <c r="B6445" s="6">
        <f t="shared" si="200"/>
        <v>42856</v>
      </c>
      <c r="C6445">
        <v>8</v>
      </c>
      <c r="D6445" t="str">
        <f t="shared" si="201"/>
        <v>04:00 PM</v>
      </c>
      <c r="E6445" t="s">
        <v>63</v>
      </c>
      <c r="F6445">
        <v>94153</v>
      </c>
      <c r="G6445" t="s">
        <v>64</v>
      </c>
      <c r="H6445" s="7">
        <v>12</v>
      </c>
      <c r="I6445" s="10" t="s">
        <v>33</v>
      </c>
      <c r="J6445">
        <v>9406.3829999999998</v>
      </c>
      <c r="K6445">
        <v>0</v>
      </c>
      <c r="L6445">
        <v>5267115</v>
      </c>
      <c r="M6445">
        <v>19307475</v>
      </c>
      <c r="O6445" t="str">
        <f>IF(ISBLANK(Table2[[#This Row],[Customer]]), "Missing", "Available")</f>
        <v>Missing</v>
      </c>
      <c r="P6445">
        <v>37576.68</v>
      </c>
      <c r="Q6445" t="s">
        <v>42</v>
      </c>
    </row>
    <row r="6446" spans="1:17" x14ac:dyDescent="0.2">
      <c r="A6446" s="9" t="s">
        <v>94</v>
      </c>
      <c r="B6446" s="6">
        <f t="shared" si="200"/>
        <v>42856</v>
      </c>
      <c r="C6446">
        <v>8</v>
      </c>
      <c r="D6446" t="str">
        <f t="shared" si="201"/>
        <v>04:00 PM</v>
      </c>
      <c r="E6446" t="s">
        <v>63</v>
      </c>
      <c r="F6446">
        <v>94153</v>
      </c>
      <c r="G6446" t="s">
        <v>64</v>
      </c>
      <c r="H6446" s="7">
        <v>16</v>
      </c>
      <c r="I6446" s="10" t="s">
        <v>34</v>
      </c>
      <c r="J6446">
        <v>4122.57</v>
      </c>
      <c r="K6446">
        <v>0</v>
      </c>
      <c r="L6446">
        <v>140</v>
      </c>
      <c r="M6446">
        <v>0</v>
      </c>
      <c r="O6446" t="str">
        <f>IF(ISBLANK(Table2[[#This Row],[Customer]]), "Missing", "Available")</f>
        <v>Missing</v>
      </c>
      <c r="P6446">
        <v>0</v>
      </c>
      <c r="Q6446" t="s">
        <v>42</v>
      </c>
    </row>
    <row r="6447" spans="1:17" x14ac:dyDescent="0.2">
      <c r="A6447" s="9" t="s">
        <v>94</v>
      </c>
      <c r="B6447" s="6">
        <f t="shared" si="200"/>
        <v>42856</v>
      </c>
      <c r="C6447">
        <v>8</v>
      </c>
      <c r="D6447" t="str">
        <f t="shared" si="201"/>
        <v>04:00 PM</v>
      </c>
      <c r="E6447" t="s">
        <v>63</v>
      </c>
      <c r="F6447">
        <v>94153</v>
      </c>
      <c r="G6447" t="s">
        <v>64</v>
      </c>
      <c r="H6447" s="7">
        <v>11</v>
      </c>
      <c r="I6447" s="10" t="s">
        <v>35</v>
      </c>
      <c r="J6447">
        <v>4563.1499999999996</v>
      </c>
      <c r="K6447">
        <v>0</v>
      </c>
      <c r="L6447">
        <v>534955</v>
      </c>
      <c r="M6447">
        <v>2123259</v>
      </c>
      <c r="O6447" t="str">
        <f>IF(ISBLANK(Table2[[#This Row],[Customer]]), "Missing", "Available")</f>
        <v>Missing</v>
      </c>
      <c r="P6447">
        <v>0</v>
      </c>
      <c r="Q6447" t="s">
        <v>42</v>
      </c>
    </row>
    <row r="6448" spans="1:17" x14ac:dyDescent="0.2">
      <c r="A6448" s="9" t="s">
        <v>94</v>
      </c>
      <c r="B6448" s="6">
        <f t="shared" si="200"/>
        <v>42856</v>
      </c>
      <c r="C6448">
        <v>8</v>
      </c>
      <c r="D6448" t="str">
        <f t="shared" si="201"/>
        <v>04:00 PM</v>
      </c>
      <c r="E6448" t="s">
        <v>63</v>
      </c>
      <c r="F6448">
        <v>94153</v>
      </c>
      <c r="G6448" t="s">
        <v>64</v>
      </c>
      <c r="H6448" s="7">
        <v>17</v>
      </c>
      <c r="I6448" s="10" t="s">
        <v>36</v>
      </c>
      <c r="J6448">
        <v>2171.4299999999998</v>
      </c>
      <c r="K6448">
        <v>0</v>
      </c>
      <c r="L6448">
        <v>140</v>
      </c>
      <c r="M6448">
        <v>0</v>
      </c>
      <c r="O6448" t="str">
        <f>IF(ISBLANK(Table2[[#This Row],[Customer]]), "Missing", "Available")</f>
        <v>Missing</v>
      </c>
      <c r="P6448">
        <v>0</v>
      </c>
      <c r="Q6448" t="s">
        <v>42</v>
      </c>
    </row>
    <row r="6449" spans="1:17" x14ac:dyDescent="0.2">
      <c r="A6449" s="9" t="s">
        <v>94</v>
      </c>
      <c r="B6449" s="6">
        <f t="shared" si="200"/>
        <v>42856</v>
      </c>
      <c r="C6449">
        <v>8</v>
      </c>
      <c r="D6449" t="str">
        <f t="shared" si="201"/>
        <v>04:00 PM</v>
      </c>
      <c r="E6449" t="s">
        <v>63</v>
      </c>
      <c r="F6449">
        <v>94153</v>
      </c>
      <c r="G6449" t="s">
        <v>64</v>
      </c>
      <c r="H6449" s="7">
        <v>18</v>
      </c>
      <c r="I6449" s="10" t="s">
        <v>37</v>
      </c>
      <c r="J6449">
        <v>62962.029000000002</v>
      </c>
      <c r="K6449">
        <v>0</v>
      </c>
      <c r="L6449">
        <v>5267115</v>
      </c>
      <c r="M6449">
        <v>20528475</v>
      </c>
      <c r="O6449" t="str">
        <f>IF(ISBLANK(Table2[[#This Row],[Customer]]), "Missing", "Available")</f>
        <v>Missing</v>
      </c>
      <c r="P6449">
        <v>37576.68</v>
      </c>
      <c r="Q6449" t="s">
        <v>42</v>
      </c>
    </row>
    <row r="6450" spans="1:17" x14ac:dyDescent="0.2">
      <c r="A6450" s="9" t="s">
        <v>94</v>
      </c>
      <c r="B6450" s="6">
        <f t="shared" si="200"/>
        <v>42856</v>
      </c>
      <c r="C6450">
        <v>8</v>
      </c>
      <c r="D6450" t="str">
        <f t="shared" si="201"/>
        <v>04:00 PM</v>
      </c>
      <c r="E6450" t="s">
        <v>63</v>
      </c>
      <c r="F6450">
        <v>64983</v>
      </c>
      <c r="G6450" t="s">
        <v>65</v>
      </c>
      <c r="H6450" s="7">
        <v>1</v>
      </c>
      <c r="I6450" t="s">
        <v>20</v>
      </c>
      <c r="J6450">
        <v>3681.99</v>
      </c>
      <c r="K6450">
        <v>0</v>
      </c>
      <c r="L6450">
        <v>651270</v>
      </c>
      <c r="M6450">
        <v>2896524</v>
      </c>
      <c r="O6450" t="str">
        <f>IF(ISBLANK(Table2[[#This Row],[Customer]]), "Missing", "Available")</f>
        <v>Missing</v>
      </c>
      <c r="P6450">
        <v>802.56</v>
      </c>
      <c r="Q6450" t="s">
        <v>66</v>
      </c>
    </row>
    <row r="6451" spans="1:17" x14ac:dyDescent="0.2">
      <c r="A6451" s="9" t="s">
        <v>94</v>
      </c>
      <c r="B6451" s="6">
        <f t="shared" si="200"/>
        <v>42856</v>
      </c>
      <c r="C6451">
        <v>8</v>
      </c>
      <c r="D6451" t="str">
        <f t="shared" si="201"/>
        <v>04:00 PM</v>
      </c>
      <c r="E6451" t="s">
        <v>63</v>
      </c>
      <c r="F6451">
        <v>64983</v>
      </c>
      <c r="G6451" t="s">
        <v>65</v>
      </c>
      <c r="H6451" s="7">
        <v>2</v>
      </c>
      <c r="I6451" t="s">
        <v>22</v>
      </c>
      <c r="J6451">
        <v>3641.0790000000002</v>
      </c>
      <c r="K6451">
        <v>0</v>
      </c>
      <c r="L6451">
        <v>149970</v>
      </c>
      <c r="M6451">
        <v>1105425</v>
      </c>
      <c r="O6451" t="str">
        <f>IF(ISBLANK(Table2[[#This Row],[Customer]]), "Missing", "Available")</f>
        <v>Missing</v>
      </c>
      <c r="P6451">
        <v>654.36</v>
      </c>
      <c r="Q6451" t="s">
        <v>66</v>
      </c>
    </row>
    <row r="6452" spans="1:17" x14ac:dyDescent="0.2">
      <c r="A6452" s="9" t="s">
        <v>94</v>
      </c>
      <c r="B6452" s="6">
        <f t="shared" si="200"/>
        <v>42856</v>
      </c>
      <c r="C6452">
        <v>8</v>
      </c>
      <c r="D6452" t="str">
        <f t="shared" si="201"/>
        <v>04:00 PM</v>
      </c>
      <c r="E6452" t="s">
        <v>63</v>
      </c>
      <c r="F6452">
        <v>64983</v>
      </c>
      <c r="G6452" t="s">
        <v>65</v>
      </c>
      <c r="H6452" s="7">
        <v>3</v>
      </c>
      <c r="I6452" t="s">
        <v>23</v>
      </c>
      <c r="J6452">
        <v>47.204999999999998</v>
      </c>
      <c r="K6452">
        <v>0</v>
      </c>
      <c r="L6452">
        <v>694660</v>
      </c>
      <c r="M6452">
        <v>1208310</v>
      </c>
      <c r="O6452" t="str">
        <f>IF(ISBLANK(Table2[[#This Row],[Customer]]), "Missing", "Available")</f>
        <v>Missing</v>
      </c>
      <c r="P6452">
        <v>927.96</v>
      </c>
      <c r="Q6452" t="s">
        <v>66</v>
      </c>
    </row>
    <row r="6453" spans="1:17" x14ac:dyDescent="0.2">
      <c r="A6453" s="9" t="s">
        <v>94</v>
      </c>
      <c r="B6453" s="6">
        <f t="shared" si="200"/>
        <v>42856</v>
      </c>
      <c r="C6453">
        <v>8</v>
      </c>
      <c r="D6453" t="str">
        <f t="shared" si="201"/>
        <v>04:00 PM</v>
      </c>
      <c r="E6453" t="s">
        <v>63</v>
      </c>
      <c r="F6453">
        <v>64983</v>
      </c>
      <c r="G6453" t="s">
        <v>65</v>
      </c>
      <c r="H6453" s="7">
        <v>4</v>
      </c>
      <c r="I6453" t="s">
        <v>24</v>
      </c>
      <c r="J6453">
        <v>2054.991</v>
      </c>
      <c r="K6453">
        <v>0</v>
      </c>
      <c r="L6453">
        <v>556990</v>
      </c>
      <c r="M6453">
        <v>1059438</v>
      </c>
      <c r="O6453" t="str">
        <f>IF(ISBLANK(Table2[[#This Row],[Customer]]), "Missing", "Available")</f>
        <v>Missing</v>
      </c>
      <c r="P6453">
        <v>1269.96</v>
      </c>
      <c r="Q6453" t="s">
        <v>66</v>
      </c>
    </row>
    <row r="6454" spans="1:17" x14ac:dyDescent="0.2">
      <c r="A6454" s="9" t="s">
        <v>94</v>
      </c>
      <c r="B6454" s="6">
        <f t="shared" si="200"/>
        <v>42856</v>
      </c>
      <c r="C6454">
        <v>8</v>
      </c>
      <c r="D6454" t="str">
        <f t="shared" si="201"/>
        <v>04:00 PM</v>
      </c>
      <c r="E6454" t="s">
        <v>63</v>
      </c>
      <c r="F6454">
        <v>64983</v>
      </c>
      <c r="G6454" t="s">
        <v>65</v>
      </c>
      <c r="H6454" s="7">
        <v>5</v>
      </c>
      <c r="I6454" t="s">
        <v>25</v>
      </c>
      <c r="J6454">
        <v>1778.0550000000001</v>
      </c>
      <c r="K6454">
        <v>0</v>
      </c>
      <c r="L6454">
        <v>246915</v>
      </c>
      <c r="M6454">
        <v>598647</v>
      </c>
      <c r="O6454" t="str">
        <f>IF(ISBLANK(Table2[[#This Row],[Customer]]), "Missing", "Available")</f>
        <v>Missing</v>
      </c>
      <c r="P6454">
        <v>937.08</v>
      </c>
      <c r="Q6454" t="s">
        <v>66</v>
      </c>
    </row>
    <row r="6455" spans="1:17" x14ac:dyDescent="0.2">
      <c r="A6455" s="9" t="s">
        <v>94</v>
      </c>
      <c r="B6455" s="6">
        <f t="shared" si="200"/>
        <v>42856</v>
      </c>
      <c r="C6455">
        <v>8</v>
      </c>
      <c r="D6455" t="str">
        <f t="shared" si="201"/>
        <v>04:00 PM</v>
      </c>
      <c r="E6455" t="s">
        <v>63</v>
      </c>
      <c r="F6455">
        <v>64983</v>
      </c>
      <c r="G6455" t="s">
        <v>65</v>
      </c>
      <c r="H6455" s="7">
        <v>6</v>
      </c>
      <c r="I6455" t="s">
        <v>26</v>
      </c>
      <c r="J6455">
        <v>12232.388999999999</v>
      </c>
      <c r="K6455">
        <v>0</v>
      </c>
      <c r="L6455">
        <v>1829590</v>
      </c>
      <c r="M6455">
        <v>90252</v>
      </c>
      <c r="O6455" t="str">
        <f>IF(ISBLANK(Table2[[#This Row],[Customer]]), "Missing", "Available")</f>
        <v>Missing</v>
      </c>
      <c r="P6455">
        <v>9436.92</v>
      </c>
      <c r="Q6455" t="s">
        <v>66</v>
      </c>
    </row>
    <row r="6456" spans="1:17" x14ac:dyDescent="0.2">
      <c r="A6456" s="9" t="s">
        <v>94</v>
      </c>
      <c r="B6456" s="6">
        <f t="shared" si="200"/>
        <v>42856</v>
      </c>
      <c r="C6456">
        <v>8</v>
      </c>
      <c r="D6456" t="str">
        <f t="shared" si="201"/>
        <v>04:00 PM</v>
      </c>
      <c r="E6456" t="s">
        <v>63</v>
      </c>
      <c r="F6456">
        <v>64983</v>
      </c>
      <c r="G6456" t="s">
        <v>65</v>
      </c>
      <c r="H6456" s="7">
        <v>13</v>
      </c>
      <c r="I6456" t="s">
        <v>27</v>
      </c>
      <c r="J6456">
        <v>23435.708999999999</v>
      </c>
      <c r="K6456">
        <v>0</v>
      </c>
      <c r="L6456">
        <v>4129395</v>
      </c>
      <c r="M6456">
        <v>12825837</v>
      </c>
      <c r="O6456" t="str">
        <f>IF(ISBLANK(Table2[[#This Row],[Customer]]), "Missing", "Available")</f>
        <v>Missing</v>
      </c>
      <c r="P6456">
        <v>14019.72</v>
      </c>
      <c r="Q6456" t="s">
        <v>66</v>
      </c>
    </row>
    <row r="6457" spans="1:17" x14ac:dyDescent="0.2">
      <c r="A6457" s="9" t="s">
        <v>94</v>
      </c>
      <c r="B6457" s="6">
        <f t="shared" si="200"/>
        <v>42856</v>
      </c>
      <c r="C6457">
        <v>8</v>
      </c>
      <c r="D6457" t="str">
        <f t="shared" si="201"/>
        <v>04:00 PM</v>
      </c>
      <c r="E6457" t="s">
        <v>63</v>
      </c>
      <c r="F6457">
        <v>64983</v>
      </c>
      <c r="G6457" t="s">
        <v>65</v>
      </c>
      <c r="H6457" s="7">
        <v>7</v>
      </c>
      <c r="I6457" t="s">
        <v>28</v>
      </c>
      <c r="J6457">
        <v>6300.2939999999999</v>
      </c>
      <c r="K6457">
        <v>0</v>
      </c>
      <c r="L6457">
        <v>229580</v>
      </c>
      <c r="M6457">
        <v>1837161</v>
      </c>
      <c r="O6457" t="str">
        <f>IF(ISBLANK(Table2[[#This Row],[Customer]]), "Missing", "Available")</f>
        <v>Missing</v>
      </c>
      <c r="P6457">
        <v>6441</v>
      </c>
      <c r="Q6457" t="s">
        <v>66</v>
      </c>
    </row>
    <row r="6458" spans="1:17" x14ac:dyDescent="0.2">
      <c r="A6458" s="9" t="s">
        <v>94</v>
      </c>
      <c r="B6458" s="6">
        <f t="shared" si="200"/>
        <v>42856</v>
      </c>
      <c r="C6458">
        <v>8</v>
      </c>
      <c r="D6458" t="str">
        <f t="shared" si="201"/>
        <v>04:00 PM</v>
      </c>
      <c r="E6458" t="s">
        <v>63</v>
      </c>
      <c r="F6458">
        <v>64983</v>
      </c>
      <c r="G6458" t="s">
        <v>65</v>
      </c>
      <c r="H6458" s="7">
        <v>8</v>
      </c>
      <c r="I6458" t="s">
        <v>29</v>
      </c>
      <c r="J6458">
        <v>1947.9929999999999</v>
      </c>
      <c r="K6458">
        <v>0</v>
      </c>
      <c r="L6458">
        <v>56200</v>
      </c>
      <c r="M6458">
        <v>439683</v>
      </c>
      <c r="O6458" t="str">
        <f>IF(ISBLANK(Table2[[#This Row],[Customer]]), "Missing", "Available")</f>
        <v>Missing</v>
      </c>
      <c r="P6458">
        <v>3878.28</v>
      </c>
      <c r="Q6458" t="s">
        <v>66</v>
      </c>
    </row>
    <row r="6459" spans="1:17" x14ac:dyDescent="0.2">
      <c r="A6459" s="9" t="s">
        <v>94</v>
      </c>
      <c r="B6459" s="6">
        <f t="shared" si="200"/>
        <v>42856</v>
      </c>
      <c r="C6459">
        <v>8</v>
      </c>
      <c r="D6459" t="str">
        <f t="shared" si="201"/>
        <v>04:00 PM</v>
      </c>
      <c r="E6459" t="s">
        <v>63</v>
      </c>
      <c r="F6459">
        <v>64983</v>
      </c>
      <c r="G6459" t="s">
        <v>65</v>
      </c>
      <c r="H6459" s="7">
        <v>9</v>
      </c>
      <c r="I6459" t="s">
        <v>30</v>
      </c>
      <c r="J6459">
        <v>2876.3580000000002</v>
      </c>
      <c r="K6459">
        <v>0</v>
      </c>
      <c r="L6459">
        <v>66225</v>
      </c>
      <c r="M6459">
        <v>52059</v>
      </c>
      <c r="O6459" t="str">
        <f>IF(ISBLANK(Table2[[#This Row],[Customer]]), "Missing", "Available")</f>
        <v>Missing</v>
      </c>
      <c r="P6459">
        <v>5378.52</v>
      </c>
      <c r="Q6459" t="s">
        <v>66</v>
      </c>
    </row>
    <row r="6460" spans="1:17" x14ac:dyDescent="0.2">
      <c r="A6460" s="9" t="s">
        <v>94</v>
      </c>
      <c r="B6460" s="6">
        <f t="shared" si="200"/>
        <v>42856</v>
      </c>
      <c r="C6460">
        <v>8</v>
      </c>
      <c r="D6460" t="str">
        <f t="shared" si="201"/>
        <v>04:00 PM</v>
      </c>
      <c r="E6460" t="s">
        <v>63</v>
      </c>
      <c r="F6460">
        <v>64983</v>
      </c>
      <c r="G6460" t="s">
        <v>65</v>
      </c>
      <c r="H6460" s="7">
        <v>14</v>
      </c>
      <c r="I6460" t="s">
        <v>31</v>
      </c>
      <c r="J6460">
        <v>11124.645</v>
      </c>
      <c r="K6460">
        <v>0</v>
      </c>
      <c r="L6460">
        <v>352005</v>
      </c>
      <c r="M6460">
        <v>280353</v>
      </c>
      <c r="O6460" t="str">
        <f>IF(ISBLANK(Table2[[#This Row],[Customer]]), "Missing", "Available")</f>
        <v>Missing</v>
      </c>
      <c r="P6460">
        <v>17777.16</v>
      </c>
      <c r="Q6460" t="s">
        <v>66</v>
      </c>
    </row>
    <row r="6461" spans="1:17" x14ac:dyDescent="0.2">
      <c r="A6461" s="9" t="s">
        <v>94</v>
      </c>
      <c r="B6461" s="6">
        <f t="shared" si="200"/>
        <v>42856</v>
      </c>
      <c r="C6461">
        <v>8</v>
      </c>
      <c r="D6461" t="str">
        <f t="shared" si="201"/>
        <v>04:00 PM</v>
      </c>
      <c r="E6461" t="s">
        <v>63</v>
      </c>
      <c r="F6461">
        <v>64983</v>
      </c>
      <c r="G6461" t="s">
        <v>65</v>
      </c>
      <c r="H6461" s="7">
        <v>15</v>
      </c>
      <c r="I6461" s="10" t="s">
        <v>32</v>
      </c>
      <c r="J6461">
        <v>3077.7660000000001</v>
      </c>
      <c r="K6461">
        <v>0</v>
      </c>
      <c r="L6461">
        <v>145</v>
      </c>
      <c r="M6461">
        <v>0</v>
      </c>
      <c r="O6461" t="str">
        <f>IF(ISBLANK(Table2[[#This Row],[Customer]]), "Missing", "Available")</f>
        <v>Missing</v>
      </c>
      <c r="P6461">
        <v>0</v>
      </c>
      <c r="Q6461" t="s">
        <v>66</v>
      </c>
    </row>
    <row r="6462" spans="1:17" x14ac:dyDescent="0.2">
      <c r="A6462" s="9" t="s">
        <v>94</v>
      </c>
      <c r="B6462" s="6">
        <f t="shared" si="200"/>
        <v>42856</v>
      </c>
      <c r="C6462">
        <v>8</v>
      </c>
      <c r="D6462" t="str">
        <f t="shared" si="201"/>
        <v>04:00 PM</v>
      </c>
      <c r="E6462" t="s">
        <v>63</v>
      </c>
      <c r="F6462">
        <v>64983</v>
      </c>
      <c r="G6462" t="s">
        <v>65</v>
      </c>
      <c r="H6462" s="7">
        <v>12</v>
      </c>
      <c r="I6462" s="10" t="s">
        <v>33</v>
      </c>
      <c r="J6462">
        <v>7955.616</v>
      </c>
      <c r="K6462">
        <v>68</v>
      </c>
      <c r="L6462">
        <v>4481400</v>
      </c>
      <c r="M6462">
        <v>16119351</v>
      </c>
      <c r="O6462" t="str">
        <f>IF(ISBLANK(Table2[[#This Row],[Customer]]), "Missing", "Available")</f>
        <v>Missing</v>
      </c>
      <c r="P6462">
        <v>31796.880000000001</v>
      </c>
      <c r="Q6462" t="s">
        <v>66</v>
      </c>
    </row>
    <row r="6463" spans="1:17" x14ac:dyDescent="0.2">
      <c r="A6463" s="9" t="s">
        <v>94</v>
      </c>
      <c r="B6463" s="6">
        <f t="shared" si="200"/>
        <v>42856</v>
      </c>
      <c r="C6463">
        <v>8</v>
      </c>
      <c r="D6463" t="str">
        <f t="shared" si="201"/>
        <v>04:00 PM</v>
      </c>
      <c r="E6463" t="s">
        <v>63</v>
      </c>
      <c r="F6463">
        <v>64983</v>
      </c>
      <c r="G6463" t="s">
        <v>65</v>
      </c>
      <c r="H6463" s="7">
        <v>16</v>
      </c>
      <c r="I6463" s="10" t="s">
        <v>34</v>
      </c>
      <c r="J6463">
        <v>3169.029</v>
      </c>
      <c r="K6463">
        <v>66</v>
      </c>
      <c r="L6463">
        <v>145</v>
      </c>
      <c r="M6463">
        <v>0</v>
      </c>
      <c r="O6463" t="str">
        <f>IF(ISBLANK(Table2[[#This Row],[Customer]]), "Missing", "Available")</f>
        <v>Missing</v>
      </c>
      <c r="P6463">
        <v>0</v>
      </c>
      <c r="Q6463" t="s">
        <v>66</v>
      </c>
    </row>
    <row r="6464" spans="1:17" x14ac:dyDescent="0.2">
      <c r="A6464" s="9" t="s">
        <v>94</v>
      </c>
      <c r="B6464" s="6">
        <f t="shared" si="200"/>
        <v>42856</v>
      </c>
      <c r="C6464">
        <v>8</v>
      </c>
      <c r="D6464" t="str">
        <f t="shared" si="201"/>
        <v>04:00 PM</v>
      </c>
      <c r="E6464" t="s">
        <v>63</v>
      </c>
      <c r="F6464">
        <v>64983</v>
      </c>
      <c r="G6464" t="s">
        <v>65</v>
      </c>
      <c r="H6464" s="7">
        <v>11</v>
      </c>
      <c r="I6464" s="10" t="s">
        <v>35</v>
      </c>
      <c r="J6464">
        <v>5995.0349999999999</v>
      </c>
      <c r="K6464">
        <v>0</v>
      </c>
      <c r="L6464">
        <v>485800</v>
      </c>
      <c r="M6464">
        <v>1861992</v>
      </c>
      <c r="O6464" t="str">
        <f>IF(ISBLANK(Table2[[#This Row],[Customer]]), "Missing", "Available")</f>
        <v>Missing</v>
      </c>
      <c r="P6464">
        <v>0</v>
      </c>
      <c r="Q6464" t="s">
        <v>66</v>
      </c>
    </row>
    <row r="6465" spans="1:17" x14ac:dyDescent="0.2">
      <c r="A6465" s="9" t="s">
        <v>94</v>
      </c>
      <c r="B6465" s="6">
        <f t="shared" si="200"/>
        <v>42856</v>
      </c>
      <c r="C6465">
        <v>8</v>
      </c>
      <c r="D6465" t="str">
        <f t="shared" si="201"/>
        <v>04:00 PM</v>
      </c>
      <c r="E6465" t="s">
        <v>63</v>
      </c>
      <c r="F6465">
        <v>64983</v>
      </c>
      <c r="G6465" t="s">
        <v>65</v>
      </c>
      <c r="H6465" s="7">
        <v>17</v>
      </c>
      <c r="I6465" s="10" t="s">
        <v>36</v>
      </c>
      <c r="J6465">
        <v>2986.5030000000002</v>
      </c>
      <c r="K6465">
        <v>0</v>
      </c>
      <c r="L6465">
        <v>145</v>
      </c>
      <c r="M6465">
        <v>0</v>
      </c>
      <c r="O6465" t="str">
        <f>IF(ISBLANK(Table2[[#This Row],[Customer]]), "Missing", "Available")</f>
        <v>Missing</v>
      </c>
      <c r="P6465">
        <v>0</v>
      </c>
      <c r="Q6465" t="s">
        <v>66</v>
      </c>
    </row>
    <row r="6466" spans="1:17" x14ac:dyDescent="0.2">
      <c r="A6466" s="9" t="s">
        <v>94</v>
      </c>
      <c r="B6466" s="6">
        <f t="shared" si="200"/>
        <v>42856</v>
      </c>
      <c r="C6466">
        <v>8</v>
      </c>
      <c r="D6466" t="str">
        <f t="shared" si="201"/>
        <v>04:00 PM</v>
      </c>
      <c r="E6466" t="s">
        <v>63</v>
      </c>
      <c r="F6466">
        <v>64983</v>
      </c>
      <c r="G6466" t="s">
        <v>65</v>
      </c>
      <c r="H6466" s="7">
        <v>18</v>
      </c>
      <c r="I6466" s="10" t="s">
        <v>37</v>
      </c>
      <c r="J6466">
        <v>57744.303</v>
      </c>
      <c r="K6466">
        <v>134</v>
      </c>
      <c r="L6466">
        <v>4481400</v>
      </c>
      <c r="M6466">
        <v>18394419</v>
      </c>
      <c r="O6466" t="str">
        <f>IF(ISBLANK(Table2[[#This Row],[Customer]]), "Missing", "Available")</f>
        <v>Missing</v>
      </c>
      <c r="P6466">
        <v>31796.880000000001</v>
      </c>
      <c r="Q6466" t="s">
        <v>66</v>
      </c>
    </row>
    <row r="6467" spans="1:17" x14ac:dyDescent="0.2">
      <c r="A6467" s="9" t="s">
        <v>94</v>
      </c>
      <c r="B6467" s="6">
        <f t="shared" si="200"/>
        <v>42856</v>
      </c>
      <c r="C6467">
        <v>8</v>
      </c>
      <c r="D6467" t="str">
        <f t="shared" si="201"/>
        <v>04:00 PM</v>
      </c>
      <c r="E6467" t="s">
        <v>63</v>
      </c>
      <c r="F6467">
        <v>77348</v>
      </c>
      <c r="G6467" t="s">
        <v>67</v>
      </c>
      <c r="H6467" s="7">
        <v>1</v>
      </c>
      <c r="I6467" t="s">
        <v>20</v>
      </c>
      <c r="J6467">
        <v>4179.2160000000003</v>
      </c>
      <c r="K6467">
        <v>0</v>
      </c>
      <c r="L6467">
        <v>677160</v>
      </c>
      <c r="M6467">
        <v>2915073</v>
      </c>
      <c r="O6467" t="str">
        <f>IF(ISBLANK(Table2[[#This Row],[Customer]]), "Missing", "Available")</f>
        <v>Missing</v>
      </c>
      <c r="P6467">
        <v>1069.32</v>
      </c>
      <c r="Q6467" t="s">
        <v>42</v>
      </c>
    </row>
    <row r="6468" spans="1:17" x14ac:dyDescent="0.2">
      <c r="A6468" s="9" t="s">
        <v>94</v>
      </c>
      <c r="B6468" s="6">
        <f t="shared" si="200"/>
        <v>42856</v>
      </c>
      <c r="C6468">
        <v>8</v>
      </c>
      <c r="D6468" t="str">
        <f t="shared" si="201"/>
        <v>04:00 PM</v>
      </c>
      <c r="E6468" t="s">
        <v>63</v>
      </c>
      <c r="F6468">
        <v>77348</v>
      </c>
      <c r="G6468" t="s">
        <v>67</v>
      </c>
      <c r="H6468" s="7">
        <v>2</v>
      </c>
      <c r="I6468" t="s">
        <v>22</v>
      </c>
      <c r="J6468">
        <v>2750.4780000000001</v>
      </c>
      <c r="K6468">
        <v>0</v>
      </c>
      <c r="L6468">
        <v>111370</v>
      </c>
      <c r="M6468">
        <v>730989</v>
      </c>
      <c r="O6468" t="str">
        <f>IF(ISBLANK(Table2[[#This Row],[Customer]]), "Missing", "Available")</f>
        <v>Missing</v>
      </c>
      <c r="P6468">
        <v>620.16</v>
      </c>
      <c r="Q6468" t="s">
        <v>42</v>
      </c>
    </row>
    <row r="6469" spans="1:17" x14ac:dyDescent="0.2">
      <c r="A6469" s="9" t="s">
        <v>94</v>
      </c>
      <c r="B6469" s="6">
        <f t="shared" si="200"/>
        <v>42856</v>
      </c>
      <c r="C6469">
        <v>8</v>
      </c>
      <c r="D6469" t="str">
        <f t="shared" si="201"/>
        <v>04:00 PM</v>
      </c>
      <c r="E6469" t="s">
        <v>63</v>
      </c>
      <c r="F6469">
        <v>77348</v>
      </c>
      <c r="G6469" t="s">
        <v>67</v>
      </c>
      <c r="H6469" s="7">
        <v>3</v>
      </c>
      <c r="I6469" t="s">
        <v>23</v>
      </c>
      <c r="J6469">
        <v>47.204999999999998</v>
      </c>
      <c r="K6469">
        <v>0</v>
      </c>
      <c r="L6469">
        <v>955140</v>
      </c>
      <c r="M6469">
        <v>168780</v>
      </c>
      <c r="O6469" t="str">
        <f>IF(ISBLANK(Table2[[#This Row],[Customer]]), "Missing", "Available")</f>
        <v>Missing</v>
      </c>
      <c r="P6469">
        <v>1028.28</v>
      </c>
      <c r="Q6469" t="s">
        <v>42</v>
      </c>
    </row>
    <row r="6470" spans="1:17" x14ac:dyDescent="0.2">
      <c r="A6470" s="9" t="s">
        <v>94</v>
      </c>
      <c r="B6470" s="6">
        <f t="shared" si="200"/>
        <v>42856</v>
      </c>
      <c r="C6470">
        <v>8</v>
      </c>
      <c r="D6470" t="str">
        <f t="shared" si="201"/>
        <v>04:00 PM</v>
      </c>
      <c r="E6470" t="s">
        <v>63</v>
      </c>
      <c r="F6470">
        <v>77348</v>
      </c>
      <c r="G6470" t="s">
        <v>67</v>
      </c>
      <c r="H6470" s="7">
        <v>4</v>
      </c>
      <c r="I6470" t="s">
        <v>24</v>
      </c>
      <c r="J6470">
        <v>2294.163</v>
      </c>
      <c r="K6470">
        <v>0</v>
      </c>
      <c r="L6470">
        <v>687260</v>
      </c>
      <c r="M6470">
        <v>1442103</v>
      </c>
      <c r="O6470" t="str">
        <f>IF(ISBLANK(Table2[[#This Row],[Customer]]), "Missing", "Available")</f>
        <v>Missing</v>
      </c>
      <c r="P6470">
        <v>1041.96</v>
      </c>
      <c r="Q6470" t="s">
        <v>42</v>
      </c>
    </row>
    <row r="6471" spans="1:17" x14ac:dyDescent="0.2">
      <c r="A6471" s="9" t="s">
        <v>94</v>
      </c>
      <c r="B6471" s="6">
        <f t="shared" si="200"/>
        <v>42856</v>
      </c>
      <c r="C6471">
        <v>8</v>
      </c>
      <c r="D6471" t="str">
        <f t="shared" si="201"/>
        <v>04:00 PM</v>
      </c>
      <c r="E6471" t="s">
        <v>63</v>
      </c>
      <c r="F6471">
        <v>77348</v>
      </c>
      <c r="G6471" t="s">
        <v>67</v>
      </c>
      <c r="H6471" s="7">
        <v>5</v>
      </c>
      <c r="I6471" t="s">
        <v>25</v>
      </c>
      <c r="J6471">
        <v>3597.0210000000002</v>
      </c>
      <c r="K6471">
        <v>0</v>
      </c>
      <c r="L6471">
        <v>299270</v>
      </c>
      <c r="M6471">
        <v>623700</v>
      </c>
      <c r="O6471" t="str">
        <f>IF(ISBLANK(Table2[[#This Row],[Customer]]), "Missing", "Available")</f>
        <v>Missing</v>
      </c>
      <c r="P6471">
        <v>852.72</v>
      </c>
      <c r="Q6471" t="s">
        <v>42</v>
      </c>
    </row>
    <row r="6472" spans="1:17" x14ac:dyDescent="0.2">
      <c r="A6472" s="9" t="s">
        <v>94</v>
      </c>
      <c r="B6472" s="6">
        <f t="shared" si="200"/>
        <v>42856</v>
      </c>
      <c r="C6472">
        <v>8</v>
      </c>
      <c r="D6472" t="str">
        <f t="shared" si="201"/>
        <v>04:00 PM</v>
      </c>
      <c r="E6472" t="s">
        <v>63</v>
      </c>
      <c r="F6472">
        <v>77348</v>
      </c>
      <c r="G6472" t="s">
        <v>67</v>
      </c>
      <c r="H6472" s="7">
        <v>6</v>
      </c>
      <c r="I6472" t="s">
        <v>26</v>
      </c>
      <c r="J6472">
        <v>11152.968000000001</v>
      </c>
      <c r="K6472">
        <v>0</v>
      </c>
      <c r="L6472">
        <v>2244275</v>
      </c>
      <c r="M6472">
        <v>6914559</v>
      </c>
      <c r="O6472" t="str">
        <f>IF(ISBLANK(Table2[[#This Row],[Customer]]), "Missing", "Available")</f>
        <v>Missing</v>
      </c>
      <c r="P6472">
        <v>11005.56</v>
      </c>
      <c r="Q6472" t="s">
        <v>42</v>
      </c>
    </row>
    <row r="6473" spans="1:17" x14ac:dyDescent="0.2">
      <c r="A6473" s="9" t="s">
        <v>94</v>
      </c>
      <c r="B6473" s="6">
        <f t="shared" ref="B6473:B6536" si="202">DATE(RIGHT(A6471,4),LEFT(A6471,FIND(".",A6471)-1),1)</f>
        <v>42856</v>
      </c>
      <c r="C6473">
        <v>8</v>
      </c>
      <c r="D6473" t="str">
        <f t="shared" si="201"/>
        <v>04:00 PM</v>
      </c>
      <c r="E6473" t="s">
        <v>63</v>
      </c>
      <c r="F6473">
        <v>77348</v>
      </c>
      <c r="G6473" t="s">
        <v>67</v>
      </c>
      <c r="H6473" s="7">
        <v>13</v>
      </c>
      <c r="I6473" t="s">
        <v>27</v>
      </c>
      <c r="J6473">
        <v>24021.050999999999</v>
      </c>
      <c r="K6473">
        <v>0</v>
      </c>
      <c r="L6473">
        <v>4974475</v>
      </c>
      <c r="M6473">
        <v>1403085</v>
      </c>
      <c r="O6473" t="str">
        <f>IF(ISBLANK(Table2[[#This Row],[Customer]]), "Missing", "Available")</f>
        <v>Missing</v>
      </c>
      <c r="P6473">
        <v>16972.32</v>
      </c>
      <c r="Q6473" t="s">
        <v>42</v>
      </c>
    </row>
    <row r="6474" spans="1:17" x14ac:dyDescent="0.2">
      <c r="A6474" s="9" t="s">
        <v>94</v>
      </c>
      <c r="B6474" s="6">
        <f t="shared" si="202"/>
        <v>42856</v>
      </c>
      <c r="C6474">
        <v>8</v>
      </c>
      <c r="D6474" t="str">
        <f t="shared" ref="D6474:D6537" si="203">TEXT(B6474/24, "hh:mm AM/PM")</f>
        <v>04:00 PM</v>
      </c>
      <c r="E6474" t="s">
        <v>63</v>
      </c>
      <c r="F6474">
        <v>77348</v>
      </c>
      <c r="G6474" t="s">
        <v>67</v>
      </c>
      <c r="H6474" s="7">
        <v>7</v>
      </c>
      <c r="I6474" t="s">
        <v>28</v>
      </c>
      <c r="J6474">
        <v>6227.9129999999996</v>
      </c>
      <c r="K6474">
        <v>0</v>
      </c>
      <c r="L6474">
        <v>294695</v>
      </c>
      <c r="M6474">
        <v>2250801</v>
      </c>
      <c r="O6474" t="str">
        <f>IF(ISBLANK(Table2[[#This Row],[Customer]]), "Missing", "Available")</f>
        <v>Missing</v>
      </c>
      <c r="P6474">
        <v>6575.52</v>
      </c>
      <c r="Q6474" t="s">
        <v>42</v>
      </c>
    </row>
    <row r="6475" spans="1:17" x14ac:dyDescent="0.2">
      <c r="A6475" s="9" t="s">
        <v>94</v>
      </c>
      <c r="B6475" s="6">
        <f t="shared" si="202"/>
        <v>42856</v>
      </c>
      <c r="C6475">
        <v>8</v>
      </c>
      <c r="D6475" t="str">
        <f t="shared" si="203"/>
        <v>04:00 PM</v>
      </c>
      <c r="E6475" t="s">
        <v>63</v>
      </c>
      <c r="F6475">
        <v>77348</v>
      </c>
      <c r="G6475" t="s">
        <v>67</v>
      </c>
      <c r="H6475" s="7">
        <v>8</v>
      </c>
      <c r="I6475" t="s">
        <v>29</v>
      </c>
      <c r="J6475">
        <v>2608.8629999999998</v>
      </c>
      <c r="K6475">
        <v>0</v>
      </c>
      <c r="L6475">
        <v>67800</v>
      </c>
      <c r="M6475">
        <v>50754</v>
      </c>
      <c r="O6475" t="str">
        <f>IF(ISBLANK(Table2[[#This Row],[Customer]]), "Missing", "Available")</f>
        <v>Missing</v>
      </c>
      <c r="P6475">
        <v>3303.72</v>
      </c>
      <c r="Q6475" t="s">
        <v>42</v>
      </c>
    </row>
    <row r="6476" spans="1:17" x14ac:dyDescent="0.2">
      <c r="A6476" s="9" t="s">
        <v>94</v>
      </c>
      <c r="B6476" s="6">
        <f t="shared" si="202"/>
        <v>42856</v>
      </c>
      <c r="C6476">
        <v>8</v>
      </c>
      <c r="D6476" t="str">
        <f t="shared" si="203"/>
        <v>04:00 PM</v>
      </c>
      <c r="E6476" t="s">
        <v>63</v>
      </c>
      <c r="F6476">
        <v>77348</v>
      </c>
      <c r="G6476" t="s">
        <v>67</v>
      </c>
      <c r="H6476" s="7">
        <v>9</v>
      </c>
      <c r="I6476" t="s">
        <v>30</v>
      </c>
      <c r="J6476">
        <v>3178.47</v>
      </c>
      <c r="K6476">
        <v>0</v>
      </c>
      <c r="L6476">
        <v>94160</v>
      </c>
      <c r="M6476">
        <v>812298</v>
      </c>
      <c r="O6476" t="str">
        <f>IF(ISBLANK(Table2[[#This Row],[Customer]]), "Missing", "Available")</f>
        <v>Missing</v>
      </c>
      <c r="P6476">
        <v>4835.88</v>
      </c>
      <c r="Q6476" t="s">
        <v>42</v>
      </c>
    </row>
    <row r="6477" spans="1:17" x14ac:dyDescent="0.2">
      <c r="A6477" s="9" t="s">
        <v>94</v>
      </c>
      <c r="B6477" s="6">
        <f t="shared" si="202"/>
        <v>42856</v>
      </c>
      <c r="C6477">
        <v>8</v>
      </c>
      <c r="D6477" t="str">
        <f t="shared" si="203"/>
        <v>04:00 PM</v>
      </c>
      <c r="E6477" t="s">
        <v>63</v>
      </c>
      <c r="F6477">
        <v>77348</v>
      </c>
      <c r="G6477" t="s">
        <v>67</v>
      </c>
      <c r="H6477" s="7">
        <v>14</v>
      </c>
      <c r="I6477" t="s">
        <v>31</v>
      </c>
      <c r="J6477">
        <v>12015.245999999999</v>
      </c>
      <c r="K6477">
        <v>0</v>
      </c>
      <c r="L6477">
        <v>456655</v>
      </c>
      <c r="M6477">
        <v>300033</v>
      </c>
      <c r="O6477" t="str">
        <f>IF(ISBLANK(Table2[[#This Row],[Customer]]), "Missing", "Available")</f>
        <v>Missing</v>
      </c>
      <c r="P6477">
        <v>16099.08</v>
      </c>
      <c r="Q6477" t="s">
        <v>42</v>
      </c>
    </row>
    <row r="6478" spans="1:17" x14ac:dyDescent="0.2">
      <c r="A6478" s="9" t="s">
        <v>94</v>
      </c>
      <c r="B6478" s="6">
        <f t="shared" si="202"/>
        <v>42856</v>
      </c>
      <c r="C6478">
        <v>8</v>
      </c>
      <c r="D6478" t="str">
        <f t="shared" si="203"/>
        <v>04:00 PM</v>
      </c>
      <c r="E6478" t="s">
        <v>63</v>
      </c>
      <c r="F6478">
        <v>77348</v>
      </c>
      <c r="G6478" t="s">
        <v>67</v>
      </c>
      <c r="H6478" s="7">
        <v>15</v>
      </c>
      <c r="I6478" s="10" t="s">
        <v>32</v>
      </c>
      <c r="J6478">
        <v>6391.5569999999998</v>
      </c>
      <c r="K6478">
        <v>0</v>
      </c>
      <c r="L6478">
        <v>150</v>
      </c>
      <c r="M6478">
        <v>0</v>
      </c>
      <c r="O6478" t="str">
        <f>IF(ISBLANK(Table2[[#This Row],[Customer]]), "Missing", "Available")</f>
        <v>Missing</v>
      </c>
      <c r="P6478">
        <v>0</v>
      </c>
      <c r="Q6478" t="s">
        <v>42</v>
      </c>
    </row>
    <row r="6479" spans="1:17" x14ac:dyDescent="0.2">
      <c r="A6479" s="9" t="s">
        <v>94</v>
      </c>
      <c r="B6479" s="6">
        <f t="shared" si="202"/>
        <v>42856</v>
      </c>
      <c r="C6479">
        <v>8</v>
      </c>
      <c r="D6479" t="str">
        <f t="shared" si="203"/>
        <v>04:00 PM</v>
      </c>
      <c r="E6479" t="s">
        <v>63</v>
      </c>
      <c r="F6479">
        <v>77348</v>
      </c>
      <c r="G6479" t="s">
        <v>67</v>
      </c>
      <c r="H6479" s="7">
        <v>12</v>
      </c>
      <c r="I6479" s="10" t="s">
        <v>33</v>
      </c>
      <c r="J6479">
        <v>9217.5630000000001</v>
      </c>
      <c r="K6479">
        <v>0</v>
      </c>
      <c r="L6479">
        <v>5431130</v>
      </c>
      <c r="M6479">
        <v>17444301</v>
      </c>
      <c r="O6479" t="str">
        <f>IF(ISBLANK(Table2[[#This Row],[Customer]]), "Missing", "Available")</f>
        <v>Missing</v>
      </c>
      <c r="P6479">
        <v>33071.4</v>
      </c>
      <c r="Q6479" t="s">
        <v>42</v>
      </c>
    </row>
    <row r="6480" spans="1:17" x14ac:dyDescent="0.2">
      <c r="A6480" s="9" t="s">
        <v>94</v>
      </c>
      <c r="B6480" s="6">
        <f t="shared" si="202"/>
        <v>42856</v>
      </c>
      <c r="C6480">
        <v>8</v>
      </c>
      <c r="D6480" t="str">
        <f t="shared" si="203"/>
        <v>04:00 PM</v>
      </c>
      <c r="E6480" t="s">
        <v>63</v>
      </c>
      <c r="F6480">
        <v>77348</v>
      </c>
      <c r="G6480" t="s">
        <v>67</v>
      </c>
      <c r="H6480" s="7">
        <v>16</v>
      </c>
      <c r="I6480" s="10" t="s">
        <v>34</v>
      </c>
      <c r="J6480">
        <v>4594.62</v>
      </c>
      <c r="K6480">
        <v>0</v>
      </c>
      <c r="L6480">
        <v>150</v>
      </c>
      <c r="M6480">
        <v>0</v>
      </c>
      <c r="O6480" t="str">
        <f>IF(ISBLANK(Table2[[#This Row],[Customer]]), "Missing", "Available")</f>
        <v>Missing</v>
      </c>
      <c r="P6480">
        <v>0</v>
      </c>
      <c r="Q6480" t="s">
        <v>42</v>
      </c>
    </row>
    <row r="6481" spans="1:17" x14ac:dyDescent="0.2">
      <c r="A6481" s="9" t="s">
        <v>94</v>
      </c>
      <c r="B6481" s="6">
        <f t="shared" si="202"/>
        <v>42856</v>
      </c>
      <c r="C6481">
        <v>8</v>
      </c>
      <c r="D6481" t="str">
        <f t="shared" si="203"/>
        <v>04:00 PM</v>
      </c>
      <c r="E6481" t="s">
        <v>63</v>
      </c>
      <c r="F6481">
        <v>77348</v>
      </c>
      <c r="G6481" t="s">
        <v>67</v>
      </c>
      <c r="H6481" s="7">
        <v>11</v>
      </c>
      <c r="I6481" s="10" t="s">
        <v>35</v>
      </c>
      <c r="J6481">
        <v>6382.116</v>
      </c>
      <c r="K6481">
        <v>0</v>
      </c>
      <c r="L6481">
        <v>685525</v>
      </c>
      <c r="M6481">
        <v>2240400</v>
      </c>
      <c r="O6481" t="str">
        <f>IF(ISBLANK(Table2[[#This Row],[Customer]]), "Missing", "Available")</f>
        <v>Missing</v>
      </c>
      <c r="P6481">
        <v>0</v>
      </c>
      <c r="Q6481" t="s">
        <v>42</v>
      </c>
    </row>
    <row r="6482" spans="1:17" x14ac:dyDescent="0.2">
      <c r="A6482" s="9" t="s">
        <v>94</v>
      </c>
      <c r="B6482" s="6">
        <f t="shared" si="202"/>
        <v>42856</v>
      </c>
      <c r="C6482">
        <v>8</v>
      </c>
      <c r="D6482" t="str">
        <f t="shared" si="203"/>
        <v>04:00 PM</v>
      </c>
      <c r="E6482" t="s">
        <v>63</v>
      </c>
      <c r="F6482">
        <v>77348</v>
      </c>
      <c r="G6482" t="s">
        <v>67</v>
      </c>
      <c r="H6482" s="7">
        <v>17</v>
      </c>
      <c r="I6482" s="10" t="s">
        <v>36</v>
      </c>
      <c r="J6482">
        <v>4223.2740000000003</v>
      </c>
      <c r="K6482">
        <v>0</v>
      </c>
      <c r="L6482">
        <v>150</v>
      </c>
      <c r="M6482">
        <v>0</v>
      </c>
      <c r="O6482" t="str">
        <f>IF(ISBLANK(Table2[[#This Row],[Customer]]), "Missing", "Available")</f>
        <v>Missing</v>
      </c>
      <c r="P6482">
        <v>0</v>
      </c>
      <c r="Q6482" t="s">
        <v>42</v>
      </c>
    </row>
    <row r="6483" spans="1:17" x14ac:dyDescent="0.2">
      <c r="A6483" s="9" t="s">
        <v>94</v>
      </c>
      <c r="B6483" s="6">
        <f t="shared" si="202"/>
        <v>42856</v>
      </c>
      <c r="C6483">
        <v>8</v>
      </c>
      <c r="D6483" t="str">
        <f t="shared" si="203"/>
        <v>04:00 PM</v>
      </c>
      <c r="E6483" t="s">
        <v>63</v>
      </c>
      <c r="F6483">
        <v>77348</v>
      </c>
      <c r="G6483" t="s">
        <v>67</v>
      </c>
      <c r="H6483" s="7">
        <v>18</v>
      </c>
      <c r="I6483" s="10" t="s">
        <v>37</v>
      </c>
      <c r="J6483">
        <v>66845.426999999996</v>
      </c>
      <c r="K6483">
        <v>0</v>
      </c>
      <c r="L6483">
        <v>5431130</v>
      </c>
      <c r="M6483">
        <v>20202864</v>
      </c>
      <c r="O6483" t="str">
        <f>IF(ISBLANK(Table2[[#This Row],[Customer]]), "Missing", "Available")</f>
        <v>Missing</v>
      </c>
      <c r="P6483">
        <v>33071.4</v>
      </c>
      <c r="Q6483" t="s">
        <v>42</v>
      </c>
    </row>
    <row r="6484" spans="1:17" x14ac:dyDescent="0.2">
      <c r="A6484" s="9" t="s">
        <v>94</v>
      </c>
      <c r="B6484" s="6">
        <f t="shared" si="202"/>
        <v>42856</v>
      </c>
      <c r="C6484">
        <v>8</v>
      </c>
      <c r="D6484" t="str">
        <f t="shared" si="203"/>
        <v>04:00 PM</v>
      </c>
      <c r="E6484" t="s">
        <v>63</v>
      </c>
      <c r="F6484">
        <v>78325</v>
      </c>
      <c r="G6484" t="s">
        <v>68</v>
      </c>
      <c r="H6484" s="7">
        <v>1</v>
      </c>
      <c r="I6484" t="s">
        <v>20</v>
      </c>
      <c r="J6484">
        <v>3033.7080000000001</v>
      </c>
      <c r="K6484">
        <v>0</v>
      </c>
      <c r="L6484">
        <v>643010</v>
      </c>
      <c r="M6484">
        <v>2817072</v>
      </c>
      <c r="O6484" t="str">
        <f>IF(ISBLANK(Table2[[#This Row],[Customer]]), "Missing", "Available")</f>
        <v>Missing</v>
      </c>
      <c r="P6484">
        <v>978.12</v>
      </c>
      <c r="Q6484" t="s">
        <v>21</v>
      </c>
    </row>
    <row r="6485" spans="1:17" x14ac:dyDescent="0.2">
      <c r="A6485" s="9" t="s">
        <v>94</v>
      </c>
      <c r="B6485" s="6">
        <f t="shared" si="202"/>
        <v>42856</v>
      </c>
      <c r="C6485">
        <v>8</v>
      </c>
      <c r="D6485" t="str">
        <f t="shared" si="203"/>
        <v>04:00 PM</v>
      </c>
      <c r="E6485" t="s">
        <v>63</v>
      </c>
      <c r="F6485">
        <v>78325</v>
      </c>
      <c r="G6485" t="s">
        <v>68</v>
      </c>
      <c r="H6485" s="7">
        <v>2</v>
      </c>
      <c r="I6485" t="s">
        <v>22</v>
      </c>
      <c r="J6485">
        <v>2775.654</v>
      </c>
      <c r="K6485">
        <v>0</v>
      </c>
      <c r="L6485">
        <v>137845</v>
      </c>
      <c r="M6485">
        <v>995388</v>
      </c>
      <c r="O6485" t="str">
        <f>IF(ISBLANK(Table2[[#This Row],[Customer]]), "Missing", "Available")</f>
        <v>Missing</v>
      </c>
      <c r="P6485">
        <v>652.08000000000004</v>
      </c>
      <c r="Q6485" t="s">
        <v>21</v>
      </c>
    </row>
    <row r="6486" spans="1:17" x14ac:dyDescent="0.2">
      <c r="A6486" s="9" t="s">
        <v>94</v>
      </c>
      <c r="B6486" s="6">
        <f t="shared" si="202"/>
        <v>42856</v>
      </c>
      <c r="C6486">
        <v>8</v>
      </c>
      <c r="D6486" t="str">
        <f t="shared" si="203"/>
        <v>04:00 PM</v>
      </c>
      <c r="E6486" t="s">
        <v>63</v>
      </c>
      <c r="F6486">
        <v>78325</v>
      </c>
      <c r="G6486" t="s">
        <v>68</v>
      </c>
      <c r="H6486" s="7">
        <v>3</v>
      </c>
      <c r="I6486" t="s">
        <v>23</v>
      </c>
      <c r="J6486">
        <v>47.204999999999998</v>
      </c>
      <c r="K6486">
        <v>0</v>
      </c>
      <c r="L6486">
        <v>736660</v>
      </c>
      <c r="M6486">
        <v>1309953</v>
      </c>
      <c r="O6486" t="str">
        <f>IF(ISBLANK(Table2[[#This Row],[Customer]]), "Missing", "Available")</f>
        <v>Missing</v>
      </c>
      <c r="P6486">
        <v>925.68</v>
      </c>
      <c r="Q6486" t="s">
        <v>21</v>
      </c>
    </row>
    <row r="6487" spans="1:17" x14ac:dyDescent="0.2">
      <c r="A6487" s="9" t="s">
        <v>94</v>
      </c>
      <c r="B6487" s="6">
        <f t="shared" si="202"/>
        <v>42856</v>
      </c>
      <c r="C6487">
        <v>8</v>
      </c>
      <c r="D6487" t="str">
        <f t="shared" si="203"/>
        <v>04:00 PM</v>
      </c>
      <c r="E6487" t="s">
        <v>63</v>
      </c>
      <c r="F6487">
        <v>78325</v>
      </c>
      <c r="G6487" t="s">
        <v>68</v>
      </c>
      <c r="H6487" s="7">
        <v>4</v>
      </c>
      <c r="I6487" t="s">
        <v>24</v>
      </c>
      <c r="J6487">
        <v>1661.616</v>
      </c>
      <c r="K6487">
        <v>0</v>
      </c>
      <c r="L6487">
        <v>631015</v>
      </c>
      <c r="M6487">
        <v>1136280</v>
      </c>
      <c r="O6487" t="str">
        <f>IF(ISBLANK(Table2[[#This Row],[Customer]]), "Missing", "Available")</f>
        <v>Missing</v>
      </c>
      <c r="P6487">
        <v>909.72</v>
      </c>
      <c r="Q6487" t="s">
        <v>21</v>
      </c>
    </row>
    <row r="6488" spans="1:17" x14ac:dyDescent="0.2">
      <c r="A6488" s="9" t="s">
        <v>94</v>
      </c>
      <c r="B6488" s="6">
        <f t="shared" si="202"/>
        <v>42856</v>
      </c>
      <c r="C6488">
        <v>8</v>
      </c>
      <c r="D6488" t="str">
        <f t="shared" si="203"/>
        <v>04:00 PM</v>
      </c>
      <c r="E6488" t="s">
        <v>63</v>
      </c>
      <c r="F6488">
        <v>78325</v>
      </c>
      <c r="G6488" t="s">
        <v>68</v>
      </c>
      <c r="H6488" s="7">
        <v>5</v>
      </c>
      <c r="I6488" t="s">
        <v>25</v>
      </c>
      <c r="J6488">
        <v>4119.4229999999998</v>
      </c>
      <c r="K6488">
        <v>0</v>
      </c>
      <c r="L6488">
        <v>309225</v>
      </c>
      <c r="M6488">
        <v>724650</v>
      </c>
      <c r="O6488" t="str">
        <f>IF(ISBLANK(Table2[[#This Row],[Customer]]), "Missing", "Available")</f>
        <v>Missing</v>
      </c>
      <c r="P6488">
        <v>939.36</v>
      </c>
      <c r="Q6488" t="s">
        <v>21</v>
      </c>
    </row>
    <row r="6489" spans="1:17" x14ac:dyDescent="0.2">
      <c r="A6489" s="9" t="s">
        <v>94</v>
      </c>
      <c r="B6489" s="6">
        <f t="shared" si="202"/>
        <v>42856</v>
      </c>
      <c r="C6489">
        <v>8</v>
      </c>
      <c r="D6489" t="str">
        <f t="shared" si="203"/>
        <v>04:00 PM</v>
      </c>
      <c r="E6489" t="s">
        <v>63</v>
      </c>
      <c r="F6489">
        <v>78325</v>
      </c>
      <c r="G6489" t="s">
        <v>68</v>
      </c>
      <c r="H6489" s="7">
        <v>6</v>
      </c>
      <c r="I6489" t="s">
        <v>26</v>
      </c>
      <c r="J6489">
        <v>9349.7369999999992</v>
      </c>
      <c r="K6489">
        <v>0</v>
      </c>
      <c r="L6489">
        <v>2182530</v>
      </c>
      <c r="M6489">
        <v>7506324</v>
      </c>
      <c r="O6489" t="str">
        <f>IF(ISBLANK(Table2[[#This Row],[Customer]]), "Missing", "Available")</f>
        <v>Missing</v>
      </c>
      <c r="P6489">
        <v>10750.2</v>
      </c>
      <c r="Q6489" t="s">
        <v>21</v>
      </c>
    </row>
    <row r="6490" spans="1:17" x14ac:dyDescent="0.2">
      <c r="A6490" s="9" t="s">
        <v>94</v>
      </c>
      <c r="B6490" s="6">
        <f t="shared" si="202"/>
        <v>42856</v>
      </c>
      <c r="C6490">
        <v>8</v>
      </c>
      <c r="D6490" t="str">
        <f t="shared" si="203"/>
        <v>04:00 PM</v>
      </c>
      <c r="E6490" t="s">
        <v>63</v>
      </c>
      <c r="F6490">
        <v>78325</v>
      </c>
      <c r="G6490" t="s">
        <v>68</v>
      </c>
      <c r="H6490" s="7">
        <v>13</v>
      </c>
      <c r="I6490" t="s">
        <v>27</v>
      </c>
      <c r="J6490">
        <v>20987.343000000001</v>
      </c>
      <c r="K6490">
        <v>0</v>
      </c>
      <c r="L6490">
        <v>4640285</v>
      </c>
      <c r="M6490">
        <v>15676836</v>
      </c>
      <c r="O6490" t="str">
        <f>IF(ISBLANK(Table2[[#This Row],[Customer]]), "Missing", "Available")</f>
        <v>Missing</v>
      </c>
      <c r="P6490">
        <v>18892.080000000002</v>
      </c>
      <c r="Q6490" t="s">
        <v>21</v>
      </c>
    </row>
    <row r="6491" spans="1:17" x14ac:dyDescent="0.2">
      <c r="A6491" s="9" t="s">
        <v>94</v>
      </c>
      <c r="B6491" s="6">
        <f t="shared" si="202"/>
        <v>42856</v>
      </c>
      <c r="C6491">
        <v>8</v>
      </c>
      <c r="D6491" t="str">
        <f t="shared" si="203"/>
        <v>04:00 PM</v>
      </c>
      <c r="E6491" t="s">
        <v>63</v>
      </c>
      <c r="F6491">
        <v>78325</v>
      </c>
      <c r="G6491" t="s">
        <v>68</v>
      </c>
      <c r="H6491" s="7">
        <v>7</v>
      </c>
      <c r="I6491" t="s">
        <v>28</v>
      </c>
      <c r="J6491">
        <v>4311.3900000000003</v>
      </c>
      <c r="K6491">
        <v>0</v>
      </c>
      <c r="L6491">
        <v>226745</v>
      </c>
      <c r="M6491">
        <v>1731618</v>
      </c>
      <c r="O6491" t="str">
        <f>IF(ISBLANK(Table2[[#This Row],[Customer]]), "Missing", "Available")</f>
        <v>Missing</v>
      </c>
      <c r="P6491">
        <v>6504.84</v>
      </c>
      <c r="Q6491" t="s">
        <v>21</v>
      </c>
    </row>
    <row r="6492" spans="1:17" x14ac:dyDescent="0.2">
      <c r="A6492" s="9" t="s">
        <v>94</v>
      </c>
      <c r="B6492" s="6">
        <f t="shared" si="202"/>
        <v>42856</v>
      </c>
      <c r="C6492">
        <v>8</v>
      </c>
      <c r="D6492" t="str">
        <f t="shared" si="203"/>
        <v>04:00 PM</v>
      </c>
      <c r="E6492" t="s">
        <v>63</v>
      </c>
      <c r="F6492">
        <v>78325</v>
      </c>
      <c r="G6492" t="s">
        <v>68</v>
      </c>
      <c r="H6492" s="7">
        <v>8</v>
      </c>
      <c r="I6492" t="s">
        <v>29</v>
      </c>
      <c r="J6492">
        <v>3272.88</v>
      </c>
      <c r="K6492">
        <v>0</v>
      </c>
      <c r="L6492">
        <v>54900</v>
      </c>
      <c r="M6492">
        <v>519354</v>
      </c>
      <c r="O6492" t="str">
        <f>IF(ISBLANK(Table2[[#This Row],[Customer]]), "Missing", "Available")</f>
        <v>Missing</v>
      </c>
      <c r="P6492">
        <v>3670.8</v>
      </c>
      <c r="Q6492" t="s">
        <v>21</v>
      </c>
    </row>
    <row r="6493" spans="1:17" x14ac:dyDescent="0.2">
      <c r="A6493" s="9" t="s">
        <v>94</v>
      </c>
      <c r="B6493" s="6">
        <f t="shared" si="202"/>
        <v>42856</v>
      </c>
      <c r="C6493">
        <v>8</v>
      </c>
      <c r="D6493" t="str">
        <f t="shared" si="203"/>
        <v>04:00 PM</v>
      </c>
      <c r="E6493" t="s">
        <v>63</v>
      </c>
      <c r="F6493">
        <v>78325</v>
      </c>
      <c r="G6493" t="s">
        <v>68</v>
      </c>
      <c r="H6493" s="7">
        <v>9</v>
      </c>
      <c r="I6493" t="s">
        <v>30</v>
      </c>
      <c r="J6493">
        <v>1793.79</v>
      </c>
      <c r="K6493">
        <v>0</v>
      </c>
      <c r="L6493">
        <v>50965</v>
      </c>
      <c r="M6493">
        <v>402627</v>
      </c>
      <c r="O6493" t="str">
        <f>IF(ISBLANK(Table2[[#This Row],[Customer]]), "Missing", "Available")</f>
        <v>Missing</v>
      </c>
      <c r="P6493">
        <v>3394.92</v>
      </c>
      <c r="Q6493" t="s">
        <v>21</v>
      </c>
    </row>
    <row r="6494" spans="1:17" x14ac:dyDescent="0.2">
      <c r="A6494" s="9" t="s">
        <v>94</v>
      </c>
      <c r="B6494" s="6">
        <f t="shared" si="202"/>
        <v>42856</v>
      </c>
      <c r="C6494">
        <v>8</v>
      </c>
      <c r="D6494" t="str">
        <f t="shared" si="203"/>
        <v>04:00 PM</v>
      </c>
      <c r="E6494" t="s">
        <v>63</v>
      </c>
      <c r="F6494">
        <v>78325</v>
      </c>
      <c r="G6494" t="s">
        <v>68</v>
      </c>
      <c r="H6494" s="7">
        <v>14</v>
      </c>
      <c r="I6494" t="s">
        <v>31</v>
      </c>
      <c r="J6494">
        <v>9378.06</v>
      </c>
      <c r="K6494">
        <v>0</v>
      </c>
      <c r="L6494">
        <v>332610</v>
      </c>
      <c r="M6494">
        <v>2647629</v>
      </c>
      <c r="O6494" t="str">
        <f>IF(ISBLANK(Table2[[#This Row],[Customer]]), "Missing", "Available")</f>
        <v>Missing</v>
      </c>
      <c r="P6494">
        <v>13908</v>
      </c>
      <c r="Q6494" t="s">
        <v>21</v>
      </c>
    </row>
    <row r="6495" spans="1:17" x14ac:dyDescent="0.2">
      <c r="A6495" s="9" t="s">
        <v>94</v>
      </c>
      <c r="B6495" s="6">
        <f t="shared" si="202"/>
        <v>42856</v>
      </c>
      <c r="C6495">
        <v>8</v>
      </c>
      <c r="D6495" t="str">
        <f t="shared" si="203"/>
        <v>04:00 PM</v>
      </c>
      <c r="E6495" t="s">
        <v>63</v>
      </c>
      <c r="F6495">
        <v>78325</v>
      </c>
      <c r="G6495" t="s">
        <v>68</v>
      </c>
      <c r="H6495" s="7">
        <v>15</v>
      </c>
      <c r="I6495" s="10" t="s">
        <v>32</v>
      </c>
      <c r="J6495">
        <v>4711.0590000000002</v>
      </c>
      <c r="K6495">
        <v>0</v>
      </c>
      <c r="L6495">
        <v>155</v>
      </c>
      <c r="M6495">
        <v>0</v>
      </c>
      <c r="O6495" t="str">
        <f>IF(ISBLANK(Table2[[#This Row],[Customer]]), "Missing", "Available")</f>
        <v>Missing</v>
      </c>
      <c r="P6495">
        <v>0</v>
      </c>
      <c r="Q6495" t="s">
        <v>21</v>
      </c>
    </row>
    <row r="6496" spans="1:17" x14ac:dyDescent="0.2">
      <c r="A6496" s="9" t="s">
        <v>94</v>
      </c>
      <c r="B6496" s="6">
        <f t="shared" si="202"/>
        <v>42856</v>
      </c>
      <c r="C6496">
        <v>8</v>
      </c>
      <c r="D6496" t="str">
        <f t="shared" si="203"/>
        <v>04:00 PM</v>
      </c>
      <c r="E6496" t="s">
        <v>63</v>
      </c>
      <c r="F6496">
        <v>78325</v>
      </c>
      <c r="G6496" t="s">
        <v>68</v>
      </c>
      <c r="H6496" s="7">
        <v>12</v>
      </c>
      <c r="I6496" s="10" t="s">
        <v>33</v>
      </c>
      <c r="J6496">
        <v>8739.2189999999991</v>
      </c>
      <c r="K6496">
        <v>0</v>
      </c>
      <c r="L6496">
        <v>4972895</v>
      </c>
      <c r="M6496">
        <v>17473089</v>
      </c>
      <c r="O6496" t="str">
        <f>IF(ISBLANK(Table2[[#This Row],[Customer]]), "Missing", "Available")</f>
        <v>Missing</v>
      </c>
      <c r="P6496">
        <v>32800.080000000002</v>
      </c>
      <c r="Q6496" t="s">
        <v>21</v>
      </c>
    </row>
    <row r="6497" spans="1:17" x14ac:dyDescent="0.2">
      <c r="A6497" s="9" t="s">
        <v>94</v>
      </c>
      <c r="B6497" s="6">
        <f t="shared" si="202"/>
        <v>42856</v>
      </c>
      <c r="C6497">
        <v>8</v>
      </c>
      <c r="D6497" t="str">
        <f t="shared" si="203"/>
        <v>04:00 PM</v>
      </c>
      <c r="E6497" t="s">
        <v>63</v>
      </c>
      <c r="F6497">
        <v>78325</v>
      </c>
      <c r="G6497" t="s">
        <v>68</v>
      </c>
      <c r="H6497" s="7">
        <v>16</v>
      </c>
      <c r="I6497" s="10" t="s">
        <v>34</v>
      </c>
      <c r="J6497">
        <v>5504.1030000000001</v>
      </c>
      <c r="K6497">
        <v>0</v>
      </c>
      <c r="L6497">
        <v>155</v>
      </c>
      <c r="M6497">
        <v>0</v>
      </c>
      <c r="O6497" t="str">
        <f>IF(ISBLANK(Table2[[#This Row],[Customer]]), "Missing", "Available")</f>
        <v>Missing</v>
      </c>
      <c r="P6497">
        <v>0</v>
      </c>
      <c r="Q6497" t="s">
        <v>21</v>
      </c>
    </row>
    <row r="6498" spans="1:17" x14ac:dyDescent="0.2">
      <c r="A6498" s="9" t="s">
        <v>94</v>
      </c>
      <c r="B6498" s="6">
        <f t="shared" si="202"/>
        <v>42856</v>
      </c>
      <c r="C6498">
        <v>8</v>
      </c>
      <c r="D6498" t="str">
        <f t="shared" si="203"/>
        <v>04:00 PM</v>
      </c>
      <c r="E6498" t="s">
        <v>63</v>
      </c>
      <c r="F6498">
        <v>78325</v>
      </c>
      <c r="G6498" t="s">
        <v>68</v>
      </c>
      <c r="H6498" s="7">
        <v>11</v>
      </c>
      <c r="I6498" s="10" t="s">
        <v>35</v>
      </c>
      <c r="J6498">
        <v>0</v>
      </c>
      <c r="K6498">
        <v>0</v>
      </c>
      <c r="L6498">
        <v>0</v>
      </c>
      <c r="M6498">
        <v>0</v>
      </c>
      <c r="O6498" t="str">
        <f>IF(ISBLANK(Table2[[#This Row],[Customer]]), "Missing", "Available")</f>
        <v>Missing</v>
      </c>
      <c r="P6498">
        <v>0</v>
      </c>
      <c r="Q6498" t="s">
        <v>21</v>
      </c>
    </row>
    <row r="6499" spans="1:17" x14ac:dyDescent="0.2">
      <c r="A6499" s="9" t="s">
        <v>94</v>
      </c>
      <c r="B6499" s="6">
        <f t="shared" si="202"/>
        <v>42856</v>
      </c>
      <c r="C6499">
        <v>8</v>
      </c>
      <c r="D6499" t="str">
        <f t="shared" si="203"/>
        <v>04:00 PM</v>
      </c>
      <c r="E6499" t="s">
        <v>63</v>
      </c>
      <c r="F6499">
        <v>78325</v>
      </c>
      <c r="G6499" t="s">
        <v>68</v>
      </c>
      <c r="H6499" s="7">
        <v>17</v>
      </c>
      <c r="I6499" s="10" t="s">
        <v>36</v>
      </c>
      <c r="J6499">
        <v>1903.9349999999999</v>
      </c>
      <c r="K6499">
        <v>0</v>
      </c>
      <c r="L6499">
        <v>155</v>
      </c>
      <c r="M6499">
        <v>0</v>
      </c>
      <c r="O6499" t="str">
        <f>IF(ISBLANK(Table2[[#This Row],[Customer]]), "Missing", "Available")</f>
        <v>Missing</v>
      </c>
      <c r="P6499">
        <v>0</v>
      </c>
      <c r="Q6499" t="s">
        <v>21</v>
      </c>
    </row>
    <row r="6500" spans="1:17" x14ac:dyDescent="0.2">
      <c r="A6500" s="9" t="s">
        <v>94</v>
      </c>
      <c r="B6500" s="6">
        <f t="shared" si="202"/>
        <v>42856</v>
      </c>
      <c r="C6500">
        <v>8</v>
      </c>
      <c r="D6500" t="str">
        <f t="shared" si="203"/>
        <v>04:00 PM</v>
      </c>
      <c r="E6500" t="s">
        <v>63</v>
      </c>
      <c r="F6500">
        <v>78325</v>
      </c>
      <c r="G6500" t="s">
        <v>68</v>
      </c>
      <c r="H6500" s="7">
        <v>18</v>
      </c>
      <c r="I6500" s="10" t="s">
        <v>37</v>
      </c>
      <c r="J6500">
        <v>51223.718999999997</v>
      </c>
      <c r="K6500">
        <v>0</v>
      </c>
      <c r="L6500">
        <v>4972895</v>
      </c>
      <c r="M6500">
        <v>18101148</v>
      </c>
      <c r="O6500" t="str">
        <f>IF(ISBLANK(Table2[[#This Row],[Customer]]), "Missing", "Available")</f>
        <v>Missing</v>
      </c>
      <c r="P6500">
        <v>32800.080000000002</v>
      </c>
      <c r="Q6500" t="s">
        <v>21</v>
      </c>
    </row>
    <row r="6501" spans="1:17" x14ac:dyDescent="0.2">
      <c r="A6501" s="9" t="s">
        <v>94</v>
      </c>
      <c r="B6501" s="6">
        <f t="shared" si="202"/>
        <v>42856</v>
      </c>
      <c r="C6501">
        <v>8</v>
      </c>
      <c r="D6501" t="str">
        <f t="shared" si="203"/>
        <v>04:00 PM</v>
      </c>
      <c r="E6501" t="s">
        <v>69</v>
      </c>
      <c r="F6501">
        <v>83160</v>
      </c>
      <c r="G6501" t="s">
        <v>70</v>
      </c>
      <c r="H6501" s="7">
        <v>1</v>
      </c>
      <c r="I6501" t="s">
        <v>20</v>
      </c>
      <c r="J6501">
        <v>2759.9189999999999</v>
      </c>
      <c r="K6501">
        <v>0</v>
      </c>
      <c r="L6501">
        <v>666885</v>
      </c>
      <c r="M6501">
        <v>3138879</v>
      </c>
      <c r="O6501" t="str">
        <f>IF(ISBLANK(Table2[[#This Row],[Customer]]), "Missing", "Available")</f>
        <v>Missing</v>
      </c>
      <c r="P6501">
        <v>1258.56</v>
      </c>
      <c r="Q6501" t="s">
        <v>21</v>
      </c>
    </row>
    <row r="6502" spans="1:17" x14ac:dyDescent="0.2">
      <c r="A6502" s="9" t="s">
        <v>94</v>
      </c>
      <c r="B6502" s="6">
        <f t="shared" si="202"/>
        <v>42856</v>
      </c>
      <c r="C6502">
        <v>8</v>
      </c>
      <c r="D6502" t="str">
        <f t="shared" si="203"/>
        <v>04:00 PM</v>
      </c>
      <c r="E6502" t="s">
        <v>69</v>
      </c>
      <c r="F6502">
        <v>83160</v>
      </c>
      <c r="G6502" t="s">
        <v>70</v>
      </c>
      <c r="H6502" s="7">
        <v>2</v>
      </c>
      <c r="I6502" t="s">
        <v>22</v>
      </c>
      <c r="J6502">
        <v>3587.58</v>
      </c>
      <c r="K6502">
        <v>0</v>
      </c>
      <c r="L6502">
        <v>178125</v>
      </c>
      <c r="M6502">
        <v>1092108</v>
      </c>
      <c r="O6502" t="str">
        <f>IF(ISBLANK(Table2[[#This Row],[Customer]]), "Missing", "Available")</f>
        <v>Missing</v>
      </c>
      <c r="P6502">
        <v>852.72</v>
      </c>
      <c r="Q6502" t="s">
        <v>21</v>
      </c>
    </row>
    <row r="6503" spans="1:17" x14ac:dyDescent="0.2">
      <c r="A6503" s="9" t="s">
        <v>94</v>
      </c>
      <c r="B6503" s="6">
        <f t="shared" si="202"/>
        <v>42856</v>
      </c>
      <c r="C6503">
        <v>8</v>
      </c>
      <c r="D6503" t="str">
        <f t="shared" si="203"/>
        <v>04:00 PM</v>
      </c>
      <c r="E6503" t="s">
        <v>69</v>
      </c>
      <c r="F6503">
        <v>83160</v>
      </c>
      <c r="G6503" t="s">
        <v>70</v>
      </c>
      <c r="H6503" s="7">
        <v>3</v>
      </c>
      <c r="I6503" t="s">
        <v>23</v>
      </c>
      <c r="J6503">
        <v>47.204999999999998</v>
      </c>
      <c r="K6503">
        <v>0</v>
      </c>
      <c r="L6503">
        <v>816305</v>
      </c>
      <c r="M6503">
        <v>1167393</v>
      </c>
      <c r="O6503" t="str">
        <f>IF(ISBLANK(Table2[[#This Row],[Customer]]), "Missing", "Available")</f>
        <v>Missing</v>
      </c>
      <c r="P6503">
        <v>1023.72</v>
      </c>
      <c r="Q6503" t="s">
        <v>21</v>
      </c>
    </row>
    <row r="6504" spans="1:17" x14ac:dyDescent="0.2">
      <c r="A6504" s="9" t="s">
        <v>94</v>
      </c>
      <c r="B6504" s="6">
        <f t="shared" si="202"/>
        <v>42856</v>
      </c>
      <c r="C6504">
        <v>8</v>
      </c>
      <c r="D6504" t="str">
        <f t="shared" si="203"/>
        <v>04:00 PM</v>
      </c>
      <c r="E6504" t="s">
        <v>69</v>
      </c>
      <c r="F6504">
        <v>83160</v>
      </c>
      <c r="G6504" t="s">
        <v>70</v>
      </c>
      <c r="H6504" s="7">
        <v>4</v>
      </c>
      <c r="I6504" t="s">
        <v>24</v>
      </c>
      <c r="J6504">
        <v>2637.1860000000001</v>
      </c>
      <c r="K6504">
        <v>0</v>
      </c>
      <c r="L6504">
        <v>639550</v>
      </c>
      <c r="M6504">
        <v>940140</v>
      </c>
      <c r="O6504" t="str">
        <f>IF(ISBLANK(Table2[[#This Row],[Customer]]), "Missing", "Available")</f>
        <v>Missing</v>
      </c>
      <c r="P6504">
        <v>877.8</v>
      </c>
      <c r="Q6504" t="s">
        <v>21</v>
      </c>
    </row>
    <row r="6505" spans="1:17" x14ac:dyDescent="0.2">
      <c r="A6505" s="9" t="s">
        <v>94</v>
      </c>
      <c r="B6505" s="6">
        <f t="shared" si="202"/>
        <v>42856</v>
      </c>
      <c r="C6505">
        <v>8</v>
      </c>
      <c r="D6505" t="str">
        <f t="shared" si="203"/>
        <v>04:00 PM</v>
      </c>
      <c r="E6505" t="s">
        <v>69</v>
      </c>
      <c r="F6505">
        <v>83160</v>
      </c>
      <c r="G6505" t="s">
        <v>70</v>
      </c>
      <c r="H6505" s="7">
        <v>5</v>
      </c>
      <c r="I6505" t="s">
        <v>25</v>
      </c>
      <c r="J6505">
        <v>1929.1110000000001</v>
      </c>
      <c r="K6505">
        <v>0</v>
      </c>
      <c r="L6505">
        <v>397740</v>
      </c>
      <c r="M6505">
        <v>765840</v>
      </c>
      <c r="O6505" t="str">
        <f>IF(ISBLANK(Table2[[#This Row],[Customer]]), "Missing", "Available")</f>
        <v>Missing</v>
      </c>
      <c r="P6505">
        <v>1443.24</v>
      </c>
      <c r="Q6505" t="s">
        <v>21</v>
      </c>
    </row>
    <row r="6506" spans="1:17" x14ac:dyDescent="0.2">
      <c r="A6506" s="9" t="s">
        <v>94</v>
      </c>
      <c r="B6506" s="6">
        <f t="shared" si="202"/>
        <v>42856</v>
      </c>
      <c r="C6506">
        <v>8</v>
      </c>
      <c r="D6506" t="str">
        <f t="shared" si="203"/>
        <v>04:00 PM</v>
      </c>
      <c r="E6506" t="s">
        <v>69</v>
      </c>
      <c r="F6506">
        <v>83160</v>
      </c>
      <c r="G6506" t="s">
        <v>70</v>
      </c>
      <c r="H6506" s="7">
        <v>6</v>
      </c>
      <c r="I6506" t="s">
        <v>26</v>
      </c>
      <c r="J6506">
        <v>15256.656000000001</v>
      </c>
      <c r="K6506">
        <v>0</v>
      </c>
      <c r="L6506">
        <v>2908705</v>
      </c>
      <c r="M6506">
        <v>8353149</v>
      </c>
      <c r="O6506" t="str">
        <f>IF(ISBLANK(Table2[[#This Row],[Customer]]), "Missing", "Available")</f>
        <v>Missing</v>
      </c>
      <c r="P6506">
        <v>10494.84</v>
      </c>
      <c r="Q6506" t="s">
        <v>21</v>
      </c>
    </row>
    <row r="6507" spans="1:17" x14ac:dyDescent="0.2">
      <c r="A6507" s="9" t="s">
        <v>94</v>
      </c>
      <c r="B6507" s="6">
        <f t="shared" si="202"/>
        <v>42856</v>
      </c>
      <c r="C6507">
        <v>8</v>
      </c>
      <c r="D6507" t="str">
        <f t="shared" si="203"/>
        <v>04:00 PM</v>
      </c>
      <c r="E6507" t="s">
        <v>69</v>
      </c>
      <c r="F6507">
        <v>83160</v>
      </c>
      <c r="G6507" t="s">
        <v>70</v>
      </c>
      <c r="H6507" s="7">
        <v>13</v>
      </c>
      <c r="I6507" t="s">
        <v>27</v>
      </c>
      <c r="J6507">
        <v>26217.656999999999</v>
      </c>
      <c r="K6507">
        <v>0</v>
      </c>
      <c r="L6507">
        <v>5607310</v>
      </c>
      <c r="M6507">
        <v>15941832</v>
      </c>
      <c r="O6507" t="str">
        <f>IF(ISBLANK(Table2[[#This Row],[Customer]]), "Missing", "Available")</f>
        <v>Missing</v>
      </c>
      <c r="P6507">
        <v>17847.84</v>
      </c>
      <c r="Q6507" t="s">
        <v>21</v>
      </c>
    </row>
    <row r="6508" spans="1:17" x14ac:dyDescent="0.2">
      <c r="A6508" s="9" t="s">
        <v>94</v>
      </c>
      <c r="B6508" s="6">
        <f t="shared" si="202"/>
        <v>42856</v>
      </c>
      <c r="C6508">
        <v>8</v>
      </c>
      <c r="D6508" t="str">
        <f t="shared" si="203"/>
        <v>04:00 PM</v>
      </c>
      <c r="E6508" t="s">
        <v>69</v>
      </c>
      <c r="F6508">
        <v>83160</v>
      </c>
      <c r="G6508" t="s">
        <v>70</v>
      </c>
      <c r="H6508" s="7">
        <v>7</v>
      </c>
      <c r="I6508" t="s">
        <v>28</v>
      </c>
      <c r="J6508">
        <v>5551.308</v>
      </c>
      <c r="K6508">
        <v>0</v>
      </c>
      <c r="L6508">
        <v>319475</v>
      </c>
      <c r="M6508">
        <v>2556243</v>
      </c>
      <c r="O6508" t="str">
        <f>IF(ISBLANK(Table2[[#This Row],[Customer]]), "Missing", "Available")</f>
        <v>Missing</v>
      </c>
      <c r="P6508">
        <v>6174.24</v>
      </c>
      <c r="Q6508" t="s">
        <v>21</v>
      </c>
    </row>
    <row r="6509" spans="1:17" x14ac:dyDescent="0.2">
      <c r="A6509" s="9" t="s">
        <v>94</v>
      </c>
      <c r="B6509" s="6">
        <f t="shared" si="202"/>
        <v>42856</v>
      </c>
      <c r="C6509">
        <v>8</v>
      </c>
      <c r="D6509" t="str">
        <f t="shared" si="203"/>
        <v>04:00 PM</v>
      </c>
      <c r="E6509" t="s">
        <v>69</v>
      </c>
      <c r="F6509">
        <v>83160</v>
      </c>
      <c r="G6509" t="s">
        <v>70</v>
      </c>
      <c r="H6509" s="7">
        <v>8</v>
      </c>
      <c r="I6509" t="s">
        <v>29</v>
      </c>
      <c r="J6509">
        <v>3644.2260000000001</v>
      </c>
      <c r="K6509">
        <v>0</v>
      </c>
      <c r="L6509">
        <v>95900</v>
      </c>
      <c r="M6509">
        <v>650853</v>
      </c>
      <c r="O6509" t="str">
        <f>IF(ISBLANK(Table2[[#This Row],[Customer]]), "Missing", "Available")</f>
        <v>Missing</v>
      </c>
      <c r="P6509">
        <v>3575.04</v>
      </c>
      <c r="Q6509" t="s">
        <v>21</v>
      </c>
    </row>
    <row r="6510" spans="1:17" x14ac:dyDescent="0.2">
      <c r="A6510" s="9" t="s">
        <v>94</v>
      </c>
      <c r="B6510" s="6">
        <f t="shared" si="202"/>
        <v>42856</v>
      </c>
      <c r="C6510">
        <v>8</v>
      </c>
      <c r="D6510" t="str">
        <f t="shared" si="203"/>
        <v>04:00 PM</v>
      </c>
      <c r="E6510" t="s">
        <v>69</v>
      </c>
      <c r="F6510">
        <v>83160</v>
      </c>
      <c r="G6510" t="s">
        <v>70</v>
      </c>
      <c r="H6510" s="7">
        <v>9</v>
      </c>
      <c r="I6510" t="s">
        <v>30</v>
      </c>
      <c r="J6510">
        <v>2092.7550000000001</v>
      </c>
      <c r="K6510">
        <v>0</v>
      </c>
      <c r="L6510">
        <v>63425</v>
      </c>
      <c r="M6510">
        <v>462849</v>
      </c>
      <c r="O6510" t="str">
        <f>IF(ISBLANK(Table2[[#This Row],[Customer]]), "Missing", "Available")</f>
        <v>Missing</v>
      </c>
      <c r="P6510">
        <v>2373.48</v>
      </c>
      <c r="Q6510" t="s">
        <v>21</v>
      </c>
    </row>
    <row r="6511" spans="1:17" x14ac:dyDescent="0.2">
      <c r="A6511" s="9" t="s">
        <v>94</v>
      </c>
      <c r="B6511" s="6">
        <f t="shared" si="202"/>
        <v>42856</v>
      </c>
      <c r="C6511">
        <v>8</v>
      </c>
      <c r="D6511" t="str">
        <f t="shared" si="203"/>
        <v>04:00 PM</v>
      </c>
      <c r="E6511" t="s">
        <v>69</v>
      </c>
      <c r="F6511">
        <v>83160</v>
      </c>
      <c r="G6511" t="s">
        <v>70</v>
      </c>
      <c r="H6511" s="7">
        <v>14</v>
      </c>
      <c r="I6511" t="s">
        <v>31</v>
      </c>
      <c r="J6511">
        <v>11288.289000000001</v>
      </c>
      <c r="K6511">
        <v>0</v>
      </c>
      <c r="L6511">
        <v>478800</v>
      </c>
      <c r="M6511">
        <v>3801090</v>
      </c>
      <c r="O6511" t="str">
        <f>IF(ISBLANK(Table2[[#This Row],[Customer]]), "Missing", "Available")</f>
        <v>Missing</v>
      </c>
      <c r="P6511">
        <v>13182.96</v>
      </c>
      <c r="Q6511" t="s">
        <v>21</v>
      </c>
    </row>
    <row r="6512" spans="1:17" x14ac:dyDescent="0.2">
      <c r="A6512" s="9" t="s">
        <v>94</v>
      </c>
      <c r="B6512" s="6">
        <f t="shared" si="202"/>
        <v>42856</v>
      </c>
      <c r="C6512">
        <v>8</v>
      </c>
      <c r="D6512" t="str">
        <f t="shared" si="203"/>
        <v>04:00 PM</v>
      </c>
      <c r="E6512" t="s">
        <v>69</v>
      </c>
      <c r="F6512">
        <v>83160</v>
      </c>
      <c r="G6512" t="s">
        <v>70</v>
      </c>
      <c r="H6512" s="7">
        <v>15</v>
      </c>
      <c r="I6512" s="10" t="s">
        <v>32</v>
      </c>
      <c r="J6512">
        <v>6095.7389999999996</v>
      </c>
      <c r="K6512">
        <v>0</v>
      </c>
      <c r="L6512">
        <v>160</v>
      </c>
      <c r="M6512">
        <v>0</v>
      </c>
      <c r="O6512" t="str">
        <f>IF(ISBLANK(Table2[[#This Row],[Customer]]), "Missing", "Available")</f>
        <v>Missing</v>
      </c>
      <c r="P6512">
        <v>0</v>
      </c>
      <c r="Q6512" t="s">
        <v>21</v>
      </c>
    </row>
    <row r="6513" spans="1:17" x14ac:dyDescent="0.2">
      <c r="A6513" s="9" t="s">
        <v>94</v>
      </c>
      <c r="B6513" s="6">
        <f t="shared" si="202"/>
        <v>42856</v>
      </c>
      <c r="C6513">
        <v>8</v>
      </c>
      <c r="D6513" t="str">
        <f t="shared" si="203"/>
        <v>04:00 PM</v>
      </c>
      <c r="E6513" t="s">
        <v>69</v>
      </c>
      <c r="F6513">
        <v>83160</v>
      </c>
      <c r="G6513" t="s">
        <v>70</v>
      </c>
      <c r="H6513" s="7">
        <v>12</v>
      </c>
      <c r="I6513" s="10" t="s">
        <v>33</v>
      </c>
      <c r="J6513">
        <v>6199.59</v>
      </c>
      <c r="K6513">
        <v>0</v>
      </c>
      <c r="L6513">
        <v>6086110</v>
      </c>
      <c r="M6513">
        <v>18143664</v>
      </c>
      <c r="O6513" t="str">
        <f>IF(ISBLANK(Table2[[#This Row],[Customer]]), "Missing", "Available")</f>
        <v>Missing</v>
      </c>
      <c r="P6513">
        <v>31030.799999999999</v>
      </c>
      <c r="Q6513" t="s">
        <v>21</v>
      </c>
    </row>
    <row r="6514" spans="1:17" x14ac:dyDescent="0.2">
      <c r="A6514" s="9" t="s">
        <v>94</v>
      </c>
      <c r="B6514" s="6">
        <f t="shared" si="202"/>
        <v>42856</v>
      </c>
      <c r="C6514">
        <v>8</v>
      </c>
      <c r="D6514" t="str">
        <f t="shared" si="203"/>
        <v>04:00 PM</v>
      </c>
      <c r="E6514" t="s">
        <v>69</v>
      </c>
      <c r="F6514">
        <v>83160</v>
      </c>
      <c r="G6514" t="s">
        <v>70</v>
      </c>
      <c r="H6514" s="7">
        <v>16</v>
      </c>
      <c r="I6514" s="10" t="s">
        <v>34</v>
      </c>
      <c r="J6514">
        <v>3266.5859999999998</v>
      </c>
      <c r="K6514">
        <v>0</v>
      </c>
      <c r="L6514">
        <v>160</v>
      </c>
      <c r="M6514">
        <v>0</v>
      </c>
      <c r="O6514" t="str">
        <f>IF(ISBLANK(Table2[[#This Row],[Customer]]), "Missing", "Available")</f>
        <v>Missing</v>
      </c>
      <c r="P6514">
        <v>0</v>
      </c>
      <c r="Q6514" t="s">
        <v>21</v>
      </c>
    </row>
    <row r="6515" spans="1:17" x14ac:dyDescent="0.2">
      <c r="A6515" s="9" t="s">
        <v>94</v>
      </c>
      <c r="B6515" s="6">
        <f t="shared" si="202"/>
        <v>42856</v>
      </c>
      <c r="C6515">
        <v>8</v>
      </c>
      <c r="D6515" t="str">
        <f t="shared" si="203"/>
        <v>04:00 PM</v>
      </c>
      <c r="E6515" t="s">
        <v>69</v>
      </c>
      <c r="F6515">
        <v>83160</v>
      </c>
      <c r="G6515" t="s">
        <v>70</v>
      </c>
      <c r="H6515" s="7">
        <v>11</v>
      </c>
      <c r="I6515" s="10" t="s">
        <v>35</v>
      </c>
      <c r="J6515">
        <v>0</v>
      </c>
      <c r="K6515">
        <v>0</v>
      </c>
      <c r="L6515">
        <v>0</v>
      </c>
      <c r="M6515">
        <v>0</v>
      </c>
      <c r="O6515" t="str">
        <f>IF(ISBLANK(Table2[[#This Row],[Customer]]), "Missing", "Available")</f>
        <v>Missing</v>
      </c>
      <c r="P6515">
        <v>0</v>
      </c>
      <c r="Q6515" t="s">
        <v>21</v>
      </c>
    </row>
    <row r="6516" spans="1:17" x14ac:dyDescent="0.2">
      <c r="A6516" s="9" t="s">
        <v>94</v>
      </c>
      <c r="B6516" s="6">
        <f t="shared" si="202"/>
        <v>42856</v>
      </c>
      <c r="C6516">
        <v>8</v>
      </c>
      <c r="D6516" t="str">
        <f t="shared" si="203"/>
        <v>04:00 PM</v>
      </c>
      <c r="E6516" t="s">
        <v>69</v>
      </c>
      <c r="F6516">
        <v>83160</v>
      </c>
      <c r="G6516" t="s">
        <v>70</v>
      </c>
      <c r="H6516" s="7">
        <v>17</v>
      </c>
      <c r="I6516" s="10" t="s">
        <v>36</v>
      </c>
      <c r="J6516">
        <v>2158.8420000000001</v>
      </c>
      <c r="K6516">
        <v>0</v>
      </c>
      <c r="L6516">
        <v>160</v>
      </c>
      <c r="M6516">
        <v>0</v>
      </c>
      <c r="O6516" t="str">
        <f>IF(ISBLANK(Table2[[#This Row],[Customer]]), "Missing", "Available")</f>
        <v>Missing</v>
      </c>
      <c r="P6516">
        <v>0</v>
      </c>
      <c r="Q6516" t="s">
        <v>21</v>
      </c>
    </row>
    <row r="6517" spans="1:17" x14ac:dyDescent="0.2">
      <c r="A6517" s="9" t="s">
        <v>94</v>
      </c>
      <c r="B6517" s="6">
        <f t="shared" si="202"/>
        <v>42856</v>
      </c>
      <c r="C6517">
        <v>8</v>
      </c>
      <c r="D6517" t="str">
        <f t="shared" si="203"/>
        <v>04:00 PM</v>
      </c>
      <c r="E6517" t="s">
        <v>69</v>
      </c>
      <c r="F6517">
        <v>83160</v>
      </c>
      <c r="G6517" t="s">
        <v>70</v>
      </c>
      <c r="H6517" s="7">
        <v>18</v>
      </c>
      <c r="I6517" s="10" t="s">
        <v>37</v>
      </c>
      <c r="J6517">
        <v>55226.703000000001</v>
      </c>
      <c r="K6517">
        <v>0</v>
      </c>
      <c r="L6517">
        <v>6086110</v>
      </c>
      <c r="M6517">
        <v>18883674</v>
      </c>
      <c r="O6517" t="str">
        <f>IF(ISBLANK(Table2[[#This Row],[Customer]]), "Missing", "Available")</f>
        <v>Missing</v>
      </c>
      <c r="P6517">
        <v>31030.799999999999</v>
      </c>
      <c r="Q6517" t="s">
        <v>21</v>
      </c>
    </row>
    <row r="6518" spans="1:17" x14ac:dyDescent="0.2">
      <c r="A6518" s="9" t="s">
        <v>94</v>
      </c>
      <c r="B6518" s="6">
        <f t="shared" si="202"/>
        <v>42856</v>
      </c>
      <c r="C6518">
        <v>8</v>
      </c>
      <c r="D6518" t="str">
        <f t="shared" si="203"/>
        <v>04:00 PM</v>
      </c>
      <c r="E6518" t="s">
        <v>69</v>
      </c>
      <c r="F6518">
        <v>12227</v>
      </c>
      <c r="G6518" t="s">
        <v>70</v>
      </c>
      <c r="H6518" s="7">
        <v>1</v>
      </c>
      <c r="I6518" t="s">
        <v>20</v>
      </c>
      <c r="J6518">
        <v>6221.6189999999997</v>
      </c>
      <c r="K6518">
        <v>0</v>
      </c>
      <c r="L6518">
        <v>741270</v>
      </c>
      <c r="M6518">
        <v>2792337</v>
      </c>
      <c r="O6518" t="str">
        <f>IF(ISBLANK(Table2[[#This Row],[Customer]]), "Missing", "Available")</f>
        <v>Missing</v>
      </c>
      <c r="P6518">
        <v>1089.8399999999999</v>
      </c>
      <c r="Q6518" t="s">
        <v>21</v>
      </c>
    </row>
    <row r="6519" spans="1:17" x14ac:dyDescent="0.2">
      <c r="A6519" s="9" t="s">
        <v>94</v>
      </c>
      <c r="B6519" s="6">
        <f t="shared" si="202"/>
        <v>42856</v>
      </c>
      <c r="C6519">
        <v>8</v>
      </c>
      <c r="D6519" t="str">
        <f t="shared" si="203"/>
        <v>04:00 PM</v>
      </c>
      <c r="E6519" t="s">
        <v>69</v>
      </c>
      <c r="F6519">
        <v>12227</v>
      </c>
      <c r="G6519" t="s">
        <v>70</v>
      </c>
      <c r="H6519" s="7">
        <v>2</v>
      </c>
      <c r="I6519" t="s">
        <v>22</v>
      </c>
      <c r="J6519">
        <v>2394.8670000000002</v>
      </c>
      <c r="K6519">
        <v>0</v>
      </c>
      <c r="L6519">
        <v>170990</v>
      </c>
      <c r="M6519">
        <v>1111218</v>
      </c>
      <c r="O6519" t="str">
        <f>IF(ISBLANK(Table2[[#This Row],[Customer]]), "Missing", "Available")</f>
        <v>Missing</v>
      </c>
      <c r="P6519">
        <v>900.6</v>
      </c>
      <c r="Q6519" t="s">
        <v>21</v>
      </c>
    </row>
    <row r="6520" spans="1:17" x14ac:dyDescent="0.2">
      <c r="A6520" s="9" t="s">
        <v>94</v>
      </c>
      <c r="B6520" s="6">
        <f t="shared" si="202"/>
        <v>42856</v>
      </c>
      <c r="C6520">
        <v>8</v>
      </c>
      <c r="D6520" t="str">
        <f t="shared" si="203"/>
        <v>04:00 PM</v>
      </c>
      <c r="E6520" t="s">
        <v>69</v>
      </c>
      <c r="F6520">
        <v>12227</v>
      </c>
      <c r="G6520" t="s">
        <v>70</v>
      </c>
      <c r="H6520" s="7">
        <v>3</v>
      </c>
      <c r="I6520" t="s">
        <v>23</v>
      </c>
      <c r="J6520">
        <v>47.204999999999998</v>
      </c>
      <c r="K6520">
        <v>0</v>
      </c>
      <c r="L6520">
        <v>915895</v>
      </c>
      <c r="M6520">
        <v>1476519</v>
      </c>
      <c r="O6520" t="str">
        <f>IF(ISBLANK(Table2[[#This Row],[Customer]]), "Missing", "Available")</f>
        <v>Missing</v>
      </c>
      <c r="P6520">
        <v>1142.28</v>
      </c>
      <c r="Q6520" t="s">
        <v>21</v>
      </c>
    </row>
    <row r="6521" spans="1:17" x14ac:dyDescent="0.2">
      <c r="A6521" s="9" t="s">
        <v>94</v>
      </c>
      <c r="B6521" s="6">
        <f t="shared" si="202"/>
        <v>42856</v>
      </c>
      <c r="C6521">
        <v>8</v>
      </c>
      <c r="D6521" t="str">
        <f t="shared" si="203"/>
        <v>04:00 PM</v>
      </c>
      <c r="E6521" t="s">
        <v>69</v>
      </c>
      <c r="F6521">
        <v>12227</v>
      </c>
      <c r="G6521" t="s">
        <v>70</v>
      </c>
      <c r="H6521" s="7">
        <v>4</v>
      </c>
      <c r="I6521" t="s">
        <v>24</v>
      </c>
      <c r="J6521">
        <v>2511.306</v>
      </c>
      <c r="K6521">
        <v>0</v>
      </c>
      <c r="L6521">
        <v>686340</v>
      </c>
      <c r="M6521">
        <v>113109</v>
      </c>
      <c r="O6521" t="str">
        <f>IF(ISBLANK(Table2[[#This Row],[Customer]]), "Missing", "Available")</f>
        <v>Missing</v>
      </c>
      <c r="P6521">
        <v>836.76</v>
      </c>
      <c r="Q6521" t="s">
        <v>21</v>
      </c>
    </row>
    <row r="6522" spans="1:17" x14ac:dyDescent="0.2">
      <c r="A6522" s="9" t="s">
        <v>94</v>
      </c>
      <c r="B6522" s="6">
        <f t="shared" si="202"/>
        <v>42856</v>
      </c>
      <c r="C6522">
        <v>8</v>
      </c>
      <c r="D6522" t="str">
        <f t="shared" si="203"/>
        <v>04:00 PM</v>
      </c>
      <c r="E6522" t="s">
        <v>69</v>
      </c>
      <c r="F6522">
        <v>12227</v>
      </c>
      <c r="G6522" t="s">
        <v>70</v>
      </c>
      <c r="H6522" s="7">
        <v>5</v>
      </c>
      <c r="I6522" t="s">
        <v>25</v>
      </c>
      <c r="J6522">
        <v>3930.6030000000001</v>
      </c>
      <c r="K6522">
        <v>0</v>
      </c>
      <c r="L6522">
        <v>335725</v>
      </c>
      <c r="M6522">
        <v>743526</v>
      </c>
      <c r="O6522" t="str">
        <f>IF(ISBLANK(Table2[[#This Row],[Customer]]), "Missing", "Available")</f>
        <v>Missing</v>
      </c>
      <c r="P6522">
        <v>1582.32</v>
      </c>
      <c r="Q6522" t="s">
        <v>21</v>
      </c>
    </row>
    <row r="6523" spans="1:17" x14ac:dyDescent="0.2">
      <c r="A6523" s="9" t="s">
        <v>94</v>
      </c>
      <c r="B6523" s="6">
        <f t="shared" si="202"/>
        <v>42856</v>
      </c>
      <c r="C6523">
        <v>8</v>
      </c>
      <c r="D6523" t="str">
        <f t="shared" si="203"/>
        <v>04:00 PM</v>
      </c>
      <c r="E6523" t="s">
        <v>69</v>
      </c>
      <c r="F6523">
        <v>12227</v>
      </c>
      <c r="G6523" t="s">
        <v>70</v>
      </c>
      <c r="H6523" s="7">
        <v>6</v>
      </c>
      <c r="I6523" t="s">
        <v>26</v>
      </c>
      <c r="J6523">
        <v>11105.763000000001</v>
      </c>
      <c r="K6523">
        <v>0</v>
      </c>
      <c r="L6523">
        <v>2441930</v>
      </c>
      <c r="M6523">
        <v>8513733</v>
      </c>
      <c r="O6523" t="str">
        <f>IF(ISBLANK(Table2[[#This Row],[Customer]]), "Missing", "Available")</f>
        <v>Missing</v>
      </c>
      <c r="P6523">
        <v>10255.44</v>
      </c>
      <c r="Q6523" t="s">
        <v>21</v>
      </c>
    </row>
    <row r="6524" spans="1:17" x14ac:dyDescent="0.2">
      <c r="A6524" s="9" t="s">
        <v>94</v>
      </c>
      <c r="B6524" s="6">
        <f t="shared" si="202"/>
        <v>42856</v>
      </c>
      <c r="C6524">
        <v>8</v>
      </c>
      <c r="D6524" t="str">
        <f t="shared" si="203"/>
        <v>04:00 PM</v>
      </c>
      <c r="E6524" t="s">
        <v>69</v>
      </c>
      <c r="F6524">
        <v>12227</v>
      </c>
      <c r="G6524" t="s">
        <v>70</v>
      </c>
      <c r="H6524" s="7">
        <v>13</v>
      </c>
      <c r="I6524" t="s">
        <v>27</v>
      </c>
      <c r="J6524">
        <v>26211.363000000001</v>
      </c>
      <c r="K6524">
        <v>0</v>
      </c>
      <c r="L6524">
        <v>5292150</v>
      </c>
      <c r="M6524">
        <v>1565025</v>
      </c>
      <c r="O6524" t="str">
        <f>IF(ISBLANK(Table2[[#This Row],[Customer]]), "Missing", "Available")</f>
        <v>Missing</v>
      </c>
      <c r="P6524">
        <v>18445.2</v>
      </c>
      <c r="Q6524" t="s">
        <v>21</v>
      </c>
    </row>
    <row r="6525" spans="1:17" x14ac:dyDescent="0.2">
      <c r="A6525" s="9" t="s">
        <v>94</v>
      </c>
      <c r="B6525" s="6">
        <f t="shared" si="202"/>
        <v>42856</v>
      </c>
      <c r="C6525">
        <v>8</v>
      </c>
      <c r="D6525" t="str">
        <f t="shared" si="203"/>
        <v>04:00 PM</v>
      </c>
      <c r="E6525" t="s">
        <v>69</v>
      </c>
      <c r="F6525">
        <v>12227</v>
      </c>
      <c r="G6525" t="s">
        <v>70</v>
      </c>
      <c r="H6525" s="7">
        <v>7</v>
      </c>
      <c r="I6525" t="s">
        <v>28</v>
      </c>
      <c r="J6525">
        <v>6580.3770000000004</v>
      </c>
      <c r="K6525">
        <v>0</v>
      </c>
      <c r="L6525">
        <v>279435</v>
      </c>
      <c r="M6525">
        <v>1931823</v>
      </c>
      <c r="O6525" t="str">
        <f>IF(ISBLANK(Table2[[#This Row],[Customer]]), "Missing", "Available")</f>
        <v>Missing</v>
      </c>
      <c r="P6525">
        <v>6789.84</v>
      </c>
      <c r="Q6525" t="s">
        <v>21</v>
      </c>
    </row>
    <row r="6526" spans="1:17" x14ac:dyDescent="0.2">
      <c r="A6526" s="9" t="s">
        <v>94</v>
      </c>
      <c r="B6526" s="6">
        <f t="shared" si="202"/>
        <v>42856</v>
      </c>
      <c r="C6526">
        <v>8</v>
      </c>
      <c r="D6526" t="str">
        <f t="shared" si="203"/>
        <v>04:00 PM</v>
      </c>
      <c r="E6526" t="s">
        <v>69</v>
      </c>
      <c r="F6526">
        <v>12227</v>
      </c>
      <c r="G6526" t="s">
        <v>70</v>
      </c>
      <c r="H6526" s="7">
        <v>8</v>
      </c>
      <c r="I6526" t="s">
        <v>29</v>
      </c>
      <c r="J6526">
        <v>2599.422</v>
      </c>
      <c r="K6526">
        <v>0</v>
      </c>
      <c r="L6526">
        <v>78665</v>
      </c>
      <c r="M6526">
        <v>7197</v>
      </c>
      <c r="O6526" t="str">
        <f>IF(ISBLANK(Table2[[#This Row],[Customer]]), "Missing", "Available")</f>
        <v>Missing</v>
      </c>
      <c r="P6526">
        <v>3424.56</v>
      </c>
      <c r="Q6526" t="s">
        <v>21</v>
      </c>
    </row>
    <row r="6527" spans="1:17" x14ac:dyDescent="0.2">
      <c r="A6527" s="9" t="s">
        <v>94</v>
      </c>
      <c r="B6527" s="6">
        <f t="shared" si="202"/>
        <v>42856</v>
      </c>
      <c r="C6527">
        <v>8</v>
      </c>
      <c r="D6527" t="str">
        <f t="shared" si="203"/>
        <v>04:00 PM</v>
      </c>
      <c r="E6527" t="s">
        <v>69</v>
      </c>
      <c r="F6527">
        <v>12227</v>
      </c>
      <c r="G6527" t="s">
        <v>70</v>
      </c>
      <c r="H6527" s="7">
        <v>9</v>
      </c>
      <c r="I6527" t="s">
        <v>30</v>
      </c>
      <c r="J6527">
        <v>1620.7049999999999</v>
      </c>
      <c r="K6527">
        <v>0</v>
      </c>
      <c r="L6527">
        <v>48975</v>
      </c>
      <c r="M6527">
        <v>454521</v>
      </c>
      <c r="O6527" t="str">
        <f>IF(ISBLANK(Table2[[#This Row],[Customer]]), "Missing", "Available")</f>
        <v>Missing</v>
      </c>
      <c r="P6527">
        <v>2651.64</v>
      </c>
      <c r="Q6527" t="s">
        <v>21</v>
      </c>
    </row>
    <row r="6528" spans="1:17" x14ac:dyDescent="0.2">
      <c r="A6528" s="9" t="s">
        <v>94</v>
      </c>
      <c r="B6528" s="6">
        <f t="shared" si="202"/>
        <v>42856</v>
      </c>
      <c r="C6528">
        <v>8</v>
      </c>
      <c r="D6528" t="str">
        <f t="shared" si="203"/>
        <v>04:00 PM</v>
      </c>
      <c r="E6528" t="s">
        <v>69</v>
      </c>
      <c r="F6528">
        <v>12227</v>
      </c>
      <c r="G6528" t="s">
        <v>70</v>
      </c>
      <c r="H6528" s="7">
        <v>14</v>
      </c>
      <c r="I6528" t="s">
        <v>31</v>
      </c>
      <c r="J6528">
        <v>10800.504000000001</v>
      </c>
      <c r="K6528">
        <v>0</v>
      </c>
      <c r="L6528">
        <v>407075</v>
      </c>
      <c r="M6528">
        <v>3075210</v>
      </c>
      <c r="O6528" t="str">
        <f>IF(ISBLANK(Table2[[#This Row],[Customer]]), "Missing", "Available")</f>
        <v>Missing</v>
      </c>
      <c r="P6528">
        <v>13144.2</v>
      </c>
      <c r="Q6528" t="s">
        <v>21</v>
      </c>
    </row>
    <row r="6529" spans="1:17" x14ac:dyDescent="0.2">
      <c r="A6529" s="9" t="s">
        <v>94</v>
      </c>
      <c r="B6529" s="6">
        <f t="shared" si="202"/>
        <v>42856</v>
      </c>
      <c r="C6529">
        <v>8</v>
      </c>
      <c r="D6529" t="str">
        <f t="shared" si="203"/>
        <v>04:00 PM</v>
      </c>
      <c r="E6529" t="s">
        <v>69</v>
      </c>
      <c r="F6529">
        <v>12227</v>
      </c>
      <c r="G6529" t="s">
        <v>70</v>
      </c>
      <c r="H6529" s="7">
        <v>15</v>
      </c>
      <c r="I6529" s="10" t="s">
        <v>32</v>
      </c>
      <c r="J6529">
        <v>3987.2489999999998</v>
      </c>
      <c r="K6529">
        <v>0</v>
      </c>
      <c r="L6529">
        <v>165</v>
      </c>
      <c r="M6529">
        <v>0</v>
      </c>
      <c r="O6529" t="str">
        <f>IF(ISBLANK(Table2[[#This Row],[Customer]]), "Missing", "Available")</f>
        <v>Missing</v>
      </c>
      <c r="P6529">
        <v>0</v>
      </c>
      <c r="Q6529" t="s">
        <v>21</v>
      </c>
    </row>
    <row r="6530" spans="1:17" x14ac:dyDescent="0.2">
      <c r="A6530" s="9" t="s">
        <v>94</v>
      </c>
      <c r="B6530" s="6">
        <f t="shared" si="202"/>
        <v>42856</v>
      </c>
      <c r="C6530">
        <v>8</v>
      </c>
      <c r="D6530" t="str">
        <f t="shared" si="203"/>
        <v>04:00 PM</v>
      </c>
      <c r="E6530" t="s">
        <v>69</v>
      </c>
      <c r="F6530">
        <v>12227</v>
      </c>
      <c r="G6530" t="s">
        <v>70</v>
      </c>
      <c r="H6530" s="7">
        <v>12</v>
      </c>
      <c r="I6530" s="10" t="s">
        <v>33</v>
      </c>
      <c r="J6530">
        <v>8849.3639999999996</v>
      </c>
      <c r="K6530">
        <v>0</v>
      </c>
      <c r="L6530">
        <v>5699225</v>
      </c>
      <c r="M6530">
        <v>19402473</v>
      </c>
      <c r="O6530" t="str">
        <f>IF(ISBLANK(Table2[[#This Row],[Customer]]), "Missing", "Available")</f>
        <v>Missing</v>
      </c>
      <c r="P6530">
        <v>31589.4</v>
      </c>
      <c r="Q6530" t="s">
        <v>21</v>
      </c>
    </row>
    <row r="6531" spans="1:17" x14ac:dyDescent="0.2">
      <c r="A6531" s="9" t="s">
        <v>94</v>
      </c>
      <c r="B6531" s="6">
        <f t="shared" si="202"/>
        <v>42856</v>
      </c>
      <c r="C6531">
        <v>8</v>
      </c>
      <c r="D6531" t="str">
        <f t="shared" si="203"/>
        <v>04:00 PM</v>
      </c>
      <c r="E6531" t="s">
        <v>69</v>
      </c>
      <c r="F6531">
        <v>12227</v>
      </c>
      <c r="G6531" t="s">
        <v>70</v>
      </c>
      <c r="H6531" s="7">
        <v>16</v>
      </c>
      <c r="I6531" s="10" t="s">
        <v>34</v>
      </c>
      <c r="J6531">
        <v>3779.547</v>
      </c>
      <c r="K6531">
        <v>0</v>
      </c>
      <c r="L6531">
        <v>165</v>
      </c>
      <c r="M6531">
        <v>0</v>
      </c>
      <c r="O6531" t="str">
        <f>IF(ISBLANK(Table2[[#This Row],[Customer]]), "Missing", "Available")</f>
        <v>Missing</v>
      </c>
      <c r="P6531">
        <v>0</v>
      </c>
      <c r="Q6531" t="s">
        <v>21</v>
      </c>
    </row>
    <row r="6532" spans="1:17" x14ac:dyDescent="0.2">
      <c r="A6532" s="9" t="s">
        <v>94</v>
      </c>
      <c r="B6532" s="6">
        <f t="shared" si="202"/>
        <v>42856</v>
      </c>
      <c r="C6532">
        <v>8</v>
      </c>
      <c r="D6532" t="str">
        <f t="shared" si="203"/>
        <v>04:00 PM</v>
      </c>
      <c r="E6532" t="s">
        <v>69</v>
      </c>
      <c r="F6532">
        <v>12227</v>
      </c>
      <c r="G6532" t="s">
        <v>70</v>
      </c>
      <c r="H6532" s="7">
        <v>11</v>
      </c>
      <c r="I6532" s="10" t="s">
        <v>35</v>
      </c>
      <c r="J6532">
        <v>0</v>
      </c>
      <c r="K6532">
        <v>0</v>
      </c>
      <c r="L6532">
        <v>0</v>
      </c>
      <c r="M6532">
        <v>0</v>
      </c>
      <c r="O6532" t="str">
        <f>IF(ISBLANK(Table2[[#This Row],[Customer]]), "Missing", "Available")</f>
        <v>Missing</v>
      </c>
      <c r="P6532">
        <v>0</v>
      </c>
      <c r="Q6532" t="s">
        <v>21</v>
      </c>
    </row>
    <row r="6533" spans="1:17" x14ac:dyDescent="0.2">
      <c r="A6533" s="9" t="s">
        <v>94</v>
      </c>
      <c r="B6533" s="6">
        <f t="shared" si="202"/>
        <v>42856</v>
      </c>
      <c r="C6533">
        <v>8</v>
      </c>
      <c r="D6533" t="str">
        <f t="shared" si="203"/>
        <v>04:00 PM</v>
      </c>
      <c r="E6533" t="s">
        <v>69</v>
      </c>
      <c r="F6533">
        <v>12227</v>
      </c>
      <c r="G6533" t="s">
        <v>70</v>
      </c>
      <c r="H6533" s="7">
        <v>17</v>
      </c>
      <c r="I6533" s="10" t="s">
        <v>36</v>
      </c>
      <c r="J6533">
        <v>1774.9079999999999</v>
      </c>
      <c r="K6533">
        <v>0</v>
      </c>
      <c r="L6533">
        <v>165</v>
      </c>
      <c r="M6533">
        <v>0</v>
      </c>
      <c r="O6533" t="str">
        <f>IF(ISBLANK(Table2[[#This Row],[Customer]]), "Missing", "Available")</f>
        <v>Missing</v>
      </c>
      <c r="P6533">
        <v>0</v>
      </c>
      <c r="Q6533" t="s">
        <v>21</v>
      </c>
    </row>
    <row r="6534" spans="1:17" x14ac:dyDescent="0.2">
      <c r="A6534" s="9" t="s">
        <v>94</v>
      </c>
      <c r="B6534" s="6">
        <f t="shared" si="202"/>
        <v>42856</v>
      </c>
      <c r="C6534">
        <v>8</v>
      </c>
      <c r="D6534" t="str">
        <f t="shared" si="203"/>
        <v>04:00 PM</v>
      </c>
      <c r="E6534" t="s">
        <v>69</v>
      </c>
      <c r="F6534">
        <v>12227</v>
      </c>
      <c r="G6534" t="s">
        <v>70</v>
      </c>
      <c r="H6534" s="7">
        <v>18</v>
      </c>
      <c r="I6534" s="10" t="s">
        <v>37</v>
      </c>
      <c r="J6534">
        <v>55402.934999999998</v>
      </c>
      <c r="K6534">
        <v>0</v>
      </c>
      <c r="L6534">
        <v>5699225</v>
      </c>
      <c r="M6534">
        <v>18457698</v>
      </c>
      <c r="O6534" t="str">
        <f>IF(ISBLANK(Table2[[#This Row],[Customer]]), "Missing", "Available")</f>
        <v>Missing</v>
      </c>
      <c r="P6534">
        <v>31589.4</v>
      </c>
      <c r="Q6534" t="s">
        <v>21</v>
      </c>
    </row>
    <row r="6535" spans="1:17" x14ac:dyDescent="0.2">
      <c r="A6535" s="9" t="s">
        <v>94</v>
      </c>
      <c r="B6535" s="6">
        <f t="shared" si="202"/>
        <v>42856</v>
      </c>
      <c r="C6535">
        <v>8</v>
      </c>
      <c r="D6535" t="str">
        <f t="shared" si="203"/>
        <v>04:00 PM</v>
      </c>
      <c r="E6535" t="s">
        <v>69</v>
      </c>
      <c r="F6535">
        <v>94882</v>
      </c>
      <c r="G6535" t="s">
        <v>71</v>
      </c>
      <c r="H6535" s="7">
        <v>1</v>
      </c>
      <c r="I6535" t="s">
        <v>20</v>
      </c>
      <c r="J6535">
        <v>4405.8</v>
      </c>
      <c r="K6535">
        <v>0</v>
      </c>
      <c r="L6535">
        <v>863290</v>
      </c>
      <c r="M6535">
        <v>3178140</v>
      </c>
      <c r="O6535" t="str">
        <f>IF(ISBLANK(Table2[[#This Row],[Customer]]), "Missing", "Available")</f>
        <v>Missing</v>
      </c>
      <c r="P6535">
        <v>943.92</v>
      </c>
      <c r="Q6535" t="s">
        <v>42</v>
      </c>
    </row>
    <row r="6536" spans="1:17" x14ac:dyDescent="0.2">
      <c r="A6536" s="9" t="s">
        <v>94</v>
      </c>
      <c r="B6536" s="6">
        <f t="shared" si="202"/>
        <v>42856</v>
      </c>
      <c r="C6536">
        <v>8</v>
      </c>
      <c r="D6536" t="str">
        <f t="shared" si="203"/>
        <v>04:00 PM</v>
      </c>
      <c r="E6536" t="s">
        <v>69</v>
      </c>
      <c r="F6536">
        <v>94882</v>
      </c>
      <c r="G6536" t="s">
        <v>71</v>
      </c>
      <c r="H6536" s="7">
        <v>2</v>
      </c>
      <c r="I6536" t="s">
        <v>22</v>
      </c>
      <c r="J6536">
        <v>2017.2270000000001</v>
      </c>
      <c r="K6536">
        <v>0</v>
      </c>
      <c r="L6536">
        <v>130660</v>
      </c>
      <c r="M6536">
        <v>811791</v>
      </c>
      <c r="O6536" t="str">
        <f>IF(ISBLANK(Table2[[#This Row],[Customer]]), "Missing", "Available")</f>
        <v>Missing</v>
      </c>
      <c r="P6536">
        <v>647.52</v>
      </c>
      <c r="Q6536" t="s">
        <v>42</v>
      </c>
    </row>
    <row r="6537" spans="1:17" x14ac:dyDescent="0.2">
      <c r="A6537" s="9" t="s">
        <v>94</v>
      </c>
      <c r="B6537" s="6">
        <f t="shared" ref="B6537:B6600" si="204">DATE(RIGHT(A6535,4),LEFT(A6535,FIND(".",A6535)-1),1)</f>
        <v>42856</v>
      </c>
      <c r="C6537">
        <v>8</v>
      </c>
      <c r="D6537" t="str">
        <f t="shared" si="203"/>
        <v>04:00 PM</v>
      </c>
      <c r="E6537" t="s">
        <v>69</v>
      </c>
      <c r="F6537">
        <v>94882</v>
      </c>
      <c r="G6537" t="s">
        <v>71</v>
      </c>
      <c r="H6537" s="7">
        <v>3</v>
      </c>
      <c r="I6537" t="s">
        <v>23</v>
      </c>
      <c r="J6537">
        <v>47.204999999999998</v>
      </c>
      <c r="K6537">
        <v>0</v>
      </c>
      <c r="L6537">
        <v>751745</v>
      </c>
      <c r="M6537">
        <v>1111068</v>
      </c>
      <c r="O6537" t="str">
        <f>IF(ISBLANK(Table2[[#This Row],[Customer]]), "Missing", "Available")</f>
        <v>Missing</v>
      </c>
      <c r="P6537">
        <v>1064.76</v>
      </c>
      <c r="Q6537" t="s">
        <v>42</v>
      </c>
    </row>
    <row r="6538" spans="1:17" x14ac:dyDescent="0.2">
      <c r="A6538" s="9" t="s">
        <v>94</v>
      </c>
      <c r="B6538" s="6">
        <f t="shared" si="204"/>
        <v>42856</v>
      </c>
      <c r="C6538">
        <v>8</v>
      </c>
      <c r="D6538" t="str">
        <f t="shared" ref="D6538:D6601" si="205">TEXT(B6538/24, "hh:mm AM/PM")</f>
        <v>04:00 PM</v>
      </c>
      <c r="E6538" t="s">
        <v>69</v>
      </c>
      <c r="F6538">
        <v>94882</v>
      </c>
      <c r="G6538" t="s">
        <v>71</v>
      </c>
      <c r="H6538" s="7">
        <v>4</v>
      </c>
      <c r="I6538" t="s">
        <v>24</v>
      </c>
      <c r="J6538">
        <v>2391.7199999999998</v>
      </c>
      <c r="K6538">
        <v>0</v>
      </c>
      <c r="L6538">
        <v>668855</v>
      </c>
      <c r="M6538">
        <v>1265187</v>
      </c>
      <c r="O6538" t="str">
        <f>IF(ISBLANK(Table2[[#This Row],[Customer]]), "Missing", "Available")</f>
        <v>Missing</v>
      </c>
      <c r="P6538">
        <v>1324.68</v>
      </c>
      <c r="Q6538" t="s">
        <v>42</v>
      </c>
    </row>
    <row r="6539" spans="1:17" x14ac:dyDescent="0.2">
      <c r="A6539" s="9" t="s">
        <v>94</v>
      </c>
      <c r="B6539" s="6">
        <f t="shared" si="204"/>
        <v>42856</v>
      </c>
      <c r="C6539">
        <v>8</v>
      </c>
      <c r="D6539" t="str">
        <f t="shared" si="205"/>
        <v>04:00 PM</v>
      </c>
      <c r="E6539" t="s">
        <v>69</v>
      </c>
      <c r="F6539">
        <v>94882</v>
      </c>
      <c r="G6539" t="s">
        <v>71</v>
      </c>
      <c r="H6539" s="7">
        <v>5</v>
      </c>
      <c r="I6539" t="s">
        <v>25</v>
      </c>
      <c r="J6539">
        <v>3943.1909999999998</v>
      </c>
      <c r="K6539">
        <v>0</v>
      </c>
      <c r="L6539">
        <v>302870</v>
      </c>
      <c r="M6539">
        <v>568821</v>
      </c>
      <c r="O6539" t="str">
        <f>IF(ISBLANK(Table2[[#This Row],[Customer]]), "Missing", "Available")</f>
        <v>Missing</v>
      </c>
      <c r="P6539">
        <v>1005.48</v>
      </c>
      <c r="Q6539" t="s">
        <v>42</v>
      </c>
    </row>
    <row r="6540" spans="1:17" x14ac:dyDescent="0.2">
      <c r="A6540" s="9" t="s">
        <v>94</v>
      </c>
      <c r="B6540" s="6">
        <f t="shared" si="204"/>
        <v>42856</v>
      </c>
      <c r="C6540">
        <v>8</v>
      </c>
      <c r="D6540" t="str">
        <f t="shared" si="205"/>
        <v>04:00 PM</v>
      </c>
      <c r="E6540" t="s">
        <v>69</v>
      </c>
      <c r="F6540">
        <v>94882</v>
      </c>
      <c r="G6540" t="s">
        <v>71</v>
      </c>
      <c r="H6540" s="7">
        <v>6</v>
      </c>
      <c r="I6540" t="s">
        <v>26</v>
      </c>
      <c r="J6540">
        <v>11587.254000000001</v>
      </c>
      <c r="K6540">
        <v>0</v>
      </c>
      <c r="L6540">
        <v>2055930</v>
      </c>
      <c r="M6540">
        <v>7655238</v>
      </c>
      <c r="O6540" t="str">
        <f>IF(ISBLANK(Table2[[#This Row],[Customer]]), "Missing", "Available")</f>
        <v>Missing</v>
      </c>
      <c r="P6540">
        <v>11543.64</v>
      </c>
      <c r="Q6540" t="s">
        <v>42</v>
      </c>
    </row>
    <row r="6541" spans="1:17" x14ac:dyDescent="0.2">
      <c r="A6541" s="9" t="s">
        <v>94</v>
      </c>
      <c r="B6541" s="6">
        <f t="shared" si="204"/>
        <v>42856</v>
      </c>
      <c r="C6541">
        <v>8</v>
      </c>
      <c r="D6541" t="str">
        <f t="shared" si="205"/>
        <v>04:00 PM</v>
      </c>
      <c r="E6541" t="s">
        <v>69</v>
      </c>
      <c r="F6541">
        <v>94882</v>
      </c>
      <c r="G6541" t="s">
        <v>71</v>
      </c>
      <c r="H6541" s="7">
        <v>13</v>
      </c>
      <c r="I6541" t="s">
        <v>27</v>
      </c>
      <c r="J6541">
        <v>24392.397000000001</v>
      </c>
      <c r="K6541">
        <v>0</v>
      </c>
      <c r="L6541">
        <v>4773350</v>
      </c>
      <c r="M6541">
        <v>14538306</v>
      </c>
      <c r="O6541" t="str">
        <f>IF(ISBLANK(Table2[[#This Row],[Customer]]), "Missing", "Available")</f>
        <v>Missing</v>
      </c>
      <c r="P6541">
        <v>17355.36</v>
      </c>
      <c r="Q6541" t="s">
        <v>42</v>
      </c>
    </row>
    <row r="6542" spans="1:17" x14ac:dyDescent="0.2">
      <c r="A6542" s="9" t="s">
        <v>94</v>
      </c>
      <c r="B6542" s="6">
        <f t="shared" si="204"/>
        <v>42856</v>
      </c>
      <c r="C6542">
        <v>8</v>
      </c>
      <c r="D6542" t="str">
        <f t="shared" si="205"/>
        <v>04:00 PM</v>
      </c>
      <c r="E6542" t="s">
        <v>69</v>
      </c>
      <c r="F6542">
        <v>94882</v>
      </c>
      <c r="G6542" t="s">
        <v>71</v>
      </c>
      <c r="H6542" s="7">
        <v>7</v>
      </c>
      <c r="I6542" t="s">
        <v>28</v>
      </c>
      <c r="J6542">
        <v>7939.8810000000003</v>
      </c>
      <c r="K6542">
        <v>0</v>
      </c>
      <c r="L6542">
        <v>271705</v>
      </c>
      <c r="M6542">
        <v>2410038</v>
      </c>
      <c r="O6542" t="str">
        <f>IF(ISBLANK(Table2[[#This Row],[Customer]]), "Missing", "Available")</f>
        <v>Missing</v>
      </c>
      <c r="P6542">
        <v>7747.44</v>
      </c>
      <c r="Q6542" t="s">
        <v>42</v>
      </c>
    </row>
    <row r="6543" spans="1:17" x14ac:dyDescent="0.2">
      <c r="A6543" s="9" t="s">
        <v>94</v>
      </c>
      <c r="B6543" s="6">
        <f t="shared" si="204"/>
        <v>42856</v>
      </c>
      <c r="C6543">
        <v>8</v>
      </c>
      <c r="D6543" t="str">
        <f t="shared" si="205"/>
        <v>04:00 PM</v>
      </c>
      <c r="E6543" t="s">
        <v>69</v>
      </c>
      <c r="F6543">
        <v>94882</v>
      </c>
      <c r="G6543" t="s">
        <v>71</v>
      </c>
      <c r="H6543" s="7">
        <v>8</v>
      </c>
      <c r="I6543" t="s">
        <v>29</v>
      </c>
      <c r="J6543">
        <v>3411.348</v>
      </c>
      <c r="K6543">
        <v>0</v>
      </c>
      <c r="L6543">
        <v>86825</v>
      </c>
      <c r="M6543">
        <v>725391</v>
      </c>
      <c r="O6543" t="str">
        <f>IF(ISBLANK(Table2[[#This Row],[Customer]]), "Missing", "Available")</f>
        <v>Missing</v>
      </c>
      <c r="P6543">
        <v>4192.92</v>
      </c>
      <c r="Q6543" t="s">
        <v>42</v>
      </c>
    </row>
    <row r="6544" spans="1:17" x14ac:dyDescent="0.2">
      <c r="A6544" s="9" t="s">
        <v>94</v>
      </c>
      <c r="B6544" s="6">
        <f t="shared" si="204"/>
        <v>42856</v>
      </c>
      <c r="C6544">
        <v>8</v>
      </c>
      <c r="D6544" t="str">
        <f t="shared" si="205"/>
        <v>04:00 PM</v>
      </c>
      <c r="E6544" t="s">
        <v>69</v>
      </c>
      <c r="F6544">
        <v>94882</v>
      </c>
      <c r="G6544" t="s">
        <v>71</v>
      </c>
      <c r="H6544" s="7">
        <v>9</v>
      </c>
      <c r="I6544" t="s">
        <v>30</v>
      </c>
      <c r="J6544">
        <v>3036.855</v>
      </c>
      <c r="K6544">
        <v>0</v>
      </c>
      <c r="L6544">
        <v>90090</v>
      </c>
      <c r="M6544">
        <v>45</v>
      </c>
      <c r="O6544" t="str">
        <f>IF(ISBLANK(Table2[[#This Row],[Customer]]), "Missing", "Available")</f>
        <v>Missing</v>
      </c>
      <c r="P6544">
        <v>5394.48</v>
      </c>
      <c r="Q6544" t="s">
        <v>42</v>
      </c>
    </row>
    <row r="6545" spans="1:17" x14ac:dyDescent="0.2">
      <c r="A6545" s="9" t="s">
        <v>94</v>
      </c>
      <c r="B6545" s="6">
        <f t="shared" si="204"/>
        <v>42856</v>
      </c>
      <c r="C6545">
        <v>8</v>
      </c>
      <c r="D6545" t="str">
        <f t="shared" si="205"/>
        <v>04:00 PM</v>
      </c>
      <c r="E6545" t="s">
        <v>69</v>
      </c>
      <c r="F6545">
        <v>94882</v>
      </c>
      <c r="G6545" t="s">
        <v>71</v>
      </c>
      <c r="H6545" s="7">
        <v>14</v>
      </c>
      <c r="I6545" t="s">
        <v>31</v>
      </c>
      <c r="J6545">
        <v>14388.084000000001</v>
      </c>
      <c r="K6545">
        <v>0</v>
      </c>
      <c r="L6545">
        <v>448620</v>
      </c>
      <c r="M6545">
        <v>381600</v>
      </c>
      <c r="O6545" t="str">
        <f>IF(ISBLANK(Table2[[#This Row],[Customer]]), "Missing", "Available")</f>
        <v>Missing</v>
      </c>
      <c r="P6545">
        <v>17569.68</v>
      </c>
      <c r="Q6545" t="s">
        <v>42</v>
      </c>
    </row>
    <row r="6546" spans="1:17" x14ac:dyDescent="0.2">
      <c r="A6546" s="9" t="s">
        <v>94</v>
      </c>
      <c r="B6546" s="6">
        <f t="shared" si="204"/>
        <v>42856</v>
      </c>
      <c r="C6546">
        <v>8</v>
      </c>
      <c r="D6546" t="str">
        <f t="shared" si="205"/>
        <v>04:00 PM</v>
      </c>
      <c r="E6546" t="s">
        <v>69</v>
      </c>
      <c r="F6546">
        <v>94882</v>
      </c>
      <c r="G6546" t="s">
        <v>71</v>
      </c>
      <c r="H6546" s="7">
        <v>15</v>
      </c>
      <c r="I6546" s="10" t="s">
        <v>32</v>
      </c>
      <c r="J6546">
        <v>4717.3530000000001</v>
      </c>
      <c r="K6546">
        <v>0</v>
      </c>
      <c r="L6546">
        <v>170</v>
      </c>
      <c r="M6546">
        <v>0</v>
      </c>
      <c r="O6546" t="str">
        <f>IF(ISBLANK(Table2[[#This Row],[Customer]]), "Missing", "Available")</f>
        <v>Missing</v>
      </c>
      <c r="P6546">
        <v>0</v>
      </c>
      <c r="Q6546" t="s">
        <v>42</v>
      </c>
    </row>
    <row r="6547" spans="1:17" x14ac:dyDescent="0.2">
      <c r="A6547" s="9" t="s">
        <v>94</v>
      </c>
      <c r="B6547" s="6">
        <f t="shared" si="204"/>
        <v>42856</v>
      </c>
      <c r="C6547">
        <v>8</v>
      </c>
      <c r="D6547" t="str">
        <f t="shared" si="205"/>
        <v>04:00 PM</v>
      </c>
      <c r="E6547" t="s">
        <v>69</v>
      </c>
      <c r="F6547">
        <v>94882</v>
      </c>
      <c r="G6547" t="s">
        <v>71</v>
      </c>
      <c r="H6547" s="7">
        <v>12</v>
      </c>
      <c r="I6547" s="10" t="s">
        <v>33</v>
      </c>
      <c r="J6547">
        <v>8053.1729999999998</v>
      </c>
      <c r="K6547">
        <v>0</v>
      </c>
      <c r="L6547">
        <v>5221970</v>
      </c>
      <c r="M6547">
        <v>18019578</v>
      </c>
      <c r="O6547" t="str">
        <f>IF(ISBLANK(Table2[[#This Row],[Customer]]), "Missing", "Available")</f>
        <v>Missing</v>
      </c>
      <c r="P6547">
        <v>34925.040000000001</v>
      </c>
      <c r="Q6547" t="s">
        <v>42</v>
      </c>
    </row>
    <row r="6548" spans="1:17" x14ac:dyDescent="0.2">
      <c r="A6548" s="9" t="s">
        <v>94</v>
      </c>
      <c r="B6548" s="6">
        <f t="shared" si="204"/>
        <v>42856</v>
      </c>
      <c r="C6548">
        <v>8</v>
      </c>
      <c r="D6548" t="str">
        <f t="shared" si="205"/>
        <v>04:00 PM</v>
      </c>
      <c r="E6548" t="s">
        <v>69</v>
      </c>
      <c r="F6548">
        <v>94882</v>
      </c>
      <c r="G6548" t="s">
        <v>71</v>
      </c>
      <c r="H6548" s="7">
        <v>16</v>
      </c>
      <c r="I6548" s="10" t="s">
        <v>34</v>
      </c>
      <c r="J6548">
        <v>4443.5640000000003</v>
      </c>
      <c r="K6548">
        <v>0</v>
      </c>
      <c r="L6548">
        <v>170</v>
      </c>
      <c r="M6548">
        <v>0</v>
      </c>
      <c r="O6548" t="str">
        <f>IF(ISBLANK(Table2[[#This Row],[Customer]]), "Missing", "Available")</f>
        <v>Missing</v>
      </c>
      <c r="P6548">
        <v>0</v>
      </c>
      <c r="Q6548" t="s">
        <v>42</v>
      </c>
    </row>
    <row r="6549" spans="1:17" x14ac:dyDescent="0.2">
      <c r="A6549" s="9" t="s">
        <v>94</v>
      </c>
      <c r="B6549" s="6">
        <f t="shared" si="204"/>
        <v>42856</v>
      </c>
      <c r="C6549">
        <v>8</v>
      </c>
      <c r="D6549" t="str">
        <f t="shared" si="205"/>
        <v>04:00 PM</v>
      </c>
      <c r="E6549" t="s">
        <v>69</v>
      </c>
      <c r="F6549">
        <v>94882</v>
      </c>
      <c r="G6549" t="s">
        <v>71</v>
      </c>
      <c r="H6549" s="7">
        <v>11</v>
      </c>
      <c r="I6549" s="10" t="s">
        <v>35</v>
      </c>
      <c r="J6549">
        <v>5689.7759999999998</v>
      </c>
      <c r="K6549">
        <v>0</v>
      </c>
      <c r="L6549">
        <v>849970</v>
      </c>
      <c r="M6549">
        <v>2839143</v>
      </c>
      <c r="O6549" t="str">
        <f>IF(ISBLANK(Table2[[#This Row],[Customer]]), "Missing", "Available")</f>
        <v>Missing</v>
      </c>
      <c r="P6549">
        <v>0</v>
      </c>
      <c r="Q6549" t="s">
        <v>42</v>
      </c>
    </row>
    <row r="6550" spans="1:17" x14ac:dyDescent="0.2">
      <c r="A6550" s="9" t="s">
        <v>94</v>
      </c>
      <c r="B6550" s="6">
        <f t="shared" si="204"/>
        <v>42856</v>
      </c>
      <c r="C6550">
        <v>8</v>
      </c>
      <c r="D6550" t="str">
        <f t="shared" si="205"/>
        <v>04:00 PM</v>
      </c>
      <c r="E6550" t="s">
        <v>69</v>
      </c>
      <c r="F6550">
        <v>94882</v>
      </c>
      <c r="G6550" t="s">
        <v>71</v>
      </c>
      <c r="H6550" s="7">
        <v>17</v>
      </c>
      <c r="I6550" s="10" t="s">
        <v>36</v>
      </c>
      <c r="J6550">
        <v>2272.134</v>
      </c>
      <c r="K6550">
        <v>0</v>
      </c>
      <c r="L6550">
        <v>170</v>
      </c>
      <c r="M6550">
        <v>0</v>
      </c>
      <c r="O6550" t="str">
        <f>IF(ISBLANK(Table2[[#This Row],[Customer]]), "Missing", "Available")</f>
        <v>Missing</v>
      </c>
      <c r="P6550">
        <v>0</v>
      </c>
      <c r="Q6550" t="s">
        <v>42</v>
      </c>
    </row>
    <row r="6551" spans="1:17" x14ac:dyDescent="0.2">
      <c r="A6551" s="9" t="s">
        <v>94</v>
      </c>
      <c r="B6551" s="6">
        <f t="shared" si="204"/>
        <v>42856</v>
      </c>
      <c r="C6551">
        <v>8</v>
      </c>
      <c r="D6551" t="str">
        <f t="shared" si="205"/>
        <v>04:00 PM</v>
      </c>
      <c r="E6551" t="s">
        <v>69</v>
      </c>
      <c r="F6551">
        <v>94882</v>
      </c>
      <c r="G6551" t="s">
        <v>71</v>
      </c>
      <c r="H6551" s="7">
        <v>18</v>
      </c>
      <c r="I6551" s="10" t="s">
        <v>37</v>
      </c>
      <c r="J6551">
        <v>63956.481</v>
      </c>
      <c r="K6551">
        <v>0</v>
      </c>
      <c r="L6551">
        <v>5221970</v>
      </c>
      <c r="M6551">
        <v>20330256</v>
      </c>
      <c r="O6551" t="str">
        <f>IF(ISBLANK(Table2[[#This Row],[Customer]]), "Missing", "Available")</f>
        <v>Missing</v>
      </c>
      <c r="P6551">
        <v>34925.040000000001</v>
      </c>
      <c r="Q6551" t="s">
        <v>42</v>
      </c>
    </row>
    <row r="6552" spans="1:17" x14ac:dyDescent="0.2">
      <c r="A6552" s="9" t="s">
        <v>94</v>
      </c>
      <c r="B6552" s="6">
        <f t="shared" si="204"/>
        <v>42856</v>
      </c>
      <c r="C6552">
        <v>8</v>
      </c>
      <c r="D6552" t="str">
        <f t="shared" si="205"/>
        <v>04:00 PM</v>
      </c>
      <c r="E6552" t="s">
        <v>69</v>
      </c>
      <c r="F6552">
        <v>34378</v>
      </c>
      <c r="G6552" t="s">
        <v>72</v>
      </c>
      <c r="H6552" s="7">
        <v>1</v>
      </c>
      <c r="I6552" t="s">
        <v>20</v>
      </c>
      <c r="J6552">
        <v>3719.7539999999999</v>
      </c>
      <c r="K6552">
        <v>0</v>
      </c>
      <c r="L6552">
        <v>829930</v>
      </c>
      <c r="M6552">
        <v>3342780</v>
      </c>
      <c r="O6552" t="str">
        <f>IF(ISBLANK(Table2[[#This Row],[Customer]]), "Missing", "Available")</f>
        <v>Missing</v>
      </c>
      <c r="P6552">
        <v>964.44</v>
      </c>
      <c r="Q6552" t="s">
        <v>21</v>
      </c>
    </row>
    <row r="6553" spans="1:17" x14ac:dyDescent="0.2">
      <c r="A6553" s="9" t="s">
        <v>94</v>
      </c>
      <c r="B6553" s="6">
        <f t="shared" si="204"/>
        <v>42856</v>
      </c>
      <c r="C6553">
        <v>8</v>
      </c>
      <c r="D6553" t="str">
        <f t="shared" si="205"/>
        <v>04:00 PM</v>
      </c>
      <c r="E6553" t="s">
        <v>69</v>
      </c>
      <c r="F6553">
        <v>34378</v>
      </c>
      <c r="G6553" t="s">
        <v>72</v>
      </c>
      <c r="H6553" s="7">
        <v>2</v>
      </c>
      <c r="I6553" t="s">
        <v>22</v>
      </c>
      <c r="J6553">
        <v>3131.2649999999999</v>
      </c>
      <c r="K6553">
        <v>0</v>
      </c>
      <c r="L6553">
        <v>172075</v>
      </c>
      <c r="M6553">
        <v>1127532</v>
      </c>
      <c r="O6553" t="str">
        <f>IF(ISBLANK(Table2[[#This Row],[Customer]]), "Missing", "Available")</f>
        <v>Missing</v>
      </c>
      <c r="P6553">
        <v>654.36</v>
      </c>
      <c r="Q6553" t="s">
        <v>21</v>
      </c>
    </row>
    <row r="6554" spans="1:17" x14ac:dyDescent="0.2">
      <c r="A6554" s="9" t="s">
        <v>94</v>
      </c>
      <c r="B6554" s="6">
        <f t="shared" si="204"/>
        <v>42856</v>
      </c>
      <c r="C6554">
        <v>8</v>
      </c>
      <c r="D6554" t="str">
        <f t="shared" si="205"/>
        <v>04:00 PM</v>
      </c>
      <c r="E6554" t="s">
        <v>69</v>
      </c>
      <c r="F6554">
        <v>34378</v>
      </c>
      <c r="G6554" t="s">
        <v>72</v>
      </c>
      <c r="H6554" s="7">
        <v>3</v>
      </c>
      <c r="I6554" t="s">
        <v>23</v>
      </c>
      <c r="J6554">
        <v>47.204999999999998</v>
      </c>
      <c r="K6554">
        <v>0</v>
      </c>
      <c r="L6554">
        <v>958755</v>
      </c>
      <c r="M6554">
        <v>1470753</v>
      </c>
      <c r="O6554" t="str">
        <f>IF(ISBLANK(Table2[[#This Row],[Customer]]), "Missing", "Available")</f>
        <v>Missing</v>
      </c>
      <c r="P6554">
        <v>857.28</v>
      </c>
      <c r="Q6554" t="s">
        <v>21</v>
      </c>
    </row>
    <row r="6555" spans="1:17" x14ac:dyDescent="0.2">
      <c r="A6555" s="9" t="s">
        <v>94</v>
      </c>
      <c r="B6555" s="6">
        <f t="shared" si="204"/>
        <v>42856</v>
      </c>
      <c r="C6555">
        <v>8</v>
      </c>
      <c r="D6555" t="str">
        <f t="shared" si="205"/>
        <v>04:00 PM</v>
      </c>
      <c r="E6555" t="s">
        <v>69</v>
      </c>
      <c r="F6555">
        <v>34378</v>
      </c>
      <c r="G6555" t="s">
        <v>72</v>
      </c>
      <c r="H6555" s="7">
        <v>4</v>
      </c>
      <c r="I6555" t="s">
        <v>24</v>
      </c>
      <c r="J6555">
        <v>2983.3560000000002</v>
      </c>
      <c r="K6555">
        <v>0</v>
      </c>
      <c r="L6555">
        <v>657395</v>
      </c>
      <c r="M6555">
        <v>1155189</v>
      </c>
      <c r="O6555" t="str">
        <f>IF(ISBLANK(Table2[[#This Row],[Customer]]), "Missing", "Available")</f>
        <v>Missing</v>
      </c>
      <c r="P6555">
        <v>747.84</v>
      </c>
      <c r="Q6555" t="s">
        <v>21</v>
      </c>
    </row>
    <row r="6556" spans="1:17" x14ac:dyDescent="0.2">
      <c r="A6556" s="9" t="s">
        <v>94</v>
      </c>
      <c r="B6556" s="6">
        <f t="shared" si="204"/>
        <v>42856</v>
      </c>
      <c r="C6556">
        <v>8</v>
      </c>
      <c r="D6556" t="str">
        <f t="shared" si="205"/>
        <v>04:00 PM</v>
      </c>
      <c r="E6556" t="s">
        <v>69</v>
      </c>
      <c r="F6556">
        <v>34378</v>
      </c>
      <c r="G6556" t="s">
        <v>72</v>
      </c>
      <c r="H6556" s="7">
        <v>5</v>
      </c>
      <c r="I6556" t="s">
        <v>25</v>
      </c>
      <c r="J6556">
        <v>4311.3900000000003</v>
      </c>
      <c r="K6556">
        <v>0</v>
      </c>
      <c r="L6556">
        <v>360080</v>
      </c>
      <c r="M6556">
        <v>864165</v>
      </c>
      <c r="O6556" t="str">
        <f>IF(ISBLANK(Table2[[#This Row],[Customer]]), "Missing", "Available")</f>
        <v>Missing</v>
      </c>
      <c r="P6556">
        <v>1178.76</v>
      </c>
      <c r="Q6556" t="s">
        <v>21</v>
      </c>
    </row>
    <row r="6557" spans="1:17" x14ac:dyDescent="0.2">
      <c r="A6557" s="9" t="s">
        <v>94</v>
      </c>
      <c r="B6557" s="6">
        <f t="shared" si="204"/>
        <v>42856</v>
      </c>
      <c r="C6557">
        <v>8</v>
      </c>
      <c r="D6557" t="str">
        <f t="shared" si="205"/>
        <v>04:00 PM</v>
      </c>
      <c r="E6557" t="s">
        <v>69</v>
      </c>
      <c r="F6557">
        <v>34378</v>
      </c>
      <c r="G6557" t="s">
        <v>72</v>
      </c>
      <c r="H6557" s="7">
        <v>6</v>
      </c>
      <c r="I6557" t="s">
        <v>26</v>
      </c>
      <c r="J6557">
        <v>18926.058000000001</v>
      </c>
      <c r="K6557">
        <v>0</v>
      </c>
      <c r="L6557">
        <v>2460300</v>
      </c>
      <c r="M6557">
        <v>8589975</v>
      </c>
      <c r="O6557" t="str">
        <f>IF(ISBLANK(Table2[[#This Row],[Customer]]), "Missing", "Available")</f>
        <v>Missing</v>
      </c>
      <c r="P6557">
        <v>9990.9599999999991</v>
      </c>
      <c r="Q6557" t="s">
        <v>21</v>
      </c>
    </row>
    <row r="6558" spans="1:17" x14ac:dyDescent="0.2">
      <c r="A6558" s="9" t="s">
        <v>94</v>
      </c>
      <c r="B6558" s="6">
        <f t="shared" si="204"/>
        <v>42856</v>
      </c>
      <c r="C6558">
        <v>8</v>
      </c>
      <c r="D6558" t="str">
        <f t="shared" si="205"/>
        <v>04:00 PM</v>
      </c>
      <c r="E6558" t="s">
        <v>69</v>
      </c>
      <c r="F6558">
        <v>34378</v>
      </c>
      <c r="G6558" t="s">
        <v>72</v>
      </c>
      <c r="H6558" s="7">
        <v>13</v>
      </c>
      <c r="I6558" t="s">
        <v>27</v>
      </c>
      <c r="J6558">
        <v>33119.027999999998</v>
      </c>
      <c r="K6558">
        <v>0</v>
      </c>
      <c r="L6558">
        <v>5438535</v>
      </c>
      <c r="M6558">
        <v>16387203</v>
      </c>
      <c r="O6558" t="str">
        <f>IF(ISBLANK(Table2[[#This Row],[Customer]]), "Missing", "Available")</f>
        <v>Missing</v>
      </c>
      <c r="P6558">
        <v>14781.24</v>
      </c>
      <c r="Q6558" t="s">
        <v>21</v>
      </c>
    </row>
    <row r="6559" spans="1:17" x14ac:dyDescent="0.2">
      <c r="A6559" s="9" t="s">
        <v>94</v>
      </c>
      <c r="B6559" s="6">
        <f t="shared" si="204"/>
        <v>42856</v>
      </c>
      <c r="C6559">
        <v>8</v>
      </c>
      <c r="D6559" t="str">
        <f t="shared" si="205"/>
        <v>04:00 PM</v>
      </c>
      <c r="E6559" t="s">
        <v>69</v>
      </c>
      <c r="F6559">
        <v>34378</v>
      </c>
      <c r="G6559" t="s">
        <v>72</v>
      </c>
      <c r="H6559" s="7">
        <v>7</v>
      </c>
      <c r="I6559" t="s">
        <v>28</v>
      </c>
      <c r="J6559">
        <v>4534.8270000000002</v>
      </c>
      <c r="K6559">
        <v>0</v>
      </c>
      <c r="L6559">
        <v>284830</v>
      </c>
      <c r="M6559">
        <v>2107695</v>
      </c>
      <c r="O6559" t="str">
        <f>IF(ISBLANK(Table2[[#This Row],[Customer]]), "Missing", "Available")</f>
        <v>Missing</v>
      </c>
      <c r="P6559">
        <v>6623.4</v>
      </c>
      <c r="Q6559" t="s">
        <v>21</v>
      </c>
    </row>
    <row r="6560" spans="1:17" x14ac:dyDescent="0.2">
      <c r="A6560" s="9" t="s">
        <v>94</v>
      </c>
      <c r="B6560" s="6">
        <f t="shared" si="204"/>
        <v>42856</v>
      </c>
      <c r="C6560">
        <v>8</v>
      </c>
      <c r="D6560" t="str">
        <f t="shared" si="205"/>
        <v>04:00 PM</v>
      </c>
      <c r="E6560" t="s">
        <v>69</v>
      </c>
      <c r="F6560">
        <v>34378</v>
      </c>
      <c r="G6560" t="s">
        <v>72</v>
      </c>
      <c r="H6560" s="7">
        <v>8</v>
      </c>
      <c r="I6560" t="s">
        <v>29</v>
      </c>
      <c r="J6560">
        <v>1677.3510000000001</v>
      </c>
      <c r="K6560">
        <v>0</v>
      </c>
      <c r="L6560">
        <v>83800</v>
      </c>
      <c r="M6560">
        <v>740595</v>
      </c>
      <c r="O6560" t="str">
        <f>IF(ISBLANK(Table2[[#This Row],[Customer]]), "Missing", "Available")</f>
        <v>Missing</v>
      </c>
      <c r="P6560">
        <v>4676.28</v>
      </c>
      <c r="Q6560" t="s">
        <v>21</v>
      </c>
    </row>
    <row r="6561" spans="1:17" x14ac:dyDescent="0.2">
      <c r="A6561" s="9" t="s">
        <v>94</v>
      </c>
      <c r="B6561" s="6">
        <f t="shared" si="204"/>
        <v>42856</v>
      </c>
      <c r="C6561">
        <v>8</v>
      </c>
      <c r="D6561" t="str">
        <f t="shared" si="205"/>
        <v>04:00 PM</v>
      </c>
      <c r="E6561" t="s">
        <v>69</v>
      </c>
      <c r="F6561">
        <v>34378</v>
      </c>
      <c r="G6561" t="s">
        <v>72</v>
      </c>
      <c r="H6561" s="7">
        <v>9</v>
      </c>
      <c r="I6561" t="s">
        <v>30</v>
      </c>
      <c r="J6561">
        <v>2734.7429999999999</v>
      </c>
      <c r="K6561">
        <v>0</v>
      </c>
      <c r="L6561">
        <v>72180</v>
      </c>
      <c r="M6561">
        <v>550230</v>
      </c>
      <c r="O6561" t="str">
        <f>IF(ISBLANK(Table2[[#This Row],[Customer]]), "Missing", "Available")</f>
        <v>Missing</v>
      </c>
      <c r="P6561">
        <v>4078.92</v>
      </c>
      <c r="Q6561" t="s">
        <v>21</v>
      </c>
    </row>
    <row r="6562" spans="1:17" x14ac:dyDescent="0.2">
      <c r="A6562" s="9" t="s">
        <v>94</v>
      </c>
      <c r="B6562" s="6">
        <f t="shared" si="204"/>
        <v>42856</v>
      </c>
      <c r="C6562">
        <v>8</v>
      </c>
      <c r="D6562" t="str">
        <f t="shared" si="205"/>
        <v>04:00 PM</v>
      </c>
      <c r="E6562" t="s">
        <v>69</v>
      </c>
      <c r="F6562">
        <v>34378</v>
      </c>
      <c r="G6562" t="s">
        <v>72</v>
      </c>
      <c r="H6562" s="7">
        <v>14</v>
      </c>
      <c r="I6562" t="s">
        <v>31</v>
      </c>
      <c r="J6562">
        <v>8946.9210000000003</v>
      </c>
      <c r="K6562">
        <v>0</v>
      </c>
      <c r="L6562">
        <v>440810</v>
      </c>
      <c r="M6562">
        <v>3324642</v>
      </c>
      <c r="O6562" t="str">
        <f>IF(ISBLANK(Table2[[#This Row],[Customer]]), "Missing", "Available")</f>
        <v>Missing</v>
      </c>
      <c r="P6562">
        <v>17674.560000000001</v>
      </c>
      <c r="Q6562" t="s">
        <v>21</v>
      </c>
    </row>
    <row r="6563" spans="1:17" x14ac:dyDescent="0.2">
      <c r="A6563" s="9" t="s">
        <v>94</v>
      </c>
      <c r="B6563" s="6">
        <f t="shared" si="204"/>
        <v>42856</v>
      </c>
      <c r="C6563">
        <v>8</v>
      </c>
      <c r="D6563" t="str">
        <f t="shared" si="205"/>
        <v>04:00 PM</v>
      </c>
      <c r="E6563" t="s">
        <v>69</v>
      </c>
      <c r="F6563">
        <v>34378</v>
      </c>
      <c r="G6563" t="s">
        <v>72</v>
      </c>
      <c r="H6563" s="7">
        <v>15</v>
      </c>
      <c r="I6563" s="10" t="s">
        <v>32</v>
      </c>
      <c r="J6563">
        <v>4943.9369999999999</v>
      </c>
      <c r="K6563">
        <v>0</v>
      </c>
      <c r="L6563">
        <v>175</v>
      </c>
      <c r="M6563">
        <v>0</v>
      </c>
      <c r="O6563" t="str">
        <f>IF(ISBLANK(Table2[[#This Row],[Customer]]), "Missing", "Available")</f>
        <v>Missing</v>
      </c>
      <c r="P6563">
        <v>0</v>
      </c>
      <c r="Q6563" t="s">
        <v>21</v>
      </c>
    </row>
    <row r="6564" spans="1:17" x14ac:dyDescent="0.2">
      <c r="A6564" s="9" t="s">
        <v>94</v>
      </c>
      <c r="B6564" s="6">
        <f t="shared" si="204"/>
        <v>42856</v>
      </c>
      <c r="C6564">
        <v>8</v>
      </c>
      <c r="D6564" t="str">
        <f t="shared" si="205"/>
        <v>04:00 PM</v>
      </c>
      <c r="E6564" t="s">
        <v>69</v>
      </c>
      <c r="F6564">
        <v>34378</v>
      </c>
      <c r="G6564" t="s">
        <v>72</v>
      </c>
      <c r="H6564" s="7">
        <v>12</v>
      </c>
      <c r="I6564" s="10" t="s">
        <v>33</v>
      </c>
      <c r="J6564">
        <v>11502.285</v>
      </c>
      <c r="K6564">
        <v>0</v>
      </c>
      <c r="L6564">
        <v>5879345</v>
      </c>
      <c r="M6564">
        <v>19618866</v>
      </c>
      <c r="O6564" t="str">
        <f>IF(ISBLANK(Table2[[#This Row],[Customer]]), "Missing", "Available")</f>
        <v>Missing</v>
      </c>
      <c r="P6564">
        <v>32455.8</v>
      </c>
      <c r="Q6564" t="s">
        <v>21</v>
      </c>
    </row>
    <row r="6565" spans="1:17" x14ac:dyDescent="0.2">
      <c r="A6565" s="9" t="s">
        <v>94</v>
      </c>
      <c r="B6565" s="6">
        <f t="shared" si="204"/>
        <v>42856</v>
      </c>
      <c r="C6565">
        <v>8</v>
      </c>
      <c r="D6565" t="str">
        <f t="shared" si="205"/>
        <v>04:00 PM</v>
      </c>
      <c r="E6565" t="s">
        <v>69</v>
      </c>
      <c r="F6565">
        <v>34378</v>
      </c>
      <c r="G6565" t="s">
        <v>72</v>
      </c>
      <c r="H6565" s="7">
        <v>16</v>
      </c>
      <c r="I6565" s="10" t="s">
        <v>34</v>
      </c>
      <c r="J6565">
        <v>5233.4610000000002</v>
      </c>
      <c r="K6565">
        <v>0</v>
      </c>
      <c r="L6565">
        <v>175</v>
      </c>
      <c r="M6565">
        <v>0</v>
      </c>
      <c r="O6565" t="str">
        <f>IF(ISBLANK(Table2[[#This Row],[Customer]]), "Missing", "Available")</f>
        <v>Missing</v>
      </c>
      <c r="P6565">
        <v>0</v>
      </c>
      <c r="Q6565" t="s">
        <v>21</v>
      </c>
    </row>
    <row r="6566" spans="1:17" x14ac:dyDescent="0.2">
      <c r="A6566" s="9" t="s">
        <v>94</v>
      </c>
      <c r="B6566" s="6">
        <f t="shared" si="204"/>
        <v>42856</v>
      </c>
      <c r="C6566">
        <v>8</v>
      </c>
      <c r="D6566" t="str">
        <f t="shared" si="205"/>
        <v>04:00 PM</v>
      </c>
      <c r="E6566" t="s">
        <v>69</v>
      </c>
      <c r="F6566">
        <v>34378</v>
      </c>
      <c r="G6566" t="s">
        <v>72</v>
      </c>
      <c r="H6566" s="7">
        <v>11</v>
      </c>
      <c r="I6566" s="10" t="s">
        <v>35</v>
      </c>
      <c r="J6566">
        <v>0</v>
      </c>
      <c r="K6566">
        <v>0</v>
      </c>
      <c r="L6566">
        <v>510</v>
      </c>
      <c r="M6566">
        <v>14238</v>
      </c>
      <c r="O6566" t="str">
        <f>IF(ISBLANK(Table2[[#This Row],[Customer]]), "Missing", "Available")</f>
        <v>Missing</v>
      </c>
      <c r="P6566">
        <v>0</v>
      </c>
      <c r="Q6566" t="s">
        <v>21</v>
      </c>
    </row>
    <row r="6567" spans="1:17" x14ac:dyDescent="0.2">
      <c r="A6567" s="9" t="s">
        <v>94</v>
      </c>
      <c r="B6567" s="6">
        <f t="shared" si="204"/>
        <v>42856</v>
      </c>
      <c r="C6567">
        <v>8</v>
      </c>
      <c r="D6567" t="str">
        <f t="shared" si="205"/>
        <v>04:00 PM</v>
      </c>
      <c r="E6567" t="s">
        <v>69</v>
      </c>
      <c r="F6567">
        <v>34378</v>
      </c>
      <c r="G6567" t="s">
        <v>72</v>
      </c>
      <c r="H6567" s="7">
        <v>17</v>
      </c>
      <c r="I6567" s="10" t="s">
        <v>36</v>
      </c>
      <c r="J6567">
        <v>1825.26</v>
      </c>
      <c r="K6567">
        <v>0</v>
      </c>
      <c r="L6567">
        <v>175</v>
      </c>
      <c r="M6567">
        <v>0</v>
      </c>
      <c r="O6567" t="str">
        <f>IF(ISBLANK(Table2[[#This Row],[Customer]]), "Missing", "Available")</f>
        <v>Missing</v>
      </c>
      <c r="P6567">
        <v>0</v>
      </c>
      <c r="Q6567" t="s">
        <v>21</v>
      </c>
    </row>
    <row r="6568" spans="1:17" x14ac:dyDescent="0.2">
      <c r="A6568" s="9" t="s">
        <v>94</v>
      </c>
      <c r="B6568" s="6">
        <f t="shared" si="204"/>
        <v>42856</v>
      </c>
      <c r="C6568">
        <v>8</v>
      </c>
      <c r="D6568" t="str">
        <f t="shared" si="205"/>
        <v>04:00 PM</v>
      </c>
      <c r="E6568" t="s">
        <v>69</v>
      </c>
      <c r="F6568">
        <v>34378</v>
      </c>
      <c r="G6568" t="s">
        <v>72</v>
      </c>
      <c r="H6568" s="7">
        <v>18</v>
      </c>
      <c r="I6568" s="10" t="s">
        <v>37</v>
      </c>
      <c r="J6568">
        <v>65570.892000000007</v>
      </c>
      <c r="K6568">
        <v>0</v>
      </c>
      <c r="L6568">
        <v>5879345</v>
      </c>
      <c r="M6568">
        <v>20458377</v>
      </c>
      <c r="O6568" t="str">
        <f>IF(ISBLANK(Table2[[#This Row],[Customer]]), "Missing", "Available")</f>
        <v>Missing</v>
      </c>
      <c r="P6568">
        <v>32455.8</v>
      </c>
      <c r="Q6568" t="s">
        <v>21</v>
      </c>
    </row>
    <row r="6569" spans="1:17" x14ac:dyDescent="0.2">
      <c r="A6569" s="9" t="s">
        <v>94</v>
      </c>
      <c r="B6569" s="6">
        <f t="shared" si="204"/>
        <v>42856</v>
      </c>
      <c r="C6569">
        <v>8</v>
      </c>
      <c r="D6569" t="str">
        <f t="shared" si="205"/>
        <v>04:00 PM</v>
      </c>
      <c r="E6569" t="s">
        <v>69</v>
      </c>
      <c r="F6569">
        <v>42367</v>
      </c>
      <c r="G6569" t="s">
        <v>73</v>
      </c>
      <c r="H6569" s="7">
        <v>1</v>
      </c>
      <c r="I6569" t="s">
        <v>20</v>
      </c>
      <c r="J6569">
        <v>3571.8449999999998</v>
      </c>
      <c r="K6569">
        <v>0</v>
      </c>
      <c r="L6569">
        <v>810610</v>
      </c>
      <c r="M6569">
        <v>2722554</v>
      </c>
      <c r="O6569" t="str">
        <f>IF(ISBLANK(Table2[[#This Row],[Customer]]), "Missing", "Available")</f>
        <v>Missing</v>
      </c>
      <c r="P6569">
        <v>1155.96</v>
      </c>
      <c r="Q6569" t="s">
        <v>21</v>
      </c>
    </row>
    <row r="6570" spans="1:17" x14ac:dyDescent="0.2">
      <c r="A6570" s="9" t="s">
        <v>94</v>
      </c>
      <c r="B6570" s="6">
        <f t="shared" si="204"/>
        <v>42856</v>
      </c>
      <c r="C6570">
        <v>8</v>
      </c>
      <c r="D6570" t="str">
        <f t="shared" si="205"/>
        <v>04:00 PM</v>
      </c>
      <c r="E6570" t="s">
        <v>69</v>
      </c>
      <c r="F6570">
        <v>42367</v>
      </c>
      <c r="G6570" t="s">
        <v>73</v>
      </c>
      <c r="H6570" s="7">
        <v>2</v>
      </c>
      <c r="I6570" t="s">
        <v>22</v>
      </c>
      <c r="J6570">
        <v>2268.9870000000001</v>
      </c>
      <c r="K6570">
        <v>0</v>
      </c>
      <c r="L6570">
        <v>139085</v>
      </c>
      <c r="M6570">
        <v>90078</v>
      </c>
      <c r="O6570" t="str">
        <f>IF(ISBLANK(Table2[[#This Row],[Customer]]), "Missing", "Available")</f>
        <v>Missing</v>
      </c>
      <c r="P6570">
        <v>615.6</v>
      </c>
      <c r="Q6570" t="s">
        <v>21</v>
      </c>
    </row>
    <row r="6571" spans="1:17" x14ac:dyDescent="0.2">
      <c r="A6571" s="9" t="s">
        <v>94</v>
      </c>
      <c r="B6571" s="6">
        <f t="shared" si="204"/>
        <v>42856</v>
      </c>
      <c r="C6571">
        <v>8</v>
      </c>
      <c r="D6571" t="str">
        <f t="shared" si="205"/>
        <v>04:00 PM</v>
      </c>
      <c r="E6571" t="s">
        <v>69</v>
      </c>
      <c r="F6571">
        <v>42367</v>
      </c>
      <c r="G6571" t="s">
        <v>73</v>
      </c>
      <c r="H6571" s="7">
        <v>3</v>
      </c>
      <c r="I6571" t="s">
        <v>23</v>
      </c>
      <c r="J6571">
        <v>47.204999999999998</v>
      </c>
      <c r="K6571">
        <v>0</v>
      </c>
      <c r="L6571">
        <v>603060</v>
      </c>
      <c r="M6571">
        <v>1005372</v>
      </c>
      <c r="O6571" t="str">
        <f>IF(ISBLANK(Table2[[#This Row],[Customer]]), "Missing", "Available")</f>
        <v>Missing</v>
      </c>
      <c r="P6571">
        <v>1144.56</v>
      </c>
      <c r="Q6571" t="s">
        <v>21</v>
      </c>
    </row>
    <row r="6572" spans="1:17" x14ac:dyDescent="0.2">
      <c r="A6572" s="9" t="s">
        <v>94</v>
      </c>
      <c r="B6572" s="6">
        <f t="shared" si="204"/>
        <v>42856</v>
      </c>
      <c r="C6572">
        <v>8</v>
      </c>
      <c r="D6572" t="str">
        <f t="shared" si="205"/>
        <v>04:00 PM</v>
      </c>
      <c r="E6572" t="s">
        <v>69</v>
      </c>
      <c r="F6572">
        <v>42367</v>
      </c>
      <c r="G6572" t="s">
        <v>73</v>
      </c>
      <c r="H6572" s="7">
        <v>4</v>
      </c>
      <c r="I6572" t="s">
        <v>24</v>
      </c>
      <c r="J6572">
        <v>1922.817</v>
      </c>
      <c r="K6572">
        <v>0</v>
      </c>
      <c r="L6572">
        <v>503410</v>
      </c>
      <c r="M6572">
        <v>988329</v>
      </c>
      <c r="O6572" t="str">
        <f>IF(ISBLANK(Table2[[#This Row],[Customer]]), "Missing", "Available")</f>
        <v>Missing</v>
      </c>
      <c r="P6572">
        <v>800.28</v>
      </c>
      <c r="Q6572" t="s">
        <v>21</v>
      </c>
    </row>
    <row r="6573" spans="1:17" x14ac:dyDescent="0.2">
      <c r="A6573" s="9" t="s">
        <v>94</v>
      </c>
      <c r="B6573" s="6">
        <f t="shared" si="204"/>
        <v>42856</v>
      </c>
      <c r="C6573">
        <v>8</v>
      </c>
      <c r="D6573" t="str">
        <f t="shared" si="205"/>
        <v>04:00 PM</v>
      </c>
      <c r="E6573" t="s">
        <v>69</v>
      </c>
      <c r="F6573">
        <v>42367</v>
      </c>
      <c r="G6573" t="s">
        <v>73</v>
      </c>
      <c r="H6573" s="7">
        <v>5</v>
      </c>
      <c r="I6573" t="s">
        <v>25</v>
      </c>
      <c r="J6573">
        <v>4698.4709999999995</v>
      </c>
      <c r="K6573">
        <v>0</v>
      </c>
      <c r="L6573">
        <v>236320</v>
      </c>
      <c r="M6573">
        <v>540441</v>
      </c>
      <c r="O6573" t="str">
        <f>IF(ISBLANK(Table2[[#This Row],[Customer]]), "Missing", "Available")</f>
        <v>Missing</v>
      </c>
      <c r="P6573">
        <v>1044.24</v>
      </c>
      <c r="Q6573" t="s">
        <v>21</v>
      </c>
    </row>
    <row r="6574" spans="1:17" x14ac:dyDescent="0.2">
      <c r="A6574" s="9" t="s">
        <v>94</v>
      </c>
      <c r="B6574" s="6">
        <f t="shared" si="204"/>
        <v>42856</v>
      </c>
      <c r="C6574">
        <v>8</v>
      </c>
      <c r="D6574" t="str">
        <f t="shared" si="205"/>
        <v>04:00 PM</v>
      </c>
      <c r="E6574" t="s">
        <v>69</v>
      </c>
      <c r="F6574">
        <v>42367</v>
      </c>
      <c r="G6574" t="s">
        <v>73</v>
      </c>
      <c r="H6574" s="7">
        <v>6</v>
      </c>
      <c r="I6574" t="s">
        <v>26</v>
      </c>
      <c r="J6574">
        <v>10391.394</v>
      </c>
      <c r="K6574">
        <v>0</v>
      </c>
      <c r="L6574">
        <v>1761145</v>
      </c>
      <c r="M6574">
        <v>6224130</v>
      </c>
      <c r="O6574" t="str">
        <f>IF(ISBLANK(Table2[[#This Row],[Customer]]), "Missing", "Available")</f>
        <v>Missing</v>
      </c>
      <c r="P6574">
        <v>12405.48</v>
      </c>
      <c r="Q6574" t="s">
        <v>21</v>
      </c>
    </row>
    <row r="6575" spans="1:17" x14ac:dyDescent="0.2">
      <c r="A6575" s="9" t="s">
        <v>94</v>
      </c>
      <c r="B6575" s="6">
        <f t="shared" si="204"/>
        <v>42856</v>
      </c>
      <c r="C6575">
        <v>8</v>
      </c>
      <c r="D6575" t="str">
        <f t="shared" si="205"/>
        <v>04:00 PM</v>
      </c>
      <c r="E6575" t="s">
        <v>69</v>
      </c>
      <c r="F6575">
        <v>42367</v>
      </c>
      <c r="G6575" t="s">
        <v>73</v>
      </c>
      <c r="H6575" s="7">
        <v>13</v>
      </c>
      <c r="I6575" t="s">
        <v>27</v>
      </c>
      <c r="J6575">
        <v>22900.719000000001</v>
      </c>
      <c r="K6575">
        <v>0</v>
      </c>
      <c r="L6575">
        <v>4053630</v>
      </c>
      <c r="M6575">
        <v>12433242</v>
      </c>
      <c r="O6575" t="str">
        <f>IF(ISBLANK(Table2[[#This Row],[Customer]]), "Missing", "Available")</f>
        <v>Missing</v>
      </c>
      <c r="P6575">
        <v>16719.240000000002</v>
      </c>
      <c r="Q6575" t="s">
        <v>21</v>
      </c>
    </row>
    <row r="6576" spans="1:17" x14ac:dyDescent="0.2">
      <c r="A6576" s="9" t="s">
        <v>94</v>
      </c>
      <c r="B6576" s="6">
        <f t="shared" si="204"/>
        <v>42856</v>
      </c>
      <c r="C6576">
        <v>8</v>
      </c>
      <c r="D6576" t="str">
        <f t="shared" si="205"/>
        <v>04:00 PM</v>
      </c>
      <c r="E6576" t="s">
        <v>69</v>
      </c>
      <c r="F6576">
        <v>42367</v>
      </c>
      <c r="G6576" t="s">
        <v>73</v>
      </c>
      <c r="H6576" s="7">
        <v>7</v>
      </c>
      <c r="I6576" t="s">
        <v>28</v>
      </c>
      <c r="J6576">
        <v>6369.5280000000002</v>
      </c>
      <c r="K6576">
        <v>0</v>
      </c>
      <c r="L6576">
        <v>240395</v>
      </c>
      <c r="M6576">
        <v>1830156</v>
      </c>
      <c r="O6576" t="str">
        <f>IF(ISBLANK(Table2[[#This Row],[Customer]]), "Missing", "Available")</f>
        <v>Missing</v>
      </c>
      <c r="P6576">
        <v>6842.28</v>
      </c>
      <c r="Q6576" t="s">
        <v>21</v>
      </c>
    </row>
    <row r="6577" spans="1:17" x14ac:dyDescent="0.2">
      <c r="A6577" s="9" t="s">
        <v>94</v>
      </c>
      <c r="B6577" s="6">
        <f t="shared" si="204"/>
        <v>42856</v>
      </c>
      <c r="C6577">
        <v>8</v>
      </c>
      <c r="D6577" t="str">
        <f t="shared" si="205"/>
        <v>04:00 PM</v>
      </c>
      <c r="E6577" t="s">
        <v>69</v>
      </c>
      <c r="F6577">
        <v>42367</v>
      </c>
      <c r="G6577" t="s">
        <v>73</v>
      </c>
      <c r="H6577" s="7">
        <v>8</v>
      </c>
      <c r="I6577" t="s">
        <v>29</v>
      </c>
      <c r="J6577">
        <v>2262.6930000000002</v>
      </c>
      <c r="K6577">
        <v>0</v>
      </c>
      <c r="L6577">
        <v>65800</v>
      </c>
      <c r="M6577">
        <v>489558</v>
      </c>
      <c r="O6577" t="str">
        <f>IF(ISBLANK(Table2[[#This Row],[Customer]]), "Missing", "Available")</f>
        <v>Missing</v>
      </c>
      <c r="P6577">
        <v>5282.76</v>
      </c>
      <c r="Q6577" t="s">
        <v>21</v>
      </c>
    </row>
    <row r="6578" spans="1:17" x14ac:dyDescent="0.2">
      <c r="A6578" s="9" t="s">
        <v>94</v>
      </c>
      <c r="B6578" s="6">
        <f t="shared" si="204"/>
        <v>42856</v>
      </c>
      <c r="C6578">
        <v>8</v>
      </c>
      <c r="D6578" t="str">
        <f t="shared" si="205"/>
        <v>04:00 PM</v>
      </c>
      <c r="E6578" t="s">
        <v>69</v>
      </c>
      <c r="F6578">
        <v>42367</v>
      </c>
      <c r="G6578" t="s">
        <v>73</v>
      </c>
      <c r="H6578" s="7">
        <v>9</v>
      </c>
      <c r="I6578" t="s">
        <v>30</v>
      </c>
      <c r="J6578">
        <v>3036.855</v>
      </c>
      <c r="K6578">
        <v>0</v>
      </c>
      <c r="L6578">
        <v>58665</v>
      </c>
      <c r="M6578">
        <v>512847</v>
      </c>
      <c r="O6578" t="str">
        <f>IF(ISBLANK(Table2[[#This Row],[Customer]]), "Missing", "Available")</f>
        <v>Missing</v>
      </c>
      <c r="P6578">
        <v>4001.4</v>
      </c>
      <c r="Q6578" t="s">
        <v>21</v>
      </c>
    </row>
    <row r="6579" spans="1:17" x14ac:dyDescent="0.2">
      <c r="A6579" s="9" t="s">
        <v>94</v>
      </c>
      <c r="B6579" s="6">
        <f t="shared" si="204"/>
        <v>42856</v>
      </c>
      <c r="C6579">
        <v>8</v>
      </c>
      <c r="D6579" t="str">
        <f t="shared" si="205"/>
        <v>04:00 PM</v>
      </c>
      <c r="E6579" t="s">
        <v>69</v>
      </c>
      <c r="F6579">
        <v>42367</v>
      </c>
      <c r="G6579" t="s">
        <v>73</v>
      </c>
      <c r="H6579" s="7">
        <v>14</v>
      </c>
      <c r="I6579" t="s">
        <v>31</v>
      </c>
      <c r="J6579">
        <v>11669.075999999999</v>
      </c>
      <c r="K6579">
        <v>0</v>
      </c>
      <c r="L6579">
        <v>364860</v>
      </c>
      <c r="M6579">
        <v>2848788</v>
      </c>
      <c r="O6579" t="str">
        <f>IF(ISBLANK(Table2[[#This Row],[Customer]]), "Missing", "Available")</f>
        <v>Missing</v>
      </c>
      <c r="P6579">
        <v>17562.84</v>
      </c>
      <c r="Q6579" t="s">
        <v>21</v>
      </c>
    </row>
    <row r="6580" spans="1:17" x14ac:dyDescent="0.2">
      <c r="A6580" s="9" t="s">
        <v>94</v>
      </c>
      <c r="B6580" s="6">
        <f t="shared" si="204"/>
        <v>42856</v>
      </c>
      <c r="C6580">
        <v>8</v>
      </c>
      <c r="D6580" t="str">
        <f t="shared" si="205"/>
        <v>04:00 PM</v>
      </c>
      <c r="E6580" t="s">
        <v>69</v>
      </c>
      <c r="F6580">
        <v>42367</v>
      </c>
      <c r="G6580" t="s">
        <v>73</v>
      </c>
      <c r="H6580" s="7">
        <v>15</v>
      </c>
      <c r="I6580" s="10" t="s">
        <v>32</v>
      </c>
      <c r="J6580">
        <v>4783.4399999999996</v>
      </c>
      <c r="K6580">
        <v>0</v>
      </c>
      <c r="L6580">
        <v>180</v>
      </c>
      <c r="M6580">
        <v>0</v>
      </c>
      <c r="O6580" t="str">
        <f>IF(ISBLANK(Table2[[#This Row],[Customer]]), "Missing", "Available")</f>
        <v>Missing</v>
      </c>
      <c r="P6580">
        <v>0</v>
      </c>
      <c r="Q6580" t="s">
        <v>21</v>
      </c>
    </row>
    <row r="6581" spans="1:17" x14ac:dyDescent="0.2">
      <c r="A6581" s="9" t="s">
        <v>94</v>
      </c>
      <c r="B6581" s="6">
        <f t="shared" si="204"/>
        <v>42856</v>
      </c>
      <c r="C6581">
        <v>8</v>
      </c>
      <c r="D6581" t="str">
        <f t="shared" si="205"/>
        <v>04:00 PM</v>
      </c>
      <c r="E6581" t="s">
        <v>69</v>
      </c>
      <c r="F6581">
        <v>42367</v>
      </c>
      <c r="G6581" t="s">
        <v>73</v>
      </c>
      <c r="H6581" s="7">
        <v>12</v>
      </c>
      <c r="I6581" s="10" t="s">
        <v>33</v>
      </c>
      <c r="J6581">
        <v>7552.8</v>
      </c>
      <c r="K6581">
        <v>0</v>
      </c>
      <c r="L6581">
        <v>4418490</v>
      </c>
      <c r="M6581">
        <v>15016116</v>
      </c>
      <c r="O6581" t="str">
        <f>IF(ISBLANK(Table2[[#This Row],[Customer]]), "Missing", "Available")</f>
        <v>Missing</v>
      </c>
      <c r="P6581">
        <v>34282.080000000002</v>
      </c>
      <c r="Q6581" t="s">
        <v>21</v>
      </c>
    </row>
    <row r="6582" spans="1:17" x14ac:dyDescent="0.2">
      <c r="A6582" s="9" t="s">
        <v>94</v>
      </c>
      <c r="B6582" s="6">
        <f t="shared" si="204"/>
        <v>42856</v>
      </c>
      <c r="C6582">
        <v>8</v>
      </c>
      <c r="D6582" t="str">
        <f t="shared" si="205"/>
        <v>04:00 PM</v>
      </c>
      <c r="E6582" t="s">
        <v>69</v>
      </c>
      <c r="F6582">
        <v>42367</v>
      </c>
      <c r="G6582" t="s">
        <v>73</v>
      </c>
      <c r="H6582" s="7">
        <v>16</v>
      </c>
      <c r="I6582" s="10" t="s">
        <v>34</v>
      </c>
      <c r="J6582">
        <v>3071.4720000000002</v>
      </c>
      <c r="K6582">
        <v>0</v>
      </c>
      <c r="L6582">
        <v>180</v>
      </c>
      <c r="M6582">
        <v>0</v>
      </c>
      <c r="O6582" t="str">
        <f>IF(ISBLANK(Table2[[#This Row],[Customer]]), "Missing", "Available")</f>
        <v>Missing</v>
      </c>
      <c r="P6582">
        <v>0</v>
      </c>
      <c r="Q6582" t="s">
        <v>21</v>
      </c>
    </row>
    <row r="6583" spans="1:17" x14ac:dyDescent="0.2">
      <c r="A6583" s="9" t="s">
        <v>94</v>
      </c>
      <c r="B6583" s="6">
        <f t="shared" si="204"/>
        <v>42856</v>
      </c>
      <c r="C6583">
        <v>8</v>
      </c>
      <c r="D6583" t="str">
        <f t="shared" si="205"/>
        <v>04:00 PM</v>
      </c>
      <c r="E6583" t="s">
        <v>69</v>
      </c>
      <c r="F6583">
        <v>42367</v>
      </c>
      <c r="G6583" t="s">
        <v>73</v>
      </c>
      <c r="H6583" s="7">
        <v>11</v>
      </c>
      <c r="I6583" s="10" t="s">
        <v>35</v>
      </c>
      <c r="J6583">
        <v>4135.1580000000004</v>
      </c>
      <c r="K6583">
        <v>0</v>
      </c>
      <c r="L6583">
        <v>384925</v>
      </c>
      <c r="M6583">
        <v>1537995</v>
      </c>
      <c r="O6583" t="str">
        <f>IF(ISBLANK(Table2[[#This Row],[Customer]]), "Missing", "Available")</f>
        <v>Missing</v>
      </c>
      <c r="P6583">
        <v>0</v>
      </c>
      <c r="Q6583" t="s">
        <v>21</v>
      </c>
    </row>
    <row r="6584" spans="1:17" x14ac:dyDescent="0.2">
      <c r="A6584" s="9" t="s">
        <v>94</v>
      </c>
      <c r="B6584" s="6">
        <f t="shared" si="204"/>
        <v>42856</v>
      </c>
      <c r="C6584">
        <v>8</v>
      </c>
      <c r="D6584" t="str">
        <f t="shared" si="205"/>
        <v>04:00 PM</v>
      </c>
      <c r="E6584" t="s">
        <v>69</v>
      </c>
      <c r="F6584">
        <v>42367</v>
      </c>
      <c r="G6584" t="s">
        <v>73</v>
      </c>
      <c r="H6584" s="7">
        <v>17</v>
      </c>
      <c r="I6584" s="10" t="s">
        <v>36</v>
      </c>
      <c r="J6584">
        <v>1998.345</v>
      </c>
      <c r="K6584">
        <v>0</v>
      </c>
      <c r="L6584">
        <v>180</v>
      </c>
      <c r="M6584">
        <v>0</v>
      </c>
      <c r="O6584" t="str">
        <f>IF(ISBLANK(Table2[[#This Row],[Customer]]), "Missing", "Available")</f>
        <v>Missing</v>
      </c>
      <c r="P6584">
        <v>0</v>
      </c>
      <c r="Q6584" t="s">
        <v>21</v>
      </c>
    </row>
    <row r="6585" spans="1:17" x14ac:dyDescent="0.2">
      <c r="A6585" s="9" t="s">
        <v>94</v>
      </c>
      <c r="B6585" s="6">
        <f t="shared" si="204"/>
        <v>42856</v>
      </c>
      <c r="C6585">
        <v>8</v>
      </c>
      <c r="D6585" t="str">
        <f t="shared" si="205"/>
        <v>04:00 PM</v>
      </c>
      <c r="E6585" t="s">
        <v>69</v>
      </c>
      <c r="F6585">
        <v>42367</v>
      </c>
      <c r="G6585" t="s">
        <v>73</v>
      </c>
      <c r="H6585" s="7">
        <v>18</v>
      </c>
      <c r="I6585" s="10" t="s">
        <v>37</v>
      </c>
      <c r="J6585">
        <v>56111.01</v>
      </c>
      <c r="K6585">
        <v>0</v>
      </c>
      <c r="L6585">
        <v>4418490</v>
      </c>
      <c r="M6585">
        <v>17334639</v>
      </c>
      <c r="O6585" t="str">
        <f>IF(ISBLANK(Table2[[#This Row],[Customer]]), "Missing", "Available")</f>
        <v>Missing</v>
      </c>
      <c r="P6585">
        <v>34282.080000000002</v>
      </c>
      <c r="Q6585" t="s">
        <v>21</v>
      </c>
    </row>
    <row r="6586" spans="1:17" x14ac:dyDescent="0.2">
      <c r="A6586" s="9" t="s">
        <v>94</v>
      </c>
      <c r="B6586" s="6">
        <f t="shared" si="204"/>
        <v>42856</v>
      </c>
      <c r="C6586">
        <v>8</v>
      </c>
      <c r="D6586" t="str">
        <f t="shared" si="205"/>
        <v>04:00 PM</v>
      </c>
      <c r="E6586" t="s">
        <v>69</v>
      </c>
      <c r="F6586">
        <v>86089</v>
      </c>
      <c r="G6586" t="s">
        <v>74</v>
      </c>
      <c r="H6586" s="7">
        <v>1</v>
      </c>
      <c r="I6586" t="s">
        <v>20</v>
      </c>
      <c r="J6586">
        <v>2741.0369999999998</v>
      </c>
      <c r="K6586">
        <v>0</v>
      </c>
      <c r="L6586">
        <v>675950</v>
      </c>
      <c r="M6586">
        <v>2901612</v>
      </c>
      <c r="O6586" t="str">
        <f>IF(ISBLANK(Table2[[#This Row],[Customer]]), "Missing", "Available")</f>
        <v>Missing</v>
      </c>
      <c r="P6586">
        <v>1117.2</v>
      </c>
      <c r="Q6586" t="s">
        <v>21</v>
      </c>
    </row>
    <row r="6587" spans="1:17" x14ac:dyDescent="0.2">
      <c r="A6587" s="9" t="s">
        <v>94</v>
      </c>
      <c r="B6587" s="6">
        <f t="shared" si="204"/>
        <v>42856</v>
      </c>
      <c r="C6587">
        <v>8</v>
      </c>
      <c r="D6587" t="str">
        <f t="shared" si="205"/>
        <v>04:00 PM</v>
      </c>
      <c r="E6587" t="s">
        <v>69</v>
      </c>
      <c r="F6587">
        <v>86089</v>
      </c>
      <c r="G6587" t="s">
        <v>74</v>
      </c>
      <c r="H6587" s="7">
        <v>2</v>
      </c>
      <c r="I6587" t="s">
        <v>22</v>
      </c>
      <c r="J6587">
        <v>1372.0920000000001</v>
      </c>
      <c r="K6587">
        <v>0</v>
      </c>
      <c r="L6587">
        <v>131575</v>
      </c>
      <c r="M6587">
        <v>83001</v>
      </c>
      <c r="O6587" t="str">
        <f>IF(ISBLANK(Table2[[#This Row],[Customer]]), "Missing", "Available")</f>
        <v>Missing</v>
      </c>
      <c r="P6587">
        <v>595.08000000000004</v>
      </c>
      <c r="Q6587" t="s">
        <v>21</v>
      </c>
    </row>
    <row r="6588" spans="1:17" x14ac:dyDescent="0.2">
      <c r="A6588" s="9" t="s">
        <v>94</v>
      </c>
      <c r="B6588" s="6">
        <f t="shared" si="204"/>
        <v>42856</v>
      </c>
      <c r="C6588">
        <v>8</v>
      </c>
      <c r="D6588" t="str">
        <f t="shared" si="205"/>
        <v>04:00 PM</v>
      </c>
      <c r="E6588" t="s">
        <v>69</v>
      </c>
      <c r="F6588">
        <v>86089</v>
      </c>
      <c r="G6588" t="s">
        <v>74</v>
      </c>
      <c r="H6588" s="7">
        <v>3</v>
      </c>
      <c r="I6588" t="s">
        <v>23</v>
      </c>
      <c r="J6588">
        <v>47.204999999999998</v>
      </c>
      <c r="K6588">
        <v>0</v>
      </c>
      <c r="L6588">
        <v>749520</v>
      </c>
      <c r="M6588">
        <v>1123737</v>
      </c>
      <c r="O6588" t="str">
        <f>IF(ISBLANK(Table2[[#This Row],[Customer]]), "Missing", "Available")</f>
        <v>Missing</v>
      </c>
      <c r="P6588">
        <v>1092.1199999999999</v>
      </c>
      <c r="Q6588" t="s">
        <v>21</v>
      </c>
    </row>
    <row r="6589" spans="1:17" x14ac:dyDescent="0.2">
      <c r="A6589" s="9" t="s">
        <v>94</v>
      </c>
      <c r="B6589" s="6">
        <f t="shared" si="204"/>
        <v>42856</v>
      </c>
      <c r="C6589">
        <v>8</v>
      </c>
      <c r="D6589" t="str">
        <f t="shared" si="205"/>
        <v>04:00 PM</v>
      </c>
      <c r="E6589" t="s">
        <v>69</v>
      </c>
      <c r="F6589">
        <v>86089</v>
      </c>
      <c r="G6589" t="s">
        <v>74</v>
      </c>
      <c r="H6589" s="7">
        <v>4</v>
      </c>
      <c r="I6589" t="s">
        <v>24</v>
      </c>
      <c r="J6589">
        <v>2933.0039999999999</v>
      </c>
      <c r="K6589">
        <v>0</v>
      </c>
      <c r="L6589">
        <v>603100</v>
      </c>
      <c r="M6589">
        <v>1176816</v>
      </c>
      <c r="O6589" t="str">
        <f>IF(ISBLANK(Table2[[#This Row],[Customer]]), "Missing", "Available")</f>
        <v>Missing</v>
      </c>
      <c r="P6589">
        <v>791.16</v>
      </c>
      <c r="Q6589" t="s">
        <v>21</v>
      </c>
    </row>
    <row r="6590" spans="1:17" x14ac:dyDescent="0.2">
      <c r="A6590" s="9" t="s">
        <v>94</v>
      </c>
      <c r="B6590" s="6">
        <f t="shared" si="204"/>
        <v>42856</v>
      </c>
      <c r="C6590">
        <v>8</v>
      </c>
      <c r="D6590" t="str">
        <f t="shared" si="205"/>
        <v>04:00 PM</v>
      </c>
      <c r="E6590" t="s">
        <v>69</v>
      </c>
      <c r="F6590">
        <v>86089</v>
      </c>
      <c r="G6590" t="s">
        <v>74</v>
      </c>
      <c r="H6590" s="7">
        <v>5</v>
      </c>
      <c r="I6590" t="s">
        <v>25</v>
      </c>
      <c r="J6590">
        <v>3527.7869999999998</v>
      </c>
      <c r="K6590">
        <v>0</v>
      </c>
      <c r="L6590">
        <v>278490</v>
      </c>
      <c r="M6590">
        <v>688539</v>
      </c>
      <c r="O6590" t="str">
        <f>IF(ISBLANK(Table2[[#This Row],[Customer]]), "Missing", "Available")</f>
        <v>Missing</v>
      </c>
      <c r="P6590">
        <v>1176.48</v>
      </c>
      <c r="Q6590" t="s">
        <v>21</v>
      </c>
    </row>
    <row r="6591" spans="1:17" x14ac:dyDescent="0.2">
      <c r="A6591" s="9" t="s">
        <v>94</v>
      </c>
      <c r="B6591" s="6">
        <f t="shared" si="204"/>
        <v>42856</v>
      </c>
      <c r="C6591">
        <v>8</v>
      </c>
      <c r="D6591" t="str">
        <f t="shared" si="205"/>
        <v>04:00 PM</v>
      </c>
      <c r="E6591" t="s">
        <v>69</v>
      </c>
      <c r="F6591">
        <v>86089</v>
      </c>
      <c r="G6591" t="s">
        <v>74</v>
      </c>
      <c r="H6591" s="7">
        <v>6</v>
      </c>
      <c r="I6591" t="s">
        <v>26</v>
      </c>
      <c r="J6591">
        <v>11732.016</v>
      </c>
      <c r="K6591">
        <v>0</v>
      </c>
      <c r="L6591">
        <v>2008890</v>
      </c>
      <c r="M6591">
        <v>6923490</v>
      </c>
      <c r="O6591" t="str">
        <f>IF(ISBLANK(Table2[[#This Row],[Customer]]), "Missing", "Available")</f>
        <v>Missing</v>
      </c>
      <c r="P6591">
        <v>12389.52</v>
      </c>
      <c r="Q6591" t="s">
        <v>21</v>
      </c>
    </row>
    <row r="6592" spans="1:17" x14ac:dyDescent="0.2">
      <c r="A6592" s="9" t="s">
        <v>94</v>
      </c>
      <c r="B6592" s="6">
        <f t="shared" si="204"/>
        <v>42856</v>
      </c>
      <c r="C6592">
        <v>8</v>
      </c>
      <c r="D6592" t="str">
        <f t="shared" si="205"/>
        <v>04:00 PM</v>
      </c>
      <c r="E6592" t="s">
        <v>69</v>
      </c>
      <c r="F6592">
        <v>86089</v>
      </c>
      <c r="G6592" t="s">
        <v>74</v>
      </c>
      <c r="H6592" s="7">
        <v>13</v>
      </c>
      <c r="I6592" t="s">
        <v>27</v>
      </c>
      <c r="J6592">
        <v>22353.141</v>
      </c>
      <c r="K6592">
        <v>0</v>
      </c>
      <c r="L6592">
        <v>4447525</v>
      </c>
      <c r="M6592">
        <v>14909703</v>
      </c>
      <c r="O6592" t="str">
        <f>IF(ISBLANK(Table2[[#This Row],[Customer]]), "Missing", "Available")</f>
        <v>Missing</v>
      </c>
      <c r="P6592">
        <v>17834.16</v>
      </c>
      <c r="Q6592" t="s">
        <v>21</v>
      </c>
    </row>
    <row r="6593" spans="1:17" x14ac:dyDescent="0.2">
      <c r="A6593" s="9" t="s">
        <v>94</v>
      </c>
      <c r="B6593" s="6">
        <f t="shared" si="204"/>
        <v>42856</v>
      </c>
      <c r="C6593">
        <v>8</v>
      </c>
      <c r="D6593" t="str">
        <f t="shared" si="205"/>
        <v>04:00 PM</v>
      </c>
      <c r="E6593" t="s">
        <v>69</v>
      </c>
      <c r="F6593">
        <v>86089</v>
      </c>
      <c r="G6593" t="s">
        <v>74</v>
      </c>
      <c r="H6593" s="7">
        <v>7</v>
      </c>
      <c r="I6593" t="s">
        <v>28</v>
      </c>
      <c r="J6593">
        <v>6382.116</v>
      </c>
      <c r="K6593">
        <v>0</v>
      </c>
      <c r="L6593">
        <v>263740</v>
      </c>
      <c r="M6593">
        <v>1923792</v>
      </c>
      <c r="O6593" t="str">
        <f>IF(ISBLANK(Table2[[#This Row],[Customer]]), "Missing", "Available")</f>
        <v>Missing</v>
      </c>
      <c r="P6593">
        <v>6842.28</v>
      </c>
      <c r="Q6593" t="s">
        <v>21</v>
      </c>
    </row>
    <row r="6594" spans="1:17" x14ac:dyDescent="0.2">
      <c r="A6594" s="9" t="s">
        <v>94</v>
      </c>
      <c r="B6594" s="6">
        <f t="shared" si="204"/>
        <v>42856</v>
      </c>
      <c r="C6594">
        <v>8</v>
      </c>
      <c r="D6594" t="str">
        <f t="shared" si="205"/>
        <v>04:00 PM</v>
      </c>
      <c r="E6594" t="s">
        <v>69</v>
      </c>
      <c r="F6594">
        <v>86089</v>
      </c>
      <c r="G6594" t="s">
        <v>74</v>
      </c>
      <c r="H6594" s="7">
        <v>8</v>
      </c>
      <c r="I6594" t="s">
        <v>29</v>
      </c>
      <c r="J6594">
        <v>1538.883</v>
      </c>
      <c r="K6594">
        <v>0</v>
      </c>
      <c r="L6594">
        <v>68195</v>
      </c>
      <c r="M6594">
        <v>571707</v>
      </c>
      <c r="O6594" t="str">
        <f>IF(ISBLANK(Table2[[#This Row],[Customer]]), "Missing", "Available")</f>
        <v>Missing</v>
      </c>
      <c r="P6594">
        <v>5161.92</v>
      </c>
      <c r="Q6594" t="s">
        <v>21</v>
      </c>
    </row>
    <row r="6595" spans="1:17" x14ac:dyDescent="0.2">
      <c r="A6595" s="9" t="s">
        <v>94</v>
      </c>
      <c r="B6595" s="6">
        <f t="shared" si="204"/>
        <v>42856</v>
      </c>
      <c r="C6595">
        <v>8</v>
      </c>
      <c r="D6595" t="str">
        <f t="shared" si="205"/>
        <v>04:00 PM</v>
      </c>
      <c r="E6595" t="s">
        <v>69</v>
      </c>
      <c r="F6595">
        <v>86089</v>
      </c>
      <c r="G6595" t="s">
        <v>74</v>
      </c>
      <c r="H6595" s="7">
        <v>9</v>
      </c>
      <c r="I6595" t="s">
        <v>30</v>
      </c>
      <c r="J6595">
        <v>2678.0970000000002</v>
      </c>
      <c r="K6595">
        <v>0</v>
      </c>
      <c r="L6595">
        <v>64110</v>
      </c>
      <c r="M6595">
        <v>484203</v>
      </c>
      <c r="O6595" t="str">
        <f>IF(ISBLANK(Table2[[#This Row],[Customer]]), "Missing", "Available")</f>
        <v>Missing</v>
      </c>
      <c r="P6595">
        <v>3871.44</v>
      </c>
      <c r="Q6595" t="s">
        <v>21</v>
      </c>
    </row>
    <row r="6596" spans="1:17" x14ac:dyDescent="0.2">
      <c r="A6596" s="9" t="s">
        <v>94</v>
      </c>
      <c r="B6596" s="6">
        <f t="shared" si="204"/>
        <v>42856</v>
      </c>
      <c r="C6596">
        <v>8</v>
      </c>
      <c r="D6596" t="str">
        <f t="shared" si="205"/>
        <v>04:00 PM</v>
      </c>
      <c r="E6596" t="s">
        <v>69</v>
      </c>
      <c r="F6596">
        <v>86089</v>
      </c>
      <c r="G6596" t="s">
        <v>74</v>
      </c>
      <c r="H6596" s="7">
        <v>14</v>
      </c>
      <c r="I6596" t="s">
        <v>31</v>
      </c>
      <c r="J6596">
        <v>10599.096</v>
      </c>
      <c r="K6596">
        <v>0</v>
      </c>
      <c r="L6596">
        <v>396045</v>
      </c>
      <c r="M6596">
        <v>3057294</v>
      </c>
      <c r="O6596" t="str">
        <f>IF(ISBLANK(Table2[[#This Row],[Customer]]), "Missing", "Available")</f>
        <v>Missing</v>
      </c>
      <c r="P6596">
        <v>15953.16</v>
      </c>
      <c r="Q6596" t="s">
        <v>21</v>
      </c>
    </row>
    <row r="6597" spans="1:17" x14ac:dyDescent="0.2">
      <c r="A6597" s="9" t="s">
        <v>94</v>
      </c>
      <c r="B6597" s="6">
        <f t="shared" si="204"/>
        <v>42856</v>
      </c>
      <c r="C6597">
        <v>8</v>
      </c>
      <c r="D6597" t="str">
        <f t="shared" si="205"/>
        <v>04:00 PM</v>
      </c>
      <c r="E6597" t="s">
        <v>69</v>
      </c>
      <c r="F6597">
        <v>86089</v>
      </c>
      <c r="G6597" t="s">
        <v>74</v>
      </c>
      <c r="H6597" s="7">
        <v>15</v>
      </c>
      <c r="I6597" s="10" t="s">
        <v>32</v>
      </c>
      <c r="J6597">
        <v>5047.7879999999996</v>
      </c>
      <c r="K6597">
        <v>0</v>
      </c>
      <c r="L6597">
        <v>185</v>
      </c>
      <c r="M6597">
        <v>0</v>
      </c>
      <c r="O6597" t="str">
        <f>IF(ISBLANK(Table2[[#This Row],[Customer]]), "Missing", "Available")</f>
        <v>Missing</v>
      </c>
      <c r="P6597">
        <v>0</v>
      </c>
      <c r="Q6597" t="s">
        <v>21</v>
      </c>
    </row>
    <row r="6598" spans="1:17" x14ac:dyDescent="0.2">
      <c r="A6598" s="9" t="s">
        <v>94</v>
      </c>
      <c r="B6598" s="6">
        <f t="shared" si="204"/>
        <v>42856</v>
      </c>
      <c r="C6598">
        <v>8</v>
      </c>
      <c r="D6598" t="str">
        <f t="shared" si="205"/>
        <v>04:00 PM</v>
      </c>
      <c r="E6598" t="s">
        <v>69</v>
      </c>
      <c r="F6598">
        <v>86089</v>
      </c>
      <c r="G6598" t="s">
        <v>74</v>
      </c>
      <c r="H6598" s="7">
        <v>12</v>
      </c>
      <c r="I6598" s="10" t="s">
        <v>33</v>
      </c>
      <c r="J6598">
        <v>7338.8040000000001</v>
      </c>
      <c r="K6598">
        <v>0</v>
      </c>
      <c r="L6598">
        <v>4843570</v>
      </c>
      <c r="M6598">
        <v>15782955</v>
      </c>
      <c r="O6598" t="str">
        <f>IF(ISBLANK(Table2[[#This Row],[Customer]]), "Missing", "Available")</f>
        <v>Missing</v>
      </c>
      <c r="P6598">
        <v>33787.32</v>
      </c>
      <c r="Q6598" t="s">
        <v>21</v>
      </c>
    </row>
    <row r="6599" spans="1:17" x14ac:dyDescent="0.2">
      <c r="A6599" s="9" t="s">
        <v>94</v>
      </c>
      <c r="B6599" s="6">
        <f t="shared" si="204"/>
        <v>42856</v>
      </c>
      <c r="C6599">
        <v>8</v>
      </c>
      <c r="D6599" t="str">
        <f t="shared" si="205"/>
        <v>04:00 PM</v>
      </c>
      <c r="E6599" t="s">
        <v>69</v>
      </c>
      <c r="F6599">
        <v>86089</v>
      </c>
      <c r="G6599" t="s">
        <v>74</v>
      </c>
      <c r="H6599" s="7">
        <v>16</v>
      </c>
      <c r="I6599" s="10" t="s">
        <v>34</v>
      </c>
      <c r="J6599">
        <v>2451.5129999999999</v>
      </c>
      <c r="K6599">
        <v>0</v>
      </c>
      <c r="L6599">
        <v>185</v>
      </c>
      <c r="M6599">
        <v>0</v>
      </c>
      <c r="O6599" t="str">
        <f>IF(ISBLANK(Table2[[#This Row],[Customer]]), "Missing", "Available")</f>
        <v>Missing</v>
      </c>
      <c r="P6599">
        <v>0</v>
      </c>
      <c r="Q6599" t="s">
        <v>21</v>
      </c>
    </row>
    <row r="6600" spans="1:17" x14ac:dyDescent="0.2">
      <c r="A6600" s="9" t="s">
        <v>94</v>
      </c>
      <c r="B6600" s="6">
        <f t="shared" si="204"/>
        <v>42856</v>
      </c>
      <c r="C6600">
        <v>8</v>
      </c>
      <c r="D6600" t="str">
        <f t="shared" si="205"/>
        <v>04:00 PM</v>
      </c>
      <c r="E6600" t="s">
        <v>69</v>
      </c>
      <c r="F6600">
        <v>86089</v>
      </c>
      <c r="G6600" t="s">
        <v>74</v>
      </c>
      <c r="H6600" s="7">
        <v>11</v>
      </c>
      <c r="I6600" s="10" t="s">
        <v>35</v>
      </c>
      <c r="J6600">
        <v>4257.8909999999996</v>
      </c>
      <c r="K6600">
        <v>0</v>
      </c>
      <c r="L6600">
        <v>363025</v>
      </c>
      <c r="M6600">
        <v>1334142</v>
      </c>
      <c r="O6600" t="str">
        <f>IF(ISBLANK(Table2[[#This Row],[Customer]]), "Missing", "Available")</f>
        <v>Missing</v>
      </c>
      <c r="P6600">
        <v>0</v>
      </c>
      <c r="Q6600" t="s">
        <v>21</v>
      </c>
    </row>
    <row r="6601" spans="1:17" x14ac:dyDescent="0.2">
      <c r="A6601" s="9" t="s">
        <v>94</v>
      </c>
      <c r="B6601" s="6">
        <f t="shared" ref="B6601:B6664" si="206">DATE(RIGHT(A6599,4),LEFT(A6599,FIND(".",A6599)-1),1)</f>
        <v>42856</v>
      </c>
      <c r="C6601">
        <v>8</v>
      </c>
      <c r="D6601" t="str">
        <f t="shared" si="205"/>
        <v>04:00 PM</v>
      </c>
      <c r="E6601" t="s">
        <v>69</v>
      </c>
      <c r="F6601">
        <v>86089</v>
      </c>
      <c r="G6601" t="s">
        <v>74</v>
      </c>
      <c r="H6601" s="7">
        <v>17</v>
      </c>
      <c r="I6601" s="10" t="s">
        <v>36</v>
      </c>
      <c r="J6601">
        <v>2102.1959999999999</v>
      </c>
      <c r="K6601">
        <v>0</v>
      </c>
      <c r="L6601">
        <v>185</v>
      </c>
      <c r="M6601">
        <v>0</v>
      </c>
      <c r="O6601" t="str">
        <f>IF(ISBLANK(Table2[[#This Row],[Customer]]), "Missing", "Available")</f>
        <v>Missing</v>
      </c>
      <c r="P6601">
        <v>0</v>
      </c>
      <c r="Q6601" t="s">
        <v>21</v>
      </c>
    </row>
    <row r="6602" spans="1:17" x14ac:dyDescent="0.2">
      <c r="A6602" s="9" t="s">
        <v>94</v>
      </c>
      <c r="B6602" s="6">
        <f t="shared" si="206"/>
        <v>42856</v>
      </c>
      <c r="C6602">
        <v>8</v>
      </c>
      <c r="D6602" t="str">
        <f t="shared" ref="D6602:D6665" si="207">TEXT(B6602/24, "hh:mm AM/PM")</f>
        <v>04:00 PM</v>
      </c>
      <c r="E6602" t="s">
        <v>69</v>
      </c>
      <c r="F6602">
        <v>86089</v>
      </c>
      <c r="G6602" t="s">
        <v>74</v>
      </c>
      <c r="H6602" s="7">
        <v>18</v>
      </c>
      <c r="I6602" s="10" t="s">
        <v>37</v>
      </c>
      <c r="J6602">
        <v>54150.428999999996</v>
      </c>
      <c r="K6602">
        <v>0</v>
      </c>
      <c r="L6602">
        <v>4843570</v>
      </c>
      <c r="M6602">
        <v>17625618</v>
      </c>
      <c r="O6602" t="str">
        <f>IF(ISBLANK(Table2[[#This Row],[Customer]]), "Missing", "Available")</f>
        <v>Missing</v>
      </c>
      <c r="P6602">
        <v>33787.32</v>
      </c>
      <c r="Q6602" t="s">
        <v>21</v>
      </c>
    </row>
    <row r="6603" spans="1:17" x14ac:dyDescent="0.2">
      <c r="A6603" s="9" t="s">
        <v>94</v>
      </c>
      <c r="B6603" s="6">
        <f t="shared" si="206"/>
        <v>42856</v>
      </c>
      <c r="C6603">
        <v>8</v>
      </c>
      <c r="D6603" t="str">
        <f t="shared" si="207"/>
        <v>04:00 PM</v>
      </c>
      <c r="E6603" t="s">
        <v>75</v>
      </c>
      <c r="F6603">
        <v>98422</v>
      </c>
      <c r="G6603" t="s">
        <v>76</v>
      </c>
      <c r="H6603" s="7">
        <v>1</v>
      </c>
      <c r="I6603" t="s">
        <v>20</v>
      </c>
      <c r="J6603">
        <v>3574.9920000000002</v>
      </c>
      <c r="K6603">
        <v>0</v>
      </c>
      <c r="L6603">
        <v>507770</v>
      </c>
      <c r="M6603">
        <v>2155221</v>
      </c>
      <c r="O6603" t="str">
        <f>IF(ISBLANK(Table2[[#This Row],[Customer]]), "Missing", "Available")</f>
        <v>Missing</v>
      </c>
      <c r="P6603">
        <v>859.56</v>
      </c>
      <c r="Q6603" t="s">
        <v>42</v>
      </c>
    </row>
    <row r="6604" spans="1:17" x14ac:dyDescent="0.2">
      <c r="A6604" s="9" t="s">
        <v>94</v>
      </c>
      <c r="B6604" s="6">
        <f t="shared" si="206"/>
        <v>42856</v>
      </c>
      <c r="C6604">
        <v>8</v>
      </c>
      <c r="D6604" t="str">
        <f t="shared" si="207"/>
        <v>04:00 PM</v>
      </c>
      <c r="E6604" t="s">
        <v>75</v>
      </c>
      <c r="F6604">
        <v>98422</v>
      </c>
      <c r="G6604" t="s">
        <v>76</v>
      </c>
      <c r="H6604" s="7">
        <v>2</v>
      </c>
      <c r="I6604" t="s">
        <v>22</v>
      </c>
      <c r="J6604">
        <v>2281.5749999999998</v>
      </c>
      <c r="K6604">
        <v>0</v>
      </c>
      <c r="L6604">
        <v>113920</v>
      </c>
      <c r="M6604">
        <v>781866</v>
      </c>
      <c r="O6604" t="str">
        <f>IF(ISBLANK(Table2[[#This Row],[Customer]]), "Missing", "Available")</f>
        <v>Missing</v>
      </c>
      <c r="P6604">
        <v>663.48</v>
      </c>
      <c r="Q6604" t="s">
        <v>42</v>
      </c>
    </row>
    <row r="6605" spans="1:17" x14ac:dyDescent="0.2">
      <c r="A6605" s="9" t="s">
        <v>94</v>
      </c>
      <c r="B6605" s="6">
        <f t="shared" si="206"/>
        <v>42856</v>
      </c>
      <c r="C6605">
        <v>8</v>
      </c>
      <c r="D6605" t="str">
        <f t="shared" si="207"/>
        <v>04:00 PM</v>
      </c>
      <c r="E6605" t="s">
        <v>75</v>
      </c>
      <c r="F6605">
        <v>98422</v>
      </c>
      <c r="G6605" t="s">
        <v>76</v>
      </c>
      <c r="H6605" s="7">
        <v>3</v>
      </c>
      <c r="I6605" t="s">
        <v>23</v>
      </c>
      <c r="J6605">
        <v>47.204999999999998</v>
      </c>
      <c r="K6605">
        <v>0</v>
      </c>
      <c r="L6605">
        <v>480160</v>
      </c>
      <c r="M6605">
        <v>803139</v>
      </c>
      <c r="O6605" t="str">
        <f>IF(ISBLANK(Table2[[#This Row],[Customer]]), "Missing", "Available")</f>
        <v>Missing</v>
      </c>
      <c r="P6605">
        <v>930.24</v>
      </c>
      <c r="Q6605" t="s">
        <v>42</v>
      </c>
    </row>
    <row r="6606" spans="1:17" x14ac:dyDescent="0.2">
      <c r="A6606" s="9" t="s">
        <v>94</v>
      </c>
      <c r="B6606" s="6">
        <f t="shared" si="206"/>
        <v>42856</v>
      </c>
      <c r="C6606">
        <v>8</v>
      </c>
      <c r="D6606" t="str">
        <f t="shared" si="207"/>
        <v>04:00 PM</v>
      </c>
      <c r="E6606" t="s">
        <v>75</v>
      </c>
      <c r="F6606">
        <v>98422</v>
      </c>
      <c r="G6606" t="s">
        <v>76</v>
      </c>
      <c r="H6606" s="7">
        <v>4</v>
      </c>
      <c r="I6606" t="s">
        <v>24</v>
      </c>
      <c r="J6606">
        <v>2407.4549999999999</v>
      </c>
      <c r="K6606">
        <v>0</v>
      </c>
      <c r="L6606">
        <v>354770</v>
      </c>
      <c r="M6606">
        <v>774183</v>
      </c>
      <c r="O6606" t="str">
        <f>IF(ISBLANK(Table2[[#This Row],[Customer]]), "Missing", "Available")</f>
        <v>Missing</v>
      </c>
      <c r="P6606">
        <v>613.32000000000005</v>
      </c>
      <c r="Q6606" t="s">
        <v>42</v>
      </c>
    </row>
    <row r="6607" spans="1:17" x14ac:dyDescent="0.2">
      <c r="A6607" s="9" t="s">
        <v>94</v>
      </c>
      <c r="B6607" s="6">
        <f t="shared" si="206"/>
        <v>42856</v>
      </c>
      <c r="C6607">
        <v>8</v>
      </c>
      <c r="D6607" t="str">
        <f t="shared" si="207"/>
        <v>04:00 PM</v>
      </c>
      <c r="E6607" t="s">
        <v>75</v>
      </c>
      <c r="F6607">
        <v>98422</v>
      </c>
      <c r="G6607" t="s">
        <v>76</v>
      </c>
      <c r="H6607" s="7">
        <v>5</v>
      </c>
      <c r="I6607" t="s">
        <v>25</v>
      </c>
      <c r="J6607">
        <v>4188.6570000000002</v>
      </c>
      <c r="K6607">
        <v>0</v>
      </c>
      <c r="L6607">
        <v>213135</v>
      </c>
      <c r="M6607">
        <v>490374</v>
      </c>
      <c r="O6607" t="str">
        <f>IF(ISBLANK(Table2[[#This Row],[Customer]]), "Missing", "Available")</f>
        <v>Missing</v>
      </c>
      <c r="P6607">
        <v>1071.5999999999999</v>
      </c>
      <c r="Q6607" t="s">
        <v>42</v>
      </c>
    </row>
    <row r="6608" spans="1:17" x14ac:dyDescent="0.2">
      <c r="A6608" s="9" t="s">
        <v>94</v>
      </c>
      <c r="B6608" s="6">
        <f t="shared" si="206"/>
        <v>42856</v>
      </c>
      <c r="C6608">
        <v>8</v>
      </c>
      <c r="D6608" t="str">
        <f t="shared" si="207"/>
        <v>04:00 PM</v>
      </c>
      <c r="E6608" t="s">
        <v>75</v>
      </c>
      <c r="F6608">
        <v>98422</v>
      </c>
      <c r="G6608" t="s">
        <v>76</v>
      </c>
      <c r="H6608" s="7">
        <v>6</v>
      </c>
      <c r="I6608" t="s">
        <v>26</v>
      </c>
      <c r="J6608">
        <v>7807.7070000000003</v>
      </c>
      <c r="K6608">
        <v>0</v>
      </c>
      <c r="L6608">
        <v>1476255</v>
      </c>
      <c r="M6608">
        <v>5668404</v>
      </c>
      <c r="O6608" t="str">
        <f>IF(ISBLANK(Table2[[#This Row],[Customer]]), "Missing", "Available")</f>
        <v>Missing</v>
      </c>
      <c r="P6608">
        <v>9676.32</v>
      </c>
      <c r="Q6608" t="s">
        <v>42</v>
      </c>
    </row>
    <row r="6609" spans="1:17" x14ac:dyDescent="0.2">
      <c r="A6609" s="9" t="s">
        <v>94</v>
      </c>
      <c r="B6609" s="6">
        <f t="shared" si="206"/>
        <v>42856</v>
      </c>
      <c r="C6609">
        <v>8</v>
      </c>
      <c r="D6609" t="str">
        <f t="shared" si="207"/>
        <v>04:00 PM</v>
      </c>
      <c r="E6609" t="s">
        <v>75</v>
      </c>
      <c r="F6609">
        <v>98422</v>
      </c>
      <c r="G6609" t="s">
        <v>76</v>
      </c>
      <c r="H6609" s="7">
        <v>13</v>
      </c>
      <c r="I6609" t="s">
        <v>27</v>
      </c>
      <c r="J6609">
        <v>20307.591</v>
      </c>
      <c r="K6609">
        <v>0</v>
      </c>
      <c r="L6609">
        <v>3146010</v>
      </c>
      <c r="M6609">
        <v>10439325</v>
      </c>
      <c r="O6609" t="str">
        <f>IF(ISBLANK(Table2[[#This Row],[Customer]]), "Missing", "Available")</f>
        <v>Missing</v>
      </c>
      <c r="P6609">
        <v>16005.6</v>
      </c>
      <c r="Q6609" t="s">
        <v>42</v>
      </c>
    </row>
    <row r="6610" spans="1:17" x14ac:dyDescent="0.2">
      <c r="A6610" s="9" t="s">
        <v>94</v>
      </c>
      <c r="B6610" s="6">
        <f t="shared" si="206"/>
        <v>42856</v>
      </c>
      <c r="C6610">
        <v>8</v>
      </c>
      <c r="D6610" t="str">
        <f t="shared" si="207"/>
        <v>04:00 PM</v>
      </c>
      <c r="E6610" t="s">
        <v>75</v>
      </c>
      <c r="F6610">
        <v>98422</v>
      </c>
      <c r="G6610" t="s">
        <v>76</v>
      </c>
      <c r="H6610" s="7">
        <v>7</v>
      </c>
      <c r="I6610" t="s">
        <v>28</v>
      </c>
      <c r="J6610">
        <v>5818.8029999999999</v>
      </c>
      <c r="K6610">
        <v>0</v>
      </c>
      <c r="L6610">
        <v>200680</v>
      </c>
      <c r="M6610">
        <v>1610052</v>
      </c>
      <c r="O6610" t="str">
        <f>IF(ISBLANK(Table2[[#This Row],[Customer]]), "Missing", "Available")</f>
        <v>Missing</v>
      </c>
      <c r="P6610">
        <v>6851.4</v>
      </c>
      <c r="Q6610" t="s">
        <v>42</v>
      </c>
    </row>
    <row r="6611" spans="1:17" x14ac:dyDescent="0.2">
      <c r="A6611" s="9" t="s">
        <v>94</v>
      </c>
      <c r="B6611" s="6">
        <f t="shared" si="206"/>
        <v>42856</v>
      </c>
      <c r="C6611">
        <v>8</v>
      </c>
      <c r="D6611" t="str">
        <f t="shared" si="207"/>
        <v>04:00 PM</v>
      </c>
      <c r="E6611" t="s">
        <v>75</v>
      </c>
      <c r="F6611">
        <v>98422</v>
      </c>
      <c r="G6611" t="s">
        <v>76</v>
      </c>
      <c r="H6611" s="7">
        <v>8</v>
      </c>
      <c r="I6611" t="s">
        <v>29</v>
      </c>
      <c r="J6611">
        <v>1661.616</v>
      </c>
      <c r="K6611">
        <v>0</v>
      </c>
      <c r="L6611">
        <v>51510</v>
      </c>
      <c r="M6611">
        <v>478029</v>
      </c>
      <c r="O6611" t="str">
        <f>IF(ISBLANK(Table2[[#This Row],[Customer]]), "Missing", "Available")</f>
        <v>Missing</v>
      </c>
      <c r="P6611">
        <v>3803.04</v>
      </c>
      <c r="Q6611" t="s">
        <v>42</v>
      </c>
    </row>
    <row r="6612" spans="1:17" x14ac:dyDescent="0.2">
      <c r="A6612" s="9" t="s">
        <v>94</v>
      </c>
      <c r="B6612" s="6">
        <f t="shared" si="206"/>
        <v>42856</v>
      </c>
      <c r="C6612">
        <v>8</v>
      </c>
      <c r="D6612" t="str">
        <f t="shared" si="207"/>
        <v>04:00 PM</v>
      </c>
      <c r="E6612" t="s">
        <v>75</v>
      </c>
      <c r="F6612">
        <v>98422</v>
      </c>
      <c r="G6612" t="s">
        <v>76</v>
      </c>
      <c r="H6612" s="7">
        <v>9</v>
      </c>
      <c r="I6612" t="s">
        <v>30</v>
      </c>
      <c r="J6612">
        <v>2467.248</v>
      </c>
      <c r="K6612">
        <v>0</v>
      </c>
      <c r="L6612">
        <v>55100</v>
      </c>
      <c r="M6612">
        <v>454140</v>
      </c>
      <c r="O6612" t="str">
        <f>IF(ISBLANK(Table2[[#This Row],[Customer]]), "Missing", "Available")</f>
        <v>Missing</v>
      </c>
      <c r="P6612">
        <v>4192.92</v>
      </c>
      <c r="Q6612" t="s">
        <v>42</v>
      </c>
    </row>
    <row r="6613" spans="1:17" x14ac:dyDescent="0.2">
      <c r="A6613" s="9" t="s">
        <v>94</v>
      </c>
      <c r="B6613" s="6">
        <f t="shared" si="206"/>
        <v>42856</v>
      </c>
      <c r="C6613">
        <v>8</v>
      </c>
      <c r="D6613" t="str">
        <f t="shared" si="207"/>
        <v>04:00 PM</v>
      </c>
      <c r="E6613" t="s">
        <v>75</v>
      </c>
      <c r="F6613">
        <v>98422</v>
      </c>
      <c r="G6613" t="s">
        <v>76</v>
      </c>
      <c r="H6613" s="7">
        <v>14</v>
      </c>
      <c r="I6613" t="s">
        <v>31</v>
      </c>
      <c r="J6613">
        <v>9947.6669999999995</v>
      </c>
      <c r="K6613">
        <v>0</v>
      </c>
      <c r="L6613">
        <v>307290</v>
      </c>
      <c r="M6613">
        <v>2475246</v>
      </c>
      <c r="O6613" t="str">
        <f>IF(ISBLANK(Table2[[#This Row],[Customer]]), "Missing", "Available")</f>
        <v>Missing</v>
      </c>
      <c r="P6613">
        <v>16664.52</v>
      </c>
      <c r="Q6613" t="s">
        <v>42</v>
      </c>
    </row>
    <row r="6614" spans="1:17" x14ac:dyDescent="0.2">
      <c r="A6614" s="9" t="s">
        <v>94</v>
      </c>
      <c r="B6614" s="6">
        <f t="shared" si="206"/>
        <v>42856</v>
      </c>
      <c r="C6614">
        <v>8</v>
      </c>
      <c r="D6614" t="str">
        <f t="shared" si="207"/>
        <v>04:00 PM</v>
      </c>
      <c r="E6614" t="s">
        <v>75</v>
      </c>
      <c r="F6614">
        <v>98422</v>
      </c>
      <c r="G6614" t="s">
        <v>76</v>
      </c>
      <c r="H6614" s="7">
        <v>15</v>
      </c>
      <c r="I6614" s="10" t="s">
        <v>32</v>
      </c>
      <c r="J6614">
        <v>4283.067</v>
      </c>
      <c r="K6614">
        <v>0</v>
      </c>
      <c r="L6614">
        <v>190</v>
      </c>
      <c r="M6614">
        <v>0</v>
      </c>
      <c r="O6614" t="str">
        <f>IF(ISBLANK(Table2[[#This Row],[Customer]]), "Missing", "Available")</f>
        <v>Missing</v>
      </c>
      <c r="P6614">
        <v>0</v>
      </c>
      <c r="Q6614" t="s">
        <v>42</v>
      </c>
    </row>
    <row r="6615" spans="1:17" x14ac:dyDescent="0.2">
      <c r="A6615" s="9" t="s">
        <v>94</v>
      </c>
      <c r="B6615" s="6">
        <f t="shared" si="206"/>
        <v>42856</v>
      </c>
      <c r="C6615">
        <v>8</v>
      </c>
      <c r="D6615" t="str">
        <f t="shared" si="207"/>
        <v>04:00 PM</v>
      </c>
      <c r="E6615" t="s">
        <v>75</v>
      </c>
      <c r="F6615">
        <v>98422</v>
      </c>
      <c r="G6615" t="s">
        <v>76</v>
      </c>
      <c r="H6615" s="7">
        <v>12</v>
      </c>
      <c r="I6615" s="10" t="s">
        <v>33</v>
      </c>
      <c r="J6615">
        <v>5570.19</v>
      </c>
      <c r="K6615">
        <v>0</v>
      </c>
      <c r="L6615">
        <v>3453300</v>
      </c>
      <c r="M6615">
        <v>12981441</v>
      </c>
      <c r="O6615" t="str">
        <f>IF(ISBLANK(Table2[[#This Row],[Customer]]), "Missing", "Available")</f>
        <v>Missing</v>
      </c>
      <c r="P6615">
        <v>32670.12</v>
      </c>
      <c r="Q6615" t="s">
        <v>42</v>
      </c>
    </row>
    <row r="6616" spans="1:17" x14ac:dyDescent="0.2">
      <c r="A6616" s="9" t="s">
        <v>94</v>
      </c>
      <c r="B6616" s="6">
        <f t="shared" si="206"/>
        <v>42856</v>
      </c>
      <c r="C6616">
        <v>8</v>
      </c>
      <c r="D6616" t="str">
        <f t="shared" si="207"/>
        <v>04:00 PM</v>
      </c>
      <c r="E6616" t="s">
        <v>75</v>
      </c>
      <c r="F6616">
        <v>98422</v>
      </c>
      <c r="G6616" t="s">
        <v>76</v>
      </c>
      <c r="H6616" s="7">
        <v>16</v>
      </c>
      <c r="I6616" s="10" t="s">
        <v>34</v>
      </c>
      <c r="J6616">
        <v>3439.6709999999998</v>
      </c>
      <c r="K6616">
        <v>0</v>
      </c>
      <c r="L6616">
        <v>190</v>
      </c>
      <c r="M6616">
        <v>0</v>
      </c>
      <c r="O6616" t="str">
        <f>IF(ISBLANK(Table2[[#This Row],[Customer]]), "Missing", "Available")</f>
        <v>Missing</v>
      </c>
      <c r="P6616">
        <v>0</v>
      </c>
      <c r="Q6616" t="s">
        <v>42</v>
      </c>
    </row>
    <row r="6617" spans="1:17" x14ac:dyDescent="0.2">
      <c r="A6617" s="9" t="s">
        <v>94</v>
      </c>
      <c r="B6617" s="6">
        <f t="shared" si="206"/>
        <v>42856</v>
      </c>
      <c r="C6617">
        <v>8</v>
      </c>
      <c r="D6617" t="str">
        <f t="shared" si="207"/>
        <v>04:00 PM</v>
      </c>
      <c r="E6617" t="s">
        <v>75</v>
      </c>
      <c r="F6617">
        <v>98422</v>
      </c>
      <c r="G6617" t="s">
        <v>76</v>
      </c>
      <c r="H6617" s="7">
        <v>11</v>
      </c>
      <c r="I6617" s="10" t="s">
        <v>35</v>
      </c>
      <c r="J6617">
        <v>4342.8599999999997</v>
      </c>
      <c r="K6617">
        <v>0</v>
      </c>
      <c r="L6617">
        <v>434855</v>
      </c>
      <c r="M6617">
        <v>1372968</v>
      </c>
      <c r="O6617" t="str">
        <f>IF(ISBLANK(Table2[[#This Row],[Customer]]), "Missing", "Available")</f>
        <v>Missing</v>
      </c>
      <c r="P6617">
        <v>0</v>
      </c>
      <c r="Q6617" t="s">
        <v>42</v>
      </c>
    </row>
    <row r="6618" spans="1:17" x14ac:dyDescent="0.2">
      <c r="A6618" s="9" t="s">
        <v>94</v>
      </c>
      <c r="B6618" s="6">
        <f t="shared" si="206"/>
        <v>42856</v>
      </c>
      <c r="C6618">
        <v>8</v>
      </c>
      <c r="D6618" t="str">
        <f t="shared" si="207"/>
        <v>04:00 PM</v>
      </c>
      <c r="E6618" t="s">
        <v>75</v>
      </c>
      <c r="F6618">
        <v>98422</v>
      </c>
      <c r="G6618" t="s">
        <v>76</v>
      </c>
      <c r="H6618" s="7">
        <v>17</v>
      </c>
      <c r="I6618" s="10" t="s">
        <v>36</v>
      </c>
      <c r="J6618">
        <v>31.47</v>
      </c>
      <c r="K6618">
        <v>0</v>
      </c>
      <c r="L6618">
        <v>190</v>
      </c>
      <c r="M6618">
        <v>0</v>
      </c>
      <c r="O6618" t="str">
        <f>IF(ISBLANK(Table2[[#This Row],[Customer]]), "Missing", "Available")</f>
        <v>Missing</v>
      </c>
      <c r="P6618">
        <v>0</v>
      </c>
      <c r="Q6618" t="s">
        <v>42</v>
      </c>
    </row>
    <row r="6619" spans="1:17" x14ac:dyDescent="0.2">
      <c r="A6619" s="9" t="s">
        <v>94</v>
      </c>
      <c r="B6619" s="6">
        <f t="shared" si="206"/>
        <v>42856</v>
      </c>
      <c r="C6619">
        <v>8</v>
      </c>
      <c r="D6619" t="str">
        <f t="shared" si="207"/>
        <v>04:00 PM</v>
      </c>
      <c r="E6619" t="s">
        <v>75</v>
      </c>
      <c r="F6619">
        <v>98422</v>
      </c>
      <c r="G6619" t="s">
        <v>76</v>
      </c>
      <c r="H6619" s="7">
        <v>18</v>
      </c>
      <c r="I6619" s="10" t="s">
        <v>37</v>
      </c>
      <c r="J6619">
        <v>47922.516000000003</v>
      </c>
      <c r="K6619">
        <v>0</v>
      </c>
      <c r="L6619">
        <v>3453300</v>
      </c>
      <c r="M6619">
        <v>15133482</v>
      </c>
      <c r="O6619" t="str">
        <f>IF(ISBLANK(Table2[[#This Row],[Customer]]), "Missing", "Available")</f>
        <v>Missing</v>
      </c>
      <c r="P6619">
        <v>32670.12</v>
      </c>
      <c r="Q6619" t="s">
        <v>42</v>
      </c>
    </row>
    <row r="6620" spans="1:17" x14ac:dyDescent="0.2">
      <c r="A6620" s="9" t="s">
        <v>94</v>
      </c>
      <c r="B6620" s="6">
        <f t="shared" si="206"/>
        <v>42856</v>
      </c>
      <c r="C6620">
        <v>8</v>
      </c>
      <c r="D6620" t="str">
        <f t="shared" si="207"/>
        <v>04:00 PM</v>
      </c>
      <c r="E6620" t="s">
        <v>75</v>
      </c>
      <c r="F6620">
        <v>79785</v>
      </c>
      <c r="G6620" t="s">
        <v>76</v>
      </c>
      <c r="H6620" s="7">
        <v>1</v>
      </c>
      <c r="I6620" t="s">
        <v>20</v>
      </c>
      <c r="J6620">
        <v>3436.5239999999999</v>
      </c>
      <c r="K6620">
        <v>0</v>
      </c>
      <c r="L6620">
        <v>425320</v>
      </c>
      <c r="M6620">
        <v>1648674</v>
      </c>
      <c r="O6620" t="str">
        <f>IF(ISBLANK(Table2[[#This Row],[Customer]]), "Missing", "Available")</f>
        <v>Missing</v>
      </c>
      <c r="P6620">
        <v>870.96</v>
      </c>
      <c r="Q6620" t="s">
        <v>21</v>
      </c>
    </row>
    <row r="6621" spans="1:17" x14ac:dyDescent="0.2">
      <c r="A6621" s="9" t="s">
        <v>94</v>
      </c>
      <c r="B6621" s="6">
        <f t="shared" si="206"/>
        <v>42856</v>
      </c>
      <c r="C6621">
        <v>8</v>
      </c>
      <c r="D6621" t="str">
        <f t="shared" si="207"/>
        <v>04:00 PM</v>
      </c>
      <c r="E6621" t="s">
        <v>75</v>
      </c>
      <c r="F6621">
        <v>79785</v>
      </c>
      <c r="G6621" t="s">
        <v>76</v>
      </c>
      <c r="H6621" s="7">
        <v>2</v>
      </c>
      <c r="I6621" t="s">
        <v>22</v>
      </c>
      <c r="J6621">
        <v>2580.54</v>
      </c>
      <c r="K6621">
        <v>0</v>
      </c>
      <c r="L6621">
        <v>69205</v>
      </c>
      <c r="M6621">
        <v>411705</v>
      </c>
      <c r="O6621" t="str">
        <f>IF(ISBLANK(Table2[[#This Row],[Customer]]), "Missing", "Available")</f>
        <v>Missing</v>
      </c>
      <c r="P6621">
        <v>665.76</v>
      </c>
      <c r="Q6621" t="s">
        <v>21</v>
      </c>
    </row>
    <row r="6622" spans="1:17" x14ac:dyDescent="0.2">
      <c r="A6622" s="9" t="s">
        <v>94</v>
      </c>
      <c r="B6622" s="6">
        <f t="shared" si="206"/>
        <v>42856</v>
      </c>
      <c r="C6622">
        <v>8</v>
      </c>
      <c r="D6622" t="str">
        <f t="shared" si="207"/>
        <v>04:00 PM</v>
      </c>
      <c r="E6622" t="s">
        <v>75</v>
      </c>
      <c r="F6622">
        <v>79785</v>
      </c>
      <c r="G6622" t="s">
        <v>76</v>
      </c>
      <c r="H6622" s="7">
        <v>3</v>
      </c>
      <c r="I6622" t="s">
        <v>23</v>
      </c>
      <c r="J6622">
        <v>47.204999999999998</v>
      </c>
      <c r="K6622">
        <v>0</v>
      </c>
      <c r="L6622">
        <v>466000</v>
      </c>
      <c r="M6622">
        <v>759726</v>
      </c>
      <c r="O6622" t="str">
        <f>IF(ISBLANK(Table2[[#This Row],[Customer]]), "Missing", "Available")</f>
        <v>Missing</v>
      </c>
      <c r="P6622">
        <v>1089.8399999999999</v>
      </c>
      <c r="Q6622" t="s">
        <v>21</v>
      </c>
    </row>
    <row r="6623" spans="1:17" x14ac:dyDescent="0.2">
      <c r="A6623" s="9" t="s">
        <v>94</v>
      </c>
      <c r="B6623" s="6">
        <f t="shared" si="206"/>
        <v>42856</v>
      </c>
      <c r="C6623">
        <v>8</v>
      </c>
      <c r="D6623" t="str">
        <f t="shared" si="207"/>
        <v>04:00 PM</v>
      </c>
      <c r="E6623" t="s">
        <v>75</v>
      </c>
      <c r="F6623">
        <v>79785</v>
      </c>
      <c r="G6623" t="s">
        <v>76</v>
      </c>
      <c r="H6623" s="7">
        <v>4</v>
      </c>
      <c r="I6623" t="s">
        <v>24</v>
      </c>
      <c r="J6623">
        <v>2177.7240000000002</v>
      </c>
      <c r="K6623">
        <v>0</v>
      </c>
      <c r="L6623">
        <v>334480</v>
      </c>
      <c r="M6623">
        <v>631104</v>
      </c>
      <c r="O6623" t="str">
        <f>IF(ISBLANK(Table2[[#This Row],[Customer]]), "Missing", "Available")</f>
        <v>Missing</v>
      </c>
      <c r="P6623">
        <v>711.36</v>
      </c>
      <c r="Q6623" t="s">
        <v>21</v>
      </c>
    </row>
    <row r="6624" spans="1:17" x14ac:dyDescent="0.2">
      <c r="A6624" s="9" t="s">
        <v>94</v>
      </c>
      <c r="B6624" s="6">
        <f t="shared" si="206"/>
        <v>42856</v>
      </c>
      <c r="C6624">
        <v>8</v>
      </c>
      <c r="D6624" t="str">
        <f t="shared" si="207"/>
        <v>04:00 PM</v>
      </c>
      <c r="E6624" t="s">
        <v>75</v>
      </c>
      <c r="F6624">
        <v>79785</v>
      </c>
      <c r="G6624" t="s">
        <v>76</v>
      </c>
      <c r="H6624" s="7">
        <v>5</v>
      </c>
      <c r="I6624" t="s">
        <v>25</v>
      </c>
      <c r="J6624">
        <v>2438.9250000000002</v>
      </c>
      <c r="K6624">
        <v>0</v>
      </c>
      <c r="L6624">
        <v>212435</v>
      </c>
      <c r="M6624">
        <v>446496</v>
      </c>
      <c r="O6624" t="str">
        <f>IF(ISBLANK(Table2[[#This Row],[Customer]]), "Missing", "Available")</f>
        <v>Missing</v>
      </c>
      <c r="P6624">
        <v>1160.52</v>
      </c>
      <c r="Q6624" t="s">
        <v>21</v>
      </c>
    </row>
    <row r="6625" spans="1:17" x14ac:dyDescent="0.2">
      <c r="A6625" s="9" t="s">
        <v>94</v>
      </c>
      <c r="B6625" s="6">
        <f t="shared" si="206"/>
        <v>42856</v>
      </c>
      <c r="C6625">
        <v>8</v>
      </c>
      <c r="D6625" t="str">
        <f t="shared" si="207"/>
        <v>04:00 PM</v>
      </c>
      <c r="E6625" t="s">
        <v>75</v>
      </c>
      <c r="F6625">
        <v>79785</v>
      </c>
      <c r="G6625" t="s">
        <v>76</v>
      </c>
      <c r="H6625" s="7">
        <v>6</v>
      </c>
      <c r="I6625" t="s">
        <v>26</v>
      </c>
      <c r="J6625">
        <v>7370.2740000000003</v>
      </c>
      <c r="K6625">
        <v>0</v>
      </c>
      <c r="L6625">
        <v>1702185</v>
      </c>
      <c r="M6625">
        <v>8568195</v>
      </c>
      <c r="O6625" t="str">
        <f>IF(ISBLANK(Table2[[#This Row],[Customer]]), "Missing", "Available")</f>
        <v>Missing</v>
      </c>
      <c r="P6625">
        <v>10955.4</v>
      </c>
      <c r="Q6625" t="s">
        <v>21</v>
      </c>
    </row>
    <row r="6626" spans="1:17" x14ac:dyDescent="0.2">
      <c r="A6626" s="9" t="s">
        <v>94</v>
      </c>
      <c r="B6626" s="6">
        <f t="shared" si="206"/>
        <v>42856</v>
      </c>
      <c r="C6626">
        <v>8</v>
      </c>
      <c r="D6626" t="str">
        <f t="shared" si="207"/>
        <v>04:00 PM</v>
      </c>
      <c r="E6626" t="s">
        <v>75</v>
      </c>
      <c r="F6626">
        <v>79785</v>
      </c>
      <c r="G6626" t="s">
        <v>76</v>
      </c>
      <c r="H6626" s="7">
        <v>13</v>
      </c>
      <c r="I6626" t="s">
        <v>27</v>
      </c>
      <c r="J6626">
        <v>18051.191999999999</v>
      </c>
      <c r="K6626">
        <v>0</v>
      </c>
      <c r="L6626">
        <v>3209625</v>
      </c>
      <c r="M6626">
        <v>13798497</v>
      </c>
      <c r="O6626" t="str">
        <f>IF(ISBLANK(Table2[[#This Row],[Customer]]), "Missing", "Available")</f>
        <v>Missing</v>
      </c>
      <c r="P6626">
        <v>18627.599999999999</v>
      </c>
      <c r="Q6626" t="s">
        <v>21</v>
      </c>
    </row>
    <row r="6627" spans="1:17" x14ac:dyDescent="0.2">
      <c r="A6627" s="9" t="s">
        <v>94</v>
      </c>
      <c r="B6627" s="6">
        <f t="shared" si="206"/>
        <v>42856</v>
      </c>
      <c r="C6627">
        <v>8</v>
      </c>
      <c r="D6627" t="str">
        <f t="shared" si="207"/>
        <v>04:00 PM</v>
      </c>
      <c r="E6627" t="s">
        <v>75</v>
      </c>
      <c r="F6627">
        <v>79785</v>
      </c>
      <c r="G6627" t="s">
        <v>76</v>
      </c>
      <c r="H6627" s="7">
        <v>7</v>
      </c>
      <c r="I6627" t="s">
        <v>28</v>
      </c>
      <c r="J6627">
        <v>5919.5069999999996</v>
      </c>
      <c r="K6627">
        <v>0</v>
      </c>
      <c r="L6627">
        <v>163615</v>
      </c>
      <c r="M6627">
        <v>1283133</v>
      </c>
      <c r="O6627" t="str">
        <f>IF(ISBLANK(Table2[[#This Row],[Customer]]), "Missing", "Available")</f>
        <v>Missing</v>
      </c>
      <c r="P6627">
        <v>7818.12</v>
      </c>
      <c r="Q6627" t="s">
        <v>21</v>
      </c>
    </row>
    <row r="6628" spans="1:17" x14ac:dyDescent="0.2">
      <c r="A6628" s="9" t="s">
        <v>94</v>
      </c>
      <c r="B6628" s="6">
        <f t="shared" si="206"/>
        <v>42856</v>
      </c>
      <c r="C6628">
        <v>8</v>
      </c>
      <c r="D6628" t="str">
        <f t="shared" si="207"/>
        <v>04:00 PM</v>
      </c>
      <c r="E6628" t="s">
        <v>75</v>
      </c>
      <c r="F6628">
        <v>79785</v>
      </c>
      <c r="G6628" t="s">
        <v>76</v>
      </c>
      <c r="H6628" s="7">
        <v>8</v>
      </c>
      <c r="I6628" t="s">
        <v>29</v>
      </c>
      <c r="J6628">
        <v>1721.4090000000001</v>
      </c>
      <c r="K6628">
        <v>0</v>
      </c>
      <c r="L6628">
        <v>47680</v>
      </c>
      <c r="M6628">
        <v>350049</v>
      </c>
      <c r="O6628" t="str">
        <f>IF(ISBLANK(Table2[[#This Row],[Customer]]), "Missing", "Available")</f>
        <v>Missing</v>
      </c>
      <c r="P6628">
        <v>4860.96</v>
      </c>
      <c r="Q6628" t="s">
        <v>21</v>
      </c>
    </row>
    <row r="6629" spans="1:17" x14ac:dyDescent="0.2">
      <c r="A6629" s="9" t="s">
        <v>94</v>
      </c>
      <c r="B6629" s="6">
        <f t="shared" si="206"/>
        <v>42856</v>
      </c>
      <c r="C6629">
        <v>8</v>
      </c>
      <c r="D6629" t="str">
        <f t="shared" si="207"/>
        <v>04:00 PM</v>
      </c>
      <c r="E6629" t="s">
        <v>75</v>
      </c>
      <c r="F6629">
        <v>79785</v>
      </c>
      <c r="G6629" t="s">
        <v>76</v>
      </c>
      <c r="H6629" s="7">
        <v>9</v>
      </c>
      <c r="I6629" t="s">
        <v>30</v>
      </c>
      <c r="J6629">
        <v>1529.442</v>
      </c>
      <c r="K6629">
        <v>0</v>
      </c>
      <c r="L6629">
        <v>53950</v>
      </c>
      <c r="M6629">
        <v>437544</v>
      </c>
      <c r="O6629" t="str">
        <f>IF(ISBLANK(Table2[[#This Row],[Customer]]), "Missing", "Available")</f>
        <v>Missing</v>
      </c>
      <c r="P6629">
        <v>5207.5200000000004</v>
      </c>
      <c r="Q6629" t="s">
        <v>21</v>
      </c>
    </row>
    <row r="6630" spans="1:17" x14ac:dyDescent="0.2">
      <c r="A6630" s="9" t="s">
        <v>94</v>
      </c>
      <c r="B6630" s="6">
        <f t="shared" si="206"/>
        <v>42856</v>
      </c>
      <c r="C6630">
        <v>8</v>
      </c>
      <c r="D6630" t="str">
        <f t="shared" si="207"/>
        <v>04:00 PM</v>
      </c>
      <c r="E6630" t="s">
        <v>75</v>
      </c>
      <c r="F6630">
        <v>79785</v>
      </c>
      <c r="G6630" t="s">
        <v>76</v>
      </c>
      <c r="H6630" s="7">
        <v>14</v>
      </c>
      <c r="I6630" t="s">
        <v>31</v>
      </c>
      <c r="J6630">
        <v>9170.3580000000002</v>
      </c>
      <c r="K6630">
        <v>0</v>
      </c>
      <c r="L6630">
        <v>265245</v>
      </c>
      <c r="M6630">
        <v>2031177</v>
      </c>
      <c r="O6630" t="str">
        <f>IF(ISBLANK(Table2[[#This Row],[Customer]]), "Missing", "Available")</f>
        <v>Missing</v>
      </c>
      <c r="P6630">
        <v>17512.68</v>
      </c>
      <c r="Q6630" t="s">
        <v>21</v>
      </c>
    </row>
    <row r="6631" spans="1:17" x14ac:dyDescent="0.2">
      <c r="A6631" s="9" t="s">
        <v>94</v>
      </c>
      <c r="B6631" s="6">
        <f t="shared" si="206"/>
        <v>42856</v>
      </c>
      <c r="C6631">
        <v>8</v>
      </c>
      <c r="D6631" t="str">
        <f t="shared" si="207"/>
        <v>04:00 PM</v>
      </c>
      <c r="E6631" t="s">
        <v>75</v>
      </c>
      <c r="F6631">
        <v>79785</v>
      </c>
      <c r="G6631" t="s">
        <v>76</v>
      </c>
      <c r="H6631" s="7">
        <v>15</v>
      </c>
      <c r="I6631" s="10" t="s">
        <v>32</v>
      </c>
      <c r="J6631">
        <v>4289.3609999999999</v>
      </c>
      <c r="K6631">
        <v>0</v>
      </c>
      <c r="L6631">
        <v>195</v>
      </c>
      <c r="M6631">
        <v>0</v>
      </c>
      <c r="O6631" t="str">
        <f>IF(ISBLANK(Table2[[#This Row],[Customer]]), "Missing", "Available")</f>
        <v>Missing</v>
      </c>
      <c r="P6631">
        <v>0</v>
      </c>
      <c r="Q6631" t="s">
        <v>21</v>
      </c>
    </row>
    <row r="6632" spans="1:17" x14ac:dyDescent="0.2">
      <c r="A6632" s="9" t="s">
        <v>94</v>
      </c>
      <c r="B6632" s="6">
        <f t="shared" si="206"/>
        <v>42856</v>
      </c>
      <c r="C6632">
        <v>8</v>
      </c>
      <c r="D6632" t="str">
        <f t="shared" si="207"/>
        <v>04:00 PM</v>
      </c>
      <c r="E6632" t="s">
        <v>75</v>
      </c>
      <c r="F6632">
        <v>79785</v>
      </c>
      <c r="G6632" t="s">
        <v>76</v>
      </c>
      <c r="H6632" s="7">
        <v>12</v>
      </c>
      <c r="I6632" s="10" t="s">
        <v>33</v>
      </c>
      <c r="J6632">
        <v>6935.9880000000003</v>
      </c>
      <c r="K6632">
        <v>0</v>
      </c>
      <c r="L6632">
        <v>3474870</v>
      </c>
      <c r="M6632">
        <v>14588427</v>
      </c>
      <c r="O6632" t="str">
        <f>IF(ISBLANK(Table2[[#This Row],[Customer]]), "Missing", "Available")</f>
        <v>Missing</v>
      </c>
      <c r="P6632">
        <v>36140.28</v>
      </c>
      <c r="Q6632" t="s">
        <v>21</v>
      </c>
    </row>
    <row r="6633" spans="1:17" x14ac:dyDescent="0.2">
      <c r="A6633" s="9" t="s">
        <v>94</v>
      </c>
      <c r="B6633" s="6">
        <f t="shared" si="206"/>
        <v>42856</v>
      </c>
      <c r="C6633">
        <v>8</v>
      </c>
      <c r="D6633" t="str">
        <f t="shared" si="207"/>
        <v>04:00 PM</v>
      </c>
      <c r="E6633" t="s">
        <v>75</v>
      </c>
      <c r="F6633">
        <v>79785</v>
      </c>
      <c r="G6633" t="s">
        <v>76</v>
      </c>
      <c r="H6633" s="7">
        <v>16</v>
      </c>
      <c r="I6633" s="10" t="s">
        <v>34</v>
      </c>
      <c r="J6633">
        <v>3269.7330000000002</v>
      </c>
      <c r="K6633">
        <v>0</v>
      </c>
      <c r="L6633">
        <v>195</v>
      </c>
      <c r="M6633">
        <v>0</v>
      </c>
      <c r="O6633" t="str">
        <f>IF(ISBLANK(Table2[[#This Row],[Customer]]), "Missing", "Available")</f>
        <v>Missing</v>
      </c>
      <c r="P6633">
        <v>0</v>
      </c>
      <c r="Q6633" t="s">
        <v>21</v>
      </c>
    </row>
    <row r="6634" spans="1:17" x14ac:dyDescent="0.2">
      <c r="A6634" s="9" t="s">
        <v>94</v>
      </c>
      <c r="B6634" s="6">
        <f t="shared" si="206"/>
        <v>42856</v>
      </c>
      <c r="C6634">
        <v>8</v>
      </c>
      <c r="D6634" t="str">
        <f t="shared" si="207"/>
        <v>04:00 PM</v>
      </c>
      <c r="E6634" t="s">
        <v>75</v>
      </c>
      <c r="F6634">
        <v>79785</v>
      </c>
      <c r="G6634" t="s">
        <v>76</v>
      </c>
      <c r="H6634" s="7">
        <v>11</v>
      </c>
      <c r="I6634" s="10" t="s">
        <v>35</v>
      </c>
      <c r="J6634">
        <v>2341.3679999999999</v>
      </c>
      <c r="K6634">
        <v>0</v>
      </c>
      <c r="L6634">
        <v>220490</v>
      </c>
      <c r="M6634">
        <v>1064235</v>
      </c>
      <c r="O6634" t="str">
        <f>IF(ISBLANK(Table2[[#This Row],[Customer]]), "Missing", "Available")</f>
        <v>Missing</v>
      </c>
      <c r="P6634">
        <v>0</v>
      </c>
      <c r="Q6634" t="s">
        <v>21</v>
      </c>
    </row>
    <row r="6635" spans="1:17" x14ac:dyDescent="0.2">
      <c r="A6635" s="9" t="s">
        <v>94</v>
      </c>
      <c r="B6635" s="6">
        <f t="shared" si="206"/>
        <v>42856</v>
      </c>
      <c r="C6635">
        <v>8</v>
      </c>
      <c r="D6635" t="str">
        <f t="shared" si="207"/>
        <v>04:00 PM</v>
      </c>
      <c r="E6635" t="s">
        <v>75</v>
      </c>
      <c r="F6635">
        <v>79785</v>
      </c>
      <c r="G6635" t="s">
        <v>76</v>
      </c>
      <c r="H6635" s="7">
        <v>17</v>
      </c>
      <c r="I6635" s="10" t="s">
        <v>36</v>
      </c>
      <c r="J6635">
        <v>1586.088</v>
      </c>
      <c r="K6635">
        <v>0</v>
      </c>
      <c r="L6635">
        <v>195</v>
      </c>
      <c r="M6635">
        <v>0</v>
      </c>
      <c r="O6635" t="str">
        <f>IF(ISBLANK(Table2[[#This Row],[Customer]]), "Missing", "Available")</f>
        <v>Missing</v>
      </c>
      <c r="P6635">
        <v>0</v>
      </c>
      <c r="Q6635" t="s">
        <v>21</v>
      </c>
    </row>
    <row r="6636" spans="1:17" x14ac:dyDescent="0.2">
      <c r="A6636" s="9" t="s">
        <v>94</v>
      </c>
      <c r="B6636" s="6">
        <f t="shared" si="206"/>
        <v>42856</v>
      </c>
      <c r="C6636">
        <v>8</v>
      </c>
      <c r="D6636" t="str">
        <f t="shared" si="207"/>
        <v>04:00 PM</v>
      </c>
      <c r="E6636" t="s">
        <v>75</v>
      </c>
      <c r="F6636">
        <v>79785</v>
      </c>
      <c r="G6636" t="s">
        <v>76</v>
      </c>
      <c r="H6636" s="7">
        <v>18</v>
      </c>
      <c r="I6636" s="10" t="s">
        <v>37</v>
      </c>
      <c r="J6636">
        <v>45644.088000000003</v>
      </c>
      <c r="K6636">
        <v>0</v>
      </c>
      <c r="L6636">
        <v>3474870</v>
      </c>
      <c r="M6636">
        <v>17001972</v>
      </c>
      <c r="O6636" t="str">
        <f>IF(ISBLANK(Table2[[#This Row],[Customer]]), "Missing", "Available")</f>
        <v>Missing</v>
      </c>
      <c r="P6636">
        <v>36140.28</v>
      </c>
      <c r="Q6636" t="s">
        <v>21</v>
      </c>
    </row>
    <row r="6637" spans="1:17" x14ac:dyDescent="0.2">
      <c r="A6637" s="9" t="s">
        <v>94</v>
      </c>
      <c r="B6637" s="6">
        <f t="shared" si="206"/>
        <v>42856</v>
      </c>
      <c r="C6637">
        <v>8</v>
      </c>
      <c r="D6637" t="str">
        <f t="shared" si="207"/>
        <v>04:00 PM</v>
      </c>
      <c r="E6637" t="s">
        <v>75</v>
      </c>
      <c r="F6637">
        <v>63354</v>
      </c>
      <c r="G6637" t="s">
        <v>77</v>
      </c>
      <c r="H6637" s="7">
        <v>1</v>
      </c>
      <c r="I6637" t="s">
        <v>20</v>
      </c>
      <c r="J6637">
        <v>3600.1680000000001</v>
      </c>
      <c r="K6637">
        <v>0</v>
      </c>
      <c r="L6637">
        <v>515410</v>
      </c>
      <c r="M6637">
        <v>213006</v>
      </c>
      <c r="O6637" t="str">
        <f>IF(ISBLANK(Table2[[#This Row],[Customer]]), "Missing", "Available")</f>
        <v>Missing</v>
      </c>
      <c r="P6637">
        <v>925.68</v>
      </c>
      <c r="Q6637" t="s">
        <v>21</v>
      </c>
    </row>
    <row r="6638" spans="1:17" x14ac:dyDescent="0.2">
      <c r="A6638" s="9" t="s">
        <v>94</v>
      </c>
      <c r="B6638" s="6">
        <f t="shared" si="206"/>
        <v>42856</v>
      </c>
      <c r="C6638">
        <v>8</v>
      </c>
      <c r="D6638" t="str">
        <f t="shared" si="207"/>
        <v>04:00 PM</v>
      </c>
      <c r="E6638" t="s">
        <v>75</v>
      </c>
      <c r="F6638">
        <v>63354</v>
      </c>
      <c r="G6638" t="s">
        <v>77</v>
      </c>
      <c r="H6638" s="7">
        <v>2</v>
      </c>
      <c r="I6638" t="s">
        <v>22</v>
      </c>
      <c r="J6638">
        <v>1944.846</v>
      </c>
      <c r="K6638">
        <v>0</v>
      </c>
      <c r="L6638">
        <v>104430</v>
      </c>
      <c r="M6638">
        <v>7494</v>
      </c>
      <c r="O6638" t="str">
        <f>IF(ISBLANK(Table2[[#This Row],[Customer]]), "Missing", "Available")</f>
        <v>Missing</v>
      </c>
      <c r="P6638">
        <v>754.68</v>
      </c>
      <c r="Q6638" t="s">
        <v>21</v>
      </c>
    </row>
    <row r="6639" spans="1:17" x14ac:dyDescent="0.2">
      <c r="A6639" s="9" t="s">
        <v>94</v>
      </c>
      <c r="B6639" s="6">
        <f t="shared" si="206"/>
        <v>42856</v>
      </c>
      <c r="C6639">
        <v>8</v>
      </c>
      <c r="D6639" t="str">
        <f t="shared" si="207"/>
        <v>04:00 PM</v>
      </c>
      <c r="E6639" t="s">
        <v>75</v>
      </c>
      <c r="F6639">
        <v>63354</v>
      </c>
      <c r="G6639" t="s">
        <v>77</v>
      </c>
      <c r="H6639" s="7">
        <v>3</v>
      </c>
      <c r="I6639" t="s">
        <v>23</v>
      </c>
      <c r="J6639">
        <v>47.204999999999998</v>
      </c>
      <c r="K6639">
        <v>0</v>
      </c>
      <c r="L6639">
        <v>567300</v>
      </c>
      <c r="M6639">
        <v>879804</v>
      </c>
      <c r="O6639" t="str">
        <f>IF(ISBLANK(Table2[[#This Row],[Customer]]), "Missing", "Available")</f>
        <v>Missing</v>
      </c>
      <c r="P6639">
        <v>1080.72</v>
      </c>
      <c r="Q6639" t="s">
        <v>21</v>
      </c>
    </row>
    <row r="6640" spans="1:17" x14ac:dyDescent="0.2">
      <c r="A6640" s="9" t="s">
        <v>94</v>
      </c>
      <c r="B6640" s="6">
        <f t="shared" si="206"/>
        <v>42856</v>
      </c>
      <c r="C6640">
        <v>8</v>
      </c>
      <c r="D6640" t="str">
        <f t="shared" si="207"/>
        <v>04:00 PM</v>
      </c>
      <c r="E6640" t="s">
        <v>75</v>
      </c>
      <c r="F6640">
        <v>63354</v>
      </c>
      <c r="G6640" t="s">
        <v>77</v>
      </c>
      <c r="H6640" s="7">
        <v>4</v>
      </c>
      <c r="I6640" t="s">
        <v>24</v>
      </c>
      <c r="J6640">
        <v>1573.5</v>
      </c>
      <c r="K6640">
        <v>0</v>
      </c>
      <c r="L6640">
        <v>471500</v>
      </c>
      <c r="M6640">
        <v>854322</v>
      </c>
      <c r="O6640" t="str">
        <f>IF(ISBLANK(Table2[[#This Row],[Customer]]), "Missing", "Available")</f>
        <v>Missing</v>
      </c>
      <c r="P6640">
        <v>930.24</v>
      </c>
      <c r="Q6640" t="s">
        <v>21</v>
      </c>
    </row>
    <row r="6641" spans="1:17" x14ac:dyDescent="0.2">
      <c r="A6641" s="9" t="s">
        <v>94</v>
      </c>
      <c r="B6641" s="6">
        <f t="shared" si="206"/>
        <v>42856</v>
      </c>
      <c r="C6641">
        <v>8</v>
      </c>
      <c r="D6641" t="str">
        <f t="shared" si="207"/>
        <v>04:00 PM</v>
      </c>
      <c r="E6641" t="s">
        <v>75</v>
      </c>
      <c r="F6641">
        <v>63354</v>
      </c>
      <c r="G6641" t="s">
        <v>77</v>
      </c>
      <c r="H6641" s="7">
        <v>5</v>
      </c>
      <c r="I6641" t="s">
        <v>25</v>
      </c>
      <c r="J6641">
        <v>3124.971</v>
      </c>
      <c r="K6641">
        <v>0</v>
      </c>
      <c r="L6641">
        <v>234455</v>
      </c>
      <c r="M6641">
        <v>509571</v>
      </c>
      <c r="O6641" t="str">
        <f>IF(ISBLANK(Table2[[#This Row],[Customer]]), "Missing", "Available")</f>
        <v>Missing</v>
      </c>
      <c r="P6641">
        <v>1222.08</v>
      </c>
      <c r="Q6641" t="s">
        <v>21</v>
      </c>
    </row>
    <row r="6642" spans="1:17" x14ac:dyDescent="0.2">
      <c r="A6642" s="9" t="s">
        <v>94</v>
      </c>
      <c r="B6642" s="6">
        <f t="shared" si="206"/>
        <v>42856</v>
      </c>
      <c r="C6642">
        <v>8</v>
      </c>
      <c r="D6642" t="str">
        <f t="shared" si="207"/>
        <v>04:00 PM</v>
      </c>
      <c r="E6642" t="s">
        <v>75</v>
      </c>
      <c r="F6642">
        <v>63354</v>
      </c>
      <c r="G6642" t="s">
        <v>77</v>
      </c>
      <c r="H6642" s="7">
        <v>6</v>
      </c>
      <c r="I6642" t="s">
        <v>26</v>
      </c>
      <c r="J6642">
        <v>10265.513999999999</v>
      </c>
      <c r="K6642">
        <v>0</v>
      </c>
      <c r="L6642">
        <v>1999535</v>
      </c>
      <c r="M6642">
        <v>9463662</v>
      </c>
      <c r="O6642" t="str">
        <f>IF(ISBLANK(Table2[[#This Row],[Customer]]), "Missing", "Available")</f>
        <v>Missing</v>
      </c>
      <c r="P6642">
        <v>11826.36</v>
      </c>
      <c r="Q6642" t="s">
        <v>21</v>
      </c>
    </row>
    <row r="6643" spans="1:17" x14ac:dyDescent="0.2">
      <c r="A6643" s="9" t="s">
        <v>94</v>
      </c>
      <c r="B6643" s="6">
        <f t="shared" si="206"/>
        <v>42856</v>
      </c>
      <c r="C6643">
        <v>8</v>
      </c>
      <c r="D6643" t="str">
        <f t="shared" si="207"/>
        <v>04:00 PM</v>
      </c>
      <c r="E6643" t="s">
        <v>75</v>
      </c>
      <c r="F6643">
        <v>63354</v>
      </c>
      <c r="G6643" t="s">
        <v>77</v>
      </c>
      <c r="H6643" s="7">
        <v>13</v>
      </c>
      <c r="I6643" t="s">
        <v>27</v>
      </c>
      <c r="J6643">
        <v>20556.204000000002</v>
      </c>
      <c r="K6643">
        <v>0</v>
      </c>
      <c r="L6643">
        <v>3892630</v>
      </c>
      <c r="M6643">
        <v>14163528</v>
      </c>
      <c r="O6643" t="str">
        <f>IF(ISBLANK(Table2[[#This Row],[Customer]]), "Missing", "Available")</f>
        <v>Missing</v>
      </c>
      <c r="P6643">
        <v>19079.04</v>
      </c>
      <c r="Q6643" t="s">
        <v>21</v>
      </c>
    </row>
    <row r="6644" spans="1:17" x14ac:dyDescent="0.2">
      <c r="A6644" s="9" t="s">
        <v>94</v>
      </c>
      <c r="B6644" s="6">
        <f t="shared" si="206"/>
        <v>42856</v>
      </c>
      <c r="C6644">
        <v>8</v>
      </c>
      <c r="D6644" t="str">
        <f t="shared" si="207"/>
        <v>04:00 PM</v>
      </c>
      <c r="E6644" t="s">
        <v>75</v>
      </c>
      <c r="F6644">
        <v>63354</v>
      </c>
      <c r="G6644" t="s">
        <v>77</v>
      </c>
      <c r="H6644" s="7">
        <v>7</v>
      </c>
      <c r="I6644" t="s">
        <v>28</v>
      </c>
      <c r="J6644">
        <v>6268.8239999999996</v>
      </c>
      <c r="K6644">
        <v>0</v>
      </c>
      <c r="L6644">
        <v>274050</v>
      </c>
      <c r="M6644">
        <v>1968948</v>
      </c>
      <c r="O6644" t="str">
        <f>IF(ISBLANK(Table2[[#This Row],[Customer]]), "Missing", "Available")</f>
        <v>Missing</v>
      </c>
      <c r="P6644">
        <v>7232.16</v>
      </c>
      <c r="Q6644" t="s">
        <v>21</v>
      </c>
    </row>
    <row r="6645" spans="1:17" x14ac:dyDescent="0.2">
      <c r="A6645" s="9" t="s">
        <v>94</v>
      </c>
      <c r="B6645" s="6">
        <f t="shared" si="206"/>
        <v>42856</v>
      </c>
      <c r="C6645">
        <v>8</v>
      </c>
      <c r="D6645" t="str">
        <f t="shared" si="207"/>
        <v>04:00 PM</v>
      </c>
      <c r="E6645" t="s">
        <v>75</v>
      </c>
      <c r="F6645">
        <v>63354</v>
      </c>
      <c r="G6645" t="s">
        <v>77</v>
      </c>
      <c r="H6645" s="7">
        <v>8</v>
      </c>
      <c r="I6645" t="s">
        <v>29</v>
      </c>
      <c r="J6645">
        <v>3386.172</v>
      </c>
      <c r="K6645">
        <v>0</v>
      </c>
      <c r="L6645">
        <v>51665</v>
      </c>
      <c r="M6645">
        <v>437790</v>
      </c>
      <c r="O6645" t="str">
        <f>IF(ISBLANK(Table2[[#This Row],[Customer]]), "Missing", "Available")</f>
        <v>Missing</v>
      </c>
      <c r="P6645">
        <v>5013.72</v>
      </c>
      <c r="Q6645" t="s">
        <v>21</v>
      </c>
    </row>
    <row r="6646" spans="1:17" x14ac:dyDescent="0.2">
      <c r="A6646" s="9" t="s">
        <v>94</v>
      </c>
      <c r="B6646" s="6">
        <f t="shared" si="206"/>
        <v>42856</v>
      </c>
      <c r="C6646">
        <v>8</v>
      </c>
      <c r="D6646" t="str">
        <f t="shared" si="207"/>
        <v>04:00 PM</v>
      </c>
      <c r="E6646" t="s">
        <v>75</v>
      </c>
      <c r="F6646">
        <v>63354</v>
      </c>
      <c r="G6646" t="s">
        <v>77</v>
      </c>
      <c r="H6646" s="7">
        <v>9</v>
      </c>
      <c r="I6646" t="s">
        <v>30</v>
      </c>
      <c r="J6646">
        <v>3625.3440000000001</v>
      </c>
      <c r="K6646">
        <v>0</v>
      </c>
      <c r="L6646">
        <v>65970</v>
      </c>
      <c r="M6646">
        <v>504480</v>
      </c>
      <c r="O6646" t="str">
        <f>IF(ISBLANK(Table2[[#This Row],[Customer]]), "Missing", "Available")</f>
        <v>Missing</v>
      </c>
      <c r="P6646">
        <v>5104.92</v>
      </c>
      <c r="Q6646" t="s">
        <v>21</v>
      </c>
    </row>
    <row r="6647" spans="1:17" x14ac:dyDescent="0.2">
      <c r="A6647" s="9" t="s">
        <v>94</v>
      </c>
      <c r="B6647" s="6">
        <f t="shared" si="206"/>
        <v>42856</v>
      </c>
      <c r="C6647">
        <v>8</v>
      </c>
      <c r="D6647" t="str">
        <f t="shared" si="207"/>
        <v>04:00 PM</v>
      </c>
      <c r="E6647" t="s">
        <v>75</v>
      </c>
      <c r="F6647">
        <v>63354</v>
      </c>
      <c r="G6647" t="s">
        <v>77</v>
      </c>
      <c r="H6647" s="7">
        <v>14</v>
      </c>
      <c r="I6647" t="s">
        <v>31</v>
      </c>
      <c r="J6647">
        <v>13280.34</v>
      </c>
      <c r="K6647">
        <v>0</v>
      </c>
      <c r="L6647">
        <v>391685</v>
      </c>
      <c r="M6647">
        <v>3014304</v>
      </c>
      <c r="O6647" t="str">
        <f>IF(ISBLANK(Table2[[#This Row],[Customer]]), "Missing", "Available")</f>
        <v>Missing</v>
      </c>
      <c r="P6647">
        <v>17845.560000000001</v>
      </c>
      <c r="Q6647" t="s">
        <v>21</v>
      </c>
    </row>
    <row r="6648" spans="1:17" x14ac:dyDescent="0.2">
      <c r="A6648" s="9" t="s">
        <v>94</v>
      </c>
      <c r="B6648" s="6">
        <f t="shared" si="206"/>
        <v>42856</v>
      </c>
      <c r="C6648">
        <v>8</v>
      </c>
      <c r="D6648" t="str">
        <f t="shared" si="207"/>
        <v>04:00 PM</v>
      </c>
      <c r="E6648" t="s">
        <v>75</v>
      </c>
      <c r="F6648">
        <v>63354</v>
      </c>
      <c r="G6648" t="s">
        <v>77</v>
      </c>
      <c r="H6648" s="7">
        <v>15</v>
      </c>
      <c r="I6648" s="10" t="s">
        <v>32</v>
      </c>
      <c r="J6648">
        <v>5353.0469999999996</v>
      </c>
      <c r="K6648">
        <v>0</v>
      </c>
      <c r="L6648">
        <v>200</v>
      </c>
      <c r="M6648">
        <v>0</v>
      </c>
      <c r="O6648" t="str">
        <f>IF(ISBLANK(Table2[[#This Row],[Customer]]), "Missing", "Available")</f>
        <v>Missing</v>
      </c>
      <c r="P6648">
        <v>0</v>
      </c>
      <c r="Q6648" t="s">
        <v>21</v>
      </c>
    </row>
    <row r="6649" spans="1:17" x14ac:dyDescent="0.2">
      <c r="A6649" s="9" t="s">
        <v>94</v>
      </c>
      <c r="B6649" s="6">
        <f t="shared" si="206"/>
        <v>42856</v>
      </c>
      <c r="C6649">
        <v>8</v>
      </c>
      <c r="D6649" t="str">
        <f t="shared" si="207"/>
        <v>04:00 PM</v>
      </c>
      <c r="E6649" t="s">
        <v>75</v>
      </c>
      <c r="F6649">
        <v>63354</v>
      </c>
      <c r="G6649" t="s">
        <v>77</v>
      </c>
      <c r="H6649" s="7">
        <v>12</v>
      </c>
      <c r="I6649" s="10" t="s">
        <v>33</v>
      </c>
      <c r="J6649">
        <v>9651.8490000000002</v>
      </c>
      <c r="K6649">
        <v>0</v>
      </c>
      <c r="L6649">
        <v>4284315</v>
      </c>
      <c r="M6649">
        <v>16310385</v>
      </c>
      <c r="O6649" t="str">
        <f>IF(ISBLANK(Table2[[#This Row],[Customer]]), "Missing", "Available")</f>
        <v>Missing</v>
      </c>
      <c r="P6649">
        <v>36924.6</v>
      </c>
      <c r="Q6649" t="s">
        <v>21</v>
      </c>
    </row>
    <row r="6650" spans="1:17" x14ac:dyDescent="0.2">
      <c r="A6650" s="9" t="s">
        <v>94</v>
      </c>
      <c r="B6650" s="6">
        <f t="shared" si="206"/>
        <v>42856</v>
      </c>
      <c r="C6650">
        <v>8</v>
      </c>
      <c r="D6650" t="str">
        <f t="shared" si="207"/>
        <v>04:00 PM</v>
      </c>
      <c r="E6650" t="s">
        <v>75</v>
      </c>
      <c r="F6650">
        <v>63354</v>
      </c>
      <c r="G6650" t="s">
        <v>77</v>
      </c>
      <c r="H6650" s="7">
        <v>16</v>
      </c>
      <c r="I6650" s="10" t="s">
        <v>34</v>
      </c>
      <c r="J6650">
        <v>4773.9989999999998</v>
      </c>
      <c r="K6650">
        <v>0</v>
      </c>
      <c r="L6650">
        <v>200</v>
      </c>
      <c r="M6650">
        <v>0</v>
      </c>
      <c r="O6650" t="str">
        <f>IF(ISBLANK(Table2[[#This Row],[Customer]]), "Missing", "Available")</f>
        <v>Missing</v>
      </c>
      <c r="P6650">
        <v>0</v>
      </c>
      <c r="Q6650" t="s">
        <v>21</v>
      </c>
    </row>
    <row r="6651" spans="1:17" x14ac:dyDescent="0.2">
      <c r="A6651" s="9" t="s">
        <v>94</v>
      </c>
      <c r="B6651" s="6">
        <f t="shared" si="206"/>
        <v>42856</v>
      </c>
      <c r="C6651">
        <v>8</v>
      </c>
      <c r="D6651" t="str">
        <f t="shared" si="207"/>
        <v>04:00 PM</v>
      </c>
      <c r="E6651" t="s">
        <v>75</v>
      </c>
      <c r="F6651">
        <v>63354</v>
      </c>
      <c r="G6651" t="s">
        <v>77</v>
      </c>
      <c r="H6651" s="7">
        <v>11</v>
      </c>
      <c r="I6651" s="10" t="s">
        <v>35</v>
      </c>
      <c r="J6651">
        <v>5422.2809999999999</v>
      </c>
      <c r="K6651">
        <v>0</v>
      </c>
      <c r="L6651">
        <v>589640</v>
      </c>
      <c r="M6651">
        <v>1990398</v>
      </c>
      <c r="O6651" t="str">
        <f>IF(ISBLANK(Table2[[#This Row],[Customer]]), "Missing", "Available")</f>
        <v>Missing</v>
      </c>
      <c r="P6651">
        <v>0</v>
      </c>
      <c r="Q6651" t="s">
        <v>21</v>
      </c>
    </row>
    <row r="6652" spans="1:17" x14ac:dyDescent="0.2">
      <c r="A6652" s="9" t="s">
        <v>94</v>
      </c>
      <c r="B6652" s="6">
        <f t="shared" si="206"/>
        <v>42856</v>
      </c>
      <c r="C6652">
        <v>8</v>
      </c>
      <c r="D6652" t="str">
        <f t="shared" si="207"/>
        <v>04:00 PM</v>
      </c>
      <c r="E6652" t="s">
        <v>75</v>
      </c>
      <c r="F6652">
        <v>63354</v>
      </c>
      <c r="G6652" t="s">
        <v>77</v>
      </c>
      <c r="H6652" s="7">
        <v>17</v>
      </c>
      <c r="I6652" s="10" t="s">
        <v>36</v>
      </c>
      <c r="J6652">
        <v>1117.1849999999999</v>
      </c>
      <c r="K6652">
        <v>0</v>
      </c>
      <c r="L6652">
        <v>200</v>
      </c>
      <c r="M6652">
        <v>0</v>
      </c>
      <c r="O6652" t="str">
        <f>IF(ISBLANK(Table2[[#This Row],[Customer]]), "Missing", "Available")</f>
        <v>Missing</v>
      </c>
      <c r="P6652">
        <v>0</v>
      </c>
      <c r="Q6652" t="s">
        <v>21</v>
      </c>
    </row>
    <row r="6653" spans="1:17" x14ac:dyDescent="0.2">
      <c r="A6653" s="9" t="s">
        <v>94</v>
      </c>
      <c r="B6653" s="6">
        <f t="shared" si="206"/>
        <v>42856</v>
      </c>
      <c r="C6653">
        <v>8</v>
      </c>
      <c r="D6653" t="str">
        <f t="shared" si="207"/>
        <v>04:00 PM</v>
      </c>
      <c r="E6653" t="s">
        <v>75</v>
      </c>
      <c r="F6653">
        <v>63354</v>
      </c>
      <c r="G6653" t="s">
        <v>77</v>
      </c>
      <c r="H6653" s="7">
        <v>18</v>
      </c>
      <c r="I6653" s="10" t="s">
        <v>37</v>
      </c>
      <c r="J6653">
        <v>60154.904999999999</v>
      </c>
      <c r="K6653">
        <v>0</v>
      </c>
      <c r="L6653">
        <v>4284315</v>
      </c>
      <c r="M6653">
        <v>18061905</v>
      </c>
      <c r="O6653" t="str">
        <f>IF(ISBLANK(Table2[[#This Row],[Customer]]), "Missing", "Available")</f>
        <v>Missing</v>
      </c>
      <c r="P6653">
        <v>36924.6</v>
      </c>
      <c r="Q6653" t="s">
        <v>21</v>
      </c>
    </row>
    <row r="6654" spans="1:17" x14ac:dyDescent="0.2">
      <c r="A6654" s="9" t="s">
        <v>94</v>
      </c>
      <c r="B6654" s="6">
        <f t="shared" si="206"/>
        <v>42856</v>
      </c>
      <c r="C6654">
        <v>8</v>
      </c>
      <c r="D6654" t="str">
        <f t="shared" si="207"/>
        <v>04:00 PM</v>
      </c>
      <c r="E6654" t="s">
        <v>75</v>
      </c>
      <c r="F6654">
        <v>85124</v>
      </c>
      <c r="G6654" t="s">
        <v>78</v>
      </c>
      <c r="H6654" s="7">
        <v>1</v>
      </c>
      <c r="I6654" t="s">
        <v>20</v>
      </c>
      <c r="J6654">
        <v>4141.4520000000002</v>
      </c>
      <c r="K6654">
        <v>0</v>
      </c>
      <c r="L6654">
        <v>641240</v>
      </c>
      <c r="M6654">
        <v>2521704</v>
      </c>
      <c r="O6654" t="str">
        <f>IF(ISBLANK(Table2[[#This Row],[Customer]]), "Missing", "Available")</f>
        <v>Missing</v>
      </c>
      <c r="P6654">
        <v>1048.8</v>
      </c>
      <c r="Q6654" t="s">
        <v>42</v>
      </c>
    </row>
    <row r="6655" spans="1:17" x14ac:dyDescent="0.2">
      <c r="A6655" s="9" t="s">
        <v>94</v>
      </c>
      <c r="B6655" s="6">
        <f t="shared" si="206"/>
        <v>42856</v>
      </c>
      <c r="C6655">
        <v>8</v>
      </c>
      <c r="D6655" t="str">
        <f t="shared" si="207"/>
        <v>04:00 PM</v>
      </c>
      <c r="E6655" t="s">
        <v>75</v>
      </c>
      <c r="F6655">
        <v>85124</v>
      </c>
      <c r="G6655" t="s">
        <v>78</v>
      </c>
      <c r="H6655" s="7">
        <v>2</v>
      </c>
      <c r="I6655" t="s">
        <v>22</v>
      </c>
      <c r="J6655">
        <v>3216.2339999999999</v>
      </c>
      <c r="K6655">
        <v>0</v>
      </c>
      <c r="L6655">
        <v>117450</v>
      </c>
      <c r="M6655">
        <v>801099</v>
      </c>
      <c r="O6655" t="str">
        <f>IF(ISBLANK(Table2[[#This Row],[Customer]]), "Missing", "Available")</f>
        <v>Missing</v>
      </c>
      <c r="P6655">
        <v>558.6</v>
      </c>
      <c r="Q6655" t="s">
        <v>42</v>
      </c>
    </row>
    <row r="6656" spans="1:17" x14ac:dyDescent="0.2">
      <c r="A6656" s="9" t="s">
        <v>94</v>
      </c>
      <c r="B6656" s="6">
        <f t="shared" si="206"/>
        <v>42856</v>
      </c>
      <c r="C6656">
        <v>8</v>
      </c>
      <c r="D6656" t="str">
        <f t="shared" si="207"/>
        <v>04:00 PM</v>
      </c>
      <c r="E6656" t="s">
        <v>75</v>
      </c>
      <c r="F6656">
        <v>85124</v>
      </c>
      <c r="G6656" t="s">
        <v>78</v>
      </c>
      <c r="H6656" s="7">
        <v>3</v>
      </c>
      <c r="I6656" t="s">
        <v>23</v>
      </c>
      <c r="J6656">
        <v>47.204999999999998</v>
      </c>
      <c r="K6656">
        <v>0</v>
      </c>
      <c r="L6656">
        <v>618835</v>
      </c>
      <c r="M6656">
        <v>1129155</v>
      </c>
      <c r="O6656" t="str">
        <f>IF(ISBLANK(Table2[[#This Row],[Customer]]), "Missing", "Available")</f>
        <v>Missing</v>
      </c>
      <c r="P6656">
        <v>939.36</v>
      </c>
      <c r="Q6656" t="s">
        <v>42</v>
      </c>
    </row>
    <row r="6657" spans="1:17" x14ac:dyDescent="0.2">
      <c r="A6657" s="9" t="s">
        <v>94</v>
      </c>
      <c r="B6657" s="6">
        <f t="shared" si="206"/>
        <v>42856</v>
      </c>
      <c r="C6657">
        <v>8</v>
      </c>
      <c r="D6657" t="str">
        <f t="shared" si="207"/>
        <v>04:00 PM</v>
      </c>
      <c r="E6657" t="s">
        <v>75</v>
      </c>
      <c r="F6657">
        <v>85124</v>
      </c>
      <c r="G6657" t="s">
        <v>78</v>
      </c>
      <c r="H6657" s="7">
        <v>4</v>
      </c>
      <c r="I6657" t="s">
        <v>24</v>
      </c>
      <c r="J6657">
        <v>1428.7380000000001</v>
      </c>
      <c r="K6657">
        <v>0</v>
      </c>
      <c r="L6657">
        <v>498365</v>
      </c>
      <c r="M6657">
        <v>1150497</v>
      </c>
      <c r="O6657" t="str">
        <f>IF(ISBLANK(Table2[[#This Row],[Customer]]), "Missing", "Available")</f>
        <v>Missing</v>
      </c>
      <c r="P6657">
        <v>770.64</v>
      </c>
      <c r="Q6657" t="s">
        <v>42</v>
      </c>
    </row>
    <row r="6658" spans="1:17" x14ac:dyDescent="0.2">
      <c r="A6658" s="9" t="s">
        <v>94</v>
      </c>
      <c r="B6658" s="6">
        <f t="shared" si="206"/>
        <v>42856</v>
      </c>
      <c r="C6658">
        <v>8</v>
      </c>
      <c r="D6658" t="str">
        <f t="shared" si="207"/>
        <v>04:00 PM</v>
      </c>
      <c r="E6658" t="s">
        <v>75</v>
      </c>
      <c r="F6658">
        <v>85124</v>
      </c>
      <c r="G6658" t="s">
        <v>78</v>
      </c>
      <c r="H6658" s="7">
        <v>5</v>
      </c>
      <c r="I6658" t="s">
        <v>25</v>
      </c>
      <c r="J6658">
        <v>3889.692</v>
      </c>
      <c r="K6658">
        <v>0</v>
      </c>
      <c r="L6658">
        <v>266190</v>
      </c>
      <c r="M6658">
        <v>669057</v>
      </c>
      <c r="O6658" t="str">
        <f>IF(ISBLANK(Table2[[#This Row],[Customer]]), "Missing", "Available")</f>
        <v>Missing</v>
      </c>
      <c r="P6658">
        <v>1162.8</v>
      </c>
      <c r="Q6658" t="s">
        <v>42</v>
      </c>
    </row>
    <row r="6659" spans="1:17" x14ac:dyDescent="0.2">
      <c r="A6659" s="9" t="s">
        <v>94</v>
      </c>
      <c r="B6659" s="6">
        <f t="shared" si="206"/>
        <v>42856</v>
      </c>
      <c r="C6659">
        <v>8</v>
      </c>
      <c r="D6659" t="str">
        <f t="shared" si="207"/>
        <v>04:00 PM</v>
      </c>
      <c r="E6659" t="s">
        <v>75</v>
      </c>
      <c r="F6659">
        <v>85124</v>
      </c>
      <c r="G6659" t="s">
        <v>78</v>
      </c>
      <c r="H6659" s="7">
        <v>6</v>
      </c>
      <c r="I6659" t="s">
        <v>26</v>
      </c>
      <c r="J6659">
        <v>10715.535</v>
      </c>
      <c r="K6659">
        <v>0</v>
      </c>
      <c r="L6659">
        <v>1624055</v>
      </c>
      <c r="M6659">
        <v>5266929</v>
      </c>
      <c r="O6659" t="str">
        <f>IF(ISBLANK(Table2[[#This Row],[Customer]]), "Missing", "Available")</f>
        <v>Missing</v>
      </c>
      <c r="P6659">
        <v>12829.56</v>
      </c>
      <c r="Q6659" t="s">
        <v>42</v>
      </c>
    </row>
    <row r="6660" spans="1:17" x14ac:dyDescent="0.2">
      <c r="A6660" s="9" t="s">
        <v>94</v>
      </c>
      <c r="B6660" s="6">
        <f t="shared" si="206"/>
        <v>42856</v>
      </c>
      <c r="C6660">
        <v>8</v>
      </c>
      <c r="D6660" t="str">
        <f t="shared" si="207"/>
        <v>04:00 PM</v>
      </c>
      <c r="E6660" t="s">
        <v>75</v>
      </c>
      <c r="F6660">
        <v>85124</v>
      </c>
      <c r="G6660" t="s">
        <v>78</v>
      </c>
      <c r="H6660" s="7">
        <v>13</v>
      </c>
      <c r="I6660" t="s">
        <v>27</v>
      </c>
      <c r="J6660">
        <v>23438.856</v>
      </c>
      <c r="K6660">
        <v>0</v>
      </c>
      <c r="L6660">
        <v>3766135</v>
      </c>
      <c r="M6660">
        <v>11163498</v>
      </c>
      <c r="O6660" t="str">
        <f>IF(ISBLANK(Table2[[#This Row],[Customer]]), "Missing", "Available")</f>
        <v>Missing</v>
      </c>
      <c r="P6660">
        <v>18290.16</v>
      </c>
      <c r="Q6660" t="s">
        <v>42</v>
      </c>
    </row>
    <row r="6661" spans="1:17" x14ac:dyDescent="0.2">
      <c r="A6661" s="9" t="s">
        <v>94</v>
      </c>
      <c r="B6661" s="6">
        <f t="shared" si="206"/>
        <v>42856</v>
      </c>
      <c r="C6661">
        <v>8</v>
      </c>
      <c r="D6661" t="str">
        <f t="shared" si="207"/>
        <v>04:00 PM</v>
      </c>
      <c r="E6661" t="s">
        <v>75</v>
      </c>
      <c r="F6661">
        <v>85124</v>
      </c>
      <c r="G6661" t="s">
        <v>78</v>
      </c>
      <c r="H6661" s="7">
        <v>7</v>
      </c>
      <c r="I6661" t="s">
        <v>28</v>
      </c>
      <c r="J6661">
        <v>6523.7309999999998</v>
      </c>
      <c r="K6661">
        <v>0</v>
      </c>
      <c r="L6661">
        <v>250255</v>
      </c>
      <c r="M6661">
        <v>1951209</v>
      </c>
      <c r="O6661" t="str">
        <f>IF(ISBLANK(Table2[[#This Row],[Customer]]), "Missing", "Available")</f>
        <v>Missing</v>
      </c>
      <c r="P6661">
        <v>7667.64</v>
      </c>
      <c r="Q6661" t="s">
        <v>42</v>
      </c>
    </row>
    <row r="6662" spans="1:17" x14ac:dyDescent="0.2">
      <c r="A6662" s="9" t="s">
        <v>94</v>
      </c>
      <c r="B6662" s="6">
        <f t="shared" si="206"/>
        <v>42856</v>
      </c>
      <c r="C6662">
        <v>8</v>
      </c>
      <c r="D6662" t="str">
        <f t="shared" si="207"/>
        <v>04:00 PM</v>
      </c>
      <c r="E6662" t="s">
        <v>75</v>
      </c>
      <c r="F6662">
        <v>85124</v>
      </c>
      <c r="G6662" t="s">
        <v>78</v>
      </c>
      <c r="H6662" s="7">
        <v>8</v>
      </c>
      <c r="I6662" t="s">
        <v>29</v>
      </c>
      <c r="J6662">
        <v>1661.616</v>
      </c>
      <c r="K6662">
        <v>0</v>
      </c>
      <c r="L6662">
        <v>52205</v>
      </c>
      <c r="M6662">
        <v>491952</v>
      </c>
      <c r="O6662" t="str">
        <f>IF(ISBLANK(Table2[[#This Row],[Customer]]), "Missing", "Available")</f>
        <v>Missing</v>
      </c>
      <c r="P6662">
        <v>3531.72</v>
      </c>
      <c r="Q6662" t="s">
        <v>42</v>
      </c>
    </row>
    <row r="6663" spans="1:17" x14ac:dyDescent="0.2">
      <c r="A6663" s="9" t="s">
        <v>94</v>
      </c>
      <c r="B6663" s="6">
        <f t="shared" si="206"/>
        <v>42856</v>
      </c>
      <c r="C6663">
        <v>8</v>
      </c>
      <c r="D6663" t="str">
        <f t="shared" si="207"/>
        <v>04:00 PM</v>
      </c>
      <c r="E6663" t="s">
        <v>75</v>
      </c>
      <c r="F6663">
        <v>85124</v>
      </c>
      <c r="G6663" t="s">
        <v>78</v>
      </c>
      <c r="H6663" s="7">
        <v>9</v>
      </c>
      <c r="I6663" t="s">
        <v>30</v>
      </c>
      <c r="J6663">
        <v>2863.77</v>
      </c>
      <c r="K6663">
        <v>0</v>
      </c>
      <c r="L6663">
        <v>56590</v>
      </c>
      <c r="M6663">
        <v>434832</v>
      </c>
      <c r="O6663" t="str">
        <f>IF(ISBLANK(Table2[[#This Row],[Customer]]), "Missing", "Available")</f>
        <v>Missing</v>
      </c>
      <c r="P6663">
        <v>3477</v>
      </c>
      <c r="Q6663" t="s">
        <v>42</v>
      </c>
    </row>
    <row r="6664" spans="1:17" x14ac:dyDescent="0.2">
      <c r="A6664" s="9" t="s">
        <v>94</v>
      </c>
      <c r="B6664" s="6">
        <f t="shared" si="206"/>
        <v>42856</v>
      </c>
      <c r="C6664">
        <v>8</v>
      </c>
      <c r="D6664" t="str">
        <f t="shared" si="207"/>
        <v>04:00 PM</v>
      </c>
      <c r="E6664" t="s">
        <v>75</v>
      </c>
      <c r="F6664">
        <v>85124</v>
      </c>
      <c r="G6664" t="s">
        <v>78</v>
      </c>
      <c r="H6664" s="7">
        <v>14</v>
      </c>
      <c r="I6664" t="s">
        <v>31</v>
      </c>
      <c r="J6664">
        <v>11049.117</v>
      </c>
      <c r="K6664">
        <v>0</v>
      </c>
      <c r="L6664">
        <v>359050</v>
      </c>
      <c r="M6664">
        <v>2891892</v>
      </c>
      <c r="O6664" t="str">
        <f>IF(ISBLANK(Table2[[#This Row],[Customer]]), "Missing", "Available")</f>
        <v>Missing</v>
      </c>
      <c r="P6664">
        <v>14436.96</v>
      </c>
      <c r="Q6664" t="s">
        <v>42</v>
      </c>
    </row>
    <row r="6665" spans="1:17" x14ac:dyDescent="0.2">
      <c r="A6665" s="9" t="s">
        <v>94</v>
      </c>
      <c r="B6665" s="6">
        <f t="shared" ref="B6665:B6728" si="208">DATE(RIGHT(A6663,4),LEFT(A6663,FIND(".",A6663)-1),1)</f>
        <v>42856</v>
      </c>
      <c r="C6665">
        <v>8</v>
      </c>
      <c r="D6665" t="str">
        <f t="shared" si="207"/>
        <v>04:00 PM</v>
      </c>
      <c r="E6665" t="s">
        <v>75</v>
      </c>
      <c r="F6665">
        <v>85124</v>
      </c>
      <c r="G6665" t="s">
        <v>78</v>
      </c>
      <c r="H6665" s="7">
        <v>15</v>
      </c>
      <c r="I6665" s="10" t="s">
        <v>32</v>
      </c>
      <c r="J6665">
        <v>6221.6189999999997</v>
      </c>
      <c r="K6665">
        <v>0</v>
      </c>
      <c r="L6665">
        <v>205</v>
      </c>
      <c r="M6665">
        <v>0</v>
      </c>
      <c r="O6665" t="str">
        <f>IF(ISBLANK(Table2[[#This Row],[Customer]]), "Missing", "Available")</f>
        <v>Missing</v>
      </c>
      <c r="P6665">
        <v>0</v>
      </c>
      <c r="Q6665" t="s">
        <v>42</v>
      </c>
    </row>
    <row r="6666" spans="1:17" x14ac:dyDescent="0.2">
      <c r="A6666" s="9" t="s">
        <v>94</v>
      </c>
      <c r="B6666" s="6">
        <f t="shared" si="208"/>
        <v>42856</v>
      </c>
      <c r="C6666">
        <v>8</v>
      </c>
      <c r="D6666" t="str">
        <f t="shared" ref="D6666:D6729" si="209">TEXT(B6666/24, "hh:mm AM/PM")</f>
        <v>04:00 PM</v>
      </c>
      <c r="E6666" t="s">
        <v>75</v>
      </c>
      <c r="F6666">
        <v>85124</v>
      </c>
      <c r="G6666" t="s">
        <v>78</v>
      </c>
      <c r="H6666" s="7">
        <v>12</v>
      </c>
      <c r="I6666" s="10" t="s">
        <v>33</v>
      </c>
      <c r="J6666">
        <v>7036.692</v>
      </c>
      <c r="K6666">
        <v>0</v>
      </c>
      <c r="L6666">
        <v>4125185</v>
      </c>
      <c r="M6666">
        <v>13832628</v>
      </c>
      <c r="O6666" t="str">
        <f>IF(ISBLANK(Table2[[#This Row],[Customer]]), "Missing", "Available")</f>
        <v>Missing</v>
      </c>
      <c r="P6666">
        <v>32727.119999999999</v>
      </c>
      <c r="Q6666" t="s">
        <v>42</v>
      </c>
    </row>
    <row r="6667" spans="1:17" x14ac:dyDescent="0.2">
      <c r="A6667" s="9" t="s">
        <v>94</v>
      </c>
      <c r="B6667" s="6">
        <f t="shared" si="208"/>
        <v>42856</v>
      </c>
      <c r="C6667">
        <v>8</v>
      </c>
      <c r="D6667" t="str">
        <f t="shared" si="209"/>
        <v>04:00 PM</v>
      </c>
      <c r="E6667" t="s">
        <v>75</v>
      </c>
      <c r="F6667">
        <v>85124</v>
      </c>
      <c r="G6667" t="s">
        <v>78</v>
      </c>
      <c r="H6667" s="7">
        <v>16</v>
      </c>
      <c r="I6667" s="10" t="s">
        <v>34</v>
      </c>
      <c r="J6667">
        <v>3804.723</v>
      </c>
      <c r="K6667">
        <v>0</v>
      </c>
      <c r="L6667">
        <v>205</v>
      </c>
      <c r="M6667">
        <v>0</v>
      </c>
      <c r="O6667" t="str">
        <f>IF(ISBLANK(Table2[[#This Row],[Customer]]), "Missing", "Available")</f>
        <v>Missing</v>
      </c>
      <c r="P6667">
        <v>0</v>
      </c>
      <c r="Q6667" t="s">
        <v>42</v>
      </c>
    </row>
    <row r="6668" spans="1:17" x14ac:dyDescent="0.2">
      <c r="A6668" s="9" t="s">
        <v>94</v>
      </c>
      <c r="B6668" s="6">
        <f t="shared" si="208"/>
        <v>42856</v>
      </c>
      <c r="C6668">
        <v>8</v>
      </c>
      <c r="D6668" t="str">
        <f t="shared" si="209"/>
        <v>04:00 PM</v>
      </c>
      <c r="E6668" t="s">
        <v>75</v>
      </c>
      <c r="F6668">
        <v>85124</v>
      </c>
      <c r="G6668" t="s">
        <v>78</v>
      </c>
      <c r="H6668" s="7">
        <v>11</v>
      </c>
      <c r="I6668" s="10" t="s">
        <v>35</v>
      </c>
      <c r="J6668">
        <v>5510.3969999999999</v>
      </c>
      <c r="K6668">
        <v>0</v>
      </c>
      <c r="L6668">
        <v>623450</v>
      </c>
      <c r="M6668">
        <v>2619552</v>
      </c>
      <c r="O6668" t="str">
        <f>IF(ISBLANK(Table2[[#This Row],[Customer]]), "Missing", "Available")</f>
        <v>Missing</v>
      </c>
      <c r="P6668">
        <v>0</v>
      </c>
      <c r="Q6668" t="s">
        <v>42</v>
      </c>
    </row>
    <row r="6669" spans="1:17" x14ac:dyDescent="0.2">
      <c r="A6669" s="9" t="s">
        <v>94</v>
      </c>
      <c r="B6669" s="6">
        <f t="shared" si="208"/>
        <v>42856</v>
      </c>
      <c r="C6669">
        <v>8</v>
      </c>
      <c r="D6669" t="str">
        <f t="shared" si="209"/>
        <v>04:00 PM</v>
      </c>
      <c r="E6669" t="s">
        <v>75</v>
      </c>
      <c r="F6669">
        <v>85124</v>
      </c>
      <c r="G6669" t="s">
        <v>78</v>
      </c>
      <c r="H6669" s="7">
        <v>17</v>
      </c>
      <c r="I6669" s="10" t="s">
        <v>36</v>
      </c>
      <c r="J6669">
        <v>2360.25</v>
      </c>
      <c r="K6669">
        <v>0</v>
      </c>
      <c r="L6669">
        <v>205</v>
      </c>
      <c r="M6669">
        <v>0</v>
      </c>
      <c r="O6669" t="str">
        <f>IF(ISBLANK(Table2[[#This Row],[Customer]]), "Missing", "Available")</f>
        <v>Missing</v>
      </c>
      <c r="P6669">
        <v>0</v>
      </c>
      <c r="Q6669" t="s">
        <v>42</v>
      </c>
    </row>
    <row r="6670" spans="1:17" x14ac:dyDescent="0.2">
      <c r="A6670" s="9" t="s">
        <v>94</v>
      </c>
      <c r="B6670" s="6">
        <f t="shared" si="208"/>
        <v>42856</v>
      </c>
      <c r="C6670">
        <v>8</v>
      </c>
      <c r="D6670" t="str">
        <f t="shared" si="209"/>
        <v>04:00 PM</v>
      </c>
      <c r="E6670" t="s">
        <v>75</v>
      </c>
      <c r="F6670">
        <v>85124</v>
      </c>
      <c r="G6670" t="s">
        <v>78</v>
      </c>
      <c r="H6670" s="7">
        <v>18</v>
      </c>
      <c r="I6670" s="10" t="s">
        <v>37</v>
      </c>
      <c r="J6670">
        <v>59421.654000000002</v>
      </c>
      <c r="K6670">
        <v>0</v>
      </c>
      <c r="L6670">
        <v>4125185</v>
      </c>
      <c r="M6670">
        <v>17222013</v>
      </c>
      <c r="O6670" t="str">
        <f>IF(ISBLANK(Table2[[#This Row],[Customer]]), "Missing", "Available")</f>
        <v>Missing</v>
      </c>
      <c r="P6670">
        <v>32727.119999999999</v>
      </c>
      <c r="Q6670" t="s">
        <v>42</v>
      </c>
    </row>
    <row r="6671" spans="1:17" x14ac:dyDescent="0.2">
      <c r="A6671" s="9" t="s">
        <v>94</v>
      </c>
      <c r="B6671" s="6">
        <f t="shared" si="208"/>
        <v>42856</v>
      </c>
      <c r="C6671">
        <v>8</v>
      </c>
      <c r="D6671" t="str">
        <f t="shared" si="209"/>
        <v>04:00 PM</v>
      </c>
      <c r="E6671" t="s">
        <v>75</v>
      </c>
      <c r="F6671">
        <v>73422</v>
      </c>
      <c r="G6671" t="s">
        <v>79</v>
      </c>
      <c r="H6671" s="7">
        <v>1</v>
      </c>
      <c r="I6671" t="s">
        <v>20</v>
      </c>
      <c r="J6671">
        <v>4188.6570000000002</v>
      </c>
      <c r="K6671">
        <v>0</v>
      </c>
      <c r="L6671">
        <v>801505</v>
      </c>
      <c r="M6671">
        <v>3138045</v>
      </c>
      <c r="O6671" t="str">
        <f>IF(ISBLANK(Table2[[#This Row],[Customer]]), "Missing", "Available")</f>
        <v>Missing</v>
      </c>
      <c r="P6671">
        <v>1005.48</v>
      </c>
      <c r="Q6671" t="s">
        <v>21</v>
      </c>
    </row>
    <row r="6672" spans="1:17" x14ac:dyDescent="0.2">
      <c r="A6672" s="9" t="s">
        <v>94</v>
      </c>
      <c r="B6672" s="6">
        <f t="shared" si="208"/>
        <v>42856</v>
      </c>
      <c r="C6672">
        <v>8</v>
      </c>
      <c r="D6672" t="str">
        <f t="shared" si="209"/>
        <v>04:00 PM</v>
      </c>
      <c r="E6672" t="s">
        <v>75</v>
      </c>
      <c r="F6672">
        <v>73422</v>
      </c>
      <c r="G6672" t="s">
        <v>79</v>
      </c>
      <c r="H6672" s="7">
        <v>2</v>
      </c>
      <c r="I6672" t="s">
        <v>22</v>
      </c>
      <c r="J6672">
        <v>2910.9749999999999</v>
      </c>
      <c r="K6672">
        <v>0</v>
      </c>
      <c r="L6672">
        <v>142075</v>
      </c>
      <c r="M6672">
        <v>953022</v>
      </c>
      <c r="O6672" t="str">
        <f>IF(ISBLANK(Table2[[#This Row],[Customer]]), "Missing", "Available")</f>
        <v>Missing</v>
      </c>
      <c r="P6672">
        <v>608.76</v>
      </c>
      <c r="Q6672" t="s">
        <v>21</v>
      </c>
    </row>
    <row r="6673" spans="1:17" x14ac:dyDescent="0.2">
      <c r="A6673" s="9" t="s">
        <v>94</v>
      </c>
      <c r="B6673" s="6">
        <f t="shared" si="208"/>
        <v>42856</v>
      </c>
      <c r="C6673">
        <v>8</v>
      </c>
      <c r="D6673" t="str">
        <f t="shared" si="209"/>
        <v>04:00 PM</v>
      </c>
      <c r="E6673" t="s">
        <v>75</v>
      </c>
      <c r="F6673">
        <v>73422</v>
      </c>
      <c r="G6673" t="s">
        <v>79</v>
      </c>
      <c r="H6673" s="7">
        <v>3</v>
      </c>
      <c r="I6673" t="s">
        <v>23</v>
      </c>
      <c r="J6673">
        <v>47.204999999999998</v>
      </c>
      <c r="K6673">
        <v>0</v>
      </c>
      <c r="L6673">
        <v>732040</v>
      </c>
      <c r="M6673">
        <v>1270125</v>
      </c>
      <c r="O6673" t="str">
        <f>IF(ISBLANK(Table2[[#This Row],[Customer]]), "Missing", "Available")</f>
        <v>Missing</v>
      </c>
      <c r="P6673">
        <v>1151.4000000000001</v>
      </c>
      <c r="Q6673" t="s">
        <v>21</v>
      </c>
    </row>
    <row r="6674" spans="1:17" x14ac:dyDescent="0.2">
      <c r="A6674" s="9" t="s">
        <v>94</v>
      </c>
      <c r="B6674" s="6">
        <f t="shared" si="208"/>
        <v>42856</v>
      </c>
      <c r="C6674">
        <v>8</v>
      </c>
      <c r="D6674" t="str">
        <f t="shared" si="209"/>
        <v>04:00 PM</v>
      </c>
      <c r="E6674" t="s">
        <v>75</v>
      </c>
      <c r="F6674">
        <v>73422</v>
      </c>
      <c r="G6674" t="s">
        <v>79</v>
      </c>
      <c r="H6674" s="7">
        <v>4</v>
      </c>
      <c r="I6674" t="s">
        <v>24</v>
      </c>
      <c r="J6674">
        <v>2684.3910000000001</v>
      </c>
      <c r="K6674">
        <v>0</v>
      </c>
      <c r="L6674">
        <v>653070</v>
      </c>
      <c r="M6674">
        <v>1181790</v>
      </c>
      <c r="O6674" t="str">
        <f>IF(ISBLANK(Table2[[#This Row],[Customer]]), "Missing", "Available")</f>
        <v>Missing</v>
      </c>
      <c r="P6674">
        <v>1060.2</v>
      </c>
      <c r="Q6674" t="s">
        <v>21</v>
      </c>
    </row>
    <row r="6675" spans="1:17" x14ac:dyDescent="0.2">
      <c r="A6675" s="9" t="s">
        <v>94</v>
      </c>
      <c r="B6675" s="6">
        <f t="shared" si="208"/>
        <v>42856</v>
      </c>
      <c r="C6675">
        <v>8</v>
      </c>
      <c r="D6675" t="str">
        <f t="shared" si="209"/>
        <v>04:00 PM</v>
      </c>
      <c r="E6675" t="s">
        <v>75</v>
      </c>
      <c r="F6675">
        <v>73422</v>
      </c>
      <c r="G6675" t="s">
        <v>79</v>
      </c>
      <c r="H6675" s="7">
        <v>5</v>
      </c>
      <c r="I6675" t="s">
        <v>25</v>
      </c>
      <c r="J6675">
        <v>6375.8220000000001</v>
      </c>
      <c r="K6675">
        <v>0</v>
      </c>
      <c r="L6675">
        <v>356265</v>
      </c>
      <c r="M6675">
        <v>786549</v>
      </c>
      <c r="O6675" t="str">
        <f>IF(ISBLANK(Table2[[#This Row],[Customer]]), "Missing", "Available")</f>
        <v>Missing</v>
      </c>
      <c r="P6675">
        <v>1126.32</v>
      </c>
      <c r="Q6675" t="s">
        <v>21</v>
      </c>
    </row>
    <row r="6676" spans="1:17" x14ac:dyDescent="0.2">
      <c r="A6676" s="9" t="s">
        <v>94</v>
      </c>
      <c r="B6676" s="6">
        <f t="shared" si="208"/>
        <v>42856</v>
      </c>
      <c r="C6676">
        <v>8</v>
      </c>
      <c r="D6676" t="str">
        <f t="shared" si="209"/>
        <v>04:00 PM</v>
      </c>
      <c r="E6676" t="s">
        <v>75</v>
      </c>
      <c r="F6676">
        <v>73422</v>
      </c>
      <c r="G6676" t="s">
        <v>79</v>
      </c>
      <c r="H6676" s="7">
        <v>6</v>
      </c>
      <c r="I6676" t="s">
        <v>26</v>
      </c>
      <c r="J6676">
        <v>12650.94</v>
      </c>
      <c r="K6676">
        <v>0</v>
      </c>
      <c r="L6676">
        <v>2386305</v>
      </c>
      <c r="M6676">
        <v>8730435</v>
      </c>
      <c r="O6676" t="str">
        <f>IF(ISBLANK(Table2[[#This Row],[Customer]]), "Missing", "Available")</f>
        <v>Missing</v>
      </c>
      <c r="P6676">
        <v>11678.16</v>
      </c>
      <c r="Q6676" t="s">
        <v>21</v>
      </c>
    </row>
    <row r="6677" spans="1:17" x14ac:dyDescent="0.2">
      <c r="A6677" s="9" t="s">
        <v>94</v>
      </c>
      <c r="B6677" s="6">
        <f t="shared" si="208"/>
        <v>42856</v>
      </c>
      <c r="C6677">
        <v>8</v>
      </c>
      <c r="D6677" t="str">
        <f t="shared" si="209"/>
        <v>04:00 PM</v>
      </c>
      <c r="E6677" t="s">
        <v>75</v>
      </c>
      <c r="F6677">
        <v>73422</v>
      </c>
      <c r="G6677" t="s">
        <v>79</v>
      </c>
      <c r="H6677" s="7">
        <v>13</v>
      </c>
      <c r="I6677" t="s">
        <v>27</v>
      </c>
      <c r="J6677">
        <v>28857.99</v>
      </c>
      <c r="K6677">
        <v>0</v>
      </c>
      <c r="L6677">
        <v>5071260</v>
      </c>
      <c r="M6677">
        <v>1026273</v>
      </c>
      <c r="O6677" t="str">
        <f>IF(ISBLANK(Table2[[#This Row],[Customer]]), "Missing", "Available")</f>
        <v>Missing</v>
      </c>
      <c r="P6677">
        <v>18224.04</v>
      </c>
      <c r="Q6677" t="s">
        <v>21</v>
      </c>
    </row>
    <row r="6678" spans="1:17" x14ac:dyDescent="0.2">
      <c r="A6678" s="9" t="s">
        <v>94</v>
      </c>
      <c r="B6678" s="6">
        <f t="shared" si="208"/>
        <v>42856</v>
      </c>
      <c r="C6678">
        <v>8</v>
      </c>
      <c r="D6678" t="str">
        <f t="shared" si="209"/>
        <v>04:00 PM</v>
      </c>
      <c r="E6678" t="s">
        <v>75</v>
      </c>
      <c r="F6678">
        <v>73422</v>
      </c>
      <c r="G6678" t="s">
        <v>79</v>
      </c>
      <c r="H6678" s="7">
        <v>7</v>
      </c>
      <c r="I6678" t="s">
        <v>28</v>
      </c>
      <c r="J6678">
        <v>10740.710999999999</v>
      </c>
      <c r="K6678">
        <v>0</v>
      </c>
      <c r="L6678">
        <v>309720</v>
      </c>
      <c r="M6678">
        <v>2376357</v>
      </c>
      <c r="O6678" t="str">
        <f>IF(ISBLANK(Table2[[#This Row],[Customer]]), "Missing", "Available")</f>
        <v>Missing</v>
      </c>
      <c r="P6678">
        <v>7309.68</v>
      </c>
      <c r="Q6678" t="s">
        <v>21</v>
      </c>
    </row>
    <row r="6679" spans="1:17" x14ac:dyDescent="0.2">
      <c r="A6679" s="9" t="s">
        <v>94</v>
      </c>
      <c r="B6679" s="6">
        <f t="shared" si="208"/>
        <v>42856</v>
      </c>
      <c r="C6679">
        <v>8</v>
      </c>
      <c r="D6679" t="str">
        <f t="shared" si="209"/>
        <v>04:00 PM</v>
      </c>
      <c r="E6679" t="s">
        <v>75</v>
      </c>
      <c r="F6679">
        <v>73422</v>
      </c>
      <c r="G6679" t="s">
        <v>79</v>
      </c>
      <c r="H6679" s="7">
        <v>8</v>
      </c>
      <c r="I6679" t="s">
        <v>29</v>
      </c>
      <c r="J6679">
        <v>3587.58</v>
      </c>
      <c r="K6679">
        <v>0</v>
      </c>
      <c r="L6679">
        <v>84025</v>
      </c>
      <c r="M6679">
        <v>764331</v>
      </c>
      <c r="O6679" t="str">
        <f>IF(ISBLANK(Table2[[#This Row],[Customer]]), "Missing", "Available")</f>
        <v>Missing</v>
      </c>
      <c r="P6679">
        <v>5599.68</v>
      </c>
      <c r="Q6679" t="s">
        <v>21</v>
      </c>
    </row>
    <row r="6680" spans="1:17" x14ac:dyDescent="0.2">
      <c r="A6680" s="9" t="s">
        <v>94</v>
      </c>
      <c r="B6680" s="6">
        <f t="shared" si="208"/>
        <v>42856</v>
      </c>
      <c r="C6680">
        <v>8</v>
      </c>
      <c r="D6680" t="str">
        <f t="shared" si="209"/>
        <v>04:00 PM</v>
      </c>
      <c r="E6680" t="s">
        <v>75</v>
      </c>
      <c r="F6680">
        <v>73422</v>
      </c>
      <c r="G6680" t="s">
        <v>79</v>
      </c>
      <c r="H6680" s="7">
        <v>9</v>
      </c>
      <c r="I6680" t="s">
        <v>30</v>
      </c>
      <c r="J6680">
        <v>2800.83</v>
      </c>
      <c r="K6680">
        <v>0</v>
      </c>
      <c r="L6680">
        <v>82900</v>
      </c>
      <c r="M6680">
        <v>659649</v>
      </c>
      <c r="O6680" t="str">
        <f>IF(ISBLANK(Table2[[#This Row],[Customer]]), "Missing", "Available")</f>
        <v>Missing</v>
      </c>
      <c r="P6680">
        <v>5811.72</v>
      </c>
      <c r="Q6680" t="s">
        <v>21</v>
      </c>
    </row>
    <row r="6681" spans="1:17" x14ac:dyDescent="0.2">
      <c r="A6681" s="9" t="s">
        <v>94</v>
      </c>
      <c r="B6681" s="6">
        <f t="shared" si="208"/>
        <v>42856</v>
      </c>
      <c r="C6681">
        <v>8</v>
      </c>
      <c r="D6681" t="str">
        <f t="shared" si="209"/>
        <v>04:00 PM</v>
      </c>
      <c r="E6681" t="s">
        <v>75</v>
      </c>
      <c r="F6681">
        <v>73422</v>
      </c>
      <c r="G6681" t="s">
        <v>79</v>
      </c>
      <c r="H6681" s="7">
        <v>14</v>
      </c>
      <c r="I6681" t="s">
        <v>31</v>
      </c>
      <c r="J6681">
        <v>17129.120999999999</v>
      </c>
      <c r="K6681">
        <v>0</v>
      </c>
      <c r="L6681">
        <v>476645</v>
      </c>
      <c r="M6681">
        <v>3896463</v>
      </c>
      <c r="O6681" t="str">
        <f>IF(ISBLANK(Table2[[#This Row],[Customer]]), "Missing", "Available")</f>
        <v>Missing</v>
      </c>
      <c r="P6681">
        <v>20914.439999999999</v>
      </c>
      <c r="Q6681" t="s">
        <v>21</v>
      </c>
    </row>
    <row r="6682" spans="1:17" x14ac:dyDescent="0.2">
      <c r="A6682" s="9" t="s">
        <v>94</v>
      </c>
      <c r="B6682" s="6">
        <f t="shared" si="208"/>
        <v>42856</v>
      </c>
      <c r="C6682">
        <v>8</v>
      </c>
      <c r="D6682" t="str">
        <f t="shared" si="209"/>
        <v>04:00 PM</v>
      </c>
      <c r="E6682" t="s">
        <v>75</v>
      </c>
      <c r="F6682">
        <v>73422</v>
      </c>
      <c r="G6682" t="s">
        <v>79</v>
      </c>
      <c r="H6682" s="7">
        <v>15</v>
      </c>
      <c r="I6682" s="10" t="s">
        <v>32</v>
      </c>
      <c r="J6682">
        <v>5652.0119999999997</v>
      </c>
      <c r="K6682">
        <v>0</v>
      </c>
      <c r="L6682">
        <v>210</v>
      </c>
      <c r="M6682">
        <v>0</v>
      </c>
      <c r="O6682" t="str">
        <f>IF(ISBLANK(Table2[[#This Row],[Customer]]), "Missing", "Available")</f>
        <v>Missing</v>
      </c>
      <c r="P6682">
        <v>0</v>
      </c>
      <c r="Q6682" t="s">
        <v>21</v>
      </c>
    </row>
    <row r="6683" spans="1:17" x14ac:dyDescent="0.2">
      <c r="A6683" s="9" t="s">
        <v>94</v>
      </c>
      <c r="B6683" s="6">
        <f t="shared" si="208"/>
        <v>42856</v>
      </c>
      <c r="C6683">
        <v>8</v>
      </c>
      <c r="D6683" t="str">
        <f t="shared" si="209"/>
        <v>04:00 PM</v>
      </c>
      <c r="E6683" t="s">
        <v>75</v>
      </c>
      <c r="F6683">
        <v>73422</v>
      </c>
      <c r="G6683" t="s">
        <v>79</v>
      </c>
      <c r="H6683" s="7">
        <v>12</v>
      </c>
      <c r="I6683" s="10" t="s">
        <v>33</v>
      </c>
      <c r="J6683">
        <v>10740.710999999999</v>
      </c>
      <c r="K6683">
        <v>0</v>
      </c>
      <c r="L6683">
        <v>5547905</v>
      </c>
      <c r="M6683">
        <v>19518465</v>
      </c>
      <c r="O6683" t="str">
        <f>IF(ISBLANK(Table2[[#This Row],[Customer]]), "Missing", "Available")</f>
        <v>Missing</v>
      </c>
      <c r="P6683">
        <v>39138.480000000003</v>
      </c>
      <c r="Q6683" t="s">
        <v>21</v>
      </c>
    </row>
    <row r="6684" spans="1:17" x14ac:dyDescent="0.2">
      <c r="A6684" s="9" t="s">
        <v>94</v>
      </c>
      <c r="B6684" s="6">
        <f t="shared" si="208"/>
        <v>42856</v>
      </c>
      <c r="C6684">
        <v>8</v>
      </c>
      <c r="D6684" t="str">
        <f t="shared" si="209"/>
        <v>04:00 PM</v>
      </c>
      <c r="E6684" t="s">
        <v>75</v>
      </c>
      <c r="F6684">
        <v>73422</v>
      </c>
      <c r="G6684" t="s">
        <v>79</v>
      </c>
      <c r="H6684" s="7">
        <v>16</v>
      </c>
      <c r="I6684" s="10" t="s">
        <v>34</v>
      </c>
      <c r="J6684">
        <v>4670.1480000000001</v>
      </c>
      <c r="K6684">
        <v>0</v>
      </c>
      <c r="L6684">
        <v>210</v>
      </c>
      <c r="M6684">
        <v>0</v>
      </c>
      <c r="O6684" t="str">
        <f>IF(ISBLANK(Table2[[#This Row],[Customer]]), "Missing", "Available")</f>
        <v>Missing</v>
      </c>
      <c r="P6684">
        <v>0</v>
      </c>
      <c r="Q6684" t="s">
        <v>21</v>
      </c>
    </row>
    <row r="6685" spans="1:17" x14ac:dyDescent="0.2">
      <c r="A6685" s="9" t="s">
        <v>94</v>
      </c>
      <c r="B6685" s="6">
        <f t="shared" si="208"/>
        <v>42856</v>
      </c>
      <c r="C6685">
        <v>8</v>
      </c>
      <c r="D6685" t="str">
        <f t="shared" si="209"/>
        <v>04:00 PM</v>
      </c>
      <c r="E6685" t="s">
        <v>75</v>
      </c>
      <c r="F6685">
        <v>73422</v>
      </c>
      <c r="G6685" t="s">
        <v>79</v>
      </c>
      <c r="H6685" s="7">
        <v>11</v>
      </c>
      <c r="I6685" s="10" t="s">
        <v>35</v>
      </c>
      <c r="J6685">
        <v>3376.7310000000002</v>
      </c>
      <c r="K6685">
        <v>0</v>
      </c>
      <c r="L6685">
        <v>329410</v>
      </c>
      <c r="M6685">
        <v>1269528</v>
      </c>
      <c r="O6685" t="str">
        <f>IF(ISBLANK(Table2[[#This Row],[Customer]]), "Missing", "Available")</f>
        <v>Missing</v>
      </c>
      <c r="P6685">
        <v>0</v>
      </c>
      <c r="Q6685" t="s">
        <v>21</v>
      </c>
    </row>
    <row r="6686" spans="1:17" x14ac:dyDescent="0.2">
      <c r="A6686" s="9" t="s">
        <v>94</v>
      </c>
      <c r="B6686" s="6">
        <f t="shared" si="208"/>
        <v>42856</v>
      </c>
      <c r="C6686">
        <v>8</v>
      </c>
      <c r="D6686" t="str">
        <f t="shared" si="209"/>
        <v>04:00 PM</v>
      </c>
      <c r="E6686" t="s">
        <v>75</v>
      </c>
      <c r="F6686">
        <v>73422</v>
      </c>
      <c r="G6686" t="s">
        <v>79</v>
      </c>
      <c r="H6686" s="7">
        <v>17</v>
      </c>
      <c r="I6686" s="10" t="s">
        <v>36</v>
      </c>
      <c r="J6686">
        <v>1721.4090000000001</v>
      </c>
      <c r="K6686">
        <v>0</v>
      </c>
      <c r="L6686">
        <v>210</v>
      </c>
      <c r="M6686">
        <v>0</v>
      </c>
      <c r="O6686" t="str">
        <f>IF(ISBLANK(Table2[[#This Row],[Customer]]), "Missing", "Available")</f>
        <v>Missing</v>
      </c>
      <c r="P6686">
        <v>0</v>
      </c>
      <c r="Q6686" t="s">
        <v>21</v>
      </c>
    </row>
    <row r="6687" spans="1:17" x14ac:dyDescent="0.2">
      <c r="A6687" s="9" t="s">
        <v>94</v>
      </c>
      <c r="B6687" s="6">
        <f t="shared" si="208"/>
        <v>42856</v>
      </c>
      <c r="C6687">
        <v>8</v>
      </c>
      <c r="D6687" t="str">
        <f t="shared" si="209"/>
        <v>04:00 PM</v>
      </c>
      <c r="E6687" t="s">
        <v>75</v>
      </c>
      <c r="F6687">
        <v>73422</v>
      </c>
      <c r="G6687" t="s">
        <v>79</v>
      </c>
      <c r="H6687" s="7">
        <v>18</v>
      </c>
      <c r="I6687" s="10" t="s">
        <v>37</v>
      </c>
      <c r="J6687">
        <v>72148.122000000003</v>
      </c>
      <c r="K6687">
        <v>0</v>
      </c>
      <c r="L6687">
        <v>5547905</v>
      </c>
      <c r="M6687">
        <v>20480112</v>
      </c>
      <c r="O6687" t="str">
        <f>IF(ISBLANK(Table2[[#This Row],[Customer]]), "Missing", "Available")</f>
        <v>Missing</v>
      </c>
      <c r="P6687">
        <v>39138.480000000003</v>
      </c>
      <c r="Q6687" t="s">
        <v>21</v>
      </c>
    </row>
    <row r="6688" spans="1:17" x14ac:dyDescent="0.2">
      <c r="A6688" s="9" t="s">
        <v>94</v>
      </c>
      <c r="B6688" s="6">
        <f t="shared" si="208"/>
        <v>42856</v>
      </c>
      <c r="C6688">
        <v>8</v>
      </c>
      <c r="D6688" t="str">
        <f t="shared" si="209"/>
        <v>04:00 PM</v>
      </c>
      <c r="E6688" t="s">
        <v>75</v>
      </c>
      <c r="F6688">
        <v>91973</v>
      </c>
      <c r="G6688" t="s">
        <v>80</v>
      </c>
      <c r="H6688" s="7">
        <v>1</v>
      </c>
      <c r="I6688" t="s">
        <v>20</v>
      </c>
      <c r="J6688">
        <v>2136.8130000000001</v>
      </c>
      <c r="K6688">
        <v>308</v>
      </c>
      <c r="L6688">
        <v>481970</v>
      </c>
      <c r="M6688">
        <v>1827876</v>
      </c>
      <c r="O6688" t="str">
        <f>IF(ISBLANK(Table2[[#This Row],[Customer]]), "Missing", "Available")</f>
        <v>Missing</v>
      </c>
      <c r="P6688">
        <v>930.24</v>
      </c>
      <c r="Q6688" t="s">
        <v>42</v>
      </c>
    </row>
    <row r="6689" spans="1:17" x14ac:dyDescent="0.2">
      <c r="A6689" s="9" t="s">
        <v>94</v>
      </c>
      <c r="B6689" s="6">
        <f t="shared" si="208"/>
        <v>42856</v>
      </c>
      <c r="C6689">
        <v>8</v>
      </c>
      <c r="D6689" t="str">
        <f t="shared" si="209"/>
        <v>04:00 PM</v>
      </c>
      <c r="E6689" t="s">
        <v>75</v>
      </c>
      <c r="F6689">
        <v>91973</v>
      </c>
      <c r="G6689" t="s">
        <v>80</v>
      </c>
      <c r="H6689" s="7">
        <v>2</v>
      </c>
      <c r="I6689" t="s">
        <v>22</v>
      </c>
      <c r="J6689">
        <v>3279.174</v>
      </c>
      <c r="K6689">
        <v>0</v>
      </c>
      <c r="L6689">
        <v>102070</v>
      </c>
      <c r="M6689">
        <v>683145</v>
      </c>
      <c r="O6689" t="str">
        <f>IF(ISBLANK(Table2[[#This Row],[Customer]]), "Missing", "Available")</f>
        <v>Missing</v>
      </c>
      <c r="P6689">
        <v>654.36</v>
      </c>
      <c r="Q6689" t="s">
        <v>42</v>
      </c>
    </row>
    <row r="6690" spans="1:17" x14ac:dyDescent="0.2">
      <c r="A6690" s="9" t="s">
        <v>94</v>
      </c>
      <c r="B6690" s="6">
        <f t="shared" si="208"/>
        <v>42856</v>
      </c>
      <c r="C6690">
        <v>8</v>
      </c>
      <c r="D6690" t="str">
        <f t="shared" si="209"/>
        <v>04:00 PM</v>
      </c>
      <c r="E6690" t="s">
        <v>75</v>
      </c>
      <c r="F6690">
        <v>91973</v>
      </c>
      <c r="G6690" t="s">
        <v>80</v>
      </c>
      <c r="H6690" s="7">
        <v>3</v>
      </c>
      <c r="I6690" t="s">
        <v>23</v>
      </c>
      <c r="J6690">
        <v>47.204999999999998</v>
      </c>
      <c r="K6690">
        <v>0</v>
      </c>
      <c r="L6690">
        <v>517260</v>
      </c>
      <c r="M6690">
        <v>865287</v>
      </c>
      <c r="O6690" t="str">
        <f>IF(ISBLANK(Table2[[#This Row],[Customer]]), "Missing", "Available")</f>
        <v>Missing</v>
      </c>
      <c r="P6690">
        <v>1026</v>
      </c>
      <c r="Q6690" t="s">
        <v>42</v>
      </c>
    </row>
    <row r="6691" spans="1:17" x14ac:dyDescent="0.2">
      <c r="A6691" s="9" t="s">
        <v>94</v>
      </c>
      <c r="B6691" s="6">
        <f t="shared" si="208"/>
        <v>42856</v>
      </c>
      <c r="C6691">
        <v>8</v>
      </c>
      <c r="D6691" t="str">
        <f t="shared" si="209"/>
        <v>04:00 PM</v>
      </c>
      <c r="E6691" t="s">
        <v>75</v>
      </c>
      <c r="F6691">
        <v>91973</v>
      </c>
      <c r="G6691" t="s">
        <v>80</v>
      </c>
      <c r="H6691" s="7">
        <v>4</v>
      </c>
      <c r="I6691" t="s">
        <v>24</v>
      </c>
      <c r="J6691">
        <v>1016.481</v>
      </c>
      <c r="K6691">
        <v>0</v>
      </c>
      <c r="L6691">
        <v>306590</v>
      </c>
      <c r="M6691">
        <v>580569</v>
      </c>
      <c r="O6691" t="str">
        <f>IF(ISBLANK(Table2[[#This Row],[Customer]]), "Missing", "Available")</f>
        <v>Missing</v>
      </c>
      <c r="P6691">
        <v>690.84</v>
      </c>
      <c r="Q6691" t="s">
        <v>42</v>
      </c>
    </row>
    <row r="6692" spans="1:17" x14ac:dyDescent="0.2">
      <c r="A6692" s="9" t="s">
        <v>94</v>
      </c>
      <c r="B6692" s="6">
        <f t="shared" si="208"/>
        <v>42856</v>
      </c>
      <c r="C6692">
        <v>8</v>
      </c>
      <c r="D6692" t="str">
        <f t="shared" si="209"/>
        <v>04:00 PM</v>
      </c>
      <c r="E6692" t="s">
        <v>75</v>
      </c>
      <c r="F6692">
        <v>91973</v>
      </c>
      <c r="G6692" t="s">
        <v>80</v>
      </c>
      <c r="H6692" s="7">
        <v>5</v>
      </c>
      <c r="I6692" t="s">
        <v>25</v>
      </c>
      <c r="J6692">
        <v>2099.049</v>
      </c>
      <c r="K6692">
        <v>0</v>
      </c>
      <c r="L6692">
        <v>185390</v>
      </c>
      <c r="M6692">
        <v>400680</v>
      </c>
      <c r="O6692" t="str">
        <f>IF(ISBLANK(Table2[[#This Row],[Customer]]), "Missing", "Available")</f>
        <v>Missing</v>
      </c>
      <c r="P6692">
        <v>1028.28</v>
      </c>
      <c r="Q6692" t="s">
        <v>42</v>
      </c>
    </row>
    <row r="6693" spans="1:17" x14ac:dyDescent="0.2">
      <c r="A6693" s="9" t="s">
        <v>94</v>
      </c>
      <c r="B6693" s="6">
        <f t="shared" si="208"/>
        <v>42856</v>
      </c>
      <c r="C6693">
        <v>8</v>
      </c>
      <c r="D6693" t="str">
        <f t="shared" si="209"/>
        <v>04:00 PM</v>
      </c>
      <c r="E6693" t="s">
        <v>75</v>
      </c>
      <c r="F6693">
        <v>91973</v>
      </c>
      <c r="G6693" t="s">
        <v>80</v>
      </c>
      <c r="H6693" s="7">
        <v>6</v>
      </c>
      <c r="I6693" t="s">
        <v>26</v>
      </c>
      <c r="J6693">
        <v>6089.4449999999997</v>
      </c>
      <c r="K6693">
        <v>0</v>
      </c>
      <c r="L6693">
        <v>1357770</v>
      </c>
      <c r="M6693">
        <v>4145013</v>
      </c>
      <c r="O6693" t="str">
        <f>IF(ISBLANK(Table2[[#This Row],[Customer]]), "Missing", "Available")</f>
        <v>Missing</v>
      </c>
      <c r="P6693">
        <v>9001.44</v>
      </c>
      <c r="Q6693" t="s">
        <v>42</v>
      </c>
    </row>
    <row r="6694" spans="1:17" x14ac:dyDescent="0.2">
      <c r="A6694" s="9" t="s">
        <v>94</v>
      </c>
      <c r="B6694" s="6">
        <f t="shared" si="208"/>
        <v>42856</v>
      </c>
      <c r="C6694">
        <v>8</v>
      </c>
      <c r="D6694" t="str">
        <f t="shared" si="209"/>
        <v>04:00 PM</v>
      </c>
      <c r="E6694" t="s">
        <v>75</v>
      </c>
      <c r="F6694">
        <v>91973</v>
      </c>
      <c r="G6694" t="s">
        <v>80</v>
      </c>
      <c r="H6694" s="7">
        <v>13</v>
      </c>
      <c r="I6694" t="s">
        <v>27</v>
      </c>
      <c r="J6694">
        <v>14668.166999999999</v>
      </c>
      <c r="K6694">
        <v>308</v>
      </c>
      <c r="L6694">
        <v>2951050</v>
      </c>
      <c r="M6694">
        <v>8986662</v>
      </c>
      <c r="O6694" t="str">
        <f>IF(ISBLANK(Table2[[#This Row],[Customer]]), "Missing", "Available")</f>
        <v>Missing</v>
      </c>
      <c r="P6694">
        <v>15091.32</v>
      </c>
      <c r="Q6694" t="s">
        <v>42</v>
      </c>
    </row>
    <row r="6695" spans="1:17" x14ac:dyDescent="0.2">
      <c r="A6695" s="9" t="s">
        <v>94</v>
      </c>
      <c r="B6695" s="6">
        <f t="shared" si="208"/>
        <v>42856</v>
      </c>
      <c r="C6695">
        <v>8</v>
      </c>
      <c r="D6695" t="str">
        <f t="shared" si="209"/>
        <v>04:00 PM</v>
      </c>
      <c r="E6695" t="s">
        <v>75</v>
      </c>
      <c r="F6695">
        <v>91973</v>
      </c>
      <c r="G6695" t="s">
        <v>80</v>
      </c>
      <c r="H6695" s="7">
        <v>7</v>
      </c>
      <c r="I6695" t="s">
        <v>28</v>
      </c>
      <c r="J6695">
        <v>3323.232</v>
      </c>
      <c r="K6695">
        <v>0</v>
      </c>
      <c r="L6695">
        <v>121575</v>
      </c>
      <c r="M6695">
        <v>913596</v>
      </c>
      <c r="O6695" t="str">
        <f>IF(ISBLANK(Table2[[#This Row],[Customer]]), "Missing", "Available")</f>
        <v>Missing</v>
      </c>
      <c r="P6695">
        <v>3470.16</v>
      </c>
      <c r="Q6695" t="s">
        <v>42</v>
      </c>
    </row>
    <row r="6696" spans="1:17" x14ac:dyDescent="0.2">
      <c r="A6696" s="9" t="s">
        <v>94</v>
      </c>
      <c r="B6696" s="6">
        <f t="shared" si="208"/>
        <v>42856</v>
      </c>
      <c r="C6696">
        <v>8</v>
      </c>
      <c r="D6696" t="str">
        <f t="shared" si="209"/>
        <v>04:00 PM</v>
      </c>
      <c r="E6696" t="s">
        <v>75</v>
      </c>
      <c r="F6696">
        <v>91973</v>
      </c>
      <c r="G6696" t="s">
        <v>80</v>
      </c>
      <c r="H6696" s="7">
        <v>8</v>
      </c>
      <c r="I6696" t="s">
        <v>29</v>
      </c>
      <c r="J6696">
        <v>966.12900000000002</v>
      </c>
      <c r="K6696">
        <v>0</v>
      </c>
      <c r="L6696">
        <v>32875</v>
      </c>
      <c r="M6696">
        <v>279525</v>
      </c>
      <c r="O6696" t="str">
        <f>IF(ISBLANK(Table2[[#This Row],[Customer]]), "Missing", "Available")</f>
        <v>Missing</v>
      </c>
      <c r="P6696">
        <v>2195.64</v>
      </c>
      <c r="Q6696" t="s">
        <v>42</v>
      </c>
    </row>
    <row r="6697" spans="1:17" x14ac:dyDescent="0.2">
      <c r="A6697" s="9" t="s">
        <v>94</v>
      </c>
      <c r="B6697" s="6">
        <f t="shared" si="208"/>
        <v>42856</v>
      </c>
      <c r="C6697">
        <v>8</v>
      </c>
      <c r="D6697" t="str">
        <f t="shared" si="209"/>
        <v>04:00 PM</v>
      </c>
      <c r="E6697" t="s">
        <v>75</v>
      </c>
      <c r="F6697">
        <v>91973</v>
      </c>
      <c r="G6697" t="s">
        <v>80</v>
      </c>
      <c r="H6697" s="7">
        <v>9</v>
      </c>
      <c r="I6697" t="s">
        <v>30</v>
      </c>
      <c r="J6697">
        <v>1491.6780000000001</v>
      </c>
      <c r="K6697">
        <v>0</v>
      </c>
      <c r="L6697">
        <v>29500</v>
      </c>
      <c r="M6697">
        <v>231480</v>
      </c>
      <c r="O6697" t="str">
        <f>IF(ISBLANK(Table2[[#This Row],[Customer]]), "Missing", "Available")</f>
        <v>Missing</v>
      </c>
      <c r="P6697">
        <v>1960.8</v>
      </c>
      <c r="Q6697" t="s">
        <v>42</v>
      </c>
    </row>
    <row r="6698" spans="1:17" x14ac:dyDescent="0.2">
      <c r="A6698" s="9" t="s">
        <v>94</v>
      </c>
      <c r="B6698" s="6">
        <f t="shared" si="208"/>
        <v>42856</v>
      </c>
      <c r="C6698">
        <v>8</v>
      </c>
      <c r="D6698" t="str">
        <f t="shared" si="209"/>
        <v>04:00 PM</v>
      </c>
      <c r="E6698" t="s">
        <v>75</v>
      </c>
      <c r="F6698">
        <v>91973</v>
      </c>
      <c r="G6698" t="s">
        <v>80</v>
      </c>
      <c r="H6698" s="7">
        <v>14</v>
      </c>
      <c r="I6698" t="s">
        <v>31</v>
      </c>
      <c r="J6698">
        <v>5781.0389999999998</v>
      </c>
      <c r="K6698">
        <v>0</v>
      </c>
      <c r="L6698">
        <v>183950</v>
      </c>
      <c r="M6698">
        <v>1410978</v>
      </c>
      <c r="O6698" t="str">
        <f>IF(ISBLANK(Table2[[#This Row],[Customer]]), "Missing", "Available")</f>
        <v>Missing</v>
      </c>
      <c r="P6698">
        <v>8438.2800000000007</v>
      </c>
      <c r="Q6698" t="s">
        <v>42</v>
      </c>
    </row>
    <row r="6699" spans="1:17" x14ac:dyDescent="0.2">
      <c r="A6699" s="9" t="s">
        <v>94</v>
      </c>
      <c r="B6699" s="6">
        <f t="shared" si="208"/>
        <v>42856</v>
      </c>
      <c r="C6699">
        <v>8</v>
      </c>
      <c r="D6699" t="str">
        <f t="shared" si="209"/>
        <v>04:00 PM</v>
      </c>
      <c r="E6699" t="s">
        <v>75</v>
      </c>
      <c r="F6699">
        <v>91973</v>
      </c>
      <c r="G6699" t="s">
        <v>80</v>
      </c>
      <c r="H6699" s="7">
        <v>15</v>
      </c>
      <c r="I6699" s="10" t="s">
        <v>32</v>
      </c>
      <c r="J6699">
        <v>4928.2020000000002</v>
      </c>
      <c r="K6699">
        <v>0</v>
      </c>
      <c r="L6699">
        <v>215</v>
      </c>
      <c r="M6699">
        <v>0</v>
      </c>
      <c r="O6699" t="str">
        <f>IF(ISBLANK(Table2[[#This Row],[Customer]]), "Missing", "Available")</f>
        <v>Missing</v>
      </c>
      <c r="P6699">
        <v>0</v>
      </c>
      <c r="Q6699" t="s">
        <v>42</v>
      </c>
    </row>
    <row r="6700" spans="1:17" x14ac:dyDescent="0.2">
      <c r="A6700" s="9" t="s">
        <v>94</v>
      </c>
      <c r="B6700" s="6">
        <f t="shared" si="208"/>
        <v>42856</v>
      </c>
      <c r="C6700">
        <v>8</v>
      </c>
      <c r="D6700" t="str">
        <f t="shared" si="209"/>
        <v>04:00 PM</v>
      </c>
      <c r="E6700" t="s">
        <v>75</v>
      </c>
      <c r="F6700">
        <v>91973</v>
      </c>
      <c r="G6700" t="s">
        <v>80</v>
      </c>
      <c r="H6700" s="7">
        <v>12</v>
      </c>
      <c r="I6700" s="10" t="s">
        <v>33</v>
      </c>
      <c r="J6700">
        <v>5013.1710000000003</v>
      </c>
      <c r="K6700">
        <v>0</v>
      </c>
      <c r="L6700">
        <v>3135000</v>
      </c>
      <c r="M6700">
        <v>9854544</v>
      </c>
      <c r="O6700" t="str">
        <f>IF(ISBLANK(Table2[[#This Row],[Customer]]), "Missing", "Available")</f>
        <v>Missing</v>
      </c>
      <c r="P6700">
        <v>23529.599999999999</v>
      </c>
      <c r="Q6700" t="s">
        <v>42</v>
      </c>
    </row>
    <row r="6701" spans="1:17" x14ac:dyDescent="0.2">
      <c r="A6701" s="9" t="s">
        <v>94</v>
      </c>
      <c r="B6701" s="6">
        <f t="shared" si="208"/>
        <v>42856</v>
      </c>
      <c r="C6701">
        <v>8</v>
      </c>
      <c r="D6701" t="str">
        <f t="shared" si="209"/>
        <v>04:00 PM</v>
      </c>
      <c r="E6701" t="s">
        <v>75</v>
      </c>
      <c r="F6701">
        <v>91973</v>
      </c>
      <c r="G6701" t="s">
        <v>80</v>
      </c>
      <c r="H6701" s="7">
        <v>16</v>
      </c>
      <c r="I6701" s="10" t="s">
        <v>34</v>
      </c>
      <c r="J6701">
        <v>3845.634</v>
      </c>
      <c r="K6701">
        <v>0</v>
      </c>
      <c r="L6701">
        <v>215</v>
      </c>
      <c r="M6701">
        <v>0</v>
      </c>
      <c r="O6701" t="str">
        <f>IF(ISBLANK(Table2[[#This Row],[Customer]]), "Missing", "Available")</f>
        <v>Missing</v>
      </c>
      <c r="P6701">
        <v>0</v>
      </c>
      <c r="Q6701" t="s">
        <v>42</v>
      </c>
    </row>
    <row r="6702" spans="1:17" x14ac:dyDescent="0.2">
      <c r="A6702" s="9" t="s">
        <v>94</v>
      </c>
      <c r="B6702" s="6">
        <f t="shared" si="208"/>
        <v>42856</v>
      </c>
      <c r="C6702">
        <v>8</v>
      </c>
      <c r="D6702" t="str">
        <f t="shared" si="209"/>
        <v>04:00 PM</v>
      </c>
      <c r="E6702" t="s">
        <v>75</v>
      </c>
      <c r="F6702">
        <v>91973</v>
      </c>
      <c r="G6702" t="s">
        <v>80</v>
      </c>
      <c r="H6702" s="7">
        <v>11</v>
      </c>
      <c r="I6702" s="10" t="s">
        <v>35</v>
      </c>
      <c r="J6702">
        <v>0</v>
      </c>
      <c r="K6702">
        <v>0</v>
      </c>
      <c r="L6702">
        <v>0</v>
      </c>
      <c r="M6702">
        <v>0</v>
      </c>
      <c r="O6702" t="str">
        <f>IF(ISBLANK(Table2[[#This Row],[Customer]]), "Missing", "Available")</f>
        <v>Missing</v>
      </c>
      <c r="P6702">
        <v>0</v>
      </c>
      <c r="Q6702" t="s">
        <v>42</v>
      </c>
    </row>
    <row r="6703" spans="1:17" x14ac:dyDescent="0.2">
      <c r="A6703" s="9" t="s">
        <v>94</v>
      </c>
      <c r="B6703" s="6">
        <f t="shared" si="208"/>
        <v>42856</v>
      </c>
      <c r="C6703">
        <v>8</v>
      </c>
      <c r="D6703" t="str">
        <f t="shared" si="209"/>
        <v>04:00 PM</v>
      </c>
      <c r="E6703" t="s">
        <v>75</v>
      </c>
      <c r="F6703">
        <v>91973</v>
      </c>
      <c r="G6703" t="s">
        <v>80</v>
      </c>
      <c r="H6703" s="7">
        <v>17</v>
      </c>
      <c r="I6703" s="10" t="s">
        <v>36</v>
      </c>
      <c r="J6703">
        <v>1501.1189999999999</v>
      </c>
      <c r="K6703">
        <v>0</v>
      </c>
      <c r="L6703">
        <v>215</v>
      </c>
      <c r="M6703">
        <v>0</v>
      </c>
      <c r="O6703" t="str">
        <f>IF(ISBLANK(Table2[[#This Row],[Customer]]), "Missing", "Available")</f>
        <v>Missing</v>
      </c>
      <c r="P6703">
        <v>0</v>
      </c>
      <c r="Q6703" t="s">
        <v>42</v>
      </c>
    </row>
    <row r="6704" spans="1:17" x14ac:dyDescent="0.2">
      <c r="A6704" s="9" t="s">
        <v>94</v>
      </c>
      <c r="B6704" s="6">
        <f t="shared" si="208"/>
        <v>42856</v>
      </c>
      <c r="C6704">
        <v>8</v>
      </c>
      <c r="D6704" t="str">
        <f t="shared" si="209"/>
        <v>04:00 PM</v>
      </c>
      <c r="E6704" t="s">
        <v>75</v>
      </c>
      <c r="F6704">
        <v>91973</v>
      </c>
      <c r="G6704" t="s">
        <v>80</v>
      </c>
      <c r="H6704" s="7">
        <v>18</v>
      </c>
      <c r="I6704" s="10" t="s">
        <v>37</v>
      </c>
      <c r="J6704">
        <v>35737.332000000002</v>
      </c>
      <c r="K6704">
        <v>308</v>
      </c>
      <c r="L6704">
        <v>3135000</v>
      </c>
      <c r="M6704">
        <v>10088436</v>
      </c>
      <c r="O6704" t="str">
        <f>IF(ISBLANK(Table2[[#This Row],[Customer]]), "Missing", "Available")</f>
        <v>Missing</v>
      </c>
      <c r="P6704">
        <v>23529.599999999999</v>
      </c>
      <c r="Q6704" t="s">
        <v>42</v>
      </c>
    </row>
    <row r="6705" spans="1:17" x14ac:dyDescent="0.2">
      <c r="A6705" s="9" t="s">
        <v>94</v>
      </c>
      <c r="B6705" s="6">
        <f t="shared" si="208"/>
        <v>42856</v>
      </c>
      <c r="C6705">
        <v>8</v>
      </c>
      <c r="D6705" t="str">
        <f t="shared" si="209"/>
        <v>04:00 PM</v>
      </c>
      <c r="E6705" t="s">
        <v>81</v>
      </c>
      <c r="F6705">
        <v>19340</v>
      </c>
      <c r="G6705" t="s">
        <v>82</v>
      </c>
      <c r="H6705" s="7">
        <v>1</v>
      </c>
      <c r="I6705" t="s">
        <v>20</v>
      </c>
      <c r="J6705">
        <v>3776.4</v>
      </c>
      <c r="K6705">
        <v>0</v>
      </c>
      <c r="L6705">
        <v>447425</v>
      </c>
      <c r="M6705">
        <v>2014587</v>
      </c>
      <c r="O6705" t="str">
        <f>IF(ISBLANK(Table2[[#This Row],[Customer]]), "Missing", "Available")</f>
        <v>Missing</v>
      </c>
      <c r="P6705">
        <v>1028.28</v>
      </c>
      <c r="Q6705" t="s">
        <v>21</v>
      </c>
    </row>
    <row r="6706" spans="1:17" x14ac:dyDescent="0.2">
      <c r="A6706" s="9" t="s">
        <v>94</v>
      </c>
      <c r="B6706" s="6">
        <f t="shared" si="208"/>
        <v>42856</v>
      </c>
      <c r="C6706">
        <v>8</v>
      </c>
      <c r="D6706" t="str">
        <f t="shared" si="209"/>
        <v>04:00 PM</v>
      </c>
      <c r="E6706" t="s">
        <v>81</v>
      </c>
      <c r="F6706">
        <v>19340</v>
      </c>
      <c r="G6706" t="s">
        <v>82</v>
      </c>
      <c r="H6706" s="7">
        <v>2</v>
      </c>
      <c r="I6706" t="s">
        <v>22</v>
      </c>
      <c r="J6706">
        <v>2284.7220000000002</v>
      </c>
      <c r="K6706">
        <v>0</v>
      </c>
      <c r="L6706">
        <v>78785</v>
      </c>
      <c r="M6706">
        <v>471429</v>
      </c>
      <c r="O6706" t="str">
        <f>IF(ISBLANK(Table2[[#This Row],[Customer]]), "Missing", "Available")</f>
        <v>Missing</v>
      </c>
      <c r="P6706">
        <v>563.16</v>
      </c>
      <c r="Q6706" t="s">
        <v>21</v>
      </c>
    </row>
    <row r="6707" spans="1:17" x14ac:dyDescent="0.2">
      <c r="A6707" s="9" t="s">
        <v>94</v>
      </c>
      <c r="B6707" s="6">
        <f t="shared" si="208"/>
        <v>42856</v>
      </c>
      <c r="C6707">
        <v>8</v>
      </c>
      <c r="D6707" t="str">
        <f t="shared" si="209"/>
        <v>04:00 PM</v>
      </c>
      <c r="E6707" t="s">
        <v>81</v>
      </c>
      <c r="F6707">
        <v>19340</v>
      </c>
      <c r="G6707" t="s">
        <v>82</v>
      </c>
      <c r="H6707" s="7">
        <v>3</v>
      </c>
      <c r="I6707" t="s">
        <v>23</v>
      </c>
      <c r="J6707">
        <v>47.204999999999998</v>
      </c>
      <c r="K6707">
        <v>0</v>
      </c>
      <c r="L6707">
        <v>701775</v>
      </c>
      <c r="M6707">
        <v>1080942</v>
      </c>
      <c r="O6707" t="str">
        <f>IF(ISBLANK(Table2[[#This Row],[Customer]]), "Missing", "Available")</f>
        <v>Missing</v>
      </c>
      <c r="P6707">
        <v>1062.48</v>
      </c>
      <c r="Q6707" t="s">
        <v>21</v>
      </c>
    </row>
    <row r="6708" spans="1:17" x14ac:dyDescent="0.2">
      <c r="A6708" s="9" t="s">
        <v>94</v>
      </c>
      <c r="B6708" s="6">
        <f t="shared" si="208"/>
        <v>42856</v>
      </c>
      <c r="C6708">
        <v>8</v>
      </c>
      <c r="D6708" t="str">
        <f t="shared" si="209"/>
        <v>04:00 PM</v>
      </c>
      <c r="E6708" t="s">
        <v>81</v>
      </c>
      <c r="F6708">
        <v>19340</v>
      </c>
      <c r="G6708" t="s">
        <v>82</v>
      </c>
      <c r="H6708" s="7">
        <v>4</v>
      </c>
      <c r="I6708" t="s">
        <v>24</v>
      </c>
      <c r="J6708">
        <v>1929.1110000000001</v>
      </c>
      <c r="K6708">
        <v>0</v>
      </c>
      <c r="L6708">
        <v>482170</v>
      </c>
      <c r="M6708">
        <v>967827</v>
      </c>
      <c r="O6708" t="str">
        <f>IF(ISBLANK(Table2[[#This Row],[Customer]]), "Missing", "Available")</f>
        <v>Missing</v>
      </c>
      <c r="P6708">
        <v>729.6</v>
      </c>
      <c r="Q6708" t="s">
        <v>21</v>
      </c>
    </row>
    <row r="6709" spans="1:17" x14ac:dyDescent="0.2">
      <c r="A6709" s="9" t="s">
        <v>94</v>
      </c>
      <c r="B6709" s="6">
        <f t="shared" si="208"/>
        <v>42856</v>
      </c>
      <c r="C6709">
        <v>8</v>
      </c>
      <c r="D6709" t="str">
        <f t="shared" si="209"/>
        <v>04:00 PM</v>
      </c>
      <c r="E6709" t="s">
        <v>81</v>
      </c>
      <c r="F6709">
        <v>19340</v>
      </c>
      <c r="G6709" t="s">
        <v>82</v>
      </c>
      <c r="H6709" s="7">
        <v>5</v>
      </c>
      <c r="I6709" t="s">
        <v>25</v>
      </c>
      <c r="J6709">
        <v>1696.2329999999999</v>
      </c>
      <c r="K6709">
        <v>0</v>
      </c>
      <c r="L6709">
        <v>220160</v>
      </c>
      <c r="M6709">
        <v>526875</v>
      </c>
      <c r="O6709" t="str">
        <f>IF(ISBLANK(Table2[[#This Row],[Customer]]), "Missing", "Available")</f>
        <v>Missing</v>
      </c>
      <c r="P6709">
        <v>1041.96</v>
      </c>
      <c r="Q6709" t="s">
        <v>21</v>
      </c>
    </row>
    <row r="6710" spans="1:17" x14ac:dyDescent="0.2">
      <c r="A6710" s="9" t="s">
        <v>94</v>
      </c>
      <c r="B6710" s="6">
        <f t="shared" si="208"/>
        <v>42856</v>
      </c>
      <c r="C6710">
        <v>8</v>
      </c>
      <c r="D6710" t="str">
        <f t="shared" si="209"/>
        <v>04:00 PM</v>
      </c>
      <c r="E6710" t="s">
        <v>81</v>
      </c>
      <c r="F6710">
        <v>19340</v>
      </c>
      <c r="G6710" t="s">
        <v>82</v>
      </c>
      <c r="H6710" s="7">
        <v>6</v>
      </c>
      <c r="I6710" t="s">
        <v>26</v>
      </c>
      <c r="J6710">
        <v>8415.0779999999995</v>
      </c>
      <c r="K6710">
        <v>0</v>
      </c>
      <c r="L6710">
        <v>1873100</v>
      </c>
      <c r="M6710">
        <v>6965667</v>
      </c>
      <c r="O6710" t="str">
        <f>IF(ISBLANK(Table2[[#This Row],[Customer]]), "Missing", "Available")</f>
        <v>Missing</v>
      </c>
      <c r="P6710">
        <v>10241.76</v>
      </c>
      <c r="Q6710" t="s">
        <v>21</v>
      </c>
    </row>
    <row r="6711" spans="1:17" x14ac:dyDescent="0.2">
      <c r="A6711" s="9" t="s">
        <v>94</v>
      </c>
      <c r="B6711" s="6">
        <f t="shared" si="208"/>
        <v>42856</v>
      </c>
      <c r="C6711">
        <v>8</v>
      </c>
      <c r="D6711" t="str">
        <f t="shared" si="209"/>
        <v>04:00 PM</v>
      </c>
      <c r="E6711" t="s">
        <v>81</v>
      </c>
      <c r="F6711">
        <v>19340</v>
      </c>
      <c r="G6711" t="s">
        <v>82</v>
      </c>
      <c r="H6711" s="7">
        <v>13</v>
      </c>
      <c r="I6711" t="s">
        <v>27</v>
      </c>
      <c r="J6711">
        <v>18148.749</v>
      </c>
      <c r="K6711">
        <v>0</v>
      </c>
      <c r="L6711">
        <v>3803415</v>
      </c>
      <c r="M6711">
        <v>12253839</v>
      </c>
      <c r="O6711" t="str">
        <f>IF(ISBLANK(Table2[[#This Row],[Customer]]), "Missing", "Available")</f>
        <v>Missing</v>
      </c>
      <c r="P6711">
        <v>15909.84</v>
      </c>
      <c r="Q6711" t="s">
        <v>21</v>
      </c>
    </row>
    <row r="6712" spans="1:17" x14ac:dyDescent="0.2">
      <c r="A6712" s="9" t="s">
        <v>94</v>
      </c>
      <c r="B6712" s="6">
        <f t="shared" si="208"/>
        <v>42856</v>
      </c>
      <c r="C6712">
        <v>8</v>
      </c>
      <c r="D6712" t="str">
        <f t="shared" si="209"/>
        <v>04:00 PM</v>
      </c>
      <c r="E6712" t="s">
        <v>81</v>
      </c>
      <c r="F6712">
        <v>19340</v>
      </c>
      <c r="G6712" t="s">
        <v>82</v>
      </c>
      <c r="H6712" s="7">
        <v>7</v>
      </c>
      <c r="I6712" t="s">
        <v>28</v>
      </c>
      <c r="J6712">
        <v>5412.84</v>
      </c>
      <c r="K6712">
        <v>0</v>
      </c>
      <c r="L6712">
        <v>171135</v>
      </c>
      <c r="M6712">
        <v>1509414</v>
      </c>
      <c r="O6712" t="str">
        <f>IF(ISBLANK(Table2[[#This Row],[Customer]]), "Missing", "Available")</f>
        <v>Missing</v>
      </c>
      <c r="P6712">
        <v>4876.92</v>
      </c>
      <c r="Q6712" t="s">
        <v>21</v>
      </c>
    </row>
    <row r="6713" spans="1:17" x14ac:dyDescent="0.2">
      <c r="A6713" s="9" t="s">
        <v>94</v>
      </c>
      <c r="B6713" s="6">
        <f t="shared" si="208"/>
        <v>42856</v>
      </c>
      <c r="C6713">
        <v>8</v>
      </c>
      <c r="D6713" t="str">
        <f t="shared" si="209"/>
        <v>04:00 PM</v>
      </c>
      <c r="E6713" t="s">
        <v>81</v>
      </c>
      <c r="F6713">
        <v>19340</v>
      </c>
      <c r="G6713" t="s">
        <v>82</v>
      </c>
      <c r="H6713" s="7">
        <v>8</v>
      </c>
      <c r="I6713" t="s">
        <v>29</v>
      </c>
      <c r="J6713">
        <v>1469.6489999999999</v>
      </c>
      <c r="K6713">
        <v>0</v>
      </c>
      <c r="L6713">
        <v>39485</v>
      </c>
      <c r="M6713">
        <v>358872</v>
      </c>
      <c r="O6713" t="str">
        <f>IF(ISBLANK(Table2[[#This Row],[Customer]]), "Missing", "Available")</f>
        <v>Missing</v>
      </c>
      <c r="P6713">
        <v>2692.68</v>
      </c>
      <c r="Q6713" t="s">
        <v>21</v>
      </c>
    </row>
    <row r="6714" spans="1:17" x14ac:dyDescent="0.2">
      <c r="A6714" s="9" t="s">
        <v>94</v>
      </c>
      <c r="B6714" s="6">
        <f t="shared" si="208"/>
        <v>42856</v>
      </c>
      <c r="C6714">
        <v>8</v>
      </c>
      <c r="D6714" t="str">
        <f t="shared" si="209"/>
        <v>04:00 PM</v>
      </c>
      <c r="E6714" t="s">
        <v>81</v>
      </c>
      <c r="F6714">
        <v>19340</v>
      </c>
      <c r="G6714" t="s">
        <v>82</v>
      </c>
      <c r="H6714" s="7">
        <v>9</v>
      </c>
      <c r="I6714" t="s">
        <v>30</v>
      </c>
      <c r="J6714">
        <v>1309.152</v>
      </c>
      <c r="K6714">
        <v>0</v>
      </c>
      <c r="L6714">
        <v>31665</v>
      </c>
      <c r="M6714">
        <v>273348</v>
      </c>
      <c r="O6714" t="str">
        <f>IF(ISBLANK(Table2[[#This Row],[Customer]]), "Missing", "Available")</f>
        <v>Missing</v>
      </c>
      <c r="P6714">
        <v>2252.64</v>
      </c>
      <c r="Q6714" t="s">
        <v>21</v>
      </c>
    </row>
    <row r="6715" spans="1:17" x14ac:dyDescent="0.2">
      <c r="A6715" s="9" t="s">
        <v>94</v>
      </c>
      <c r="B6715" s="6">
        <f t="shared" si="208"/>
        <v>42856</v>
      </c>
      <c r="C6715">
        <v>8</v>
      </c>
      <c r="D6715" t="str">
        <f t="shared" si="209"/>
        <v>04:00 PM</v>
      </c>
      <c r="E6715" t="s">
        <v>81</v>
      </c>
      <c r="F6715">
        <v>19340</v>
      </c>
      <c r="G6715" t="s">
        <v>82</v>
      </c>
      <c r="H6715" s="7">
        <v>14</v>
      </c>
      <c r="I6715" t="s">
        <v>31</v>
      </c>
      <c r="J6715">
        <v>8191.6409999999996</v>
      </c>
      <c r="K6715">
        <v>0</v>
      </c>
      <c r="L6715">
        <v>242285</v>
      </c>
      <c r="M6715">
        <v>1943397</v>
      </c>
      <c r="O6715" t="str">
        <f>IF(ISBLANK(Table2[[#This Row],[Customer]]), "Missing", "Available")</f>
        <v>Missing</v>
      </c>
      <c r="P6715">
        <v>10688.64</v>
      </c>
      <c r="Q6715" t="s">
        <v>21</v>
      </c>
    </row>
    <row r="6716" spans="1:17" x14ac:dyDescent="0.2">
      <c r="A6716" s="9" t="s">
        <v>94</v>
      </c>
      <c r="B6716" s="6">
        <f t="shared" si="208"/>
        <v>42856</v>
      </c>
      <c r="C6716">
        <v>8</v>
      </c>
      <c r="D6716" t="str">
        <f t="shared" si="209"/>
        <v>04:00 PM</v>
      </c>
      <c r="E6716" t="s">
        <v>81</v>
      </c>
      <c r="F6716">
        <v>19340</v>
      </c>
      <c r="G6716" t="s">
        <v>82</v>
      </c>
      <c r="H6716" s="7">
        <v>15</v>
      </c>
      <c r="I6716" s="10" t="s">
        <v>32</v>
      </c>
      <c r="J6716">
        <v>4780.2929999999997</v>
      </c>
      <c r="K6716">
        <v>0</v>
      </c>
      <c r="L6716">
        <v>220</v>
      </c>
      <c r="M6716">
        <v>0</v>
      </c>
      <c r="O6716" t="str">
        <f>IF(ISBLANK(Table2[[#This Row],[Customer]]), "Missing", "Available")</f>
        <v>Missing</v>
      </c>
      <c r="P6716">
        <v>0</v>
      </c>
      <c r="Q6716" t="s">
        <v>21</v>
      </c>
    </row>
    <row r="6717" spans="1:17" x14ac:dyDescent="0.2">
      <c r="A6717" s="9" t="s">
        <v>94</v>
      </c>
      <c r="B6717" s="6">
        <f t="shared" si="208"/>
        <v>42856</v>
      </c>
      <c r="C6717">
        <v>8</v>
      </c>
      <c r="D6717" t="str">
        <f t="shared" si="209"/>
        <v>04:00 PM</v>
      </c>
      <c r="E6717" t="s">
        <v>81</v>
      </c>
      <c r="F6717">
        <v>19340</v>
      </c>
      <c r="G6717" t="s">
        <v>82</v>
      </c>
      <c r="H6717" s="7">
        <v>12</v>
      </c>
      <c r="I6717" s="10" t="s">
        <v>33</v>
      </c>
      <c r="J6717">
        <v>6180.7079999999996</v>
      </c>
      <c r="K6717">
        <v>0</v>
      </c>
      <c r="L6717">
        <v>4045700</v>
      </c>
      <c r="M6717">
        <v>14203884</v>
      </c>
      <c r="O6717" t="str">
        <f>IF(ISBLANK(Table2[[#This Row],[Customer]]), "Missing", "Available")</f>
        <v>Missing</v>
      </c>
      <c r="P6717">
        <v>26598.48</v>
      </c>
      <c r="Q6717" t="s">
        <v>21</v>
      </c>
    </row>
    <row r="6718" spans="1:17" x14ac:dyDescent="0.2">
      <c r="A6718" s="9" t="s">
        <v>94</v>
      </c>
      <c r="B6718" s="6">
        <f t="shared" si="208"/>
        <v>42856</v>
      </c>
      <c r="C6718">
        <v>8</v>
      </c>
      <c r="D6718" t="str">
        <f t="shared" si="209"/>
        <v>04:00 PM</v>
      </c>
      <c r="E6718" t="s">
        <v>81</v>
      </c>
      <c r="F6718">
        <v>19340</v>
      </c>
      <c r="G6718" t="s">
        <v>82</v>
      </c>
      <c r="H6718" s="7">
        <v>16</v>
      </c>
      <c r="I6718" s="10" t="s">
        <v>34</v>
      </c>
      <c r="J6718">
        <v>3266.5859999999998</v>
      </c>
      <c r="K6718">
        <v>0</v>
      </c>
      <c r="L6718">
        <v>220</v>
      </c>
      <c r="M6718">
        <v>0</v>
      </c>
      <c r="O6718" t="str">
        <f>IF(ISBLANK(Table2[[#This Row],[Customer]]), "Missing", "Available")</f>
        <v>Missing</v>
      </c>
      <c r="P6718">
        <v>0</v>
      </c>
      <c r="Q6718" t="s">
        <v>21</v>
      </c>
    </row>
    <row r="6719" spans="1:17" x14ac:dyDescent="0.2">
      <c r="A6719" s="9" t="s">
        <v>94</v>
      </c>
      <c r="B6719" s="6">
        <f t="shared" si="208"/>
        <v>42856</v>
      </c>
      <c r="C6719">
        <v>8</v>
      </c>
      <c r="D6719" t="str">
        <f t="shared" si="209"/>
        <v>04:00 PM</v>
      </c>
      <c r="E6719" t="s">
        <v>81</v>
      </c>
      <c r="F6719">
        <v>19340</v>
      </c>
      <c r="G6719" t="s">
        <v>82</v>
      </c>
      <c r="H6719" s="7">
        <v>11</v>
      </c>
      <c r="I6719" s="10" t="s">
        <v>35</v>
      </c>
      <c r="J6719">
        <v>450.02100000000002</v>
      </c>
      <c r="K6719">
        <v>0</v>
      </c>
      <c r="L6719">
        <v>0</v>
      </c>
      <c r="M6719">
        <v>0</v>
      </c>
      <c r="O6719" t="str">
        <f>IF(ISBLANK(Table2[[#This Row],[Customer]]), "Missing", "Available")</f>
        <v>Missing</v>
      </c>
      <c r="P6719">
        <v>0</v>
      </c>
      <c r="Q6719" t="s">
        <v>21</v>
      </c>
    </row>
    <row r="6720" spans="1:17" x14ac:dyDescent="0.2">
      <c r="A6720" s="9" t="s">
        <v>94</v>
      </c>
      <c r="B6720" s="6">
        <f t="shared" si="208"/>
        <v>42856</v>
      </c>
      <c r="C6720">
        <v>8</v>
      </c>
      <c r="D6720" t="str">
        <f t="shared" si="209"/>
        <v>04:00 PM</v>
      </c>
      <c r="E6720" t="s">
        <v>81</v>
      </c>
      <c r="F6720">
        <v>19340</v>
      </c>
      <c r="G6720" t="s">
        <v>82</v>
      </c>
      <c r="H6720" s="7">
        <v>17</v>
      </c>
      <c r="I6720" s="10" t="s">
        <v>36</v>
      </c>
      <c r="J6720">
        <v>31.47</v>
      </c>
      <c r="K6720">
        <v>0</v>
      </c>
      <c r="L6720">
        <v>220</v>
      </c>
      <c r="M6720">
        <v>0</v>
      </c>
      <c r="O6720" t="str">
        <f>IF(ISBLANK(Table2[[#This Row],[Customer]]), "Missing", "Available")</f>
        <v>Missing</v>
      </c>
      <c r="P6720">
        <v>0</v>
      </c>
      <c r="Q6720" t="s">
        <v>21</v>
      </c>
    </row>
    <row r="6721" spans="1:17" x14ac:dyDescent="0.2">
      <c r="A6721" s="9" t="s">
        <v>94</v>
      </c>
      <c r="B6721" s="6">
        <f t="shared" si="208"/>
        <v>42856</v>
      </c>
      <c r="C6721">
        <v>8</v>
      </c>
      <c r="D6721" t="str">
        <f t="shared" si="209"/>
        <v>04:00 PM</v>
      </c>
      <c r="E6721" t="s">
        <v>81</v>
      </c>
      <c r="F6721">
        <v>19340</v>
      </c>
      <c r="G6721" t="s">
        <v>82</v>
      </c>
      <c r="H6721" s="7">
        <v>18</v>
      </c>
      <c r="I6721" s="10" t="s">
        <v>37</v>
      </c>
      <c r="J6721">
        <v>41049.468000000001</v>
      </c>
      <c r="K6721">
        <v>0</v>
      </c>
      <c r="L6721">
        <v>4045700</v>
      </c>
      <c r="M6721">
        <v>15191835</v>
      </c>
      <c r="O6721" t="str">
        <f>IF(ISBLANK(Table2[[#This Row],[Customer]]), "Missing", "Available")</f>
        <v>Missing</v>
      </c>
      <c r="P6721">
        <v>26598.48</v>
      </c>
      <c r="Q6721" t="s">
        <v>21</v>
      </c>
    </row>
    <row r="6722" spans="1:17" x14ac:dyDescent="0.2">
      <c r="A6722" s="9" t="s">
        <v>94</v>
      </c>
      <c r="B6722" s="6">
        <f t="shared" si="208"/>
        <v>42856</v>
      </c>
      <c r="C6722">
        <v>8</v>
      </c>
      <c r="D6722" t="str">
        <f t="shared" si="209"/>
        <v>04:00 PM</v>
      </c>
      <c r="E6722" t="s">
        <v>81</v>
      </c>
      <c r="F6722">
        <v>76852</v>
      </c>
      <c r="G6722" t="s">
        <v>82</v>
      </c>
      <c r="H6722" s="7">
        <v>1</v>
      </c>
      <c r="I6722" t="s">
        <v>20</v>
      </c>
      <c r="J6722">
        <v>3867.663</v>
      </c>
      <c r="K6722">
        <v>0</v>
      </c>
      <c r="L6722">
        <v>666995</v>
      </c>
      <c r="M6722">
        <v>3274362</v>
      </c>
      <c r="O6722" t="str">
        <f>IF(ISBLANK(Table2[[#This Row],[Customer]]), "Missing", "Available")</f>
        <v>Missing</v>
      </c>
      <c r="P6722">
        <v>975.84</v>
      </c>
      <c r="Q6722" t="s">
        <v>21</v>
      </c>
    </row>
    <row r="6723" spans="1:17" x14ac:dyDescent="0.2">
      <c r="A6723" s="9" t="s">
        <v>94</v>
      </c>
      <c r="B6723" s="6">
        <f t="shared" si="208"/>
        <v>42856</v>
      </c>
      <c r="C6723">
        <v>8</v>
      </c>
      <c r="D6723" t="str">
        <f t="shared" si="209"/>
        <v>04:00 PM</v>
      </c>
      <c r="E6723" t="s">
        <v>81</v>
      </c>
      <c r="F6723">
        <v>76852</v>
      </c>
      <c r="G6723" t="s">
        <v>82</v>
      </c>
      <c r="H6723" s="7">
        <v>2</v>
      </c>
      <c r="I6723" t="s">
        <v>22</v>
      </c>
      <c r="J6723">
        <v>1954.287</v>
      </c>
      <c r="K6723">
        <v>0</v>
      </c>
      <c r="L6723">
        <v>126325</v>
      </c>
      <c r="M6723">
        <v>828837</v>
      </c>
      <c r="O6723" t="str">
        <f>IF(ISBLANK(Table2[[#This Row],[Customer]]), "Missing", "Available")</f>
        <v>Missing</v>
      </c>
      <c r="P6723">
        <v>649.79999999999995</v>
      </c>
      <c r="Q6723" t="s">
        <v>21</v>
      </c>
    </row>
    <row r="6724" spans="1:17" x14ac:dyDescent="0.2">
      <c r="A6724" s="9" t="s">
        <v>94</v>
      </c>
      <c r="B6724" s="6">
        <f t="shared" si="208"/>
        <v>42856</v>
      </c>
      <c r="C6724">
        <v>8</v>
      </c>
      <c r="D6724" t="str">
        <f t="shared" si="209"/>
        <v>04:00 PM</v>
      </c>
      <c r="E6724" t="s">
        <v>81</v>
      </c>
      <c r="F6724">
        <v>76852</v>
      </c>
      <c r="G6724" t="s">
        <v>82</v>
      </c>
      <c r="H6724" s="7">
        <v>3</v>
      </c>
      <c r="I6724" t="s">
        <v>23</v>
      </c>
      <c r="J6724">
        <v>47.204999999999998</v>
      </c>
      <c r="K6724">
        <v>0</v>
      </c>
      <c r="L6724">
        <v>957190</v>
      </c>
      <c r="M6724">
        <v>1690395</v>
      </c>
      <c r="O6724" t="str">
        <f>IF(ISBLANK(Table2[[#This Row],[Customer]]), "Missing", "Available")</f>
        <v>Missing</v>
      </c>
      <c r="P6724">
        <v>1137.72</v>
      </c>
      <c r="Q6724" t="s">
        <v>21</v>
      </c>
    </row>
    <row r="6725" spans="1:17" x14ac:dyDescent="0.2">
      <c r="A6725" s="9" t="s">
        <v>94</v>
      </c>
      <c r="B6725" s="6">
        <f t="shared" si="208"/>
        <v>42856</v>
      </c>
      <c r="C6725">
        <v>8</v>
      </c>
      <c r="D6725" t="str">
        <f t="shared" si="209"/>
        <v>04:00 PM</v>
      </c>
      <c r="E6725" t="s">
        <v>81</v>
      </c>
      <c r="F6725">
        <v>76852</v>
      </c>
      <c r="G6725" t="s">
        <v>82</v>
      </c>
      <c r="H6725" s="7">
        <v>4</v>
      </c>
      <c r="I6725" t="s">
        <v>24</v>
      </c>
      <c r="J6725">
        <v>2102.1959999999999</v>
      </c>
      <c r="K6725">
        <v>0</v>
      </c>
      <c r="L6725">
        <v>748495</v>
      </c>
      <c r="M6725">
        <v>1465386</v>
      </c>
      <c r="O6725" t="str">
        <f>IF(ISBLANK(Table2[[#This Row],[Customer]]), "Missing", "Available")</f>
        <v>Missing</v>
      </c>
      <c r="P6725">
        <v>852.72</v>
      </c>
      <c r="Q6725" t="s">
        <v>21</v>
      </c>
    </row>
    <row r="6726" spans="1:17" x14ac:dyDescent="0.2">
      <c r="A6726" s="9" t="s">
        <v>94</v>
      </c>
      <c r="B6726" s="6">
        <f t="shared" si="208"/>
        <v>42856</v>
      </c>
      <c r="C6726">
        <v>8</v>
      </c>
      <c r="D6726" t="str">
        <f t="shared" si="209"/>
        <v>04:00 PM</v>
      </c>
      <c r="E6726" t="s">
        <v>81</v>
      </c>
      <c r="F6726">
        <v>76852</v>
      </c>
      <c r="G6726" t="s">
        <v>82</v>
      </c>
      <c r="H6726" s="7">
        <v>5</v>
      </c>
      <c r="I6726" t="s">
        <v>25</v>
      </c>
      <c r="J6726">
        <v>3788.9879999999998</v>
      </c>
      <c r="K6726">
        <v>0</v>
      </c>
      <c r="L6726">
        <v>342625</v>
      </c>
      <c r="M6726">
        <v>778845</v>
      </c>
      <c r="O6726" t="str">
        <f>IF(ISBLANK(Table2[[#This Row],[Customer]]), "Missing", "Available")</f>
        <v>Missing</v>
      </c>
      <c r="P6726">
        <v>1203.8399999999999</v>
      </c>
      <c r="Q6726" t="s">
        <v>21</v>
      </c>
    </row>
    <row r="6727" spans="1:17" x14ac:dyDescent="0.2">
      <c r="A6727" s="9" t="s">
        <v>94</v>
      </c>
      <c r="B6727" s="6">
        <f t="shared" si="208"/>
        <v>42856</v>
      </c>
      <c r="C6727">
        <v>8</v>
      </c>
      <c r="D6727" t="str">
        <f t="shared" si="209"/>
        <v>04:00 PM</v>
      </c>
      <c r="E6727" t="s">
        <v>81</v>
      </c>
      <c r="F6727">
        <v>76852</v>
      </c>
      <c r="G6727" t="s">
        <v>82</v>
      </c>
      <c r="H6727" s="7">
        <v>6</v>
      </c>
      <c r="I6727" t="s">
        <v>26</v>
      </c>
      <c r="J6727">
        <v>13506.924000000001</v>
      </c>
      <c r="K6727">
        <v>0</v>
      </c>
      <c r="L6727">
        <v>2374020</v>
      </c>
      <c r="M6727">
        <v>9949200</v>
      </c>
      <c r="O6727" t="str">
        <f>IF(ISBLANK(Table2[[#This Row],[Customer]]), "Missing", "Available")</f>
        <v>Missing</v>
      </c>
      <c r="P6727">
        <v>10909.8</v>
      </c>
      <c r="Q6727" t="s">
        <v>21</v>
      </c>
    </row>
    <row r="6728" spans="1:17" x14ac:dyDescent="0.2">
      <c r="A6728" s="9" t="s">
        <v>94</v>
      </c>
      <c r="B6728" s="6">
        <f t="shared" si="208"/>
        <v>42856</v>
      </c>
      <c r="C6728">
        <v>8</v>
      </c>
      <c r="D6728" t="str">
        <f t="shared" si="209"/>
        <v>04:00 PM</v>
      </c>
      <c r="E6728" t="s">
        <v>81</v>
      </c>
      <c r="F6728">
        <v>76852</v>
      </c>
      <c r="G6728" t="s">
        <v>82</v>
      </c>
      <c r="H6728" s="7">
        <v>13</v>
      </c>
      <c r="I6728" t="s">
        <v>27</v>
      </c>
      <c r="J6728">
        <v>25267.262999999999</v>
      </c>
      <c r="K6728">
        <v>0</v>
      </c>
      <c r="L6728">
        <v>5215650</v>
      </c>
      <c r="M6728">
        <v>18213462</v>
      </c>
      <c r="O6728" t="str">
        <f>IF(ISBLANK(Table2[[#This Row],[Customer]]), "Missing", "Available")</f>
        <v>Missing</v>
      </c>
      <c r="P6728">
        <v>17102.28</v>
      </c>
      <c r="Q6728" t="s">
        <v>21</v>
      </c>
    </row>
    <row r="6729" spans="1:17" x14ac:dyDescent="0.2">
      <c r="A6729" s="9" t="s">
        <v>94</v>
      </c>
      <c r="B6729" s="6">
        <f t="shared" ref="B6729:B6792" si="210">DATE(RIGHT(A6727,4),LEFT(A6727,FIND(".",A6727)-1),1)</f>
        <v>42856</v>
      </c>
      <c r="C6729">
        <v>8</v>
      </c>
      <c r="D6729" t="str">
        <f t="shared" si="209"/>
        <v>04:00 PM</v>
      </c>
      <c r="E6729" t="s">
        <v>81</v>
      </c>
      <c r="F6729">
        <v>76852</v>
      </c>
      <c r="G6729" t="s">
        <v>82</v>
      </c>
      <c r="H6729" s="7">
        <v>7</v>
      </c>
      <c r="I6729" t="s">
        <v>28</v>
      </c>
      <c r="J6729">
        <v>7782.5309999999999</v>
      </c>
      <c r="K6729">
        <v>0</v>
      </c>
      <c r="L6729">
        <v>269375</v>
      </c>
      <c r="M6729">
        <v>2137164</v>
      </c>
      <c r="O6729" t="str">
        <f>IF(ISBLANK(Table2[[#This Row],[Customer]]), "Missing", "Available")</f>
        <v>Missing</v>
      </c>
      <c r="P6729">
        <v>8374.44</v>
      </c>
      <c r="Q6729" t="s">
        <v>21</v>
      </c>
    </row>
    <row r="6730" spans="1:17" x14ac:dyDescent="0.2">
      <c r="A6730" s="9" t="s">
        <v>94</v>
      </c>
      <c r="B6730" s="6">
        <f t="shared" si="210"/>
        <v>42856</v>
      </c>
      <c r="C6730">
        <v>8</v>
      </c>
      <c r="D6730" t="str">
        <f t="shared" ref="D6730:D6793" si="211">TEXT(B6730/24, "hh:mm AM/PM")</f>
        <v>04:00 PM</v>
      </c>
      <c r="E6730" t="s">
        <v>81</v>
      </c>
      <c r="F6730">
        <v>76852</v>
      </c>
      <c r="G6730" t="s">
        <v>82</v>
      </c>
      <c r="H6730" s="7">
        <v>8</v>
      </c>
      <c r="I6730" t="s">
        <v>29</v>
      </c>
      <c r="J6730">
        <v>1680.498</v>
      </c>
      <c r="K6730">
        <v>0</v>
      </c>
      <c r="L6730">
        <v>67510</v>
      </c>
      <c r="M6730">
        <v>630669</v>
      </c>
      <c r="O6730" t="str">
        <f>IF(ISBLANK(Table2[[#This Row],[Customer]]), "Missing", "Available")</f>
        <v>Missing</v>
      </c>
      <c r="P6730">
        <v>5570.04</v>
      </c>
      <c r="Q6730" t="s">
        <v>21</v>
      </c>
    </row>
    <row r="6731" spans="1:17" x14ac:dyDescent="0.2">
      <c r="A6731" s="9" t="s">
        <v>94</v>
      </c>
      <c r="B6731" s="6">
        <f t="shared" si="210"/>
        <v>42856</v>
      </c>
      <c r="C6731">
        <v>8</v>
      </c>
      <c r="D6731" t="str">
        <f t="shared" si="211"/>
        <v>04:00 PM</v>
      </c>
      <c r="E6731" t="s">
        <v>81</v>
      </c>
      <c r="F6731">
        <v>76852</v>
      </c>
      <c r="G6731" t="s">
        <v>82</v>
      </c>
      <c r="H6731" s="7">
        <v>9</v>
      </c>
      <c r="I6731" t="s">
        <v>30</v>
      </c>
      <c r="J6731">
        <v>3165.8820000000001</v>
      </c>
      <c r="K6731">
        <v>0</v>
      </c>
      <c r="L6731">
        <v>61375</v>
      </c>
      <c r="M6731">
        <v>500904</v>
      </c>
      <c r="O6731" t="str">
        <f>IF(ISBLANK(Table2[[#This Row],[Customer]]), "Missing", "Available")</f>
        <v>Missing</v>
      </c>
      <c r="P6731">
        <v>5278.2</v>
      </c>
      <c r="Q6731" t="s">
        <v>21</v>
      </c>
    </row>
    <row r="6732" spans="1:17" x14ac:dyDescent="0.2">
      <c r="A6732" s="9" t="s">
        <v>94</v>
      </c>
      <c r="B6732" s="6">
        <f t="shared" si="210"/>
        <v>42856</v>
      </c>
      <c r="C6732">
        <v>8</v>
      </c>
      <c r="D6732" t="str">
        <f t="shared" si="211"/>
        <v>04:00 PM</v>
      </c>
      <c r="E6732" t="s">
        <v>81</v>
      </c>
      <c r="F6732">
        <v>76852</v>
      </c>
      <c r="G6732" t="s">
        <v>82</v>
      </c>
      <c r="H6732" s="7">
        <v>14</v>
      </c>
      <c r="I6732" t="s">
        <v>31</v>
      </c>
      <c r="J6732">
        <v>12628.911</v>
      </c>
      <c r="K6732">
        <v>0</v>
      </c>
      <c r="L6732">
        <v>398260</v>
      </c>
      <c r="M6732">
        <v>3058476</v>
      </c>
      <c r="O6732" t="str">
        <f>IF(ISBLANK(Table2[[#This Row],[Customer]]), "Missing", "Available")</f>
        <v>Missing</v>
      </c>
      <c r="P6732">
        <v>19316.16</v>
      </c>
      <c r="Q6732" t="s">
        <v>21</v>
      </c>
    </row>
    <row r="6733" spans="1:17" x14ac:dyDescent="0.2">
      <c r="A6733" s="9" t="s">
        <v>94</v>
      </c>
      <c r="B6733" s="6">
        <f t="shared" si="210"/>
        <v>42856</v>
      </c>
      <c r="C6733">
        <v>8</v>
      </c>
      <c r="D6733" t="str">
        <f t="shared" si="211"/>
        <v>04:00 PM</v>
      </c>
      <c r="E6733" t="s">
        <v>81</v>
      </c>
      <c r="F6733">
        <v>76852</v>
      </c>
      <c r="G6733" t="s">
        <v>82</v>
      </c>
      <c r="H6733" s="7">
        <v>15</v>
      </c>
      <c r="I6733" s="10" t="s">
        <v>32</v>
      </c>
      <c r="J6733">
        <v>5249.1959999999999</v>
      </c>
      <c r="K6733">
        <v>0</v>
      </c>
      <c r="L6733">
        <v>225</v>
      </c>
      <c r="M6733">
        <v>0</v>
      </c>
      <c r="O6733" t="str">
        <f>IF(ISBLANK(Table2[[#This Row],[Customer]]), "Missing", "Available")</f>
        <v>Missing</v>
      </c>
      <c r="P6733">
        <v>0</v>
      </c>
      <c r="Q6733" t="s">
        <v>21</v>
      </c>
    </row>
    <row r="6734" spans="1:17" x14ac:dyDescent="0.2">
      <c r="A6734" s="9" t="s">
        <v>94</v>
      </c>
      <c r="B6734" s="6">
        <f t="shared" si="210"/>
        <v>42856</v>
      </c>
      <c r="C6734">
        <v>8</v>
      </c>
      <c r="D6734" t="str">
        <f t="shared" si="211"/>
        <v>04:00 PM</v>
      </c>
      <c r="E6734" t="s">
        <v>81</v>
      </c>
      <c r="F6734">
        <v>76852</v>
      </c>
      <c r="G6734" t="s">
        <v>82</v>
      </c>
      <c r="H6734" s="7">
        <v>12</v>
      </c>
      <c r="I6734" s="10" t="s">
        <v>33</v>
      </c>
      <c r="J6734">
        <v>11508.579</v>
      </c>
      <c r="K6734">
        <v>0</v>
      </c>
      <c r="L6734">
        <v>5613910</v>
      </c>
      <c r="M6734">
        <v>21809157</v>
      </c>
      <c r="O6734" t="str">
        <f>IF(ISBLANK(Table2[[#This Row],[Customer]]), "Missing", "Available")</f>
        <v>Missing</v>
      </c>
      <c r="P6734">
        <v>36418.44</v>
      </c>
      <c r="Q6734" t="s">
        <v>21</v>
      </c>
    </row>
    <row r="6735" spans="1:17" x14ac:dyDescent="0.2">
      <c r="A6735" s="9" t="s">
        <v>94</v>
      </c>
      <c r="B6735" s="6">
        <f t="shared" si="210"/>
        <v>42856</v>
      </c>
      <c r="C6735">
        <v>8</v>
      </c>
      <c r="D6735" t="str">
        <f t="shared" si="211"/>
        <v>04:00 PM</v>
      </c>
      <c r="E6735" t="s">
        <v>81</v>
      </c>
      <c r="F6735">
        <v>76852</v>
      </c>
      <c r="G6735" t="s">
        <v>82</v>
      </c>
      <c r="H6735" s="7">
        <v>16</v>
      </c>
      <c r="I6735" s="10" t="s">
        <v>34</v>
      </c>
      <c r="J6735">
        <v>2479.8359999999998</v>
      </c>
      <c r="K6735">
        <v>0</v>
      </c>
      <c r="L6735">
        <v>225</v>
      </c>
      <c r="M6735">
        <v>0</v>
      </c>
      <c r="O6735" t="str">
        <f>IF(ISBLANK(Table2[[#This Row],[Customer]]), "Missing", "Available")</f>
        <v>Missing</v>
      </c>
      <c r="P6735">
        <v>0</v>
      </c>
      <c r="Q6735" t="s">
        <v>21</v>
      </c>
    </row>
    <row r="6736" spans="1:17" x14ac:dyDescent="0.2">
      <c r="A6736" s="9" t="s">
        <v>94</v>
      </c>
      <c r="B6736" s="6">
        <f t="shared" si="210"/>
        <v>42856</v>
      </c>
      <c r="C6736">
        <v>8</v>
      </c>
      <c r="D6736" t="str">
        <f t="shared" si="211"/>
        <v>04:00 PM</v>
      </c>
      <c r="E6736" t="s">
        <v>81</v>
      </c>
      <c r="F6736">
        <v>76852</v>
      </c>
      <c r="G6736" t="s">
        <v>82</v>
      </c>
      <c r="H6736" s="7">
        <v>11</v>
      </c>
      <c r="I6736" s="10" t="s">
        <v>35</v>
      </c>
      <c r="J6736">
        <v>0</v>
      </c>
      <c r="K6736">
        <v>0</v>
      </c>
      <c r="L6736">
        <v>0</v>
      </c>
      <c r="M6736">
        <v>0</v>
      </c>
      <c r="O6736" t="str">
        <f>IF(ISBLANK(Table2[[#This Row],[Customer]]), "Missing", "Available")</f>
        <v>Missing</v>
      </c>
      <c r="P6736">
        <v>0</v>
      </c>
      <c r="Q6736" t="s">
        <v>21</v>
      </c>
    </row>
    <row r="6737" spans="1:17" x14ac:dyDescent="0.2">
      <c r="A6737" s="9" t="s">
        <v>94</v>
      </c>
      <c r="B6737" s="6">
        <f t="shared" si="210"/>
        <v>42856</v>
      </c>
      <c r="C6737">
        <v>8</v>
      </c>
      <c r="D6737" t="str">
        <f t="shared" si="211"/>
        <v>04:00 PM</v>
      </c>
      <c r="E6737" t="s">
        <v>81</v>
      </c>
      <c r="F6737">
        <v>76852</v>
      </c>
      <c r="G6737" t="s">
        <v>82</v>
      </c>
      <c r="H6737" s="7">
        <v>17</v>
      </c>
      <c r="I6737" s="10" t="s">
        <v>36</v>
      </c>
      <c r="J6737">
        <v>31.47</v>
      </c>
      <c r="K6737">
        <v>0</v>
      </c>
      <c r="L6737">
        <v>225</v>
      </c>
      <c r="M6737">
        <v>0</v>
      </c>
      <c r="O6737" t="str">
        <f>IF(ISBLANK(Table2[[#This Row],[Customer]]), "Missing", "Available")</f>
        <v>Missing</v>
      </c>
      <c r="P6737">
        <v>0</v>
      </c>
      <c r="Q6737" t="s">
        <v>21</v>
      </c>
    </row>
    <row r="6738" spans="1:17" x14ac:dyDescent="0.2">
      <c r="A6738" s="9" t="s">
        <v>94</v>
      </c>
      <c r="B6738" s="6">
        <f t="shared" si="210"/>
        <v>42856</v>
      </c>
      <c r="C6738">
        <v>8</v>
      </c>
      <c r="D6738" t="str">
        <f t="shared" si="211"/>
        <v>04:00 PM</v>
      </c>
      <c r="E6738" t="s">
        <v>81</v>
      </c>
      <c r="F6738">
        <v>76852</v>
      </c>
      <c r="G6738" t="s">
        <v>82</v>
      </c>
      <c r="H6738" s="7">
        <v>18</v>
      </c>
      <c r="I6738" s="10" t="s">
        <v>37</v>
      </c>
      <c r="J6738">
        <v>57165.254999999997</v>
      </c>
      <c r="K6738">
        <v>0</v>
      </c>
      <c r="L6738">
        <v>5613910</v>
      </c>
      <c r="M6738">
        <v>2194080</v>
      </c>
      <c r="O6738" t="str">
        <f>IF(ISBLANK(Table2[[#This Row],[Customer]]), "Missing", "Available")</f>
        <v>Missing</v>
      </c>
      <c r="P6738">
        <v>36418.44</v>
      </c>
      <c r="Q6738" t="s">
        <v>21</v>
      </c>
    </row>
    <row r="6739" spans="1:17" x14ac:dyDescent="0.2">
      <c r="A6739" s="9" t="s">
        <v>94</v>
      </c>
      <c r="B6739" s="6">
        <f t="shared" si="210"/>
        <v>42856</v>
      </c>
      <c r="C6739">
        <v>8</v>
      </c>
      <c r="D6739" t="str">
        <f t="shared" si="211"/>
        <v>04:00 PM</v>
      </c>
      <c r="E6739" t="s">
        <v>81</v>
      </c>
      <c r="F6739">
        <v>73762</v>
      </c>
      <c r="G6739" t="s">
        <v>83</v>
      </c>
      <c r="H6739" s="7">
        <v>1</v>
      </c>
      <c r="I6739" t="s">
        <v>20</v>
      </c>
      <c r="J6739">
        <v>4311.3900000000003</v>
      </c>
      <c r="K6739">
        <v>0</v>
      </c>
      <c r="L6739">
        <v>915750</v>
      </c>
      <c r="M6739">
        <v>4221909</v>
      </c>
      <c r="O6739" t="str">
        <f>IF(ISBLANK(Table2[[#This Row],[Customer]]), "Missing", "Available")</f>
        <v>Missing</v>
      </c>
      <c r="P6739">
        <v>941.64</v>
      </c>
      <c r="Q6739" t="s">
        <v>21</v>
      </c>
    </row>
    <row r="6740" spans="1:17" x14ac:dyDescent="0.2">
      <c r="A6740" s="9" t="s">
        <v>94</v>
      </c>
      <c r="B6740" s="6">
        <f t="shared" si="210"/>
        <v>42856</v>
      </c>
      <c r="C6740">
        <v>8</v>
      </c>
      <c r="D6740" t="str">
        <f t="shared" si="211"/>
        <v>04:00 PM</v>
      </c>
      <c r="E6740" t="s">
        <v>81</v>
      </c>
      <c r="F6740">
        <v>73762</v>
      </c>
      <c r="G6740" t="s">
        <v>83</v>
      </c>
      <c r="H6740" s="7">
        <v>2</v>
      </c>
      <c r="I6740" t="s">
        <v>22</v>
      </c>
      <c r="J6740">
        <v>2772.5070000000001</v>
      </c>
      <c r="K6740">
        <v>0</v>
      </c>
      <c r="L6740">
        <v>181065</v>
      </c>
      <c r="M6740">
        <v>1155267</v>
      </c>
      <c r="O6740" t="str">
        <f>IF(ISBLANK(Table2[[#This Row],[Customer]]), "Missing", "Available")</f>
        <v>Missing</v>
      </c>
      <c r="P6740">
        <v>658.92</v>
      </c>
      <c r="Q6740" t="s">
        <v>21</v>
      </c>
    </row>
    <row r="6741" spans="1:17" x14ac:dyDescent="0.2">
      <c r="A6741" s="9" t="s">
        <v>94</v>
      </c>
      <c r="B6741" s="6">
        <f t="shared" si="210"/>
        <v>42856</v>
      </c>
      <c r="C6741">
        <v>8</v>
      </c>
      <c r="D6741" t="str">
        <f t="shared" si="211"/>
        <v>04:00 PM</v>
      </c>
      <c r="E6741" t="s">
        <v>81</v>
      </c>
      <c r="F6741">
        <v>73762</v>
      </c>
      <c r="G6741" t="s">
        <v>83</v>
      </c>
      <c r="H6741" s="7">
        <v>3</v>
      </c>
      <c r="I6741" t="s">
        <v>23</v>
      </c>
      <c r="J6741">
        <v>47.204999999999998</v>
      </c>
      <c r="K6741">
        <v>0</v>
      </c>
      <c r="L6741">
        <v>970870</v>
      </c>
      <c r="M6741">
        <v>2138766</v>
      </c>
      <c r="O6741" t="str">
        <f>IF(ISBLANK(Table2[[#This Row],[Customer]]), "Missing", "Available")</f>
        <v>Missing</v>
      </c>
      <c r="P6741">
        <v>1067.04</v>
      </c>
      <c r="Q6741" t="s">
        <v>21</v>
      </c>
    </row>
    <row r="6742" spans="1:17" x14ac:dyDescent="0.2">
      <c r="A6742" s="9" t="s">
        <v>94</v>
      </c>
      <c r="B6742" s="6">
        <f t="shared" si="210"/>
        <v>42856</v>
      </c>
      <c r="C6742">
        <v>8</v>
      </c>
      <c r="D6742" t="str">
        <f t="shared" si="211"/>
        <v>04:00 PM</v>
      </c>
      <c r="E6742" t="s">
        <v>81</v>
      </c>
      <c r="F6742">
        <v>73762</v>
      </c>
      <c r="G6742" t="s">
        <v>83</v>
      </c>
      <c r="H6742" s="7">
        <v>4</v>
      </c>
      <c r="I6742" t="s">
        <v>24</v>
      </c>
      <c r="J6742">
        <v>3467.9940000000001</v>
      </c>
      <c r="K6742">
        <v>0</v>
      </c>
      <c r="L6742">
        <v>729615</v>
      </c>
      <c r="M6742">
        <v>1671000</v>
      </c>
      <c r="O6742" t="str">
        <f>IF(ISBLANK(Table2[[#This Row],[Customer]]), "Missing", "Available")</f>
        <v>Missing</v>
      </c>
      <c r="P6742">
        <v>1048.8</v>
      </c>
      <c r="Q6742" t="s">
        <v>21</v>
      </c>
    </row>
    <row r="6743" spans="1:17" x14ac:dyDescent="0.2">
      <c r="A6743" s="9" t="s">
        <v>94</v>
      </c>
      <c r="B6743" s="6">
        <f t="shared" si="210"/>
        <v>42856</v>
      </c>
      <c r="C6743">
        <v>8</v>
      </c>
      <c r="D6743" t="str">
        <f t="shared" si="211"/>
        <v>04:00 PM</v>
      </c>
      <c r="E6743" t="s">
        <v>81</v>
      </c>
      <c r="F6743">
        <v>73762</v>
      </c>
      <c r="G6743" t="s">
        <v>83</v>
      </c>
      <c r="H6743" s="7">
        <v>5</v>
      </c>
      <c r="I6743" t="s">
        <v>25</v>
      </c>
      <c r="J6743">
        <v>6605.5529999999999</v>
      </c>
      <c r="K6743">
        <v>0</v>
      </c>
      <c r="L6743">
        <v>380210</v>
      </c>
      <c r="M6743">
        <v>901983</v>
      </c>
      <c r="O6743" t="str">
        <f>IF(ISBLANK(Table2[[#This Row],[Customer]]), "Missing", "Available")</f>
        <v>Missing</v>
      </c>
      <c r="P6743">
        <v>957.6</v>
      </c>
      <c r="Q6743" t="s">
        <v>21</v>
      </c>
    </row>
    <row r="6744" spans="1:17" x14ac:dyDescent="0.2">
      <c r="A6744" s="9" t="s">
        <v>94</v>
      </c>
      <c r="B6744" s="6">
        <f t="shared" si="210"/>
        <v>42856</v>
      </c>
      <c r="C6744">
        <v>8</v>
      </c>
      <c r="D6744" t="str">
        <f t="shared" si="211"/>
        <v>04:00 PM</v>
      </c>
      <c r="E6744" t="s">
        <v>81</v>
      </c>
      <c r="F6744">
        <v>73762</v>
      </c>
      <c r="G6744" t="s">
        <v>83</v>
      </c>
      <c r="H6744" s="7">
        <v>6</v>
      </c>
      <c r="I6744" t="s">
        <v>26</v>
      </c>
      <c r="J6744">
        <v>12962.493</v>
      </c>
      <c r="K6744">
        <v>0</v>
      </c>
      <c r="L6744">
        <v>2454385</v>
      </c>
      <c r="M6744">
        <v>9749352</v>
      </c>
      <c r="O6744" t="str">
        <f>IF(ISBLANK(Table2[[#This Row],[Customer]]), "Missing", "Available")</f>
        <v>Missing</v>
      </c>
      <c r="P6744">
        <v>12355.32</v>
      </c>
      <c r="Q6744" t="s">
        <v>21</v>
      </c>
    </row>
    <row r="6745" spans="1:17" x14ac:dyDescent="0.2">
      <c r="A6745" s="9" t="s">
        <v>94</v>
      </c>
      <c r="B6745" s="6">
        <f t="shared" si="210"/>
        <v>42856</v>
      </c>
      <c r="C6745">
        <v>8</v>
      </c>
      <c r="D6745" t="str">
        <f t="shared" si="211"/>
        <v>04:00 PM</v>
      </c>
      <c r="E6745" t="s">
        <v>81</v>
      </c>
      <c r="F6745">
        <v>73762</v>
      </c>
      <c r="G6745" t="s">
        <v>83</v>
      </c>
      <c r="H6745" s="7">
        <v>13</v>
      </c>
      <c r="I6745" t="s">
        <v>27</v>
      </c>
      <c r="J6745">
        <v>30167.142</v>
      </c>
      <c r="K6745">
        <v>0</v>
      </c>
      <c r="L6745">
        <v>5631895</v>
      </c>
      <c r="M6745">
        <v>19314546</v>
      </c>
      <c r="O6745" t="str">
        <f>IF(ISBLANK(Table2[[#This Row],[Customer]]), "Missing", "Available")</f>
        <v>Missing</v>
      </c>
      <c r="P6745">
        <v>19660.439999999999</v>
      </c>
      <c r="Q6745" t="s">
        <v>21</v>
      </c>
    </row>
    <row r="6746" spans="1:17" x14ac:dyDescent="0.2">
      <c r="A6746" s="9" t="s">
        <v>94</v>
      </c>
      <c r="B6746" s="6">
        <f t="shared" si="210"/>
        <v>42856</v>
      </c>
      <c r="C6746">
        <v>8</v>
      </c>
      <c r="D6746" t="str">
        <f t="shared" si="211"/>
        <v>04:00 PM</v>
      </c>
      <c r="E6746" t="s">
        <v>81</v>
      </c>
      <c r="F6746">
        <v>73762</v>
      </c>
      <c r="G6746" t="s">
        <v>83</v>
      </c>
      <c r="H6746" s="7">
        <v>7</v>
      </c>
      <c r="I6746" t="s">
        <v>28</v>
      </c>
      <c r="J6746">
        <v>7124.808</v>
      </c>
      <c r="K6746">
        <v>0</v>
      </c>
      <c r="L6746">
        <v>274740</v>
      </c>
      <c r="M6746">
        <v>2096676</v>
      </c>
      <c r="O6746" t="str">
        <f>IF(ISBLANK(Table2[[#This Row],[Customer]]), "Missing", "Available")</f>
        <v>Missing</v>
      </c>
      <c r="P6746">
        <v>6673.56</v>
      </c>
      <c r="Q6746" t="s">
        <v>21</v>
      </c>
    </row>
    <row r="6747" spans="1:17" x14ac:dyDescent="0.2">
      <c r="A6747" s="9" t="s">
        <v>94</v>
      </c>
      <c r="B6747" s="6">
        <f t="shared" si="210"/>
        <v>42856</v>
      </c>
      <c r="C6747">
        <v>8</v>
      </c>
      <c r="D6747" t="str">
        <f t="shared" si="211"/>
        <v>04:00 PM</v>
      </c>
      <c r="E6747" t="s">
        <v>81</v>
      </c>
      <c r="F6747">
        <v>73762</v>
      </c>
      <c r="G6747" t="s">
        <v>83</v>
      </c>
      <c r="H6747" s="7">
        <v>8</v>
      </c>
      <c r="I6747" t="s">
        <v>29</v>
      </c>
      <c r="J6747">
        <v>2262.6930000000002</v>
      </c>
      <c r="K6747">
        <v>0</v>
      </c>
      <c r="L6747">
        <v>66250</v>
      </c>
      <c r="M6747">
        <v>613098</v>
      </c>
      <c r="O6747" t="str">
        <f>IF(ISBLANK(Table2[[#This Row],[Customer]]), "Missing", "Available")</f>
        <v>Missing</v>
      </c>
      <c r="P6747">
        <v>4963.5600000000004</v>
      </c>
      <c r="Q6747" t="s">
        <v>21</v>
      </c>
    </row>
    <row r="6748" spans="1:17" x14ac:dyDescent="0.2">
      <c r="A6748" s="9" t="s">
        <v>94</v>
      </c>
      <c r="B6748" s="6">
        <f t="shared" si="210"/>
        <v>42856</v>
      </c>
      <c r="C6748">
        <v>8</v>
      </c>
      <c r="D6748" t="str">
        <f t="shared" si="211"/>
        <v>04:00 PM</v>
      </c>
      <c r="E6748" t="s">
        <v>81</v>
      </c>
      <c r="F6748">
        <v>73762</v>
      </c>
      <c r="G6748" t="s">
        <v>83</v>
      </c>
      <c r="H6748" s="7">
        <v>9</v>
      </c>
      <c r="I6748" t="s">
        <v>30</v>
      </c>
      <c r="J6748">
        <v>2829.1529999999998</v>
      </c>
      <c r="K6748">
        <v>0</v>
      </c>
      <c r="L6748">
        <v>46015</v>
      </c>
      <c r="M6748">
        <v>407436</v>
      </c>
      <c r="O6748" t="str">
        <f>IF(ISBLANK(Table2[[#This Row],[Customer]]), "Missing", "Available")</f>
        <v>Missing</v>
      </c>
      <c r="P6748">
        <v>5319.24</v>
      </c>
      <c r="Q6748" t="s">
        <v>21</v>
      </c>
    </row>
    <row r="6749" spans="1:17" x14ac:dyDescent="0.2">
      <c r="A6749" s="9" t="s">
        <v>94</v>
      </c>
      <c r="B6749" s="6">
        <f t="shared" si="210"/>
        <v>42856</v>
      </c>
      <c r="C6749">
        <v>8</v>
      </c>
      <c r="D6749" t="str">
        <f t="shared" si="211"/>
        <v>04:00 PM</v>
      </c>
      <c r="E6749" t="s">
        <v>81</v>
      </c>
      <c r="F6749">
        <v>73762</v>
      </c>
      <c r="G6749" t="s">
        <v>83</v>
      </c>
      <c r="H6749" s="7">
        <v>14</v>
      </c>
      <c r="I6749" t="s">
        <v>31</v>
      </c>
      <c r="J6749">
        <v>12216.654</v>
      </c>
      <c r="K6749">
        <v>0</v>
      </c>
      <c r="L6749">
        <v>387005</v>
      </c>
      <c r="M6749">
        <v>2955138</v>
      </c>
      <c r="O6749" t="str">
        <f>IF(ISBLANK(Table2[[#This Row],[Customer]]), "Missing", "Available")</f>
        <v>Missing</v>
      </c>
      <c r="P6749">
        <v>18816.84</v>
      </c>
      <c r="Q6749" t="s">
        <v>21</v>
      </c>
    </row>
    <row r="6750" spans="1:17" x14ac:dyDescent="0.2">
      <c r="A6750" s="9" t="s">
        <v>94</v>
      </c>
      <c r="B6750" s="6">
        <f t="shared" si="210"/>
        <v>42856</v>
      </c>
      <c r="C6750">
        <v>8</v>
      </c>
      <c r="D6750" t="str">
        <f t="shared" si="211"/>
        <v>04:00 PM</v>
      </c>
      <c r="E6750" t="s">
        <v>81</v>
      </c>
      <c r="F6750">
        <v>73762</v>
      </c>
      <c r="G6750" t="s">
        <v>83</v>
      </c>
      <c r="H6750" s="7">
        <v>15</v>
      </c>
      <c r="I6750" s="10" t="s">
        <v>32</v>
      </c>
      <c r="J6750">
        <v>6152.3850000000002</v>
      </c>
      <c r="K6750">
        <v>0</v>
      </c>
      <c r="L6750">
        <v>230</v>
      </c>
      <c r="M6750">
        <v>0</v>
      </c>
      <c r="O6750" t="str">
        <f>IF(ISBLANK(Table2[[#This Row],[Customer]]), "Missing", "Available")</f>
        <v>Missing</v>
      </c>
      <c r="P6750">
        <v>0</v>
      </c>
      <c r="Q6750" t="s">
        <v>21</v>
      </c>
    </row>
    <row r="6751" spans="1:17" x14ac:dyDescent="0.2">
      <c r="A6751" s="9" t="s">
        <v>94</v>
      </c>
      <c r="B6751" s="6">
        <f t="shared" si="210"/>
        <v>42856</v>
      </c>
      <c r="C6751">
        <v>8</v>
      </c>
      <c r="D6751" t="str">
        <f t="shared" si="211"/>
        <v>04:00 PM</v>
      </c>
      <c r="E6751" t="s">
        <v>81</v>
      </c>
      <c r="F6751">
        <v>73762</v>
      </c>
      <c r="G6751" t="s">
        <v>83</v>
      </c>
      <c r="H6751" s="7">
        <v>12</v>
      </c>
      <c r="I6751" s="10" t="s">
        <v>33</v>
      </c>
      <c r="J6751">
        <v>10652.594999999999</v>
      </c>
      <c r="K6751">
        <v>0</v>
      </c>
      <c r="L6751">
        <v>6018900</v>
      </c>
      <c r="M6751">
        <v>23159118</v>
      </c>
      <c r="O6751" t="str">
        <f>IF(ISBLANK(Table2[[#This Row],[Customer]]), "Missing", "Available")</f>
        <v>Missing</v>
      </c>
      <c r="P6751">
        <v>38477.279999999999</v>
      </c>
      <c r="Q6751" t="s">
        <v>21</v>
      </c>
    </row>
    <row r="6752" spans="1:17" x14ac:dyDescent="0.2">
      <c r="A6752" s="9" t="s">
        <v>94</v>
      </c>
      <c r="B6752" s="6">
        <f t="shared" si="210"/>
        <v>42856</v>
      </c>
      <c r="C6752">
        <v>8</v>
      </c>
      <c r="D6752" t="str">
        <f t="shared" si="211"/>
        <v>04:00 PM</v>
      </c>
      <c r="E6752" t="s">
        <v>81</v>
      </c>
      <c r="F6752">
        <v>73762</v>
      </c>
      <c r="G6752" t="s">
        <v>83</v>
      </c>
      <c r="H6752" s="7">
        <v>16</v>
      </c>
      <c r="I6752" s="10" t="s">
        <v>34</v>
      </c>
      <c r="J6752">
        <v>5409.6930000000002</v>
      </c>
      <c r="K6752">
        <v>0</v>
      </c>
      <c r="L6752">
        <v>230</v>
      </c>
      <c r="M6752">
        <v>0</v>
      </c>
      <c r="O6752" t="str">
        <f>IF(ISBLANK(Table2[[#This Row],[Customer]]), "Missing", "Available")</f>
        <v>Missing</v>
      </c>
      <c r="P6752">
        <v>0</v>
      </c>
      <c r="Q6752" t="s">
        <v>21</v>
      </c>
    </row>
    <row r="6753" spans="1:17" x14ac:dyDescent="0.2">
      <c r="A6753" s="9" t="s">
        <v>94</v>
      </c>
      <c r="B6753" s="6">
        <f t="shared" si="210"/>
        <v>42856</v>
      </c>
      <c r="C6753">
        <v>8</v>
      </c>
      <c r="D6753" t="str">
        <f t="shared" si="211"/>
        <v>04:00 PM</v>
      </c>
      <c r="E6753" t="s">
        <v>81</v>
      </c>
      <c r="F6753">
        <v>73762</v>
      </c>
      <c r="G6753" t="s">
        <v>83</v>
      </c>
      <c r="H6753" s="7">
        <v>11</v>
      </c>
      <c r="I6753" s="10" t="s">
        <v>35</v>
      </c>
      <c r="J6753">
        <v>0</v>
      </c>
      <c r="K6753">
        <v>0</v>
      </c>
      <c r="L6753">
        <v>0</v>
      </c>
      <c r="M6753">
        <v>0</v>
      </c>
      <c r="O6753" t="str">
        <f>IF(ISBLANK(Table2[[#This Row],[Customer]]), "Missing", "Available")</f>
        <v>Missing</v>
      </c>
      <c r="P6753">
        <v>0</v>
      </c>
      <c r="Q6753" t="s">
        <v>21</v>
      </c>
    </row>
    <row r="6754" spans="1:17" x14ac:dyDescent="0.2">
      <c r="A6754" s="9" t="s">
        <v>94</v>
      </c>
      <c r="B6754" s="6">
        <f t="shared" si="210"/>
        <v>42856</v>
      </c>
      <c r="C6754">
        <v>8</v>
      </c>
      <c r="D6754" t="str">
        <f t="shared" si="211"/>
        <v>04:00 PM</v>
      </c>
      <c r="E6754" t="s">
        <v>81</v>
      </c>
      <c r="F6754">
        <v>73762</v>
      </c>
      <c r="G6754" t="s">
        <v>83</v>
      </c>
      <c r="H6754" s="7">
        <v>17</v>
      </c>
      <c r="I6754" s="10" t="s">
        <v>36</v>
      </c>
      <c r="J6754">
        <v>2026.6679999999999</v>
      </c>
      <c r="K6754">
        <v>0</v>
      </c>
      <c r="L6754">
        <v>230</v>
      </c>
      <c r="M6754">
        <v>0</v>
      </c>
      <c r="O6754" t="str">
        <f>IF(ISBLANK(Table2[[#This Row],[Customer]]), "Missing", "Available")</f>
        <v>Missing</v>
      </c>
      <c r="P6754">
        <v>0</v>
      </c>
      <c r="Q6754" t="s">
        <v>21</v>
      </c>
    </row>
    <row r="6755" spans="1:17" x14ac:dyDescent="0.2">
      <c r="A6755" s="9" t="s">
        <v>94</v>
      </c>
      <c r="B6755" s="6">
        <f t="shared" si="210"/>
        <v>42856</v>
      </c>
      <c r="C6755">
        <v>8</v>
      </c>
      <c r="D6755" t="str">
        <f t="shared" si="211"/>
        <v>04:00 PM</v>
      </c>
      <c r="E6755" t="s">
        <v>81</v>
      </c>
      <c r="F6755">
        <v>73762</v>
      </c>
      <c r="G6755" t="s">
        <v>83</v>
      </c>
      <c r="H6755" s="7">
        <v>18</v>
      </c>
      <c r="I6755" s="10" t="s">
        <v>37</v>
      </c>
      <c r="J6755">
        <v>66625.137000000002</v>
      </c>
      <c r="K6755">
        <v>0</v>
      </c>
      <c r="L6755">
        <v>6018900</v>
      </c>
      <c r="M6755">
        <v>22669524</v>
      </c>
      <c r="O6755" t="str">
        <f>IF(ISBLANK(Table2[[#This Row],[Customer]]), "Missing", "Available")</f>
        <v>Missing</v>
      </c>
      <c r="P6755">
        <v>38477.279999999999</v>
      </c>
      <c r="Q6755" t="s">
        <v>21</v>
      </c>
    </row>
    <row r="6756" spans="1:17" x14ac:dyDescent="0.2">
      <c r="A6756" s="9" t="s">
        <v>94</v>
      </c>
      <c r="B6756" s="6">
        <f t="shared" si="210"/>
        <v>42856</v>
      </c>
      <c r="C6756">
        <v>8</v>
      </c>
      <c r="D6756" t="str">
        <f t="shared" si="211"/>
        <v>04:00 PM</v>
      </c>
      <c r="E6756" t="s">
        <v>84</v>
      </c>
      <c r="F6756">
        <v>81473</v>
      </c>
      <c r="G6756" t="s">
        <v>85</v>
      </c>
      <c r="H6756" s="7">
        <v>1</v>
      </c>
      <c r="I6756" t="s">
        <v>20</v>
      </c>
      <c r="J6756">
        <v>5403.3990000000003</v>
      </c>
      <c r="K6756">
        <v>0</v>
      </c>
      <c r="L6756">
        <v>803405</v>
      </c>
      <c r="M6756">
        <v>3720321</v>
      </c>
      <c r="O6756" t="str">
        <f>IF(ISBLANK(Table2[[#This Row],[Customer]]), "Missing", "Available")</f>
        <v>Missing</v>
      </c>
      <c r="P6756">
        <v>1700.88</v>
      </c>
      <c r="Q6756" t="s">
        <v>21</v>
      </c>
    </row>
    <row r="6757" spans="1:17" x14ac:dyDescent="0.2">
      <c r="A6757" s="9" t="s">
        <v>94</v>
      </c>
      <c r="B6757" s="6">
        <f t="shared" si="210"/>
        <v>42856</v>
      </c>
      <c r="C6757">
        <v>8</v>
      </c>
      <c r="D6757" t="str">
        <f t="shared" si="211"/>
        <v>04:00 PM</v>
      </c>
      <c r="E6757" t="s">
        <v>84</v>
      </c>
      <c r="F6757">
        <v>81473</v>
      </c>
      <c r="G6757" t="s">
        <v>85</v>
      </c>
      <c r="H6757" s="7">
        <v>2</v>
      </c>
      <c r="I6757" t="s">
        <v>22</v>
      </c>
      <c r="J6757">
        <v>4355.4480000000003</v>
      </c>
      <c r="K6757">
        <v>0</v>
      </c>
      <c r="L6757">
        <v>223050</v>
      </c>
      <c r="M6757">
        <v>1391892</v>
      </c>
      <c r="O6757" t="str">
        <f>IF(ISBLANK(Table2[[#This Row],[Customer]]), "Missing", "Available")</f>
        <v>Missing</v>
      </c>
      <c r="P6757">
        <v>971.28</v>
      </c>
      <c r="Q6757" t="s">
        <v>21</v>
      </c>
    </row>
    <row r="6758" spans="1:17" x14ac:dyDescent="0.2">
      <c r="A6758" s="9" t="s">
        <v>94</v>
      </c>
      <c r="B6758" s="6">
        <f t="shared" si="210"/>
        <v>42856</v>
      </c>
      <c r="C6758">
        <v>8</v>
      </c>
      <c r="D6758" t="str">
        <f t="shared" si="211"/>
        <v>04:00 PM</v>
      </c>
      <c r="E6758" t="s">
        <v>84</v>
      </c>
      <c r="F6758">
        <v>81473</v>
      </c>
      <c r="G6758" t="s">
        <v>85</v>
      </c>
      <c r="H6758" s="7">
        <v>3</v>
      </c>
      <c r="I6758" t="s">
        <v>23</v>
      </c>
      <c r="J6758">
        <v>47.204999999999998</v>
      </c>
      <c r="K6758">
        <v>0</v>
      </c>
      <c r="L6758">
        <v>1144075</v>
      </c>
      <c r="M6758">
        <v>1675803</v>
      </c>
      <c r="O6758" t="str">
        <f>IF(ISBLANK(Table2[[#This Row],[Customer]]), "Missing", "Available")</f>
        <v>Missing</v>
      </c>
      <c r="P6758">
        <v>1434.12</v>
      </c>
      <c r="Q6758" t="s">
        <v>21</v>
      </c>
    </row>
    <row r="6759" spans="1:17" x14ac:dyDescent="0.2">
      <c r="A6759" s="9" t="s">
        <v>94</v>
      </c>
      <c r="B6759" s="6">
        <f t="shared" si="210"/>
        <v>42856</v>
      </c>
      <c r="C6759">
        <v>8</v>
      </c>
      <c r="D6759" t="str">
        <f t="shared" si="211"/>
        <v>04:00 PM</v>
      </c>
      <c r="E6759" t="s">
        <v>84</v>
      </c>
      <c r="F6759">
        <v>81473</v>
      </c>
      <c r="G6759" t="s">
        <v>85</v>
      </c>
      <c r="H6759" s="7">
        <v>4</v>
      </c>
      <c r="I6759" t="s">
        <v>24</v>
      </c>
      <c r="J6759">
        <v>3342.114</v>
      </c>
      <c r="K6759">
        <v>0</v>
      </c>
      <c r="L6759">
        <v>946535</v>
      </c>
      <c r="M6759">
        <v>1648356</v>
      </c>
      <c r="O6759" t="str">
        <f>IF(ISBLANK(Table2[[#This Row],[Customer]]), "Missing", "Available")</f>
        <v>Missing</v>
      </c>
      <c r="P6759">
        <v>1251.72</v>
      </c>
      <c r="Q6759" t="s">
        <v>21</v>
      </c>
    </row>
    <row r="6760" spans="1:17" x14ac:dyDescent="0.2">
      <c r="A6760" s="9" t="s">
        <v>94</v>
      </c>
      <c r="B6760" s="6">
        <f t="shared" si="210"/>
        <v>42856</v>
      </c>
      <c r="C6760">
        <v>8</v>
      </c>
      <c r="D6760" t="str">
        <f t="shared" si="211"/>
        <v>04:00 PM</v>
      </c>
      <c r="E6760" t="s">
        <v>84</v>
      </c>
      <c r="F6760">
        <v>81473</v>
      </c>
      <c r="G6760" t="s">
        <v>85</v>
      </c>
      <c r="H6760" s="7">
        <v>5</v>
      </c>
      <c r="I6760" t="s">
        <v>25</v>
      </c>
      <c r="J6760">
        <v>5022.6120000000001</v>
      </c>
      <c r="K6760">
        <v>0</v>
      </c>
      <c r="L6760">
        <v>491105</v>
      </c>
      <c r="M6760">
        <v>99057</v>
      </c>
      <c r="O6760" t="str">
        <f>IF(ISBLANK(Table2[[#This Row],[Customer]]), "Missing", "Available")</f>
        <v>Missing</v>
      </c>
      <c r="P6760">
        <v>1707.72</v>
      </c>
      <c r="Q6760" t="s">
        <v>21</v>
      </c>
    </row>
    <row r="6761" spans="1:17" x14ac:dyDescent="0.2">
      <c r="A6761" s="9" t="s">
        <v>94</v>
      </c>
      <c r="B6761" s="6">
        <f t="shared" si="210"/>
        <v>42856</v>
      </c>
      <c r="C6761">
        <v>8</v>
      </c>
      <c r="D6761" t="str">
        <f t="shared" si="211"/>
        <v>04:00 PM</v>
      </c>
      <c r="E6761" t="s">
        <v>84</v>
      </c>
      <c r="F6761">
        <v>81473</v>
      </c>
      <c r="G6761" t="s">
        <v>85</v>
      </c>
      <c r="H6761" s="7">
        <v>6</v>
      </c>
      <c r="I6761" t="s">
        <v>26</v>
      </c>
      <c r="J6761">
        <v>15524.151</v>
      </c>
      <c r="K6761">
        <v>0</v>
      </c>
      <c r="L6761">
        <v>3384025</v>
      </c>
      <c r="M6761">
        <v>16810317</v>
      </c>
      <c r="O6761" t="str">
        <f>IF(ISBLANK(Table2[[#This Row],[Customer]]), "Missing", "Available")</f>
        <v>Missing</v>
      </c>
      <c r="P6761">
        <v>14669.52</v>
      </c>
      <c r="Q6761" t="s">
        <v>21</v>
      </c>
    </row>
    <row r="6762" spans="1:17" x14ac:dyDescent="0.2">
      <c r="A6762" s="9" t="s">
        <v>94</v>
      </c>
      <c r="B6762" s="6">
        <f t="shared" si="210"/>
        <v>42856</v>
      </c>
      <c r="C6762">
        <v>8</v>
      </c>
      <c r="D6762" t="str">
        <f t="shared" si="211"/>
        <v>04:00 PM</v>
      </c>
      <c r="E6762" t="s">
        <v>84</v>
      </c>
      <c r="F6762">
        <v>81473</v>
      </c>
      <c r="G6762" t="s">
        <v>85</v>
      </c>
      <c r="H6762" s="7">
        <v>13</v>
      </c>
      <c r="I6762" t="s">
        <v>27</v>
      </c>
      <c r="J6762">
        <v>33694.928999999996</v>
      </c>
      <c r="K6762">
        <v>0</v>
      </c>
      <c r="L6762">
        <v>6992195</v>
      </c>
      <c r="M6762">
        <v>24871434</v>
      </c>
      <c r="O6762" t="str">
        <f>IF(ISBLANK(Table2[[#This Row],[Customer]]), "Missing", "Available")</f>
        <v>Missing</v>
      </c>
      <c r="P6762">
        <v>23454.36</v>
      </c>
      <c r="Q6762" t="s">
        <v>21</v>
      </c>
    </row>
    <row r="6763" spans="1:17" x14ac:dyDescent="0.2">
      <c r="A6763" s="9" t="s">
        <v>94</v>
      </c>
      <c r="B6763" s="6">
        <f t="shared" si="210"/>
        <v>42856</v>
      </c>
      <c r="C6763">
        <v>8</v>
      </c>
      <c r="D6763" t="str">
        <f t="shared" si="211"/>
        <v>04:00 PM</v>
      </c>
      <c r="E6763" t="s">
        <v>84</v>
      </c>
      <c r="F6763">
        <v>81473</v>
      </c>
      <c r="G6763" t="s">
        <v>85</v>
      </c>
      <c r="H6763" s="7">
        <v>7</v>
      </c>
      <c r="I6763" t="s">
        <v>28</v>
      </c>
      <c r="J6763">
        <v>11023.941000000001</v>
      </c>
      <c r="K6763">
        <v>0</v>
      </c>
      <c r="L6763">
        <v>367740</v>
      </c>
      <c r="M6763">
        <v>2745453</v>
      </c>
      <c r="O6763" t="str">
        <f>IF(ISBLANK(Table2[[#This Row],[Customer]]), "Missing", "Available")</f>
        <v>Missing</v>
      </c>
      <c r="P6763">
        <v>7104.48</v>
      </c>
      <c r="Q6763" t="s">
        <v>21</v>
      </c>
    </row>
    <row r="6764" spans="1:17" x14ac:dyDescent="0.2">
      <c r="A6764" s="9" t="s">
        <v>94</v>
      </c>
      <c r="B6764" s="6">
        <f t="shared" si="210"/>
        <v>42856</v>
      </c>
      <c r="C6764">
        <v>8</v>
      </c>
      <c r="D6764" t="str">
        <f t="shared" si="211"/>
        <v>04:00 PM</v>
      </c>
      <c r="E6764" t="s">
        <v>84</v>
      </c>
      <c r="F6764">
        <v>81473</v>
      </c>
      <c r="G6764" t="s">
        <v>85</v>
      </c>
      <c r="H6764" s="7">
        <v>8</v>
      </c>
      <c r="I6764" t="s">
        <v>29</v>
      </c>
      <c r="J6764">
        <v>1724.556</v>
      </c>
      <c r="K6764">
        <v>0</v>
      </c>
      <c r="L6764">
        <v>75870</v>
      </c>
      <c r="M6764">
        <v>2370</v>
      </c>
      <c r="O6764" t="str">
        <f>IF(ISBLANK(Table2[[#This Row],[Customer]]), "Missing", "Available")</f>
        <v>Missing</v>
      </c>
      <c r="P6764">
        <v>3762</v>
      </c>
      <c r="Q6764" t="s">
        <v>21</v>
      </c>
    </row>
    <row r="6765" spans="1:17" x14ac:dyDescent="0.2">
      <c r="A6765" s="9" t="s">
        <v>94</v>
      </c>
      <c r="B6765" s="6">
        <f t="shared" si="210"/>
        <v>42856</v>
      </c>
      <c r="C6765">
        <v>8</v>
      </c>
      <c r="D6765" t="str">
        <f t="shared" si="211"/>
        <v>04:00 PM</v>
      </c>
      <c r="E6765" t="s">
        <v>84</v>
      </c>
      <c r="F6765">
        <v>81473</v>
      </c>
      <c r="G6765" t="s">
        <v>85</v>
      </c>
      <c r="H6765" s="7">
        <v>9</v>
      </c>
      <c r="I6765" t="s">
        <v>30</v>
      </c>
      <c r="J6765">
        <v>3477.4349999999999</v>
      </c>
      <c r="K6765">
        <v>0</v>
      </c>
      <c r="L6765">
        <v>63155</v>
      </c>
      <c r="M6765">
        <v>492423</v>
      </c>
      <c r="O6765" t="str">
        <f>IF(ISBLANK(Table2[[#This Row],[Customer]]), "Missing", "Available")</f>
        <v>Missing</v>
      </c>
      <c r="P6765">
        <v>3230.76</v>
      </c>
      <c r="Q6765" t="s">
        <v>21</v>
      </c>
    </row>
    <row r="6766" spans="1:17" x14ac:dyDescent="0.2">
      <c r="A6766" s="9" t="s">
        <v>94</v>
      </c>
      <c r="B6766" s="6">
        <f t="shared" si="210"/>
        <v>42856</v>
      </c>
      <c r="C6766">
        <v>8</v>
      </c>
      <c r="D6766" t="str">
        <f t="shared" si="211"/>
        <v>04:00 PM</v>
      </c>
      <c r="E6766" t="s">
        <v>84</v>
      </c>
      <c r="F6766">
        <v>81473</v>
      </c>
      <c r="G6766" t="s">
        <v>85</v>
      </c>
      <c r="H6766" s="7">
        <v>14</v>
      </c>
      <c r="I6766" t="s">
        <v>31</v>
      </c>
      <c r="J6766">
        <v>16225.932000000001</v>
      </c>
      <c r="K6766">
        <v>0</v>
      </c>
      <c r="L6766">
        <v>506765</v>
      </c>
      <c r="M6766">
        <v>3746889</v>
      </c>
      <c r="O6766" t="str">
        <f>IF(ISBLANK(Table2[[#This Row],[Customer]]), "Missing", "Available")</f>
        <v>Missing</v>
      </c>
      <c r="P6766">
        <v>14847.36</v>
      </c>
      <c r="Q6766" t="s">
        <v>21</v>
      </c>
    </row>
    <row r="6767" spans="1:17" x14ac:dyDescent="0.2">
      <c r="A6767" s="9" t="s">
        <v>94</v>
      </c>
      <c r="B6767" s="6">
        <f t="shared" si="210"/>
        <v>42856</v>
      </c>
      <c r="C6767">
        <v>8</v>
      </c>
      <c r="D6767" t="str">
        <f t="shared" si="211"/>
        <v>04:00 PM</v>
      </c>
      <c r="E6767" t="s">
        <v>84</v>
      </c>
      <c r="F6767">
        <v>81473</v>
      </c>
      <c r="G6767" t="s">
        <v>85</v>
      </c>
      <c r="H6767" s="7">
        <v>15</v>
      </c>
      <c r="I6767" s="10" t="s">
        <v>32</v>
      </c>
      <c r="J6767">
        <v>6822.6959999999999</v>
      </c>
      <c r="K6767">
        <v>0</v>
      </c>
      <c r="L6767">
        <v>235</v>
      </c>
      <c r="M6767">
        <v>0</v>
      </c>
      <c r="O6767" t="str">
        <f>IF(ISBLANK(Table2[[#This Row],[Customer]]), "Missing", "Available")</f>
        <v>Missing</v>
      </c>
      <c r="P6767">
        <v>0</v>
      </c>
      <c r="Q6767" t="s">
        <v>21</v>
      </c>
    </row>
    <row r="6768" spans="1:17" x14ac:dyDescent="0.2">
      <c r="A6768" s="9" t="s">
        <v>94</v>
      </c>
      <c r="B6768" s="6">
        <f t="shared" si="210"/>
        <v>42856</v>
      </c>
      <c r="C6768">
        <v>8</v>
      </c>
      <c r="D6768" t="str">
        <f t="shared" si="211"/>
        <v>04:00 PM</v>
      </c>
      <c r="E6768" t="s">
        <v>84</v>
      </c>
      <c r="F6768">
        <v>81473</v>
      </c>
      <c r="G6768" t="s">
        <v>85</v>
      </c>
      <c r="H6768" s="7">
        <v>12</v>
      </c>
      <c r="I6768" s="10" t="s">
        <v>33</v>
      </c>
      <c r="J6768">
        <v>14907.339</v>
      </c>
      <c r="K6768">
        <v>0</v>
      </c>
      <c r="L6768">
        <v>7498960</v>
      </c>
      <c r="M6768">
        <v>29076105</v>
      </c>
      <c r="O6768" t="str">
        <f>IF(ISBLANK(Table2[[#This Row],[Customer]]), "Missing", "Available")</f>
        <v>Missing</v>
      </c>
      <c r="P6768">
        <v>38301.72</v>
      </c>
      <c r="Q6768" t="s">
        <v>21</v>
      </c>
    </row>
    <row r="6769" spans="1:17" x14ac:dyDescent="0.2">
      <c r="A6769" s="9" t="s">
        <v>94</v>
      </c>
      <c r="B6769" s="6">
        <f t="shared" si="210"/>
        <v>42856</v>
      </c>
      <c r="C6769">
        <v>8</v>
      </c>
      <c r="D6769" t="str">
        <f t="shared" si="211"/>
        <v>04:00 PM</v>
      </c>
      <c r="E6769" t="s">
        <v>84</v>
      </c>
      <c r="F6769">
        <v>81473</v>
      </c>
      <c r="G6769" t="s">
        <v>85</v>
      </c>
      <c r="H6769" s="7">
        <v>16</v>
      </c>
      <c r="I6769" s="10" t="s">
        <v>34</v>
      </c>
      <c r="J6769">
        <v>5743.2749999999996</v>
      </c>
      <c r="K6769">
        <v>0</v>
      </c>
      <c r="L6769">
        <v>235</v>
      </c>
      <c r="M6769">
        <v>0</v>
      </c>
      <c r="O6769" t="str">
        <f>IF(ISBLANK(Table2[[#This Row],[Customer]]), "Missing", "Available")</f>
        <v>Missing</v>
      </c>
      <c r="P6769">
        <v>0</v>
      </c>
      <c r="Q6769" t="s">
        <v>21</v>
      </c>
    </row>
    <row r="6770" spans="1:17" x14ac:dyDescent="0.2">
      <c r="A6770" s="9" t="s">
        <v>94</v>
      </c>
      <c r="B6770" s="6">
        <f t="shared" si="210"/>
        <v>42856</v>
      </c>
      <c r="C6770">
        <v>8</v>
      </c>
      <c r="D6770" t="str">
        <f t="shared" si="211"/>
        <v>04:00 PM</v>
      </c>
      <c r="E6770" t="s">
        <v>84</v>
      </c>
      <c r="F6770">
        <v>81473</v>
      </c>
      <c r="G6770" t="s">
        <v>85</v>
      </c>
      <c r="H6770" s="7">
        <v>11</v>
      </c>
      <c r="I6770" s="10" t="s">
        <v>35</v>
      </c>
      <c r="J6770">
        <v>0</v>
      </c>
      <c r="K6770">
        <v>0</v>
      </c>
      <c r="L6770">
        <v>0</v>
      </c>
      <c r="M6770">
        <v>0</v>
      </c>
      <c r="O6770" t="str">
        <f>IF(ISBLANK(Table2[[#This Row],[Customer]]), "Missing", "Available")</f>
        <v>Missing</v>
      </c>
      <c r="P6770">
        <v>0</v>
      </c>
      <c r="Q6770" t="s">
        <v>21</v>
      </c>
    </row>
    <row r="6771" spans="1:17" x14ac:dyDescent="0.2">
      <c r="A6771" s="9" t="s">
        <v>94</v>
      </c>
      <c r="B6771" s="6">
        <f t="shared" si="210"/>
        <v>42856</v>
      </c>
      <c r="C6771">
        <v>8</v>
      </c>
      <c r="D6771" t="str">
        <f t="shared" si="211"/>
        <v>04:00 PM</v>
      </c>
      <c r="E6771" t="s">
        <v>84</v>
      </c>
      <c r="F6771">
        <v>81473</v>
      </c>
      <c r="G6771" t="s">
        <v>85</v>
      </c>
      <c r="H6771" s="7">
        <v>17</v>
      </c>
      <c r="I6771" s="10" t="s">
        <v>36</v>
      </c>
      <c r="J6771">
        <v>3864.5160000000001</v>
      </c>
      <c r="K6771">
        <v>0</v>
      </c>
      <c r="L6771">
        <v>235</v>
      </c>
      <c r="M6771">
        <v>0</v>
      </c>
      <c r="O6771" t="str">
        <f>IF(ISBLANK(Table2[[#This Row],[Customer]]), "Missing", "Available")</f>
        <v>Missing</v>
      </c>
      <c r="P6771">
        <v>0</v>
      </c>
      <c r="Q6771" t="s">
        <v>21</v>
      </c>
    </row>
    <row r="6772" spans="1:17" x14ac:dyDescent="0.2">
      <c r="A6772" s="9" t="s">
        <v>94</v>
      </c>
      <c r="B6772" s="6">
        <f t="shared" si="210"/>
        <v>42856</v>
      </c>
      <c r="C6772">
        <v>8</v>
      </c>
      <c r="D6772" t="str">
        <f t="shared" si="211"/>
        <v>04:00 PM</v>
      </c>
      <c r="E6772" t="s">
        <v>84</v>
      </c>
      <c r="F6772">
        <v>81473</v>
      </c>
      <c r="G6772" t="s">
        <v>85</v>
      </c>
      <c r="H6772" s="7">
        <v>18</v>
      </c>
      <c r="I6772" s="10" t="s">
        <v>37</v>
      </c>
      <c r="J6772">
        <v>81258.687000000005</v>
      </c>
      <c r="K6772">
        <v>0</v>
      </c>
      <c r="L6772">
        <v>7498960</v>
      </c>
      <c r="M6772">
        <v>30025632</v>
      </c>
      <c r="O6772" t="str">
        <f>IF(ISBLANK(Table2[[#This Row],[Customer]]), "Missing", "Available")</f>
        <v>Missing</v>
      </c>
      <c r="P6772">
        <v>38301.72</v>
      </c>
      <c r="Q6772" t="s">
        <v>21</v>
      </c>
    </row>
    <row r="6773" spans="1:17" x14ac:dyDescent="0.2">
      <c r="A6773" s="9" t="s">
        <v>94</v>
      </c>
      <c r="B6773" s="6">
        <f t="shared" si="210"/>
        <v>42856</v>
      </c>
      <c r="C6773">
        <v>8</v>
      </c>
      <c r="D6773" t="str">
        <f t="shared" si="211"/>
        <v>04:00 PM</v>
      </c>
      <c r="E6773" t="s">
        <v>84</v>
      </c>
      <c r="F6773">
        <v>90992</v>
      </c>
      <c r="G6773" t="s">
        <v>86</v>
      </c>
      <c r="H6773" s="7">
        <v>1</v>
      </c>
      <c r="I6773" t="s">
        <v>20</v>
      </c>
      <c r="J6773">
        <v>3704.0189999999998</v>
      </c>
      <c r="K6773">
        <v>0</v>
      </c>
      <c r="L6773">
        <v>670190</v>
      </c>
      <c r="M6773">
        <v>2928810</v>
      </c>
      <c r="O6773" t="str">
        <f>IF(ISBLANK(Table2[[#This Row],[Customer]]), "Missing", "Available")</f>
        <v>Missing</v>
      </c>
      <c r="P6773">
        <v>1035.1199999999999</v>
      </c>
      <c r="Q6773" t="s">
        <v>21</v>
      </c>
    </row>
    <row r="6774" spans="1:17" x14ac:dyDescent="0.2">
      <c r="A6774" s="9" t="s">
        <v>94</v>
      </c>
      <c r="B6774" s="6">
        <f t="shared" si="210"/>
        <v>42856</v>
      </c>
      <c r="C6774">
        <v>8</v>
      </c>
      <c r="D6774" t="str">
        <f t="shared" si="211"/>
        <v>04:00 PM</v>
      </c>
      <c r="E6774" t="s">
        <v>84</v>
      </c>
      <c r="F6774">
        <v>90992</v>
      </c>
      <c r="G6774" t="s">
        <v>86</v>
      </c>
      <c r="H6774" s="7">
        <v>2</v>
      </c>
      <c r="I6774" t="s">
        <v>22</v>
      </c>
      <c r="J6774">
        <v>1859.877</v>
      </c>
      <c r="K6774">
        <v>0</v>
      </c>
      <c r="L6774">
        <v>103830</v>
      </c>
      <c r="M6774">
        <v>718083</v>
      </c>
      <c r="O6774" t="str">
        <f>IF(ISBLANK(Table2[[#This Row],[Customer]]), "Missing", "Available")</f>
        <v>Missing</v>
      </c>
      <c r="P6774">
        <v>615.6</v>
      </c>
      <c r="Q6774" t="s">
        <v>21</v>
      </c>
    </row>
    <row r="6775" spans="1:17" x14ac:dyDescent="0.2">
      <c r="A6775" s="9" t="s">
        <v>94</v>
      </c>
      <c r="B6775" s="6">
        <f t="shared" si="210"/>
        <v>42856</v>
      </c>
      <c r="C6775">
        <v>8</v>
      </c>
      <c r="D6775" t="str">
        <f t="shared" si="211"/>
        <v>04:00 PM</v>
      </c>
      <c r="E6775" t="s">
        <v>84</v>
      </c>
      <c r="F6775">
        <v>90992</v>
      </c>
      <c r="G6775" t="s">
        <v>86</v>
      </c>
      <c r="H6775" s="7">
        <v>3</v>
      </c>
      <c r="I6775" t="s">
        <v>23</v>
      </c>
      <c r="J6775">
        <v>47.204999999999998</v>
      </c>
      <c r="K6775">
        <v>0</v>
      </c>
      <c r="L6775">
        <v>580320</v>
      </c>
      <c r="M6775">
        <v>990279</v>
      </c>
      <c r="O6775" t="str">
        <f>IF(ISBLANK(Table2[[#This Row],[Customer]]), "Missing", "Available")</f>
        <v>Missing</v>
      </c>
      <c r="P6775">
        <v>1101.24</v>
      </c>
      <c r="Q6775" t="s">
        <v>21</v>
      </c>
    </row>
    <row r="6776" spans="1:17" x14ac:dyDescent="0.2">
      <c r="A6776" s="9" t="s">
        <v>94</v>
      </c>
      <c r="B6776" s="6">
        <f t="shared" si="210"/>
        <v>42856</v>
      </c>
      <c r="C6776">
        <v>8</v>
      </c>
      <c r="D6776" t="str">
        <f t="shared" si="211"/>
        <v>04:00 PM</v>
      </c>
      <c r="E6776" t="s">
        <v>84</v>
      </c>
      <c r="F6776">
        <v>90992</v>
      </c>
      <c r="G6776" t="s">
        <v>86</v>
      </c>
      <c r="H6776" s="7">
        <v>4</v>
      </c>
      <c r="I6776" t="s">
        <v>24</v>
      </c>
      <c r="J6776">
        <v>1652.175</v>
      </c>
      <c r="K6776">
        <v>0</v>
      </c>
      <c r="L6776">
        <v>459735</v>
      </c>
      <c r="M6776">
        <v>793539</v>
      </c>
      <c r="O6776" t="str">
        <f>IF(ISBLANK(Table2[[#This Row],[Customer]]), "Missing", "Available")</f>
        <v>Missing</v>
      </c>
      <c r="P6776">
        <v>1023.72</v>
      </c>
      <c r="Q6776" t="s">
        <v>21</v>
      </c>
    </row>
    <row r="6777" spans="1:17" x14ac:dyDescent="0.2">
      <c r="A6777" s="9" t="s">
        <v>94</v>
      </c>
      <c r="B6777" s="6">
        <f t="shared" si="210"/>
        <v>42856</v>
      </c>
      <c r="C6777">
        <v>8</v>
      </c>
      <c r="D6777" t="str">
        <f t="shared" si="211"/>
        <v>04:00 PM</v>
      </c>
      <c r="E6777" t="s">
        <v>84</v>
      </c>
      <c r="F6777">
        <v>90992</v>
      </c>
      <c r="G6777" t="s">
        <v>86</v>
      </c>
      <c r="H6777" s="7">
        <v>5</v>
      </c>
      <c r="I6777" t="s">
        <v>25</v>
      </c>
      <c r="J6777">
        <v>2785.0949999999998</v>
      </c>
      <c r="K6777">
        <v>0</v>
      </c>
      <c r="L6777">
        <v>272565</v>
      </c>
      <c r="M6777">
        <v>1665</v>
      </c>
      <c r="O6777" t="str">
        <f>IF(ISBLANK(Table2[[#This Row],[Customer]]), "Missing", "Available")</f>
        <v>Missing</v>
      </c>
      <c r="P6777">
        <v>1338.36</v>
      </c>
      <c r="Q6777" t="s">
        <v>21</v>
      </c>
    </row>
    <row r="6778" spans="1:17" x14ac:dyDescent="0.2">
      <c r="A6778" s="9" t="s">
        <v>94</v>
      </c>
      <c r="B6778" s="6">
        <f t="shared" si="210"/>
        <v>42856</v>
      </c>
      <c r="C6778">
        <v>8</v>
      </c>
      <c r="D6778" t="str">
        <f t="shared" si="211"/>
        <v>04:00 PM</v>
      </c>
      <c r="E6778" t="s">
        <v>84</v>
      </c>
      <c r="F6778">
        <v>90992</v>
      </c>
      <c r="G6778" t="s">
        <v>86</v>
      </c>
      <c r="H6778" s="7">
        <v>6</v>
      </c>
      <c r="I6778" t="s">
        <v>26</v>
      </c>
      <c r="J6778">
        <v>10230.897000000001</v>
      </c>
      <c r="K6778">
        <v>0</v>
      </c>
      <c r="L6778">
        <v>1916770</v>
      </c>
      <c r="M6778">
        <v>9171327</v>
      </c>
      <c r="O6778" t="str">
        <f>IF(ISBLANK(Table2[[#This Row],[Customer]]), "Missing", "Available")</f>
        <v>Missing</v>
      </c>
      <c r="P6778">
        <v>10964.52</v>
      </c>
      <c r="Q6778" t="s">
        <v>21</v>
      </c>
    </row>
    <row r="6779" spans="1:17" x14ac:dyDescent="0.2">
      <c r="A6779" s="9" t="s">
        <v>94</v>
      </c>
      <c r="B6779" s="6">
        <f t="shared" si="210"/>
        <v>42856</v>
      </c>
      <c r="C6779">
        <v>8</v>
      </c>
      <c r="D6779" t="str">
        <f t="shared" si="211"/>
        <v>04:00 PM</v>
      </c>
      <c r="E6779" t="s">
        <v>84</v>
      </c>
      <c r="F6779">
        <v>90992</v>
      </c>
      <c r="G6779" t="s">
        <v>86</v>
      </c>
      <c r="H6779" s="7">
        <v>13</v>
      </c>
      <c r="I6779" t="s">
        <v>27</v>
      </c>
      <c r="J6779">
        <v>20279.268</v>
      </c>
      <c r="K6779">
        <v>0</v>
      </c>
      <c r="L6779">
        <v>4003410</v>
      </c>
      <c r="M6779">
        <v>14988912</v>
      </c>
      <c r="O6779" t="str">
        <f>IF(ISBLANK(Table2[[#This Row],[Customer]]), "Missing", "Available")</f>
        <v>Missing</v>
      </c>
      <c r="P6779">
        <v>17346.240000000002</v>
      </c>
      <c r="Q6779" t="s">
        <v>21</v>
      </c>
    </row>
    <row r="6780" spans="1:17" x14ac:dyDescent="0.2">
      <c r="A6780" s="9" t="s">
        <v>94</v>
      </c>
      <c r="B6780" s="6">
        <f t="shared" si="210"/>
        <v>42856</v>
      </c>
      <c r="C6780">
        <v>8</v>
      </c>
      <c r="D6780" t="str">
        <f t="shared" si="211"/>
        <v>04:00 PM</v>
      </c>
      <c r="E6780" t="s">
        <v>84</v>
      </c>
      <c r="F6780">
        <v>90992</v>
      </c>
      <c r="G6780" t="s">
        <v>86</v>
      </c>
      <c r="H6780" s="7">
        <v>7</v>
      </c>
      <c r="I6780" t="s">
        <v>28</v>
      </c>
      <c r="J6780">
        <v>4953.3779999999997</v>
      </c>
      <c r="K6780">
        <v>0</v>
      </c>
      <c r="L6780">
        <v>195315</v>
      </c>
      <c r="M6780">
        <v>1565181</v>
      </c>
      <c r="O6780" t="str">
        <f>IF(ISBLANK(Table2[[#This Row],[Customer]]), "Missing", "Available")</f>
        <v>Missing</v>
      </c>
      <c r="P6780">
        <v>6844.56</v>
      </c>
      <c r="Q6780" t="s">
        <v>21</v>
      </c>
    </row>
    <row r="6781" spans="1:17" x14ac:dyDescent="0.2">
      <c r="A6781" s="9" t="s">
        <v>94</v>
      </c>
      <c r="B6781" s="6">
        <f t="shared" si="210"/>
        <v>42856</v>
      </c>
      <c r="C6781">
        <v>8</v>
      </c>
      <c r="D6781" t="str">
        <f t="shared" si="211"/>
        <v>04:00 PM</v>
      </c>
      <c r="E6781" t="s">
        <v>84</v>
      </c>
      <c r="F6781">
        <v>90992</v>
      </c>
      <c r="G6781" t="s">
        <v>86</v>
      </c>
      <c r="H6781" s="7">
        <v>8</v>
      </c>
      <c r="I6781" t="s">
        <v>29</v>
      </c>
      <c r="J6781">
        <v>1390.9739999999999</v>
      </c>
      <c r="K6781">
        <v>0</v>
      </c>
      <c r="L6781">
        <v>56920</v>
      </c>
      <c r="M6781">
        <v>486867</v>
      </c>
      <c r="O6781" t="str">
        <f>IF(ISBLANK(Table2[[#This Row],[Customer]]), "Missing", "Available")</f>
        <v>Missing</v>
      </c>
      <c r="P6781">
        <v>5054.76</v>
      </c>
      <c r="Q6781" t="s">
        <v>21</v>
      </c>
    </row>
    <row r="6782" spans="1:17" x14ac:dyDescent="0.2">
      <c r="A6782" s="9" t="s">
        <v>94</v>
      </c>
      <c r="B6782" s="6">
        <f t="shared" si="210"/>
        <v>42856</v>
      </c>
      <c r="C6782">
        <v>8</v>
      </c>
      <c r="D6782" t="str">
        <f t="shared" si="211"/>
        <v>04:00 PM</v>
      </c>
      <c r="E6782" t="s">
        <v>84</v>
      </c>
      <c r="F6782">
        <v>90992</v>
      </c>
      <c r="G6782" t="s">
        <v>86</v>
      </c>
      <c r="H6782" s="7">
        <v>9</v>
      </c>
      <c r="I6782" t="s">
        <v>30</v>
      </c>
      <c r="J6782">
        <v>1589.2349999999999</v>
      </c>
      <c r="K6782">
        <v>0</v>
      </c>
      <c r="L6782">
        <v>48300</v>
      </c>
      <c r="M6782">
        <v>380928</v>
      </c>
      <c r="O6782" t="str">
        <f>IF(ISBLANK(Table2[[#This Row],[Customer]]), "Missing", "Available")</f>
        <v>Missing</v>
      </c>
      <c r="P6782">
        <v>3435.96</v>
      </c>
      <c r="Q6782" t="s">
        <v>21</v>
      </c>
    </row>
    <row r="6783" spans="1:17" x14ac:dyDescent="0.2">
      <c r="A6783" s="9" t="s">
        <v>94</v>
      </c>
      <c r="B6783" s="6">
        <f t="shared" si="210"/>
        <v>42856</v>
      </c>
      <c r="C6783">
        <v>8</v>
      </c>
      <c r="D6783" t="str">
        <f t="shared" si="211"/>
        <v>04:00 PM</v>
      </c>
      <c r="E6783" t="s">
        <v>84</v>
      </c>
      <c r="F6783">
        <v>90992</v>
      </c>
      <c r="G6783" t="s">
        <v>86</v>
      </c>
      <c r="H6783" s="7">
        <v>14</v>
      </c>
      <c r="I6783" t="s">
        <v>31</v>
      </c>
      <c r="J6783">
        <v>7933.5870000000004</v>
      </c>
      <c r="K6783">
        <v>0</v>
      </c>
      <c r="L6783">
        <v>300535</v>
      </c>
      <c r="M6783">
        <v>2338476</v>
      </c>
      <c r="O6783" t="str">
        <f>IF(ISBLANK(Table2[[#This Row],[Customer]]), "Missing", "Available")</f>
        <v>Missing</v>
      </c>
      <c r="P6783">
        <v>15339.84</v>
      </c>
      <c r="Q6783" t="s">
        <v>21</v>
      </c>
    </row>
    <row r="6784" spans="1:17" x14ac:dyDescent="0.2">
      <c r="A6784" s="9" t="s">
        <v>94</v>
      </c>
      <c r="B6784" s="6">
        <f t="shared" si="210"/>
        <v>42856</v>
      </c>
      <c r="C6784">
        <v>8</v>
      </c>
      <c r="D6784" t="str">
        <f t="shared" si="211"/>
        <v>04:00 PM</v>
      </c>
      <c r="E6784" t="s">
        <v>84</v>
      </c>
      <c r="F6784">
        <v>90992</v>
      </c>
      <c r="G6784" t="s">
        <v>86</v>
      </c>
      <c r="H6784" s="7">
        <v>15</v>
      </c>
      <c r="I6784" s="10" t="s">
        <v>32</v>
      </c>
      <c r="J6784">
        <v>4109.982</v>
      </c>
      <c r="K6784">
        <v>0</v>
      </c>
      <c r="L6784">
        <v>240</v>
      </c>
      <c r="M6784">
        <v>0</v>
      </c>
      <c r="O6784" t="str">
        <f>IF(ISBLANK(Table2[[#This Row],[Customer]]), "Missing", "Available")</f>
        <v>Missing</v>
      </c>
      <c r="P6784">
        <v>0</v>
      </c>
      <c r="Q6784" t="s">
        <v>21</v>
      </c>
    </row>
    <row r="6785" spans="1:17" x14ac:dyDescent="0.2">
      <c r="A6785" s="9" t="s">
        <v>94</v>
      </c>
      <c r="B6785" s="6">
        <f t="shared" si="210"/>
        <v>42856</v>
      </c>
      <c r="C6785">
        <v>8</v>
      </c>
      <c r="D6785" t="str">
        <f t="shared" si="211"/>
        <v>04:00 PM</v>
      </c>
      <c r="E6785" t="s">
        <v>84</v>
      </c>
      <c r="F6785">
        <v>90992</v>
      </c>
      <c r="G6785" t="s">
        <v>86</v>
      </c>
      <c r="H6785" s="7">
        <v>12</v>
      </c>
      <c r="I6785" s="10" t="s">
        <v>33</v>
      </c>
      <c r="J6785">
        <v>8783.277</v>
      </c>
      <c r="K6785">
        <v>0</v>
      </c>
      <c r="L6785">
        <v>4303945</v>
      </c>
      <c r="M6785">
        <v>17193795</v>
      </c>
      <c r="O6785" t="str">
        <f>IF(ISBLANK(Table2[[#This Row],[Customer]]), "Missing", "Available")</f>
        <v>Missing</v>
      </c>
      <c r="P6785">
        <v>32686.080000000002</v>
      </c>
      <c r="Q6785" t="s">
        <v>21</v>
      </c>
    </row>
    <row r="6786" spans="1:17" x14ac:dyDescent="0.2">
      <c r="A6786" s="9" t="s">
        <v>94</v>
      </c>
      <c r="B6786" s="6">
        <f t="shared" si="210"/>
        <v>42856</v>
      </c>
      <c r="C6786">
        <v>8</v>
      </c>
      <c r="D6786" t="str">
        <f t="shared" si="211"/>
        <v>04:00 PM</v>
      </c>
      <c r="E6786" t="s">
        <v>84</v>
      </c>
      <c r="F6786">
        <v>90992</v>
      </c>
      <c r="G6786" t="s">
        <v>86</v>
      </c>
      <c r="H6786" s="7">
        <v>16</v>
      </c>
      <c r="I6786" s="10" t="s">
        <v>34</v>
      </c>
      <c r="J6786">
        <v>3323.232</v>
      </c>
      <c r="K6786">
        <v>0</v>
      </c>
      <c r="L6786">
        <v>240</v>
      </c>
      <c r="M6786">
        <v>0</v>
      </c>
      <c r="O6786" t="str">
        <f>IF(ISBLANK(Table2[[#This Row],[Customer]]), "Missing", "Available")</f>
        <v>Missing</v>
      </c>
      <c r="P6786">
        <v>0</v>
      </c>
      <c r="Q6786" t="s">
        <v>21</v>
      </c>
    </row>
    <row r="6787" spans="1:17" x14ac:dyDescent="0.2">
      <c r="A6787" s="9" t="s">
        <v>94</v>
      </c>
      <c r="B6787" s="6">
        <f t="shared" si="210"/>
        <v>42856</v>
      </c>
      <c r="C6787">
        <v>8</v>
      </c>
      <c r="D6787" t="str">
        <f t="shared" si="211"/>
        <v>04:00 PM</v>
      </c>
      <c r="E6787" t="s">
        <v>84</v>
      </c>
      <c r="F6787">
        <v>90992</v>
      </c>
      <c r="G6787" t="s">
        <v>86</v>
      </c>
      <c r="H6787" s="7">
        <v>11</v>
      </c>
      <c r="I6787" s="10" t="s">
        <v>35</v>
      </c>
      <c r="J6787">
        <v>0</v>
      </c>
      <c r="K6787">
        <v>0</v>
      </c>
      <c r="L6787">
        <v>0</v>
      </c>
      <c r="M6787">
        <v>0</v>
      </c>
      <c r="O6787" t="str">
        <f>IF(ISBLANK(Table2[[#This Row],[Customer]]), "Missing", "Available")</f>
        <v>Missing</v>
      </c>
      <c r="P6787">
        <v>0</v>
      </c>
      <c r="Q6787" t="s">
        <v>21</v>
      </c>
    </row>
    <row r="6788" spans="1:17" x14ac:dyDescent="0.2">
      <c r="A6788" s="9" t="s">
        <v>94</v>
      </c>
      <c r="B6788" s="6">
        <f t="shared" si="210"/>
        <v>42856</v>
      </c>
      <c r="C6788">
        <v>8</v>
      </c>
      <c r="D6788" t="str">
        <f t="shared" si="211"/>
        <v>04:00 PM</v>
      </c>
      <c r="E6788" t="s">
        <v>84</v>
      </c>
      <c r="F6788">
        <v>90992</v>
      </c>
      <c r="G6788" t="s">
        <v>86</v>
      </c>
      <c r="H6788" s="7">
        <v>17</v>
      </c>
      <c r="I6788" s="10" t="s">
        <v>36</v>
      </c>
      <c r="J6788">
        <v>2253.252</v>
      </c>
      <c r="K6788">
        <v>0</v>
      </c>
      <c r="L6788">
        <v>240</v>
      </c>
      <c r="M6788">
        <v>0</v>
      </c>
      <c r="O6788" t="str">
        <f>IF(ISBLANK(Table2[[#This Row],[Customer]]), "Missing", "Available")</f>
        <v>Missing</v>
      </c>
      <c r="P6788">
        <v>0</v>
      </c>
      <c r="Q6788" t="s">
        <v>21</v>
      </c>
    </row>
    <row r="6789" spans="1:17" x14ac:dyDescent="0.2">
      <c r="A6789" s="9" t="s">
        <v>94</v>
      </c>
      <c r="B6789" s="6">
        <f t="shared" si="210"/>
        <v>42856</v>
      </c>
      <c r="C6789">
        <v>8</v>
      </c>
      <c r="D6789" t="str">
        <f t="shared" si="211"/>
        <v>04:00 PM</v>
      </c>
      <c r="E6789" t="s">
        <v>84</v>
      </c>
      <c r="F6789">
        <v>90992</v>
      </c>
      <c r="G6789" t="s">
        <v>86</v>
      </c>
      <c r="H6789" s="7">
        <v>18</v>
      </c>
      <c r="I6789" s="10" t="s">
        <v>37</v>
      </c>
      <c r="J6789">
        <v>46682.597999999998</v>
      </c>
      <c r="K6789">
        <v>0</v>
      </c>
      <c r="L6789">
        <v>4303945</v>
      </c>
      <c r="M6789">
        <v>17282016</v>
      </c>
      <c r="O6789" t="str">
        <f>IF(ISBLANK(Table2[[#This Row],[Customer]]), "Missing", "Available")</f>
        <v>Missing</v>
      </c>
      <c r="P6789">
        <v>32686.080000000002</v>
      </c>
      <c r="Q6789" t="s">
        <v>21</v>
      </c>
    </row>
    <row r="6790" spans="1:17" x14ac:dyDescent="0.2">
      <c r="A6790" s="9" t="s">
        <v>94</v>
      </c>
      <c r="B6790" s="6">
        <f t="shared" si="210"/>
        <v>42856</v>
      </c>
      <c r="C6790">
        <v>8</v>
      </c>
      <c r="D6790" t="str">
        <f t="shared" si="211"/>
        <v>04:00 PM</v>
      </c>
      <c r="E6790" t="s">
        <v>84</v>
      </c>
      <c r="F6790">
        <v>29650</v>
      </c>
      <c r="G6790" t="s">
        <v>87</v>
      </c>
      <c r="H6790" s="7">
        <v>1</v>
      </c>
      <c r="I6790" t="s">
        <v>20</v>
      </c>
      <c r="J6790">
        <v>3068.3249999999998</v>
      </c>
      <c r="K6790">
        <v>0</v>
      </c>
      <c r="L6790">
        <v>453610</v>
      </c>
      <c r="M6790">
        <v>1857846</v>
      </c>
      <c r="O6790" t="str">
        <f>IF(ISBLANK(Table2[[#This Row],[Customer]]), "Missing", "Available")</f>
        <v>Missing</v>
      </c>
      <c r="P6790">
        <v>1003.2</v>
      </c>
      <c r="Q6790" t="s">
        <v>21</v>
      </c>
    </row>
    <row r="6791" spans="1:17" x14ac:dyDescent="0.2">
      <c r="A6791" s="9" t="s">
        <v>94</v>
      </c>
      <c r="B6791" s="6">
        <f t="shared" si="210"/>
        <v>42856</v>
      </c>
      <c r="C6791">
        <v>8</v>
      </c>
      <c r="D6791" t="str">
        <f t="shared" si="211"/>
        <v>04:00 PM</v>
      </c>
      <c r="E6791" t="s">
        <v>84</v>
      </c>
      <c r="F6791">
        <v>29650</v>
      </c>
      <c r="G6791" t="s">
        <v>87</v>
      </c>
      <c r="H6791" s="7">
        <v>2</v>
      </c>
      <c r="I6791" t="s">
        <v>22</v>
      </c>
      <c r="J6791">
        <v>2243.8110000000001</v>
      </c>
      <c r="K6791">
        <v>0</v>
      </c>
      <c r="L6791">
        <v>82640</v>
      </c>
      <c r="M6791">
        <v>502995</v>
      </c>
      <c r="O6791" t="str">
        <f>IF(ISBLANK(Table2[[#This Row],[Customer]]), "Missing", "Available")</f>
        <v>Missing</v>
      </c>
      <c r="P6791">
        <v>654.36</v>
      </c>
      <c r="Q6791" t="s">
        <v>21</v>
      </c>
    </row>
    <row r="6792" spans="1:17" x14ac:dyDescent="0.2">
      <c r="A6792" s="9" t="s">
        <v>94</v>
      </c>
      <c r="B6792" s="6">
        <f t="shared" si="210"/>
        <v>42856</v>
      </c>
      <c r="C6792">
        <v>8</v>
      </c>
      <c r="D6792" t="str">
        <f t="shared" si="211"/>
        <v>04:00 PM</v>
      </c>
      <c r="E6792" t="s">
        <v>84</v>
      </c>
      <c r="F6792">
        <v>29650</v>
      </c>
      <c r="G6792" t="s">
        <v>87</v>
      </c>
      <c r="H6792" s="7">
        <v>3</v>
      </c>
      <c r="I6792" t="s">
        <v>23</v>
      </c>
      <c r="J6792">
        <v>47.204999999999998</v>
      </c>
      <c r="K6792">
        <v>0</v>
      </c>
      <c r="L6792">
        <v>563615</v>
      </c>
      <c r="M6792">
        <v>705702</v>
      </c>
      <c r="O6792" t="str">
        <f>IF(ISBLANK(Table2[[#This Row],[Customer]]), "Missing", "Available")</f>
        <v>Missing</v>
      </c>
      <c r="P6792">
        <v>1108.08</v>
      </c>
      <c r="Q6792" t="s">
        <v>21</v>
      </c>
    </row>
    <row r="6793" spans="1:17" x14ac:dyDescent="0.2">
      <c r="A6793" s="9" t="s">
        <v>94</v>
      </c>
      <c r="B6793" s="6">
        <f t="shared" ref="B6793:B6856" si="212">DATE(RIGHT(A6791,4),LEFT(A6791,FIND(".",A6791)-1),1)</f>
        <v>42856</v>
      </c>
      <c r="C6793">
        <v>8</v>
      </c>
      <c r="D6793" t="str">
        <f t="shared" si="211"/>
        <v>04:00 PM</v>
      </c>
      <c r="E6793" t="s">
        <v>84</v>
      </c>
      <c r="F6793">
        <v>29650</v>
      </c>
      <c r="G6793" t="s">
        <v>87</v>
      </c>
      <c r="H6793" s="7">
        <v>4</v>
      </c>
      <c r="I6793" t="s">
        <v>24</v>
      </c>
      <c r="J6793">
        <v>1828.4069999999999</v>
      </c>
      <c r="K6793">
        <v>0</v>
      </c>
      <c r="L6793">
        <v>363720</v>
      </c>
      <c r="M6793">
        <v>629817</v>
      </c>
      <c r="O6793" t="str">
        <f>IF(ISBLANK(Table2[[#This Row],[Customer]]), "Missing", "Available")</f>
        <v>Missing</v>
      </c>
      <c r="P6793">
        <v>909.72</v>
      </c>
      <c r="Q6793" t="s">
        <v>21</v>
      </c>
    </row>
    <row r="6794" spans="1:17" x14ac:dyDescent="0.2">
      <c r="A6794" s="9" t="s">
        <v>94</v>
      </c>
      <c r="B6794" s="6">
        <f t="shared" si="212"/>
        <v>42856</v>
      </c>
      <c r="C6794">
        <v>8</v>
      </c>
      <c r="D6794" t="str">
        <f t="shared" ref="D6794:D6857" si="213">TEXT(B6794/24, "hh:mm AM/PM")</f>
        <v>04:00 PM</v>
      </c>
      <c r="E6794" t="s">
        <v>84</v>
      </c>
      <c r="F6794">
        <v>29650</v>
      </c>
      <c r="G6794" t="s">
        <v>87</v>
      </c>
      <c r="H6794" s="7">
        <v>5</v>
      </c>
      <c r="I6794" t="s">
        <v>25</v>
      </c>
      <c r="J6794">
        <v>3134.4119999999998</v>
      </c>
      <c r="K6794">
        <v>0</v>
      </c>
      <c r="L6794">
        <v>258090</v>
      </c>
      <c r="M6794">
        <v>461520</v>
      </c>
      <c r="O6794" t="str">
        <f>IF(ISBLANK(Table2[[#This Row],[Customer]]), "Missing", "Available")</f>
        <v>Missing</v>
      </c>
      <c r="P6794">
        <v>1019.16</v>
      </c>
      <c r="Q6794" t="s">
        <v>21</v>
      </c>
    </row>
    <row r="6795" spans="1:17" x14ac:dyDescent="0.2">
      <c r="A6795" s="9" t="s">
        <v>94</v>
      </c>
      <c r="B6795" s="6">
        <f t="shared" si="212"/>
        <v>42856</v>
      </c>
      <c r="C6795">
        <v>8</v>
      </c>
      <c r="D6795" t="str">
        <f t="shared" si="213"/>
        <v>04:00 PM</v>
      </c>
      <c r="E6795" t="s">
        <v>84</v>
      </c>
      <c r="F6795">
        <v>29650</v>
      </c>
      <c r="G6795" t="s">
        <v>87</v>
      </c>
      <c r="H6795" s="7">
        <v>6</v>
      </c>
      <c r="I6795" t="s">
        <v>26</v>
      </c>
      <c r="J6795">
        <v>9494.4989999999998</v>
      </c>
      <c r="K6795">
        <v>0</v>
      </c>
      <c r="L6795">
        <v>1775580</v>
      </c>
      <c r="M6795">
        <v>7738404</v>
      </c>
      <c r="O6795" t="str">
        <f>IF(ISBLANK(Table2[[#This Row],[Customer]]), "Missing", "Available")</f>
        <v>Missing</v>
      </c>
      <c r="P6795">
        <v>10859.64</v>
      </c>
      <c r="Q6795" t="s">
        <v>21</v>
      </c>
    </row>
    <row r="6796" spans="1:17" x14ac:dyDescent="0.2">
      <c r="A6796" s="9" t="s">
        <v>94</v>
      </c>
      <c r="B6796" s="6">
        <f t="shared" si="212"/>
        <v>42856</v>
      </c>
      <c r="C6796">
        <v>8</v>
      </c>
      <c r="D6796" t="str">
        <f t="shared" si="213"/>
        <v>04:00 PM</v>
      </c>
      <c r="E6796" t="s">
        <v>84</v>
      </c>
      <c r="F6796">
        <v>29650</v>
      </c>
      <c r="G6796" t="s">
        <v>87</v>
      </c>
      <c r="H6796" s="7">
        <v>13</v>
      </c>
      <c r="I6796" t="s">
        <v>27</v>
      </c>
      <c r="J6796">
        <v>19816.659</v>
      </c>
      <c r="K6796">
        <v>0</v>
      </c>
      <c r="L6796">
        <v>3497255</v>
      </c>
      <c r="M6796">
        <v>11767281</v>
      </c>
      <c r="O6796" t="str">
        <f>IF(ISBLANK(Table2[[#This Row],[Customer]]), "Missing", "Available")</f>
        <v>Missing</v>
      </c>
      <c r="P6796">
        <v>17667.72</v>
      </c>
      <c r="Q6796" t="s">
        <v>21</v>
      </c>
    </row>
    <row r="6797" spans="1:17" x14ac:dyDescent="0.2">
      <c r="A6797" s="9" t="s">
        <v>94</v>
      </c>
      <c r="B6797" s="6">
        <f t="shared" si="212"/>
        <v>42856</v>
      </c>
      <c r="C6797">
        <v>8</v>
      </c>
      <c r="D6797" t="str">
        <f t="shared" si="213"/>
        <v>04:00 PM</v>
      </c>
      <c r="E6797" t="s">
        <v>84</v>
      </c>
      <c r="F6797">
        <v>29650</v>
      </c>
      <c r="G6797" t="s">
        <v>87</v>
      </c>
      <c r="H6797" s="7">
        <v>7</v>
      </c>
      <c r="I6797" t="s">
        <v>28</v>
      </c>
      <c r="J6797">
        <v>4418.3879999999999</v>
      </c>
      <c r="K6797">
        <v>0</v>
      </c>
      <c r="L6797">
        <v>189360</v>
      </c>
      <c r="M6797">
        <v>1297008</v>
      </c>
      <c r="O6797" t="str">
        <f>IF(ISBLANK(Table2[[#This Row],[Customer]]), "Missing", "Available")</f>
        <v>Missing</v>
      </c>
      <c r="P6797">
        <v>5232.6000000000004</v>
      </c>
      <c r="Q6797" t="s">
        <v>21</v>
      </c>
    </row>
    <row r="6798" spans="1:17" x14ac:dyDescent="0.2">
      <c r="A6798" s="9" t="s">
        <v>94</v>
      </c>
      <c r="B6798" s="6">
        <f t="shared" si="212"/>
        <v>42856</v>
      </c>
      <c r="C6798">
        <v>8</v>
      </c>
      <c r="D6798" t="str">
        <f t="shared" si="213"/>
        <v>04:00 PM</v>
      </c>
      <c r="E6798" t="s">
        <v>84</v>
      </c>
      <c r="F6798">
        <v>29650</v>
      </c>
      <c r="G6798" t="s">
        <v>87</v>
      </c>
      <c r="H6798" s="7">
        <v>8</v>
      </c>
      <c r="I6798" t="s">
        <v>29</v>
      </c>
      <c r="J6798">
        <v>1759.173</v>
      </c>
      <c r="K6798">
        <v>0</v>
      </c>
      <c r="L6798">
        <v>51665</v>
      </c>
      <c r="M6798">
        <v>40782</v>
      </c>
      <c r="O6798" t="str">
        <f>IF(ISBLANK(Table2[[#This Row],[Customer]]), "Missing", "Available")</f>
        <v>Missing</v>
      </c>
      <c r="P6798">
        <v>3657.12</v>
      </c>
      <c r="Q6798" t="s">
        <v>21</v>
      </c>
    </row>
    <row r="6799" spans="1:17" x14ac:dyDescent="0.2">
      <c r="A6799" s="9" t="s">
        <v>94</v>
      </c>
      <c r="B6799" s="6">
        <f t="shared" si="212"/>
        <v>42856</v>
      </c>
      <c r="C6799">
        <v>8</v>
      </c>
      <c r="D6799" t="str">
        <f t="shared" si="213"/>
        <v>04:00 PM</v>
      </c>
      <c r="E6799" t="s">
        <v>84</v>
      </c>
      <c r="F6799">
        <v>29650</v>
      </c>
      <c r="G6799" t="s">
        <v>87</v>
      </c>
      <c r="H6799" s="7">
        <v>9</v>
      </c>
      <c r="I6799" t="s">
        <v>30</v>
      </c>
      <c r="J6799">
        <v>1818.9659999999999</v>
      </c>
      <c r="K6799">
        <v>0</v>
      </c>
      <c r="L6799">
        <v>55240</v>
      </c>
      <c r="M6799">
        <v>468561</v>
      </c>
      <c r="O6799" t="str">
        <f>IF(ISBLANK(Table2[[#This Row],[Customer]]), "Missing", "Available")</f>
        <v>Missing</v>
      </c>
      <c r="P6799">
        <v>3212.52</v>
      </c>
      <c r="Q6799" t="s">
        <v>21</v>
      </c>
    </row>
    <row r="6800" spans="1:17" x14ac:dyDescent="0.2">
      <c r="A6800" s="9" t="s">
        <v>94</v>
      </c>
      <c r="B6800" s="6">
        <f t="shared" si="212"/>
        <v>42856</v>
      </c>
      <c r="C6800">
        <v>8</v>
      </c>
      <c r="D6800" t="str">
        <f t="shared" si="213"/>
        <v>04:00 PM</v>
      </c>
      <c r="E6800" t="s">
        <v>84</v>
      </c>
      <c r="F6800">
        <v>29650</v>
      </c>
      <c r="G6800" t="s">
        <v>87</v>
      </c>
      <c r="H6800" s="7">
        <v>14</v>
      </c>
      <c r="I6800" t="s">
        <v>31</v>
      </c>
      <c r="J6800">
        <v>7996.527</v>
      </c>
      <c r="K6800">
        <v>0</v>
      </c>
      <c r="L6800">
        <v>296265</v>
      </c>
      <c r="M6800">
        <v>2233416</v>
      </c>
      <c r="O6800" t="str">
        <f>IF(ISBLANK(Table2[[#This Row],[Customer]]), "Missing", "Available")</f>
        <v>Missing</v>
      </c>
      <c r="P6800">
        <v>13641.24</v>
      </c>
      <c r="Q6800" t="s">
        <v>21</v>
      </c>
    </row>
    <row r="6801" spans="1:17" x14ac:dyDescent="0.2">
      <c r="A6801" s="9" t="s">
        <v>94</v>
      </c>
      <c r="B6801" s="6">
        <f t="shared" si="212"/>
        <v>42856</v>
      </c>
      <c r="C6801">
        <v>8</v>
      </c>
      <c r="D6801" t="str">
        <f t="shared" si="213"/>
        <v>04:00 PM</v>
      </c>
      <c r="E6801" t="s">
        <v>84</v>
      </c>
      <c r="F6801">
        <v>29650</v>
      </c>
      <c r="G6801" t="s">
        <v>87</v>
      </c>
      <c r="H6801" s="7">
        <v>15</v>
      </c>
      <c r="I6801" s="10" t="s">
        <v>32</v>
      </c>
      <c r="J6801">
        <v>4147.7460000000001</v>
      </c>
      <c r="K6801">
        <v>0</v>
      </c>
      <c r="L6801">
        <v>245</v>
      </c>
      <c r="M6801">
        <v>0</v>
      </c>
      <c r="O6801" t="str">
        <f>IF(ISBLANK(Table2[[#This Row],[Customer]]), "Missing", "Available")</f>
        <v>Missing</v>
      </c>
      <c r="P6801">
        <v>0</v>
      </c>
      <c r="Q6801" t="s">
        <v>21</v>
      </c>
    </row>
    <row r="6802" spans="1:17" x14ac:dyDescent="0.2">
      <c r="A6802" s="9" t="s">
        <v>94</v>
      </c>
      <c r="B6802" s="6">
        <f t="shared" si="212"/>
        <v>42856</v>
      </c>
      <c r="C6802">
        <v>8</v>
      </c>
      <c r="D6802" t="str">
        <f t="shared" si="213"/>
        <v>04:00 PM</v>
      </c>
      <c r="E6802" t="s">
        <v>84</v>
      </c>
      <c r="F6802">
        <v>29650</v>
      </c>
      <c r="G6802" t="s">
        <v>87</v>
      </c>
      <c r="H6802" s="7">
        <v>12</v>
      </c>
      <c r="I6802" s="10" t="s">
        <v>33</v>
      </c>
      <c r="J6802">
        <v>6668.4930000000004</v>
      </c>
      <c r="K6802">
        <v>0</v>
      </c>
      <c r="L6802">
        <v>3793520</v>
      </c>
      <c r="M6802">
        <v>14025312</v>
      </c>
      <c r="O6802" t="str">
        <f>IF(ISBLANK(Table2[[#This Row],[Customer]]), "Missing", "Available")</f>
        <v>Missing</v>
      </c>
      <c r="P6802">
        <v>31308.959999999999</v>
      </c>
      <c r="Q6802" t="s">
        <v>21</v>
      </c>
    </row>
    <row r="6803" spans="1:17" x14ac:dyDescent="0.2">
      <c r="A6803" s="9" t="s">
        <v>94</v>
      </c>
      <c r="B6803" s="6">
        <f t="shared" si="212"/>
        <v>42856</v>
      </c>
      <c r="C6803">
        <v>8</v>
      </c>
      <c r="D6803" t="str">
        <f t="shared" si="213"/>
        <v>04:00 PM</v>
      </c>
      <c r="E6803" t="s">
        <v>84</v>
      </c>
      <c r="F6803">
        <v>29650</v>
      </c>
      <c r="G6803" t="s">
        <v>87</v>
      </c>
      <c r="H6803" s="7">
        <v>16</v>
      </c>
      <c r="I6803" s="10" t="s">
        <v>34</v>
      </c>
      <c r="J6803">
        <v>4506.5039999999999</v>
      </c>
      <c r="K6803">
        <v>0</v>
      </c>
      <c r="L6803">
        <v>245</v>
      </c>
      <c r="M6803">
        <v>0</v>
      </c>
      <c r="O6803" t="str">
        <f>IF(ISBLANK(Table2[[#This Row],[Customer]]), "Missing", "Available")</f>
        <v>Missing</v>
      </c>
      <c r="P6803">
        <v>0</v>
      </c>
      <c r="Q6803" t="s">
        <v>21</v>
      </c>
    </row>
    <row r="6804" spans="1:17" x14ac:dyDescent="0.2">
      <c r="A6804" s="9" t="s">
        <v>94</v>
      </c>
      <c r="B6804" s="6">
        <f t="shared" si="212"/>
        <v>42856</v>
      </c>
      <c r="C6804">
        <v>8</v>
      </c>
      <c r="D6804" t="str">
        <f t="shared" si="213"/>
        <v>04:00 PM</v>
      </c>
      <c r="E6804" t="s">
        <v>84</v>
      </c>
      <c r="F6804">
        <v>29650</v>
      </c>
      <c r="G6804" t="s">
        <v>87</v>
      </c>
      <c r="H6804" s="7">
        <v>11</v>
      </c>
      <c r="I6804" s="10" t="s">
        <v>35</v>
      </c>
      <c r="J6804">
        <v>0</v>
      </c>
      <c r="K6804">
        <v>0</v>
      </c>
      <c r="L6804">
        <v>0</v>
      </c>
      <c r="M6804">
        <v>0</v>
      </c>
      <c r="O6804" t="str">
        <f>IF(ISBLANK(Table2[[#This Row],[Customer]]), "Missing", "Available")</f>
        <v>Missing</v>
      </c>
      <c r="P6804">
        <v>0</v>
      </c>
      <c r="Q6804" t="s">
        <v>21</v>
      </c>
    </row>
    <row r="6805" spans="1:17" x14ac:dyDescent="0.2">
      <c r="A6805" s="9" t="s">
        <v>94</v>
      </c>
      <c r="B6805" s="6">
        <f t="shared" si="212"/>
        <v>42856</v>
      </c>
      <c r="C6805">
        <v>8</v>
      </c>
      <c r="D6805" t="str">
        <f t="shared" si="213"/>
        <v>04:00 PM</v>
      </c>
      <c r="E6805" t="s">
        <v>84</v>
      </c>
      <c r="F6805">
        <v>29650</v>
      </c>
      <c r="G6805" t="s">
        <v>87</v>
      </c>
      <c r="H6805" s="7">
        <v>17</v>
      </c>
      <c r="I6805" s="10" t="s">
        <v>36</v>
      </c>
      <c r="J6805">
        <v>2640.3330000000001</v>
      </c>
      <c r="K6805">
        <v>0</v>
      </c>
      <c r="L6805">
        <v>245</v>
      </c>
      <c r="M6805">
        <v>0</v>
      </c>
      <c r="O6805" t="str">
        <f>IF(ISBLANK(Table2[[#This Row],[Customer]]), "Missing", "Available")</f>
        <v>Missing</v>
      </c>
      <c r="P6805">
        <v>0</v>
      </c>
      <c r="Q6805" t="s">
        <v>21</v>
      </c>
    </row>
    <row r="6806" spans="1:17" x14ac:dyDescent="0.2">
      <c r="A6806" s="9" t="s">
        <v>94</v>
      </c>
      <c r="B6806" s="6">
        <f t="shared" si="212"/>
        <v>42856</v>
      </c>
      <c r="C6806">
        <v>8</v>
      </c>
      <c r="D6806" t="str">
        <f t="shared" si="213"/>
        <v>04:00 PM</v>
      </c>
      <c r="E6806" t="s">
        <v>84</v>
      </c>
      <c r="F6806">
        <v>29650</v>
      </c>
      <c r="G6806" t="s">
        <v>87</v>
      </c>
      <c r="H6806" s="7">
        <v>18</v>
      </c>
      <c r="I6806" s="10" t="s">
        <v>37</v>
      </c>
      <c r="J6806">
        <v>45776.262000000002</v>
      </c>
      <c r="K6806">
        <v>0</v>
      </c>
      <c r="L6806">
        <v>3793520</v>
      </c>
      <c r="M6806">
        <v>13823949</v>
      </c>
      <c r="O6806" t="str">
        <f>IF(ISBLANK(Table2[[#This Row],[Customer]]), "Missing", "Available")</f>
        <v>Missing</v>
      </c>
      <c r="P6806">
        <v>31308.959999999999</v>
      </c>
      <c r="Q6806" t="s">
        <v>21</v>
      </c>
    </row>
    <row r="6807" spans="1:17" x14ac:dyDescent="0.2">
      <c r="A6807" s="9" t="s">
        <v>95</v>
      </c>
      <c r="B6807" s="6">
        <f>DATE(RIGHT(A6806,4),LEFT(A6806,FIND(".",A6806)-1),1)</f>
        <v>42856</v>
      </c>
      <c r="C6807">
        <v>9</v>
      </c>
      <c r="D6807" t="str">
        <f t="shared" si="213"/>
        <v>04:00 PM</v>
      </c>
      <c r="E6807" t="s">
        <v>18</v>
      </c>
      <c r="F6807">
        <v>88253</v>
      </c>
      <c r="G6807" t="s">
        <v>19</v>
      </c>
      <c r="H6807" s="7">
        <v>1</v>
      </c>
      <c r="I6807" t="s">
        <v>20</v>
      </c>
      <c r="J6807">
        <v>2715.8609999999999</v>
      </c>
      <c r="K6807">
        <v>0</v>
      </c>
      <c r="L6807">
        <v>341220</v>
      </c>
      <c r="M6807">
        <v>1443366</v>
      </c>
      <c r="O6807" t="str">
        <f>IF(ISBLANK(Table2[[#This Row],[Customer]]), "Missing", "Available")</f>
        <v>Missing</v>
      </c>
      <c r="P6807">
        <v>0</v>
      </c>
      <c r="Q6807" t="s">
        <v>21</v>
      </c>
    </row>
    <row r="6808" spans="1:17" x14ac:dyDescent="0.2">
      <c r="A6808" s="8" t="s">
        <v>95</v>
      </c>
      <c r="B6808" s="6">
        <f>DATE(RIGHT(A6807,4),LEFT(A6807,FIND(".",A6807)-1),1)</f>
        <v>42887</v>
      </c>
      <c r="C6808">
        <v>9</v>
      </c>
      <c r="D6808" t="str">
        <f t="shared" si="213"/>
        <v>11:00 PM</v>
      </c>
      <c r="E6808" t="s">
        <v>18</v>
      </c>
      <c r="F6808">
        <v>88253</v>
      </c>
      <c r="G6808" t="s">
        <v>19</v>
      </c>
      <c r="H6808" s="7">
        <v>2</v>
      </c>
      <c r="I6808" t="s">
        <v>22</v>
      </c>
      <c r="J6808">
        <v>1025.922</v>
      </c>
      <c r="K6808">
        <v>0</v>
      </c>
      <c r="L6808">
        <v>70670</v>
      </c>
      <c r="M6808">
        <v>395772</v>
      </c>
      <c r="O6808" t="str">
        <f>IF(ISBLANK(Table2[[#This Row],[Customer]]), "Missing", "Available")</f>
        <v>Missing</v>
      </c>
      <c r="P6808">
        <v>0</v>
      </c>
      <c r="Q6808" t="s">
        <v>21</v>
      </c>
    </row>
    <row r="6809" spans="1:17" x14ac:dyDescent="0.2">
      <c r="A6809" s="9" t="s">
        <v>95</v>
      </c>
      <c r="B6809" s="6">
        <f t="shared" si="212"/>
        <v>42887</v>
      </c>
      <c r="C6809">
        <v>9</v>
      </c>
      <c r="D6809" t="str">
        <f t="shared" si="213"/>
        <v>11:00 PM</v>
      </c>
      <c r="E6809" t="s">
        <v>18</v>
      </c>
      <c r="F6809">
        <v>88253</v>
      </c>
      <c r="G6809" t="s">
        <v>19</v>
      </c>
      <c r="H6809" s="7">
        <v>3</v>
      </c>
      <c r="I6809" t="s">
        <v>23</v>
      </c>
      <c r="J6809">
        <v>47.204999999999998</v>
      </c>
      <c r="K6809">
        <v>0</v>
      </c>
      <c r="L6809">
        <v>456405</v>
      </c>
      <c r="M6809">
        <v>634425</v>
      </c>
      <c r="O6809" t="str">
        <f>IF(ISBLANK(Table2[[#This Row],[Customer]]), "Missing", "Available")</f>
        <v>Missing</v>
      </c>
      <c r="P6809">
        <v>0</v>
      </c>
      <c r="Q6809" t="s">
        <v>21</v>
      </c>
    </row>
    <row r="6810" spans="1:17" x14ac:dyDescent="0.2">
      <c r="A6810" s="9" t="s">
        <v>95</v>
      </c>
      <c r="B6810" s="6">
        <f t="shared" si="212"/>
        <v>42887</v>
      </c>
      <c r="C6810">
        <v>9</v>
      </c>
      <c r="D6810" t="str">
        <f t="shared" si="213"/>
        <v>11:00 PM</v>
      </c>
      <c r="E6810" t="s">
        <v>18</v>
      </c>
      <c r="F6810">
        <v>88253</v>
      </c>
      <c r="G6810" t="s">
        <v>19</v>
      </c>
      <c r="H6810" s="7">
        <v>4</v>
      </c>
      <c r="I6810" t="s">
        <v>24</v>
      </c>
      <c r="J6810">
        <v>1189.566</v>
      </c>
      <c r="K6810">
        <v>0</v>
      </c>
      <c r="L6810">
        <v>374335</v>
      </c>
      <c r="M6810">
        <v>60054</v>
      </c>
      <c r="O6810" t="str">
        <f>IF(ISBLANK(Table2[[#This Row],[Customer]]), "Missing", "Available")</f>
        <v>Missing</v>
      </c>
      <c r="P6810">
        <v>0</v>
      </c>
      <c r="Q6810" t="s">
        <v>21</v>
      </c>
    </row>
    <row r="6811" spans="1:17" x14ac:dyDescent="0.2">
      <c r="A6811" s="9" t="s">
        <v>95</v>
      </c>
      <c r="B6811" s="6">
        <f t="shared" si="212"/>
        <v>42887</v>
      </c>
      <c r="C6811">
        <v>9</v>
      </c>
      <c r="D6811" t="str">
        <f t="shared" si="213"/>
        <v>11:00 PM</v>
      </c>
      <c r="E6811" t="s">
        <v>18</v>
      </c>
      <c r="F6811">
        <v>88253</v>
      </c>
      <c r="G6811" t="s">
        <v>19</v>
      </c>
      <c r="H6811" s="7">
        <v>5</v>
      </c>
      <c r="I6811" t="s">
        <v>25</v>
      </c>
      <c r="J6811">
        <v>1315.4459999999999</v>
      </c>
      <c r="K6811">
        <v>0</v>
      </c>
      <c r="L6811">
        <v>199445</v>
      </c>
      <c r="M6811">
        <v>42909</v>
      </c>
      <c r="O6811" t="str">
        <f>IF(ISBLANK(Table2[[#This Row],[Customer]]), "Missing", "Available")</f>
        <v>Missing</v>
      </c>
      <c r="P6811">
        <v>0</v>
      </c>
      <c r="Q6811" t="s">
        <v>21</v>
      </c>
    </row>
    <row r="6812" spans="1:17" x14ac:dyDescent="0.2">
      <c r="A6812" s="9" t="s">
        <v>95</v>
      </c>
      <c r="B6812" s="6">
        <f t="shared" si="212"/>
        <v>42887</v>
      </c>
      <c r="C6812">
        <v>9</v>
      </c>
      <c r="D6812" t="str">
        <f t="shared" si="213"/>
        <v>11:00 PM</v>
      </c>
      <c r="E6812" t="s">
        <v>18</v>
      </c>
      <c r="F6812">
        <v>88253</v>
      </c>
      <c r="G6812" t="s">
        <v>19</v>
      </c>
      <c r="H6812" s="7">
        <v>6</v>
      </c>
      <c r="I6812" t="s">
        <v>26</v>
      </c>
      <c r="J6812">
        <v>6794.3729999999996</v>
      </c>
      <c r="K6812">
        <v>0</v>
      </c>
      <c r="L6812">
        <v>1809770</v>
      </c>
      <c r="M6812">
        <v>5639133</v>
      </c>
      <c r="O6812" t="str">
        <f>IF(ISBLANK(Table2[[#This Row],[Customer]]), "Missing", "Available")</f>
        <v>Missing</v>
      </c>
      <c r="P6812">
        <v>0</v>
      </c>
      <c r="Q6812" t="s">
        <v>21</v>
      </c>
    </row>
    <row r="6813" spans="1:17" x14ac:dyDescent="0.2">
      <c r="A6813" s="9" t="s">
        <v>95</v>
      </c>
      <c r="B6813" s="6">
        <f t="shared" si="212"/>
        <v>42887</v>
      </c>
      <c r="C6813">
        <v>9</v>
      </c>
      <c r="D6813" t="str">
        <f t="shared" si="213"/>
        <v>11:00 PM</v>
      </c>
      <c r="E6813" t="s">
        <v>18</v>
      </c>
      <c r="F6813">
        <v>88253</v>
      </c>
      <c r="G6813" t="s">
        <v>19</v>
      </c>
      <c r="H6813" s="7">
        <v>13</v>
      </c>
      <c r="I6813" t="s">
        <v>27</v>
      </c>
      <c r="J6813">
        <v>13088.373</v>
      </c>
      <c r="K6813">
        <v>0</v>
      </c>
      <c r="L6813">
        <v>3251845</v>
      </c>
      <c r="M6813">
        <v>9706794</v>
      </c>
      <c r="O6813" t="str">
        <f>IF(ISBLANK(Table2[[#This Row],[Customer]]), "Missing", "Available")</f>
        <v>Missing</v>
      </c>
      <c r="P6813">
        <v>0</v>
      </c>
      <c r="Q6813" t="s">
        <v>21</v>
      </c>
    </row>
    <row r="6814" spans="1:17" x14ac:dyDescent="0.2">
      <c r="A6814" s="9" t="s">
        <v>95</v>
      </c>
      <c r="B6814" s="6">
        <f t="shared" si="212"/>
        <v>42887</v>
      </c>
      <c r="C6814">
        <v>9</v>
      </c>
      <c r="D6814" t="str">
        <f t="shared" si="213"/>
        <v>11:00 PM</v>
      </c>
      <c r="E6814" t="s">
        <v>18</v>
      </c>
      <c r="F6814">
        <v>88253</v>
      </c>
      <c r="G6814" t="s">
        <v>19</v>
      </c>
      <c r="H6814" s="7">
        <v>7</v>
      </c>
      <c r="I6814" t="s">
        <v>28</v>
      </c>
      <c r="J6814">
        <v>3880.2510000000002</v>
      </c>
      <c r="K6814">
        <v>0</v>
      </c>
      <c r="L6814">
        <v>180260</v>
      </c>
      <c r="M6814">
        <v>1674336</v>
      </c>
      <c r="O6814" t="str">
        <f>IF(ISBLANK(Table2[[#This Row],[Customer]]), "Missing", "Available")</f>
        <v>Missing</v>
      </c>
      <c r="P6814">
        <v>0</v>
      </c>
      <c r="Q6814" t="s">
        <v>21</v>
      </c>
    </row>
    <row r="6815" spans="1:17" x14ac:dyDescent="0.2">
      <c r="A6815" s="9" t="s">
        <v>95</v>
      </c>
      <c r="B6815" s="6">
        <f t="shared" si="212"/>
        <v>42887</v>
      </c>
      <c r="C6815">
        <v>9</v>
      </c>
      <c r="D6815" t="str">
        <f t="shared" si="213"/>
        <v>11:00 PM</v>
      </c>
      <c r="E6815" t="s">
        <v>18</v>
      </c>
      <c r="F6815">
        <v>88253</v>
      </c>
      <c r="G6815" t="s">
        <v>19</v>
      </c>
      <c r="H6815" s="7">
        <v>8</v>
      </c>
      <c r="I6815" t="s">
        <v>29</v>
      </c>
      <c r="J6815">
        <v>1488.5309999999999</v>
      </c>
      <c r="K6815">
        <v>0</v>
      </c>
      <c r="L6815">
        <v>57250</v>
      </c>
      <c r="M6815">
        <v>454458</v>
      </c>
      <c r="O6815" t="str">
        <f>IF(ISBLANK(Table2[[#This Row],[Customer]]), "Missing", "Available")</f>
        <v>Missing</v>
      </c>
      <c r="P6815">
        <v>0</v>
      </c>
      <c r="Q6815" t="s">
        <v>21</v>
      </c>
    </row>
    <row r="6816" spans="1:17" x14ac:dyDescent="0.2">
      <c r="A6816" s="9" t="s">
        <v>95</v>
      </c>
      <c r="B6816" s="6">
        <f t="shared" si="212"/>
        <v>42887</v>
      </c>
      <c r="C6816">
        <v>9</v>
      </c>
      <c r="D6816" t="str">
        <f t="shared" si="213"/>
        <v>11:00 PM</v>
      </c>
      <c r="E6816" t="s">
        <v>18</v>
      </c>
      <c r="F6816">
        <v>88253</v>
      </c>
      <c r="G6816" t="s">
        <v>19</v>
      </c>
      <c r="H6816" s="7">
        <v>9</v>
      </c>
      <c r="I6816" t="s">
        <v>30</v>
      </c>
      <c r="J6816">
        <v>1938.5519999999999</v>
      </c>
      <c r="K6816">
        <v>0</v>
      </c>
      <c r="L6816">
        <v>68710</v>
      </c>
      <c r="M6816">
        <v>469824</v>
      </c>
      <c r="O6816" t="str">
        <f>IF(ISBLANK(Table2[[#This Row],[Customer]]), "Missing", "Available")</f>
        <v>Missing</v>
      </c>
      <c r="P6816">
        <v>0</v>
      </c>
      <c r="Q6816" t="s">
        <v>21</v>
      </c>
    </row>
    <row r="6817" spans="1:17" x14ac:dyDescent="0.2">
      <c r="A6817" s="9" t="s">
        <v>95</v>
      </c>
      <c r="B6817" s="6">
        <f t="shared" si="212"/>
        <v>42887</v>
      </c>
      <c r="C6817">
        <v>9</v>
      </c>
      <c r="D6817" t="str">
        <f t="shared" si="213"/>
        <v>11:00 PM</v>
      </c>
      <c r="E6817" t="s">
        <v>18</v>
      </c>
      <c r="F6817">
        <v>88253</v>
      </c>
      <c r="G6817" t="s">
        <v>19</v>
      </c>
      <c r="H6817" s="7">
        <v>14</v>
      </c>
      <c r="I6817" t="s">
        <v>31</v>
      </c>
      <c r="J6817">
        <v>7307.3339999999998</v>
      </c>
      <c r="K6817">
        <v>0</v>
      </c>
      <c r="L6817">
        <v>306220</v>
      </c>
      <c r="M6817">
        <v>2512905</v>
      </c>
      <c r="O6817" t="str">
        <f>IF(ISBLANK(Table2[[#This Row],[Customer]]), "Missing", "Available")</f>
        <v>Missing</v>
      </c>
      <c r="P6817">
        <v>0</v>
      </c>
      <c r="Q6817" t="s">
        <v>21</v>
      </c>
    </row>
    <row r="6818" spans="1:17" x14ac:dyDescent="0.2">
      <c r="A6818" s="9" t="s">
        <v>95</v>
      </c>
      <c r="B6818" s="6">
        <f t="shared" si="212"/>
        <v>42887</v>
      </c>
      <c r="C6818">
        <v>9</v>
      </c>
      <c r="D6818" t="str">
        <f t="shared" si="213"/>
        <v>11:00 PM</v>
      </c>
      <c r="E6818" t="s">
        <v>18</v>
      </c>
      <c r="F6818">
        <v>88253</v>
      </c>
      <c r="G6818" t="s">
        <v>19</v>
      </c>
      <c r="H6818" s="7">
        <v>15</v>
      </c>
      <c r="I6818" s="10" t="s">
        <v>32</v>
      </c>
      <c r="J6818">
        <v>3304.35</v>
      </c>
      <c r="K6818">
        <v>0</v>
      </c>
      <c r="L6818">
        <v>0</v>
      </c>
      <c r="M6818">
        <v>0</v>
      </c>
      <c r="O6818" t="str">
        <f>IF(ISBLANK(Table2[[#This Row],[Customer]]), "Missing", "Available")</f>
        <v>Missing</v>
      </c>
      <c r="P6818">
        <v>0</v>
      </c>
      <c r="Q6818" t="s">
        <v>21</v>
      </c>
    </row>
    <row r="6819" spans="1:17" x14ac:dyDescent="0.2">
      <c r="A6819" s="9" t="s">
        <v>95</v>
      </c>
      <c r="B6819" s="6">
        <f t="shared" si="212"/>
        <v>42887</v>
      </c>
      <c r="C6819">
        <v>9</v>
      </c>
      <c r="D6819" t="str">
        <f t="shared" si="213"/>
        <v>11:00 PM</v>
      </c>
      <c r="E6819" t="s">
        <v>18</v>
      </c>
      <c r="F6819">
        <v>88253</v>
      </c>
      <c r="G6819" t="s">
        <v>19</v>
      </c>
      <c r="H6819" s="7">
        <v>12</v>
      </c>
      <c r="I6819" s="10" t="s">
        <v>33</v>
      </c>
      <c r="J6819">
        <v>4975.4070000000002</v>
      </c>
      <c r="K6819">
        <v>0</v>
      </c>
      <c r="L6819">
        <v>3558065</v>
      </c>
      <c r="M6819">
        <v>12362163</v>
      </c>
      <c r="O6819" t="str">
        <f>IF(ISBLANK(Table2[[#This Row],[Customer]]), "Missing", "Available")</f>
        <v>Missing</v>
      </c>
      <c r="P6819">
        <v>0</v>
      </c>
      <c r="Q6819" t="s">
        <v>21</v>
      </c>
    </row>
    <row r="6820" spans="1:17" x14ac:dyDescent="0.2">
      <c r="A6820" s="9" t="s">
        <v>95</v>
      </c>
      <c r="B6820" s="6">
        <f t="shared" si="212"/>
        <v>42887</v>
      </c>
      <c r="C6820">
        <v>9</v>
      </c>
      <c r="D6820" t="str">
        <f t="shared" si="213"/>
        <v>11:00 PM</v>
      </c>
      <c r="E6820" t="s">
        <v>18</v>
      </c>
      <c r="F6820">
        <v>88253</v>
      </c>
      <c r="G6820" t="s">
        <v>19</v>
      </c>
      <c r="H6820" s="7">
        <v>16</v>
      </c>
      <c r="I6820" s="10" t="s">
        <v>34</v>
      </c>
      <c r="J6820">
        <v>3011.6790000000001</v>
      </c>
      <c r="K6820">
        <v>0</v>
      </c>
      <c r="L6820">
        <v>0</v>
      </c>
      <c r="M6820">
        <v>0</v>
      </c>
      <c r="O6820" t="str">
        <f>IF(ISBLANK(Table2[[#This Row],[Customer]]), "Missing", "Available")</f>
        <v>Missing</v>
      </c>
      <c r="P6820">
        <v>0</v>
      </c>
      <c r="Q6820" t="s">
        <v>21</v>
      </c>
    </row>
    <row r="6821" spans="1:17" x14ac:dyDescent="0.2">
      <c r="A6821" s="9" t="s">
        <v>95</v>
      </c>
      <c r="B6821" s="6">
        <f t="shared" si="212"/>
        <v>42887</v>
      </c>
      <c r="C6821">
        <v>9</v>
      </c>
      <c r="D6821" t="str">
        <f t="shared" si="213"/>
        <v>11:00 PM</v>
      </c>
      <c r="E6821" t="s">
        <v>18</v>
      </c>
      <c r="F6821">
        <v>88253</v>
      </c>
      <c r="G6821" t="s">
        <v>19</v>
      </c>
      <c r="H6821" s="7">
        <v>11</v>
      </c>
      <c r="I6821" s="10" t="s">
        <v>35</v>
      </c>
      <c r="J6821">
        <v>0</v>
      </c>
      <c r="K6821">
        <v>0</v>
      </c>
      <c r="L6821">
        <v>0</v>
      </c>
      <c r="M6821">
        <v>0</v>
      </c>
      <c r="O6821" t="str">
        <f>IF(ISBLANK(Table2[[#This Row],[Customer]]), "Missing", "Available")</f>
        <v>Missing</v>
      </c>
      <c r="P6821">
        <v>0</v>
      </c>
      <c r="Q6821" t="s">
        <v>21</v>
      </c>
    </row>
    <row r="6822" spans="1:17" x14ac:dyDescent="0.2">
      <c r="A6822" s="9" t="s">
        <v>95</v>
      </c>
      <c r="B6822" s="6">
        <f t="shared" si="212"/>
        <v>42887</v>
      </c>
      <c r="C6822">
        <v>9</v>
      </c>
      <c r="D6822" t="str">
        <f t="shared" si="213"/>
        <v>11:00 PM</v>
      </c>
      <c r="E6822" t="s">
        <v>18</v>
      </c>
      <c r="F6822">
        <v>88253</v>
      </c>
      <c r="G6822" t="s">
        <v>19</v>
      </c>
      <c r="H6822" s="7">
        <v>17</v>
      </c>
      <c r="I6822" s="10" t="s">
        <v>36</v>
      </c>
      <c r="J6822">
        <v>1787.4960000000001</v>
      </c>
      <c r="K6822">
        <v>0</v>
      </c>
      <c r="L6822">
        <v>0</v>
      </c>
      <c r="M6822">
        <v>0</v>
      </c>
      <c r="O6822" t="str">
        <f>IF(ISBLANK(Table2[[#This Row],[Customer]]), "Missing", "Available")</f>
        <v>Missing</v>
      </c>
      <c r="P6822">
        <v>0</v>
      </c>
      <c r="Q6822" t="s">
        <v>21</v>
      </c>
    </row>
    <row r="6823" spans="1:17" x14ac:dyDescent="0.2">
      <c r="A6823" s="9" t="s">
        <v>95</v>
      </c>
      <c r="B6823" s="6">
        <f t="shared" si="212"/>
        <v>42887</v>
      </c>
      <c r="C6823">
        <v>9</v>
      </c>
      <c r="D6823" t="str">
        <f t="shared" si="213"/>
        <v>11:00 PM</v>
      </c>
      <c r="E6823" t="s">
        <v>18</v>
      </c>
      <c r="F6823">
        <v>88253</v>
      </c>
      <c r="G6823" t="s">
        <v>19</v>
      </c>
      <c r="H6823" s="7">
        <v>18</v>
      </c>
      <c r="I6823" s="10" t="s">
        <v>37</v>
      </c>
      <c r="J6823">
        <v>33474.639000000003</v>
      </c>
      <c r="K6823">
        <v>0</v>
      </c>
      <c r="L6823">
        <v>3558065</v>
      </c>
      <c r="M6823">
        <v>11118711</v>
      </c>
      <c r="O6823" t="str">
        <f>IF(ISBLANK(Table2[[#This Row],[Customer]]), "Missing", "Available")</f>
        <v>Missing</v>
      </c>
      <c r="P6823">
        <v>0</v>
      </c>
      <c r="Q6823" t="s">
        <v>21</v>
      </c>
    </row>
    <row r="6824" spans="1:17" x14ac:dyDescent="0.2">
      <c r="A6824" s="9" t="s">
        <v>95</v>
      </c>
      <c r="B6824" s="6">
        <f t="shared" si="212"/>
        <v>42887</v>
      </c>
      <c r="C6824">
        <v>9</v>
      </c>
      <c r="D6824" t="str">
        <f t="shared" si="213"/>
        <v>11:00 PM</v>
      </c>
      <c r="E6824" t="s">
        <v>18</v>
      </c>
      <c r="F6824">
        <v>38976</v>
      </c>
      <c r="G6824" t="s">
        <v>38</v>
      </c>
      <c r="H6824" s="7">
        <v>1</v>
      </c>
      <c r="I6824" t="s">
        <v>20</v>
      </c>
      <c r="J6824">
        <v>1733.9970000000001</v>
      </c>
      <c r="K6824">
        <v>0</v>
      </c>
      <c r="L6824">
        <v>682205</v>
      </c>
      <c r="M6824">
        <v>2830248</v>
      </c>
      <c r="O6824" t="str">
        <f>IF(ISBLANK(Table2[[#This Row],[Customer]]), "Missing", "Available")</f>
        <v>Missing</v>
      </c>
      <c r="P6824">
        <v>0</v>
      </c>
      <c r="Q6824" t="s">
        <v>21</v>
      </c>
    </row>
    <row r="6825" spans="1:17" x14ac:dyDescent="0.2">
      <c r="A6825" s="9" t="s">
        <v>95</v>
      </c>
      <c r="B6825" s="6">
        <f t="shared" si="212"/>
        <v>42887</v>
      </c>
      <c r="C6825">
        <v>9</v>
      </c>
      <c r="D6825" t="str">
        <f t="shared" si="213"/>
        <v>11:00 PM</v>
      </c>
      <c r="E6825" t="s">
        <v>18</v>
      </c>
      <c r="F6825">
        <v>38976</v>
      </c>
      <c r="G6825" t="s">
        <v>38</v>
      </c>
      <c r="H6825" s="7">
        <v>2</v>
      </c>
      <c r="I6825" t="s">
        <v>22</v>
      </c>
      <c r="J6825">
        <v>4333.4189999999999</v>
      </c>
      <c r="K6825">
        <v>0</v>
      </c>
      <c r="L6825">
        <v>199485</v>
      </c>
      <c r="M6825">
        <v>1196763</v>
      </c>
      <c r="O6825" t="str">
        <f>IF(ISBLANK(Table2[[#This Row],[Customer]]), "Missing", "Available")</f>
        <v>Missing</v>
      </c>
      <c r="P6825">
        <v>0</v>
      </c>
      <c r="Q6825" t="s">
        <v>21</v>
      </c>
    </row>
    <row r="6826" spans="1:17" x14ac:dyDescent="0.2">
      <c r="A6826" s="9" t="s">
        <v>95</v>
      </c>
      <c r="B6826" s="6">
        <f t="shared" si="212"/>
        <v>42887</v>
      </c>
      <c r="C6826">
        <v>9</v>
      </c>
      <c r="D6826" t="str">
        <f t="shared" si="213"/>
        <v>11:00 PM</v>
      </c>
      <c r="E6826" t="s">
        <v>18</v>
      </c>
      <c r="F6826">
        <v>38976</v>
      </c>
      <c r="G6826" t="s">
        <v>38</v>
      </c>
      <c r="H6826" s="7">
        <v>3</v>
      </c>
      <c r="I6826" t="s">
        <v>23</v>
      </c>
      <c r="J6826">
        <v>47.204999999999998</v>
      </c>
      <c r="K6826">
        <v>0</v>
      </c>
      <c r="L6826">
        <v>1099270</v>
      </c>
      <c r="M6826">
        <v>1724454</v>
      </c>
      <c r="O6826" t="str">
        <f>IF(ISBLANK(Table2[[#This Row],[Customer]]), "Missing", "Available")</f>
        <v>Missing</v>
      </c>
      <c r="P6826">
        <v>0</v>
      </c>
      <c r="Q6826" t="s">
        <v>21</v>
      </c>
    </row>
    <row r="6827" spans="1:17" x14ac:dyDescent="0.2">
      <c r="A6827" s="9" t="s">
        <v>95</v>
      </c>
      <c r="B6827" s="6">
        <f t="shared" si="212"/>
        <v>42887</v>
      </c>
      <c r="C6827">
        <v>9</v>
      </c>
      <c r="D6827" t="str">
        <f t="shared" si="213"/>
        <v>11:00 PM</v>
      </c>
      <c r="E6827" t="s">
        <v>18</v>
      </c>
      <c r="F6827">
        <v>38976</v>
      </c>
      <c r="G6827" t="s">
        <v>38</v>
      </c>
      <c r="H6827" s="7">
        <v>4</v>
      </c>
      <c r="I6827" t="s">
        <v>24</v>
      </c>
      <c r="J6827">
        <v>2448.366</v>
      </c>
      <c r="K6827">
        <v>0</v>
      </c>
      <c r="L6827">
        <v>1081120</v>
      </c>
      <c r="M6827">
        <v>2017242</v>
      </c>
      <c r="O6827" t="str">
        <f>IF(ISBLANK(Table2[[#This Row],[Customer]]), "Missing", "Available")</f>
        <v>Missing</v>
      </c>
      <c r="P6827">
        <v>0</v>
      </c>
      <c r="Q6827" t="s">
        <v>21</v>
      </c>
    </row>
    <row r="6828" spans="1:17" x14ac:dyDescent="0.2">
      <c r="A6828" s="9" t="s">
        <v>95</v>
      </c>
      <c r="B6828" s="6">
        <f t="shared" si="212"/>
        <v>42887</v>
      </c>
      <c r="C6828">
        <v>9</v>
      </c>
      <c r="D6828" t="str">
        <f t="shared" si="213"/>
        <v>11:00 PM</v>
      </c>
      <c r="E6828" t="s">
        <v>18</v>
      </c>
      <c r="F6828">
        <v>38976</v>
      </c>
      <c r="G6828" t="s">
        <v>38</v>
      </c>
      <c r="H6828" s="7">
        <v>5</v>
      </c>
      <c r="I6828" t="s">
        <v>25</v>
      </c>
      <c r="J6828">
        <v>7216.0709999999999</v>
      </c>
      <c r="K6828">
        <v>0</v>
      </c>
      <c r="L6828">
        <v>507315</v>
      </c>
      <c r="M6828">
        <v>1559976</v>
      </c>
      <c r="O6828" t="str">
        <f>IF(ISBLANK(Table2[[#This Row],[Customer]]), "Missing", "Available")</f>
        <v>Missing</v>
      </c>
      <c r="P6828">
        <v>0</v>
      </c>
      <c r="Q6828" t="s">
        <v>21</v>
      </c>
    </row>
    <row r="6829" spans="1:17" x14ac:dyDescent="0.2">
      <c r="A6829" s="9" t="s">
        <v>95</v>
      </c>
      <c r="B6829" s="6">
        <f t="shared" si="212"/>
        <v>42887</v>
      </c>
      <c r="C6829">
        <v>9</v>
      </c>
      <c r="D6829" t="str">
        <f t="shared" si="213"/>
        <v>11:00 PM</v>
      </c>
      <c r="E6829" t="s">
        <v>18</v>
      </c>
      <c r="F6829">
        <v>38976</v>
      </c>
      <c r="G6829" t="s">
        <v>38</v>
      </c>
      <c r="H6829" s="7">
        <v>6</v>
      </c>
      <c r="I6829" t="s">
        <v>26</v>
      </c>
      <c r="J6829">
        <v>12374.004000000001</v>
      </c>
      <c r="K6829">
        <v>0</v>
      </c>
      <c r="L6829">
        <v>3237600</v>
      </c>
      <c r="M6829">
        <v>11672220</v>
      </c>
      <c r="O6829" t="str">
        <f>IF(ISBLANK(Table2[[#This Row],[Customer]]), "Missing", "Available")</f>
        <v>Missing</v>
      </c>
      <c r="P6829">
        <v>0</v>
      </c>
      <c r="Q6829" t="s">
        <v>21</v>
      </c>
    </row>
    <row r="6830" spans="1:17" x14ac:dyDescent="0.2">
      <c r="A6830" s="9" t="s">
        <v>95</v>
      </c>
      <c r="B6830" s="6">
        <f t="shared" si="212"/>
        <v>42887</v>
      </c>
      <c r="C6830">
        <v>9</v>
      </c>
      <c r="D6830" t="str">
        <f t="shared" si="213"/>
        <v>11:00 PM</v>
      </c>
      <c r="E6830" t="s">
        <v>18</v>
      </c>
      <c r="F6830">
        <v>38976</v>
      </c>
      <c r="G6830" t="s">
        <v>38</v>
      </c>
      <c r="H6830" s="7">
        <v>13</v>
      </c>
      <c r="I6830" t="s">
        <v>27</v>
      </c>
      <c r="J6830">
        <v>28153.062000000002</v>
      </c>
      <c r="K6830">
        <v>0</v>
      </c>
      <c r="L6830">
        <v>6806995</v>
      </c>
      <c r="M6830">
        <v>19939548</v>
      </c>
      <c r="O6830" t="str">
        <f>IF(ISBLANK(Table2[[#This Row],[Customer]]), "Missing", "Available")</f>
        <v>Missing</v>
      </c>
      <c r="P6830">
        <v>0</v>
      </c>
      <c r="Q6830" t="s">
        <v>21</v>
      </c>
    </row>
    <row r="6831" spans="1:17" x14ac:dyDescent="0.2">
      <c r="A6831" s="9" t="s">
        <v>95</v>
      </c>
      <c r="B6831" s="6">
        <f t="shared" si="212"/>
        <v>42887</v>
      </c>
      <c r="C6831">
        <v>9</v>
      </c>
      <c r="D6831" t="str">
        <f t="shared" si="213"/>
        <v>11:00 PM</v>
      </c>
      <c r="E6831" t="s">
        <v>18</v>
      </c>
      <c r="F6831">
        <v>38976</v>
      </c>
      <c r="G6831" t="s">
        <v>38</v>
      </c>
      <c r="H6831" s="7">
        <v>7</v>
      </c>
      <c r="I6831" t="s">
        <v>28</v>
      </c>
      <c r="J6831">
        <v>6303.4409999999998</v>
      </c>
      <c r="K6831">
        <v>0</v>
      </c>
      <c r="L6831">
        <v>370850</v>
      </c>
      <c r="M6831">
        <v>3191793</v>
      </c>
      <c r="O6831" t="str">
        <f>IF(ISBLANK(Table2[[#This Row],[Customer]]), "Missing", "Available")</f>
        <v>Missing</v>
      </c>
      <c r="P6831">
        <v>0</v>
      </c>
      <c r="Q6831" t="s">
        <v>21</v>
      </c>
    </row>
    <row r="6832" spans="1:17" x14ac:dyDescent="0.2">
      <c r="A6832" s="9" t="s">
        <v>95</v>
      </c>
      <c r="B6832" s="6">
        <f t="shared" si="212"/>
        <v>42887</v>
      </c>
      <c r="C6832">
        <v>9</v>
      </c>
      <c r="D6832" t="str">
        <f t="shared" si="213"/>
        <v>11:00 PM</v>
      </c>
      <c r="E6832" t="s">
        <v>18</v>
      </c>
      <c r="F6832">
        <v>38976</v>
      </c>
      <c r="G6832" t="s">
        <v>38</v>
      </c>
      <c r="H6832" s="7">
        <v>8</v>
      </c>
      <c r="I6832" t="s">
        <v>29</v>
      </c>
      <c r="J6832">
        <v>1633.2929999999999</v>
      </c>
      <c r="K6832">
        <v>0</v>
      </c>
      <c r="L6832">
        <v>67505</v>
      </c>
      <c r="M6832">
        <v>532587</v>
      </c>
      <c r="O6832" t="str">
        <f>IF(ISBLANK(Table2[[#This Row],[Customer]]), "Missing", "Available")</f>
        <v>Missing</v>
      </c>
      <c r="P6832">
        <v>0</v>
      </c>
      <c r="Q6832" t="s">
        <v>21</v>
      </c>
    </row>
    <row r="6833" spans="1:17" x14ac:dyDescent="0.2">
      <c r="A6833" s="9" t="s">
        <v>95</v>
      </c>
      <c r="B6833" s="6">
        <f t="shared" si="212"/>
        <v>42887</v>
      </c>
      <c r="C6833">
        <v>9</v>
      </c>
      <c r="D6833" t="str">
        <f t="shared" si="213"/>
        <v>11:00 PM</v>
      </c>
      <c r="E6833" t="s">
        <v>18</v>
      </c>
      <c r="F6833">
        <v>38976</v>
      </c>
      <c r="G6833" t="s">
        <v>38</v>
      </c>
      <c r="H6833" s="7">
        <v>9</v>
      </c>
      <c r="I6833" t="s">
        <v>30</v>
      </c>
      <c r="J6833">
        <v>1888.2</v>
      </c>
      <c r="K6833">
        <v>0</v>
      </c>
      <c r="L6833">
        <v>61685</v>
      </c>
      <c r="M6833">
        <v>500505</v>
      </c>
      <c r="O6833" t="str">
        <f>IF(ISBLANK(Table2[[#This Row],[Customer]]), "Missing", "Available")</f>
        <v>Missing</v>
      </c>
      <c r="P6833">
        <v>0</v>
      </c>
      <c r="Q6833" t="s">
        <v>21</v>
      </c>
    </row>
    <row r="6834" spans="1:17" x14ac:dyDescent="0.2">
      <c r="A6834" s="9" t="s">
        <v>95</v>
      </c>
      <c r="B6834" s="6">
        <f t="shared" si="212"/>
        <v>42887</v>
      </c>
      <c r="C6834">
        <v>9</v>
      </c>
      <c r="D6834" t="str">
        <f t="shared" si="213"/>
        <v>11:00 PM</v>
      </c>
      <c r="E6834" t="s">
        <v>18</v>
      </c>
      <c r="F6834">
        <v>38976</v>
      </c>
      <c r="G6834" t="s">
        <v>38</v>
      </c>
      <c r="H6834" s="7">
        <v>14</v>
      </c>
      <c r="I6834" t="s">
        <v>31</v>
      </c>
      <c r="J6834">
        <v>9824.9339999999993</v>
      </c>
      <c r="K6834">
        <v>0</v>
      </c>
      <c r="L6834">
        <v>500040</v>
      </c>
      <c r="M6834">
        <v>4211157</v>
      </c>
      <c r="O6834" t="str">
        <f>IF(ISBLANK(Table2[[#This Row],[Customer]]), "Missing", "Available")</f>
        <v>Missing</v>
      </c>
      <c r="P6834">
        <v>0</v>
      </c>
      <c r="Q6834" t="s">
        <v>21</v>
      </c>
    </row>
    <row r="6835" spans="1:17" x14ac:dyDescent="0.2">
      <c r="A6835" s="9" t="s">
        <v>95</v>
      </c>
      <c r="B6835" s="6">
        <f t="shared" si="212"/>
        <v>42887</v>
      </c>
      <c r="C6835">
        <v>9</v>
      </c>
      <c r="D6835" t="str">
        <f t="shared" si="213"/>
        <v>11:00 PM</v>
      </c>
      <c r="E6835" t="s">
        <v>18</v>
      </c>
      <c r="F6835">
        <v>38976</v>
      </c>
      <c r="G6835" t="s">
        <v>38</v>
      </c>
      <c r="H6835" s="7">
        <v>15</v>
      </c>
      <c r="I6835" s="10" t="s">
        <v>32</v>
      </c>
      <c r="J6835">
        <v>5025.759</v>
      </c>
      <c r="K6835">
        <v>0</v>
      </c>
      <c r="L6835">
        <v>5</v>
      </c>
      <c r="M6835">
        <v>0</v>
      </c>
      <c r="O6835" t="str">
        <f>IF(ISBLANK(Table2[[#This Row],[Customer]]), "Missing", "Available")</f>
        <v>Missing</v>
      </c>
      <c r="P6835">
        <v>0</v>
      </c>
      <c r="Q6835" t="s">
        <v>21</v>
      </c>
    </row>
    <row r="6836" spans="1:17" x14ac:dyDescent="0.2">
      <c r="A6836" s="9" t="s">
        <v>95</v>
      </c>
      <c r="B6836" s="6">
        <f t="shared" si="212"/>
        <v>42887</v>
      </c>
      <c r="C6836">
        <v>9</v>
      </c>
      <c r="D6836" t="str">
        <f t="shared" si="213"/>
        <v>11:00 PM</v>
      </c>
      <c r="E6836" t="s">
        <v>18</v>
      </c>
      <c r="F6836">
        <v>38976</v>
      </c>
      <c r="G6836" t="s">
        <v>38</v>
      </c>
      <c r="H6836" s="7">
        <v>12</v>
      </c>
      <c r="I6836" s="10" t="s">
        <v>33</v>
      </c>
      <c r="J6836">
        <v>11237.937</v>
      </c>
      <c r="K6836">
        <v>0</v>
      </c>
      <c r="L6836">
        <v>7307035</v>
      </c>
      <c r="M6836">
        <v>24421083</v>
      </c>
      <c r="O6836" t="str">
        <f>IF(ISBLANK(Table2[[#This Row],[Customer]]), "Missing", "Available")</f>
        <v>Missing</v>
      </c>
      <c r="P6836">
        <v>0</v>
      </c>
      <c r="Q6836" t="s">
        <v>21</v>
      </c>
    </row>
    <row r="6837" spans="1:17" x14ac:dyDescent="0.2">
      <c r="A6837" s="9" t="s">
        <v>95</v>
      </c>
      <c r="B6837" s="6">
        <f t="shared" si="212"/>
        <v>42887</v>
      </c>
      <c r="C6837">
        <v>9</v>
      </c>
      <c r="D6837" t="str">
        <f t="shared" si="213"/>
        <v>11:00 PM</v>
      </c>
      <c r="E6837" t="s">
        <v>18</v>
      </c>
      <c r="F6837">
        <v>38976</v>
      </c>
      <c r="G6837" t="s">
        <v>38</v>
      </c>
      <c r="H6837" s="7">
        <v>16</v>
      </c>
      <c r="I6837" s="10" t="s">
        <v>34</v>
      </c>
      <c r="J6837">
        <v>4755.1170000000002</v>
      </c>
      <c r="K6837">
        <v>0</v>
      </c>
      <c r="L6837">
        <v>5</v>
      </c>
      <c r="M6837">
        <v>0</v>
      </c>
      <c r="O6837" t="str">
        <f>IF(ISBLANK(Table2[[#This Row],[Customer]]), "Missing", "Available")</f>
        <v>Missing</v>
      </c>
      <c r="P6837">
        <v>0</v>
      </c>
      <c r="Q6837" t="s">
        <v>21</v>
      </c>
    </row>
    <row r="6838" spans="1:17" x14ac:dyDescent="0.2">
      <c r="A6838" s="9" t="s">
        <v>95</v>
      </c>
      <c r="B6838" s="6">
        <f t="shared" si="212"/>
        <v>42887</v>
      </c>
      <c r="C6838">
        <v>9</v>
      </c>
      <c r="D6838" t="str">
        <f t="shared" si="213"/>
        <v>11:00 PM</v>
      </c>
      <c r="E6838" t="s">
        <v>18</v>
      </c>
      <c r="F6838">
        <v>38976</v>
      </c>
      <c r="G6838" t="s">
        <v>38</v>
      </c>
      <c r="H6838" s="7">
        <v>11</v>
      </c>
      <c r="I6838" s="10" t="s">
        <v>35</v>
      </c>
      <c r="J6838">
        <v>0</v>
      </c>
      <c r="K6838">
        <v>0</v>
      </c>
      <c r="L6838">
        <v>0</v>
      </c>
      <c r="M6838">
        <v>0</v>
      </c>
      <c r="O6838" t="str">
        <f>IF(ISBLANK(Table2[[#This Row],[Customer]]), "Missing", "Available")</f>
        <v>Missing</v>
      </c>
      <c r="P6838">
        <v>0</v>
      </c>
      <c r="Q6838" t="s">
        <v>21</v>
      </c>
    </row>
    <row r="6839" spans="1:17" x14ac:dyDescent="0.2">
      <c r="A6839" s="9" t="s">
        <v>95</v>
      </c>
      <c r="B6839" s="6">
        <f t="shared" si="212"/>
        <v>42887</v>
      </c>
      <c r="C6839">
        <v>9</v>
      </c>
      <c r="D6839" t="str">
        <f t="shared" si="213"/>
        <v>11:00 PM</v>
      </c>
      <c r="E6839" t="s">
        <v>18</v>
      </c>
      <c r="F6839">
        <v>38976</v>
      </c>
      <c r="G6839" t="s">
        <v>38</v>
      </c>
      <c r="H6839" s="7">
        <v>17</v>
      </c>
      <c r="I6839" s="10" t="s">
        <v>36</v>
      </c>
      <c r="J6839">
        <v>1872.4649999999999</v>
      </c>
      <c r="K6839">
        <v>0</v>
      </c>
      <c r="L6839">
        <v>5</v>
      </c>
      <c r="M6839">
        <v>0</v>
      </c>
      <c r="O6839" t="str">
        <f>IF(ISBLANK(Table2[[#This Row],[Customer]]), "Missing", "Available")</f>
        <v>Missing</v>
      </c>
      <c r="P6839">
        <v>0</v>
      </c>
      <c r="Q6839" t="s">
        <v>21</v>
      </c>
    </row>
    <row r="6840" spans="1:17" x14ac:dyDescent="0.2">
      <c r="A6840" s="9" t="s">
        <v>95</v>
      </c>
      <c r="B6840" s="6">
        <f t="shared" si="212"/>
        <v>42887</v>
      </c>
      <c r="C6840">
        <v>9</v>
      </c>
      <c r="D6840" t="str">
        <f t="shared" si="213"/>
        <v>11:00 PM</v>
      </c>
      <c r="E6840" t="s">
        <v>18</v>
      </c>
      <c r="F6840">
        <v>38976</v>
      </c>
      <c r="G6840" t="s">
        <v>38</v>
      </c>
      <c r="H6840" s="7">
        <v>18</v>
      </c>
      <c r="I6840" s="10" t="s">
        <v>37</v>
      </c>
      <c r="J6840">
        <v>60869.273999999998</v>
      </c>
      <c r="K6840">
        <v>0</v>
      </c>
      <c r="L6840">
        <v>7307035</v>
      </c>
      <c r="M6840">
        <v>25939173</v>
      </c>
      <c r="O6840" t="str">
        <f>IF(ISBLANK(Table2[[#This Row],[Customer]]), "Missing", "Available")</f>
        <v>Missing</v>
      </c>
      <c r="P6840">
        <v>0</v>
      </c>
      <c r="Q6840" t="s">
        <v>21</v>
      </c>
    </row>
    <row r="6841" spans="1:17" x14ac:dyDescent="0.2">
      <c r="A6841" s="9" t="s">
        <v>95</v>
      </c>
      <c r="B6841" s="6">
        <f t="shared" si="212"/>
        <v>42887</v>
      </c>
      <c r="C6841">
        <v>9</v>
      </c>
      <c r="D6841" t="str">
        <f t="shared" si="213"/>
        <v>11:00 PM</v>
      </c>
      <c r="E6841" t="s">
        <v>18</v>
      </c>
      <c r="F6841">
        <v>17647</v>
      </c>
      <c r="G6841" t="s">
        <v>39</v>
      </c>
      <c r="H6841" s="7">
        <v>1</v>
      </c>
      <c r="I6841" t="s">
        <v>20</v>
      </c>
      <c r="J6841">
        <v>1844.1420000000001</v>
      </c>
      <c r="K6841">
        <v>0</v>
      </c>
      <c r="L6841">
        <v>486570</v>
      </c>
      <c r="M6841">
        <v>1935618</v>
      </c>
      <c r="O6841" t="str">
        <f>IF(ISBLANK(Table2[[#This Row],[Customer]]), "Missing", "Available")</f>
        <v>Missing</v>
      </c>
      <c r="P6841">
        <v>0</v>
      </c>
      <c r="Q6841" t="s">
        <v>21</v>
      </c>
    </row>
    <row r="6842" spans="1:17" x14ac:dyDescent="0.2">
      <c r="A6842" s="9" t="s">
        <v>95</v>
      </c>
      <c r="B6842" s="6">
        <f t="shared" si="212"/>
        <v>42887</v>
      </c>
      <c r="C6842">
        <v>9</v>
      </c>
      <c r="D6842" t="str">
        <f t="shared" si="213"/>
        <v>11:00 PM</v>
      </c>
      <c r="E6842" t="s">
        <v>18</v>
      </c>
      <c r="F6842">
        <v>17647</v>
      </c>
      <c r="G6842" t="s">
        <v>39</v>
      </c>
      <c r="H6842" s="7">
        <v>2</v>
      </c>
      <c r="I6842" t="s">
        <v>22</v>
      </c>
      <c r="J6842">
        <v>1633.2929999999999</v>
      </c>
      <c r="K6842">
        <v>270</v>
      </c>
      <c r="L6842">
        <v>128425</v>
      </c>
      <c r="M6842">
        <v>716997</v>
      </c>
      <c r="O6842" t="str">
        <f>IF(ISBLANK(Table2[[#This Row],[Customer]]), "Missing", "Available")</f>
        <v>Missing</v>
      </c>
      <c r="P6842">
        <v>0</v>
      </c>
      <c r="Q6842" t="s">
        <v>21</v>
      </c>
    </row>
    <row r="6843" spans="1:17" x14ac:dyDescent="0.2">
      <c r="A6843" s="9" t="s">
        <v>95</v>
      </c>
      <c r="B6843" s="6">
        <f t="shared" si="212"/>
        <v>42887</v>
      </c>
      <c r="C6843">
        <v>9</v>
      </c>
      <c r="D6843" t="str">
        <f t="shared" si="213"/>
        <v>11:00 PM</v>
      </c>
      <c r="E6843" t="s">
        <v>18</v>
      </c>
      <c r="F6843">
        <v>17647</v>
      </c>
      <c r="G6843" t="s">
        <v>39</v>
      </c>
      <c r="H6843" s="7">
        <v>3</v>
      </c>
      <c r="I6843" t="s">
        <v>23</v>
      </c>
      <c r="J6843">
        <v>47.204999999999998</v>
      </c>
      <c r="K6843">
        <v>0</v>
      </c>
      <c r="L6843">
        <v>757455</v>
      </c>
      <c r="M6843">
        <v>1232076</v>
      </c>
      <c r="O6843" t="str">
        <f>IF(ISBLANK(Table2[[#This Row],[Customer]]), "Missing", "Available")</f>
        <v>Missing</v>
      </c>
      <c r="P6843">
        <v>0</v>
      </c>
      <c r="Q6843" t="s">
        <v>21</v>
      </c>
    </row>
    <row r="6844" spans="1:17" x14ac:dyDescent="0.2">
      <c r="A6844" s="9" t="s">
        <v>95</v>
      </c>
      <c r="B6844" s="6">
        <f t="shared" si="212"/>
        <v>42887</v>
      </c>
      <c r="C6844">
        <v>9</v>
      </c>
      <c r="D6844" t="str">
        <f t="shared" si="213"/>
        <v>11:00 PM</v>
      </c>
      <c r="E6844" t="s">
        <v>18</v>
      </c>
      <c r="F6844">
        <v>17647</v>
      </c>
      <c r="G6844" t="s">
        <v>39</v>
      </c>
      <c r="H6844" s="7">
        <v>4</v>
      </c>
      <c r="I6844" t="s">
        <v>24</v>
      </c>
      <c r="J6844">
        <v>2121.078</v>
      </c>
      <c r="K6844">
        <v>0</v>
      </c>
      <c r="L6844">
        <v>593615</v>
      </c>
      <c r="M6844">
        <v>1056222</v>
      </c>
      <c r="O6844" t="str">
        <f>IF(ISBLANK(Table2[[#This Row],[Customer]]), "Missing", "Available")</f>
        <v>Missing</v>
      </c>
      <c r="P6844">
        <v>0</v>
      </c>
      <c r="Q6844" t="s">
        <v>21</v>
      </c>
    </row>
    <row r="6845" spans="1:17" x14ac:dyDescent="0.2">
      <c r="A6845" s="9" t="s">
        <v>95</v>
      </c>
      <c r="B6845" s="6">
        <f t="shared" si="212"/>
        <v>42887</v>
      </c>
      <c r="C6845">
        <v>9</v>
      </c>
      <c r="D6845" t="str">
        <f t="shared" si="213"/>
        <v>11:00 PM</v>
      </c>
      <c r="E6845" t="s">
        <v>18</v>
      </c>
      <c r="F6845">
        <v>17647</v>
      </c>
      <c r="G6845" t="s">
        <v>39</v>
      </c>
      <c r="H6845" s="7">
        <v>5</v>
      </c>
      <c r="I6845" t="s">
        <v>25</v>
      </c>
      <c r="J6845">
        <v>3556.11</v>
      </c>
      <c r="K6845">
        <v>0</v>
      </c>
      <c r="L6845">
        <v>294550</v>
      </c>
      <c r="M6845">
        <v>712341</v>
      </c>
      <c r="O6845" t="str">
        <f>IF(ISBLANK(Table2[[#This Row],[Customer]]), "Missing", "Available")</f>
        <v>Missing</v>
      </c>
      <c r="P6845">
        <v>0</v>
      </c>
      <c r="Q6845" t="s">
        <v>21</v>
      </c>
    </row>
    <row r="6846" spans="1:17" x14ac:dyDescent="0.2">
      <c r="A6846" s="9" t="s">
        <v>95</v>
      </c>
      <c r="B6846" s="6">
        <f t="shared" si="212"/>
        <v>42887</v>
      </c>
      <c r="C6846">
        <v>9</v>
      </c>
      <c r="D6846" t="str">
        <f t="shared" si="213"/>
        <v>11:00 PM</v>
      </c>
      <c r="E6846" t="s">
        <v>18</v>
      </c>
      <c r="F6846">
        <v>17647</v>
      </c>
      <c r="G6846" t="s">
        <v>39</v>
      </c>
      <c r="H6846" s="7">
        <v>6</v>
      </c>
      <c r="I6846" t="s">
        <v>26</v>
      </c>
      <c r="J6846">
        <v>14296.821</v>
      </c>
      <c r="K6846">
        <v>266</v>
      </c>
      <c r="L6846">
        <v>2918835</v>
      </c>
      <c r="M6846">
        <v>10890525</v>
      </c>
      <c r="O6846" t="str">
        <f>IF(ISBLANK(Table2[[#This Row],[Customer]]), "Missing", "Available")</f>
        <v>Missing</v>
      </c>
      <c r="P6846">
        <v>0</v>
      </c>
      <c r="Q6846" t="s">
        <v>21</v>
      </c>
    </row>
    <row r="6847" spans="1:17" x14ac:dyDescent="0.2">
      <c r="A6847" s="9" t="s">
        <v>95</v>
      </c>
      <c r="B6847" s="6">
        <f t="shared" si="212"/>
        <v>42887</v>
      </c>
      <c r="C6847">
        <v>9</v>
      </c>
      <c r="D6847" t="str">
        <f t="shared" si="213"/>
        <v>11:00 PM</v>
      </c>
      <c r="E6847" t="s">
        <v>18</v>
      </c>
      <c r="F6847">
        <v>17647</v>
      </c>
      <c r="G6847" t="s">
        <v>39</v>
      </c>
      <c r="H6847" s="7">
        <v>13</v>
      </c>
      <c r="I6847" t="s">
        <v>27</v>
      </c>
      <c r="J6847">
        <v>23498.649000000001</v>
      </c>
      <c r="K6847">
        <v>536</v>
      </c>
      <c r="L6847">
        <v>5179450</v>
      </c>
      <c r="M6847">
        <v>14928783</v>
      </c>
      <c r="O6847" t="str">
        <f>IF(ISBLANK(Table2[[#This Row],[Customer]]), "Missing", "Available")</f>
        <v>Missing</v>
      </c>
      <c r="P6847">
        <v>0</v>
      </c>
      <c r="Q6847" t="s">
        <v>21</v>
      </c>
    </row>
    <row r="6848" spans="1:17" x14ac:dyDescent="0.2">
      <c r="A6848" s="9" t="s">
        <v>95</v>
      </c>
      <c r="B6848" s="6">
        <f t="shared" si="212"/>
        <v>42887</v>
      </c>
      <c r="C6848">
        <v>9</v>
      </c>
      <c r="D6848" t="str">
        <f t="shared" si="213"/>
        <v>11:00 PM</v>
      </c>
      <c r="E6848" t="s">
        <v>18</v>
      </c>
      <c r="F6848">
        <v>17647</v>
      </c>
      <c r="G6848" t="s">
        <v>39</v>
      </c>
      <c r="H6848" s="7">
        <v>7</v>
      </c>
      <c r="I6848" t="s">
        <v>28</v>
      </c>
      <c r="J6848">
        <v>9315.1200000000008</v>
      </c>
      <c r="K6848">
        <v>0</v>
      </c>
      <c r="L6848">
        <v>256210</v>
      </c>
      <c r="M6848">
        <v>2337369</v>
      </c>
      <c r="O6848" t="str">
        <f>IF(ISBLANK(Table2[[#This Row],[Customer]]), "Missing", "Available")</f>
        <v>Missing</v>
      </c>
      <c r="P6848">
        <v>0</v>
      </c>
      <c r="Q6848" t="s">
        <v>21</v>
      </c>
    </row>
    <row r="6849" spans="1:17" x14ac:dyDescent="0.2">
      <c r="A6849" s="9" t="s">
        <v>95</v>
      </c>
      <c r="B6849" s="6">
        <f t="shared" si="212"/>
        <v>42887</v>
      </c>
      <c r="C6849">
        <v>9</v>
      </c>
      <c r="D6849" t="str">
        <f t="shared" si="213"/>
        <v>11:00 PM</v>
      </c>
      <c r="E6849" t="s">
        <v>18</v>
      </c>
      <c r="F6849">
        <v>17647</v>
      </c>
      <c r="G6849" t="s">
        <v>39</v>
      </c>
      <c r="H6849" s="7">
        <v>8</v>
      </c>
      <c r="I6849" t="s">
        <v>29</v>
      </c>
      <c r="J6849">
        <v>62.94</v>
      </c>
      <c r="K6849">
        <v>0</v>
      </c>
      <c r="L6849">
        <v>63745</v>
      </c>
      <c r="M6849">
        <v>589431</v>
      </c>
      <c r="O6849" t="str">
        <f>IF(ISBLANK(Table2[[#This Row],[Customer]]), "Missing", "Available")</f>
        <v>Missing</v>
      </c>
      <c r="P6849">
        <v>0</v>
      </c>
      <c r="Q6849" t="s">
        <v>21</v>
      </c>
    </row>
    <row r="6850" spans="1:17" x14ac:dyDescent="0.2">
      <c r="A6850" s="9" t="s">
        <v>95</v>
      </c>
      <c r="B6850" s="6">
        <f t="shared" si="212"/>
        <v>42887</v>
      </c>
      <c r="C6850">
        <v>9</v>
      </c>
      <c r="D6850" t="str">
        <f t="shared" si="213"/>
        <v>11:00 PM</v>
      </c>
      <c r="E6850" t="s">
        <v>18</v>
      </c>
      <c r="F6850">
        <v>17647</v>
      </c>
      <c r="G6850" t="s">
        <v>39</v>
      </c>
      <c r="H6850" s="7">
        <v>9</v>
      </c>
      <c r="I6850" t="s">
        <v>30</v>
      </c>
      <c r="J6850">
        <v>2077.02</v>
      </c>
      <c r="K6850">
        <v>0</v>
      </c>
      <c r="L6850">
        <v>61485</v>
      </c>
      <c r="M6850">
        <v>469989</v>
      </c>
      <c r="O6850" t="str">
        <f>IF(ISBLANK(Table2[[#This Row],[Customer]]), "Missing", "Available")</f>
        <v>Missing</v>
      </c>
      <c r="P6850">
        <v>0</v>
      </c>
      <c r="Q6850" t="s">
        <v>21</v>
      </c>
    </row>
    <row r="6851" spans="1:17" x14ac:dyDescent="0.2">
      <c r="A6851" s="9" t="s">
        <v>95</v>
      </c>
      <c r="B6851" s="6">
        <f t="shared" si="212"/>
        <v>42887</v>
      </c>
      <c r="C6851">
        <v>9</v>
      </c>
      <c r="D6851" t="str">
        <f t="shared" si="213"/>
        <v>11:00 PM</v>
      </c>
      <c r="E6851" t="s">
        <v>18</v>
      </c>
      <c r="F6851">
        <v>17647</v>
      </c>
      <c r="G6851" t="s">
        <v>39</v>
      </c>
      <c r="H6851" s="7">
        <v>14</v>
      </c>
      <c r="I6851" t="s">
        <v>31</v>
      </c>
      <c r="J6851">
        <v>11455.08</v>
      </c>
      <c r="K6851">
        <v>0</v>
      </c>
      <c r="L6851">
        <v>381440</v>
      </c>
      <c r="M6851">
        <v>3305394</v>
      </c>
      <c r="O6851" t="str">
        <f>IF(ISBLANK(Table2[[#This Row],[Customer]]), "Missing", "Available")</f>
        <v>Missing</v>
      </c>
      <c r="P6851">
        <v>0</v>
      </c>
      <c r="Q6851" t="s">
        <v>21</v>
      </c>
    </row>
    <row r="6852" spans="1:17" x14ac:dyDescent="0.2">
      <c r="A6852" s="9" t="s">
        <v>95</v>
      </c>
      <c r="B6852" s="6">
        <f t="shared" si="212"/>
        <v>42887</v>
      </c>
      <c r="C6852">
        <v>9</v>
      </c>
      <c r="D6852" t="str">
        <f t="shared" si="213"/>
        <v>11:00 PM</v>
      </c>
      <c r="E6852" t="s">
        <v>18</v>
      </c>
      <c r="F6852">
        <v>17647</v>
      </c>
      <c r="G6852" t="s">
        <v>39</v>
      </c>
      <c r="H6852" s="7">
        <v>15</v>
      </c>
      <c r="I6852" s="10" t="s">
        <v>32</v>
      </c>
      <c r="J6852">
        <v>3804.723</v>
      </c>
      <c r="K6852">
        <v>0</v>
      </c>
      <c r="L6852">
        <v>10</v>
      </c>
      <c r="M6852">
        <v>0</v>
      </c>
      <c r="O6852" t="str">
        <f>IF(ISBLANK(Table2[[#This Row],[Customer]]), "Missing", "Available")</f>
        <v>Missing</v>
      </c>
      <c r="P6852">
        <v>0</v>
      </c>
      <c r="Q6852" t="s">
        <v>21</v>
      </c>
    </row>
    <row r="6853" spans="1:17" x14ac:dyDescent="0.2">
      <c r="A6853" s="9" t="s">
        <v>95</v>
      </c>
      <c r="B6853" s="6">
        <f t="shared" si="212"/>
        <v>42887</v>
      </c>
      <c r="C6853">
        <v>9</v>
      </c>
      <c r="D6853" t="str">
        <f t="shared" si="213"/>
        <v>11:00 PM</v>
      </c>
      <c r="E6853" t="s">
        <v>18</v>
      </c>
      <c r="F6853">
        <v>17647</v>
      </c>
      <c r="G6853" t="s">
        <v>39</v>
      </c>
      <c r="H6853" s="7">
        <v>12</v>
      </c>
      <c r="I6853" s="10" t="s">
        <v>33</v>
      </c>
      <c r="J6853">
        <v>7493.0069999999996</v>
      </c>
      <c r="K6853">
        <v>96</v>
      </c>
      <c r="L6853">
        <v>5560890</v>
      </c>
      <c r="M6853">
        <v>19296963</v>
      </c>
      <c r="O6853" t="str">
        <f>IF(ISBLANK(Table2[[#This Row],[Customer]]), "Missing", "Available")</f>
        <v>Missing</v>
      </c>
      <c r="P6853">
        <v>0</v>
      </c>
      <c r="Q6853" t="s">
        <v>21</v>
      </c>
    </row>
    <row r="6854" spans="1:17" x14ac:dyDescent="0.2">
      <c r="A6854" s="9" t="s">
        <v>95</v>
      </c>
      <c r="B6854" s="6">
        <f t="shared" si="212"/>
        <v>42887</v>
      </c>
      <c r="C6854">
        <v>9</v>
      </c>
      <c r="D6854" t="str">
        <f t="shared" si="213"/>
        <v>11:00 PM</v>
      </c>
      <c r="E6854" t="s">
        <v>18</v>
      </c>
      <c r="F6854">
        <v>17647</v>
      </c>
      <c r="G6854" t="s">
        <v>39</v>
      </c>
      <c r="H6854" s="7">
        <v>16</v>
      </c>
      <c r="I6854" s="10" t="s">
        <v>34</v>
      </c>
      <c r="J6854">
        <v>2983.3560000000002</v>
      </c>
      <c r="K6854">
        <v>0</v>
      </c>
      <c r="L6854">
        <v>10</v>
      </c>
      <c r="M6854">
        <v>0</v>
      </c>
      <c r="O6854" t="str">
        <f>IF(ISBLANK(Table2[[#This Row],[Customer]]), "Missing", "Available")</f>
        <v>Missing</v>
      </c>
      <c r="P6854">
        <v>0</v>
      </c>
      <c r="Q6854" t="s">
        <v>21</v>
      </c>
    </row>
    <row r="6855" spans="1:17" x14ac:dyDescent="0.2">
      <c r="A6855" s="9" t="s">
        <v>95</v>
      </c>
      <c r="B6855" s="6">
        <f t="shared" si="212"/>
        <v>42887</v>
      </c>
      <c r="C6855">
        <v>9</v>
      </c>
      <c r="D6855" t="str">
        <f t="shared" si="213"/>
        <v>11:00 PM</v>
      </c>
      <c r="E6855" t="s">
        <v>18</v>
      </c>
      <c r="F6855">
        <v>17647</v>
      </c>
      <c r="G6855" t="s">
        <v>39</v>
      </c>
      <c r="H6855" s="7">
        <v>11</v>
      </c>
      <c r="I6855" s="10" t="s">
        <v>35</v>
      </c>
      <c r="J6855">
        <v>0</v>
      </c>
      <c r="K6855">
        <v>0</v>
      </c>
      <c r="L6855">
        <v>0</v>
      </c>
      <c r="M6855">
        <v>0</v>
      </c>
      <c r="O6855" t="str">
        <f>IF(ISBLANK(Table2[[#This Row],[Customer]]), "Missing", "Available")</f>
        <v>Missing</v>
      </c>
      <c r="P6855">
        <v>0</v>
      </c>
      <c r="Q6855" t="s">
        <v>21</v>
      </c>
    </row>
    <row r="6856" spans="1:17" x14ac:dyDescent="0.2">
      <c r="A6856" s="9" t="s">
        <v>95</v>
      </c>
      <c r="B6856" s="6">
        <f t="shared" si="212"/>
        <v>42887</v>
      </c>
      <c r="C6856">
        <v>9</v>
      </c>
      <c r="D6856" t="str">
        <f t="shared" si="213"/>
        <v>11:00 PM</v>
      </c>
      <c r="E6856" t="s">
        <v>18</v>
      </c>
      <c r="F6856">
        <v>17647</v>
      </c>
      <c r="G6856" t="s">
        <v>39</v>
      </c>
      <c r="H6856" s="7">
        <v>17</v>
      </c>
      <c r="I6856" s="10" t="s">
        <v>36</v>
      </c>
      <c r="J6856">
        <v>2014.08</v>
      </c>
      <c r="K6856">
        <v>0</v>
      </c>
      <c r="L6856">
        <v>10</v>
      </c>
      <c r="M6856">
        <v>0</v>
      </c>
      <c r="O6856" t="str">
        <f>IF(ISBLANK(Table2[[#This Row],[Customer]]), "Missing", "Available")</f>
        <v>Missing</v>
      </c>
      <c r="P6856">
        <v>0</v>
      </c>
      <c r="Q6856" t="s">
        <v>21</v>
      </c>
    </row>
    <row r="6857" spans="1:17" x14ac:dyDescent="0.2">
      <c r="A6857" s="9" t="s">
        <v>95</v>
      </c>
      <c r="B6857" s="6">
        <f t="shared" ref="B6857:B6920" si="214">DATE(RIGHT(A6855,4),LEFT(A6855,FIND(".",A6855)-1),1)</f>
        <v>42887</v>
      </c>
      <c r="C6857">
        <v>9</v>
      </c>
      <c r="D6857" t="str">
        <f t="shared" si="213"/>
        <v>11:00 PM</v>
      </c>
      <c r="E6857" t="s">
        <v>18</v>
      </c>
      <c r="F6857">
        <v>17647</v>
      </c>
      <c r="G6857" t="s">
        <v>39</v>
      </c>
      <c r="H6857" s="7">
        <v>18</v>
      </c>
      <c r="I6857" s="10" t="s">
        <v>37</v>
      </c>
      <c r="J6857">
        <v>51248.894999999997</v>
      </c>
      <c r="K6857">
        <v>632</v>
      </c>
      <c r="L6857">
        <v>5560890</v>
      </c>
      <c r="M6857">
        <v>2020059</v>
      </c>
      <c r="O6857" t="str">
        <f>IF(ISBLANK(Table2[[#This Row],[Customer]]), "Missing", "Available")</f>
        <v>Missing</v>
      </c>
      <c r="P6857">
        <v>0</v>
      </c>
      <c r="Q6857" t="s">
        <v>21</v>
      </c>
    </row>
    <row r="6858" spans="1:17" x14ac:dyDescent="0.2">
      <c r="A6858" s="9" t="s">
        <v>95</v>
      </c>
      <c r="B6858" s="6">
        <f t="shared" si="214"/>
        <v>42887</v>
      </c>
      <c r="C6858">
        <v>9</v>
      </c>
      <c r="D6858" t="str">
        <f t="shared" ref="D6858:D6921" si="215">TEXT(B6858/24, "hh:mm AM/PM")</f>
        <v>11:00 PM</v>
      </c>
      <c r="E6858" t="s">
        <v>18</v>
      </c>
      <c r="F6858">
        <v>22117</v>
      </c>
      <c r="G6858" t="s">
        <v>40</v>
      </c>
      <c r="H6858" s="7">
        <v>1</v>
      </c>
      <c r="I6858" t="s">
        <v>20</v>
      </c>
      <c r="J6858">
        <v>1781.202</v>
      </c>
      <c r="K6858">
        <v>0</v>
      </c>
      <c r="L6858">
        <v>375570</v>
      </c>
      <c r="M6858">
        <v>1349622</v>
      </c>
      <c r="O6858" t="str">
        <f>IF(ISBLANK(Table2[[#This Row],[Customer]]), "Missing", "Available")</f>
        <v>Missing</v>
      </c>
      <c r="P6858">
        <v>0</v>
      </c>
      <c r="Q6858" t="s">
        <v>21</v>
      </c>
    </row>
    <row r="6859" spans="1:17" x14ac:dyDescent="0.2">
      <c r="A6859" s="9" t="s">
        <v>95</v>
      </c>
      <c r="B6859" s="6">
        <f t="shared" si="214"/>
        <v>42887</v>
      </c>
      <c r="C6859">
        <v>9</v>
      </c>
      <c r="D6859" t="str">
        <f t="shared" si="215"/>
        <v>11:00 PM</v>
      </c>
      <c r="E6859" t="s">
        <v>18</v>
      </c>
      <c r="F6859">
        <v>22117</v>
      </c>
      <c r="G6859" t="s">
        <v>40</v>
      </c>
      <c r="H6859" s="7">
        <v>2</v>
      </c>
      <c r="I6859" t="s">
        <v>22</v>
      </c>
      <c r="J6859">
        <v>1375.239</v>
      </c>
      <c r="K6859">
        <v>0</v>
      </c>
      <c r="L6859">
        <v>64000</v>
      </c>
      <c r="M6859">
        <v>347013</v>
      </c>
      <c r="O6859" t="str">
        <f>IF(ISBLANK(Table2[[#This Row],[Customer]]), "Missing", "Available")</f>
        <v>Missing</v>
      </c>
      <c r="P6859">
        <v>0</v>
      </c>
      <c r="Q6859" t="s">
        <v>21</v>
      </c>
    </row>
    <row r="6860" spans="1:17" x14ac:dyDescent="0.2">
      <c r="A6860" s="9" t="s">
        <v>95</v>
      </c>
      <c r="B6860" s="6">
        <f t="shared" si="214"/>
        <v>42887</v>
      </c>
      <c r="C6860">
        <v>9</v>
      </c>
      <c r="D6860" t="str">
        <f t="shared" si="215"/>
        <v>11:00 PM</v>
      </c>
      <c r="E6860" t="s">
        <v>18</v>
      </c>
      <c r="F6860">
        <v>22117</v>
      </c>
      <c r="G6860" t="s">
        <v>40</v>
      </c>
      <c r="H6860" s="7">
        <v>3</v>
      </c>
      <c r="I6860" t="s">
        <v>23</v>
      </c>
      <c r="J6860">
        <v>47.204999999999998</v>
      </c>
      <c r="K6860">
        <v>0</v>
      </c>
      <c r="L6860">
        <v>396065</v>
      </c>
      <c r="M6860">
        <v>4755</v>
      </c>
      <c r="O6860" t="str">
        <f>IF(ISBLANK(Table2[[#This Row],[Customer]]), "Missing", "Available")</f>
        <v>Missing</v>
      </c>
      <c r="P6860">
        <v>0</v>
      </c>
      <c r="Q6860" t="s">
        <v>21</v>
      </c>
    </row>
    <row r="6861" spans="1:17" x14ac:dyDescent="0.2">
      <c r="A6861" s="9" t="s">
        <v>95</v>
      </c>
      <c r="B6861" s="6">
        <f t="shared" si="214"/>
        <v>42887</v>
      </c>
      <c r="C6861">
        <v>9</v>
      </c>
      <c r="D6861" t="str">
        <f t="shared" si="215"/>
        <v>11:00 PM</v>
      </c>
      <c r="E6861" t="s">
        <v>18</v>
      </c>
      <c r="F6861">
        <v>22117</v>
      </c>
      <c r="G6861" t="s">
        <v>40</v>
      </c>
      <c r="H6861" s="7">
        <v>4</v>
      </c>
      <c r="I6861" t="s">
        <v>24</v>
      </c>
      <c r="J6861">
        <v>1475.943</v>
      </c>
      <c r="K6861">
        <v>0</v>
      </c>
      <c r="L6861">
        <v>303685</v>
      </c>
      <c r="M6861">
        <v>2466</v>
      </c>
      <c r="O6861" t="str">
        <f>IF(ISBLANK(Table2[[#This Row],[Customer]]), "Missing", "Available")</f>
        <v>Missing</v>
      </c>
      <c r="P6861">
        <v>0</v>
      </c>
      <c r="Q6861" t="s">
        <v>21</v>
      </c>
    </row>
    <row r="6862" spans="1:17" x14ac:dyDescent="0.2">
      <c r="A6862" s="9" t="s">
        <v>95</v>
      </c>
      <c r="B6862" s="6">
        <f t="shared" si="214"/>
        <v>42887</v>
      </c>
      <c r="C6862">
        <v>9</v>
      </c>
      <c r="D6862" t="str">
        <f t="shared" si="215"/>
        <v>11:00 PM</v>
      </c>
      <c r="E6862" t="s">
        <v>18</v>
      </c>
      <c r="F6862">
        <v>22117</v>
      </c>
      <c r="G6862" t="s">
        <v>40</v>
      </c>
      <c r="H6862" s="7">
        <v>5</v>
      </c>
      <c r="I6862" t="s">
        <v>25</v>
      </c>
      <c r="J6862">
        <v>1793.79</v>
      </c>
      <c r="K6862">
        <v>0</v>
      </c>
      <c r="L6862">
        <v>162940</v>
      </c>
      <c r="M6862">
        <v>400029</v>
      </c>
      <c r="O6862" t="str">
        <f>IF(ISBLANK(Table2[[#This Row],[Customer]]), "Missing", "Available")</f>
        <v>Missing</v>
      </c>
      <c r="P6862">
        <v>0</v>
      </c>
      <c r="Q6862" t="s">
        <v>21</v>
      </c>
    </row>
    <row r="6863" spans="1:17" x14ac:dyDescent="0.2">
      <c r="A6863" s="9" t="s">
        <v>95</v>
      </c>
      <c r="B6863" s="6">
        <f t="shared" si="214"/>
        <v>42887</v>
      </c>
      <c r="C6863">
        <v>9</v>
      </c>
      <c r="D6863" t="str">
        <f t="shared" si="215"/>
        <v>11:00 PM</v>
      </c>
      <c r="E6863" t="s">
        <v>18</v>
      </c>
      <c r="F6863">
        <v>22117</v>
      </c>
      <c r="G6863" t="s">
        <v>40</v>
      </c>
      <c r="H6863" s="7">
        <v>6</v>
      </c>
      <c r="I6863" t="s">
        <v>26</v>
      </c>
      <c r="J6863">
        <v>4632.384</v>
      </c>
      <c r="K6863">
        <v>0</v>
      </c>
      <c r="L6863">
        <v>1116845</v>
      </c>
      <c r="M6863">
        <v>3389721</v>
      </c>
      <c r="O6863" t="str">
        <f>IF(ISBLANK(Table2[[#This Row],[Customer]]), "Missing", "Available")</f>
        <v>Missing</v>
      </c>
      <c r="P6863">
        <v>0</v>
      </c>
      <c r="Q6863" t="s">
        <v>21</v>
      </c>
    </row>
    <row r="6864" spans="1:17" x14ac:dyDescent="0.2">
      <c r="A6864" s="9" t="s">
        <v>95</v>
      </c>
      <c r="B6864" s="6">
        <f t="shared" si="214"/>
        <v>42887</v>
      </c>
      <c r="C6864">
        <v>9</v>
      </c>
      <c r="D6864" t="str">
        <f t="shared" si="215"/>
        <v>11:00 PM</v>
      </c>
      <c r="E6864" t="s">
        <v>18</v>
      </c>
      <c r="F6864">
        <v>22117</v>
      </c>
      <c r="G6864" t="s">
        <v>40</v>
      </c>
      <c r="H6864" s="7">
        <v>13</v>
      </c>
      <c r="I6864" t="s">
        <v>27</v>
      </c>
      <c r="J6864">
        <v>11105.763000000001</v>
      </c>
      <c r="K6864">
        <v>0</v>
      </c>
      <c r="L6864">
        <v>2419105</v>
      </c>
      <c r="M6864">
        <v>6462066</v>
      </c>
      <c r="O6864" t="str">
        <f>IF(ISBLANK(Table2[[#This Row],[Customer]]), "Missing", "Available")</f>
        <v>Missing</v>
      </c>
      <c r="P6864">
        <v>0</v>
      </c>
      <c r="Q6864" t="s">
        <v>21</v>
      </c>
    </row>
    <row r="6865" spans="1:17" x14ac:dyDescent="0.2">
      <c r="A6865" s="9" t="s">
        <v>95</v>
      </c>
      <c r="B6865" s="6">
        <f t="shared" si="214"/>
        <v>42887</v>
      </c>
      <c r="C6865">
        <v>9</v>
      </c>
      <c r="D6865" t="str">
        <f t="shared" si="215"/>
        <v>11:00 PM</v>
      </c>
      <c r="E6865" t="s">
        <v>18</v>
      </c>
      <c r="F6865">
        <v>22117</v>
      </c>
      <c r="G6865" t="s">
        <v>40</v>
      </c>
      <c r="H6865" s="7">
        <v>7</v>
      </c>
      <c r="I6865" t="s">
        <v>28</v>
      </c>
      <c r="J6865">
        <v>3162.7350000000001</v>
      </c>
      <c r="K6865">
        <v>0</v>
      </c>
      <c r="L6865">
        <v>138755</v>
      </c>
      <c r="M6865">
        <v>1340790</v>
      </c>
      <c r="O6865" t="str">
        <f>IF(ISBLANK(Table2[[#This Row],[Customer]]), "Missing", "Available")</f>
        <v>Missing</v>
      </c>
      <c r="P6865">
        <v>0</v>
      </c>
      <c r="Q6865" t="s">
        <v>21</v>
      </c>
    </row>
    <row r="6866" spans="1:17" x14ac:dyDescent="0.2">
      <c r="A6866" s="9" t="s">
        <v>95</v>
      </c>
      <c r="B6866" s="6">
        <f t="shared" si="214"/>
        <v>42887</v>
      </c>
      <c r="C6866">
        <v>9</v>
      </c>
      <c r="D6866" t="str">
        <f t="shared" si="215"/>
        <v>11:00 PM</v>
      </c>
      <c r="E6866" t="s">
        <v>18</v>
      </c>
      <c r="F6866">
        <v>22117</v>
      </c>
      <c r="G6866" t="s">
        <v>40</v>
      </c>
      <c r="H6866" s="7">
        <v>8</v>
      </c>
      <c r="I6866" t="s">
        <v>29</v>
      </c>
      <c r="J6866">
        <v>1548.3240000000001</v>
      </c>
      <c r="K6866">
        <v>0</v>
      </c>
      <c r="L6866">
        <v>45490</v>
      </c>
      <c r="M6866">
        <v>492120</v>
      </c>
      <c r="O6866" t="str">
        <f>IF(ISBLANK(Table2[[#This Row],[Customer]]), "Missing", "Available")</f>
        <v>Missing</v>
      </c>
      <c r="P6866">
        <v>0</v>
      </c>
      <c r="Q6866" t="s">
        <v>21</v>
      </c>
    </row>
    <row r="6867" spans="1:17" x14ac:dyDescent="0.2">
      <c r="A6867" s="9" t="s">
        <v>95</v>
      </c>
      <c r="B6867" s="6">
        <f t="shared" si="214"/>
        <v>42887</v>
      </c>
      <c r="C6867">
        <v>9</v>
      </c>
      <c r="D6867" t="str">
        <f t="shared" si="215"/>
        <v>11:00 PM</v>
      </c>
      <c r="E6867" t="s">
        <v>18</v>
      </c>
      <c r="F6867">
        <v>22117</v>
      </c>
      <c r="G6867" t="s">
        <v>40</v>
      </c>
      <c r="H6867" s="7">
        <v>9</v>
      </c>
      <c r="I6867" t="s">
        <v>30</v>
      </c>
      <c r="J6867">
        <v>972.423</v>
      </c>
      <c r="K6867">
        <v>0</v>
      </c>
      <c r="L6867">
        <v>48530</v>
      </c>
      <c r="M6867">
        <v>361938</v>
      </c>
      <c r="O6867" t="str">
        <f>IF(ISBLANK(Table2[[#This Row],[Customer]]), "Missing", "Available")</f>
        <v>Missing</v>
      </c>
      <c r="P6867">
        <v>0</v>
      </c>
      <c r="Q6867" t="s">
        <v>21</v>
      </c>
    </row>
    <row r="6868" spans="1:17" x14ac:dyDescent="0.2">
      <c r="A6868" s="9" t="s">
        <v>95</v>
      </c>
      <c r="B6868" s="6">
        <f t="shared" si="214"/>
        <v>42887</v>
      </c>
      <c r="C6868">
        <v>9</v>
      </c>
      <c r="D6868" t="str">
        <f t="shared" si="215"/>
        <v>11:00 PM</v>
      </c>
      <c r="E6868" t="s">
        <v>18</v>
      </c>
      <c r="F6868">
        <v>22117</v>
      </c>
      <c r="G6868" t="s">
        <v>40</v>
      </c>
      <c r="H6868" s="7">
        <v>14</v>
      </c>
      <c r="I6868" t="s">
        <v>31</v>
      </c>
      <c r="J6868">
        <v>5683.482</v>
      </c>
      <c r="K6868">
        <v>0</v>
      </c>
      <c r="L6868">
        <v>232775</v>
      </c>
      <c r="M6868">
        <v>2312625</v>
      </c>
      <c r="O6868" t="str">
        <f>IF(ISBLANK(Table2[[#This Row],[Customer]]), "Missing", "Available")</f>
        <v>Missing</v>
      </c>
      <c r="P6868">
        <v>0</v>
      </c>
      <c r="Q6868" t="s">
        <v>21</v>
      </c>
    </row>
    <row r="6869" spans="1:17" x14ac:dyDescent="0.2">
      <c r="A6869" s="9" t="s">
        <v>95</v>
      </c>
      <c r="B6869" s="6">
        <f t="shared" si="214"/>
        <v>42887</v>
      </c>
      <c r="C6869">
        <v>9</v>
      </c>
      <c r="D6869" t="str">
        <f t="shared" si="215"/>
        <v>11:00 PM</v>
      </c>
      <c r="E6869" t="s">
        <v>18</v>
      </c>
      <c r="F6869">
        <v>22117</v>
      </c>
      <c r="G6869" t="s">
        <v>40</v>
      </c>
      <c r="H6869" s="7">
        <v>15</v>
      </c>
      <c r="I6869" s="10" t="s">
        <v>32</v>
      </c>
      <c r="J6869">
        <v>2388.5729999999999</v>
      </c>
      <c r="K6869">
        <v>0</v>
      </c>
      <c r="L6869">
        <v>15</v>
      </c>
      <c r="M6869">
        <v>0</v>
      </c>
      <c r="O6869" t="str">
        <f>IF(ISBLANK(Table2[[#This Row],[Customer]]), "Missing", "Available")</f>
        <v>Missing</v>
      </c>
      <c r="P6869">
        <v>0</v>
      </c>
      <c r="Q6869" t="s">
        <v>21</v>
      </c>
    </row>
    <row r="6870" spans="1:17" x14ac:dyDescent="0.2">
      <c r="A6870" s="9" t="s">
        <v>95</v>
      </c>
      <c r="B6870" s="6">
        <f t="shared" si="214"/>
        <v>42887</v>
      </c>
      <c r="C6870">
        <v>9</v>
      </c>
      <c r="D6870" t="str">
        <f t="shared" si="215"/>
        <v>11:00 PM</v>
      </c>
      <c r="E6870" t="s">
        <v>18</v>
      </c>
      <c r="F6870">
        <v>22117</v>
      </c>
      <c r="G6870" t="s">
        <v>40</v>
      </c>
      <c r="H6870" s="7">
        <v>12</v>
      </c>
      <c r="I6870" s="10" t="s">
        <v>33</v>
      </c>
      <c r="J6870">
        <v>3987.2489999999998</v>
      </c>
      <c r="K6870">
        <v>0</v>
      </c>
      <c r="L6870">
        <v>2651880</v>
      </c>
      <c r="M6870">
        <v>8977866</v>
      </c>
      <c r="O6870" t="str">
        <f>IF(ISBLANK(Table2[[#This Row],[Customer]]), "Missing", "Available")</f>
        <v>Missing</v>
      </c>
      <c r="P6870">
        <v>0</v>
      </c>
      <c r="Q6870" t="s">
        <v>21</v>
      </c>
    </row>
    <row r="6871" spans="1:17" x14ac:dyDescent="0.2">
      <c r="A6871" s="9" t="s">
        <v>95</v>
      </c>
      <c r="B6871" s="6">
        <f t="shared" si="214"/>
        <v>42887</v>
      </c>
      <c r="C6871">
        <v>9</v>
      </c>
      <c r="D6871" t="str">
        <f t="shared" si="215"/>
        <v>11:00 PM</v>
      </c>
      <c r="E6871" t="s">
        <v>18</v>
      </c>
      <c r="F6871">
        <v>22117</v>
      </c>
      <c r="G6871" t="s">
        <v>40</v>
      </c>
      <c r="H6871" s="7">
        <v>16</v>
      </c>
      <c r="I6871" s="10" t="s">
        <v>34</v>
      </c>
      <c r="J6871">
        <v>2558.511</v>
      </c>
      <c r="K6871">
        <v>0</v>
      </c>
      <c r="L6871">
        <v>15</v>
      </c>
      <c r="M6871">
        <v>0</v>
      </c>
      <c r="O6871" t="str">
        <f>IF(ISBLANK(Table2[[#This Row],[Customer]]), "Missing", "Available")</f>
        <v>Missing</v>
      </c>
      <c r="P6871">
        <v>0</v>
      </c>
      <c r="Q6871" t="s">
        <v>21</v>
      </c>
    </row>
    <row r="6872" spans="1:17" x14ac:dyDescent="0.2">
      <c r="A6872" s="9" t="s">
        <v>95</v>
      </c>
      <c r="B6872" s="6">
        <f t="shared" si="214"/>
        <v>42887</v>
      </c>
      <c r="C6872">
        <v>9</v>
      </c>
      <c r="D6872" t="str">
        <f t="shared" si="215"/>
        <v>11:00 PM</v>
      </c>
      <c r="E6872" t="s">
        <v>18</v>
      </c>
      <c r="F6872">
        <v>22117</v>
      </c>
      <c r="G6872" t="s">
        <v>40</v>
      </c>
      <c r="H6872" s="7">
        <v>11</v>
      </c>
      <c r="I6872" s="10" t="s">
        <v>35</v>
      </c>
      <c r="J6872">
        <v>6448.2030000000004</v>
      </c>
      <c r="K6872">
        <v>0</v>
      </c>
      <c r="L6872">
        <v>709390</v>
      </c>
      <c r="M6872">
        <v>2380704</v>
      </c>
      <c r="O6872" t="str">
        <f>IF(ISBLANK(Table2[[#This Row],[Customer]]), "Missing", "Available")</f>
        <v>Missing</v>
      </c>
      <c r="P6872">
        <v>0</v>
      </c>
      <c r="Q6872" t="s">
        <v>21</v>
      </c>
    </row>
    <row r="6873" spans="1:17" x14ac:dyDescent="0.2">
      <c r="A6873" s="9" t="s">
        <v>95</v>
      </c>
      <c r="B6873" s="6">
        <f t="shared" si="214"/>
        <v>42887</v>
      </c>
      <c r="C6873">
        <v>9</v>
      </c>
      <c r="D6873" t="str">
        <f t="shared" si="215"/>
        <v>11:00 PM</v>
      </c>
      <c r="E6873" t="s">
        <v>18</v>
      </c>
      <c r="F6873">
        <v>22117</v>
      </c>
      <c r="G6873" t="s">
        <v>40</v>
      </c>
      <c r="H6873" s="7">
        <v>17</v>
      </c>
      <c r="I6873" s="10" t="s">
        <v>36</v>
      </c>
      <c r="J6873">
        <v>31.47</v>
      </c>
      <c r="K6873">
        <v>0</v>
      </c>
      <c r="L6873">
        <v>15</v>
      </c>
      <c r="M6873">
        <v>0</v>
      </c>
      <c r="O6873" t="str">
        <f>IF(ISBLANK(Table2[[#This Row],[Customer]]), "Missing", "Available")</f>
        <v>Missing</v>
      </c>
      <c r="P6873">
        <v>0</v>
      </c>
      <c r="Q6873" t="s">
        <v>21</v>
      </c>
    </row>
    <row r="6874" spans="1:17" x14ac:dyDescent="0.2">
      <c r="A6874" s="9" t="s">
        <v>95</v>
      </c>
      <c r="B6874" s="6">
        <f t="shared" si="214"/>
        <v>42887</v>
      </c>
      <c r="C6874">
        <v>9</v>
      </c>
      <c r="D6874" t="str">
        <f t="shared" si="215"/>
        <v>11:00 PM</v>
      </c>
      <c r="E6874" t="s">
        <v>18</v>
      </c>
      <c r="F6874">
        <v>22117</v>
      </c>
      <c r="G6874" t="s">
        <v>40</v>
      </c>
      <c r="H6874" s="7">
        <v>18</v>
      </c>
      <c r="I6874" s="10" t="s">
        <v>37</v>
      </c>
      <c r="J6874">
        <v>32203.251</v>
      </c>
      <c r="K6874">
        <v>0</v>
      </c>
      <c r="L6874">
        <v>2651880</v>
      </c>
      <c r="M6874">
        <v>10758471</v>
      </c>
      <c r="O6874" t="str">
        <f>IF(ISBLANK(Table2[[#This Row],[Customer]]), "Missing", "Available")</f>
        <v>Missing</v>
      </c>
      <c r="P6874">
        <v>0</v>
      </c>
      <c r="Q6874" t="s">
        <v>21</v>
      </c>
    </row>
    <row r="6875" spans="1:17" x14ac:dyDescent="0.2">
      <c r="A6875" s="9" t="s">
        <v>95</v>
      </c>
      <c r="B6875" s="6">
        <f t="shared" si="214"/>
        <v>42887</v>
      </c>
      <c r="C6875">
        <v>9</v>
      </c>
      <c r="D6875" t="str">
        <f t="shared" si="215"/>
        <v>11:00 PM</v>
      </c>
      <c r="E6875" t="s">
        <v>18</v>
      </c>
      <c r="F6875">
        <v>73949</v>
      </c>
      <c r="G6875" t="s">
        <v>41</v>
      </c>
      <c r="H6875" s="7">
        <v>1</v>
      </c>
      <c r="I6875" t="s">
        <v>20</v>
      </c>
      <c r="J6875">
        <v>1875.6120000000001</v>
      </c>
      <c r="K6875">
        <v>0</v>
      </c>
      <c r="L6875">
        <v>462480</v>
      </c>
      <c r="M6875">
        <v>1974822</v>
      </c>
      <c r="O6875" t="str">
        <f>IF(ISBLANK(Table2[[#This Row],[Customer]]), "Missing", "Available")</f>
        <v>Missing</v>
      </c>
      <c r="P6875">
        <v>0</v>
      </c>
      <c r="Q6875" t="s">
        <v>42</v>
      </c>
    </row>
    <row r="6876" spans="1:17" x14ac:dyDescent="0.2">
      <c r="A6876" s="9" t="s">
        <v>95</v>
      </c>
      <c r="B6876" s="6">
        <f t="shared" si="214"/>
        <v>42887</v>
      </c>
      <c r="C6876">
        <v>9</v>
      </c>
      <c r="D6876" t="str">
        <f t="shared" si="215"/>
        <v>11:00 PM</v>
      </c>
      <c r="E6876" t="s">
        <v>18</v>
      </c>
      <c r="F6876">
        <v>73949</v>
      </c>
      <c r="G6876" t="s">
        <v>41</v>
      </c>
      <c r="H6876" s="7">
        <v>2</v>
      </c>
      <c r="I6876" t="s">
        <v>22</v>
      </c>
      <c r="J6876">
        <v>3068.3249999999998</v>
      </c>
      <c r="K6876">
        <v>0</v>
      </c>
      <c r="L6876">
        <v>155065</v>
      </c>
      <c r="M6876">
        <v>1007049</v>
      </c>
      <c r="O6876" t="str">
        <f>IF(ISBLANK(Table2[[#This Row],[Customer]]), "Missing", "Available")</f>
        <v>Missing</v>
      </c>
      <c r="P6876">
        <v>0</v>
      </c>
      <c r="Q6876" t="s">
        <v>42</v>
      </c>
    </row>
    <row r="6877" spans="1:17" x14ac:dyDescent="0.2">
      <c r="A6877" s="9" t="s">
        <v>95</v>
      </c>
      <c r="B6877" s="6">
        <f t="shared" si="214"/>
        <v>42887</v>
      </c>
      <c r="C6877">
        <v>9</v>
      </c>
      <c r="D6877" t="str">
        <f t="shared" si="215"/>
        <v>11:00 PM</v>
      </c>
      <c r="E6877" t="s">
        <v>18</v>
      </c>
      <c r="F6877">
        <v>73949</v>
      </c>
      <c r="G6877" t="s">
        <v>41</v>
      </c>
      <c r="H6877" s="7">
        <v>3</v>
      </c>
      <c r="I6877" t="s">
        <v>23</v>
      </c>
      <c r="J6877">
        <v>47.204999999999998</v>
      </c>
      <c r="K6877">
        <v>0</v>
      </c>
      <c r="L6877">
        <v>709690</v>
      </c>
      <c r="M6877">
        <v>1205781</v>
      </c>
      <c r="O6877" t="str">
        <f>IF(ISBLANK(Table2[[#This Row],[Customer]]), "Missing", "Available")</f>
        <v>Missing</v>
      </c>
      <c r="P6877">
        <v>0</v>
      </c>
      <c r="Q6877" t="s">
        <v>42</v>
      </c>
    </row>
    <row r="6878" spans="1:17" x14ac:dyDescent="0.2">
      <c r="A6878" s="9" t="s">
        <v>95</v>
      </c>
      <c r="B6878" s="6">
        <f t="shared" si="214"/>
        <v>42887</v>
      </c>
      <c r="C6878">
        <v>9</v>
      </c>
      <c r="D6878" t="str">
        <f t="shared" si="215"/>
        <v>11:00 PM</v>
      </c>
      <c r="E6878" t="s">
        <v>18</v>
      </c>
      <c r="F6878">
        <v>73949</v>
      </c>
      <c r="G6878" t="s">
        <v>41</v>
      </c>
      <c r="H6878" s="7">
        <v>4</v>
      </c>
      <c r="I6878" t="s">
        <v>24</v>
      </c>
      <c r="J6878">
        <v>1337.4749999999999</v>
      </c>
      <c r="K6878">
        <v>0</v>
      </c>
      <c r="L6878">
        <v>543990</v>
      </c>
      <c r="M6878">
        <v>941511</v>
      </c>
      <c r="O6878" t="str">
        <f>IF(ISBLANK(Table2[[#This Row],[Customer]]), "Missing", "Available")</f>
        <v>Missing</v>
      </c>
      <c r="P6878">
        <v>0</v>
      </c>
      <c r="Q6878" t="s">
        <v>42</v>
      </c>
    </row>
    <row r="6879" spans="1:17" x14ac:dyDescent="0.2">
      <c r="A6879" s="9" t="s">
        <v>95</v>
      </c>
      <c r="B6879" s="6">
        <f t="shared" si="214"/>
        <v>42887</v>
      </c>
      <c r="C6879">
        <v>9</v>
      </c>
      <c r="D6879" t="str">
        <f t="shared" si="215"/>
        <v>11:00 PM</v>
      </c>
      <c r="E6879" t="s">
        <v>18</v>
      </c>
      <c r="F6879">
        <v>73949</v>
      </c>
      <c r="G6879" t="s">
        <v>41</v>
      </c>
      <c r="H6879" s="7">
        <v>5</v>
      </c>
      <c r="I6879" t="s">
        <v>25</v>
      </c>
      <c r="J6879">
        <v>2294.163</v>
      </c>
      <c r="K6879">
        <v>0</v>
      </c>
      <c r="L6879">
        <v>210665</v>
      </c>
      <c r="M6879">
        <v>585891</v>
      </c>
      <c r="O6879" t="str">
        <f>IF(ISBLANK(Table2[[#This Row],[Customer]]), "Missing", "Available")</f>
        <v>Missing</v>
      </c>
      <c r="P6879">
        <v>0</v>
      </c>
      <c r="Q6879" t="s">
        <v>42</v>
      </c>
    </row>
    <row r="6880" spans="1:17" x14ac:dyDescent="0.2">
      <c r="A6880" s="9" t="s">
        <v>95</v>
      </c>
      <c r="B6880" s="6">
        <f t="shared" si="214"/>
        <v>42887</v>
      </c>
      <c r="C6880">
        <v>9</v>
      </c>
      <c r="D6880" t="str">
        <f t="shared" si="215"/>
        <v>11:00 PM</v>
      </c>
      <c r="E6880" t="s">
        <v>18</v>
      </c>
      <c r="F6880">
        <v>73949</v>
      </c>
      <c r="G6880" t="s">
        <v>41</v>
      </c>
      <c r="H6880" s="7">
        <v>6</v>
      </c>
      <c r="I6880" t="s">
        <v>26</v>
      </c>
      <c r="J6880">
        <v>8002.8209999999999</v>
      </c>
      <c r="K6880">
        <v>0</v>
      </c>
      <c r="L6880">
        <v>1845110</v>
      </c>
      <c r="M6880">
        <v>9391929</v>
      </c>
      <c r="O6880" t="str">
        <f>IF(ISBLANK(Table2[[#This Row],[Customer]]), "Missing", "Available")</f>
        <v>Missing</v>
      </c>
      <c r="P6880">
        <v>0</v>
      </c>
      <c r="Q6880" t="s">
        <v>42</v>
      </c>
    </row>
    <row r="6881" spans="1:17" x14ac:dyDescent="0.2">
      <c r="A6881" s="9" t="s">
        <v>95</v>
      </c>
      <c r="B6881" s="6">
        <f t="shared" si="214"/>
        <v>42887</v>
      </c>
      <c r="C6881">
        <v>9</v>
      </c>
      <c r="D6881" t="str">
        <f t="shared" si="215"/>
        <v>11:00 PM</v>
      </c>
      <c r="E6881" t="s">
        <v>18</v>
      </c>
      <c r="F6881">
        <v>73949</v>
      </c>
      <c r="G6881" t="s">
        <v>41</v>
      </c>
      <c r="H6881" s="7">
        <v>13</v>
      </c>
      <c r="I6881" t="s">
        <v>27</v>
      </c>
      <c r="J6881">
        <v>16625.600999999999</v>
      </c>
      <c r="K6881">
        <v>0</v>
      </c>
      <c r="L6881">
        <v>3927000</v>
      </c>
      <c r="M6881">
        <v>15191079</v>
      </c>
      <c r="O6881" t="str">
        <f>IF(ISBLANK(Table2[[#This Row],[Customer]]), "Missing", "Available")</f>
        <v>Missing</v>
      </c>
      <c r="P6881">
        <v>0</v>
      </c>
      <c r="Q6881" t="s">
        <v>42</v>
      </c>
    </row>
    <row r="6882" spans="1:17" x14ac:dyDescent="0.2">
      <c r="A6882" s="9" t="s">
        <v>95</v>
      </c>
      <c r="B6882" s="6">
        <f t="shared" si="214"/>
        <v>42887</v>
      </c>
      <c r="C6882">
        <v>9</v>
      </c>
      <c r="D6882" t="str">
        <f t="shared" si="215"/>
        <v>11:00 PM</v>
      </c>
      <c r="E6882" t="s">
        <v>18</v>
      </c>
      <c r="F6882">
        <v>73949</v>
      </c>
      <c r="G6882" t="s">
        <v>41</v>
      </c>
      <c r="H6882" s="7">
        <v>7</v>
      </c>
      <c r="I6882" t="s">
        <v>28</v>
      </c>
      <c r="J6882">
        <v>4588.326</v>
      </c>
      <c r="K6882">
        <v>0</v>
      </c>
      <c r="L6882">
        <v>230940</v>
      </c>
      <c r="M6882">
        <v>1846956</v>
      </c>
      <c r="O6882" t="str">
        <f>IF(ISBLANK(Table2[[#This Row],[Customer]]), "Missing", "Available")</f>
        <v>Missing</v>
      </c>
      <c r="P6882">
        <v>0</v>
      </c>
      <c r="Q6882" t="s">
        <v>42</v>
      </c>
    </row>
    <row r="6883" spans="1:17" x14ac:dyDescent="0.2">
      <c r="A6883" s="9" t="s">
        <v>95</v>
      </c>
      <c r="B6883" s="6">
        <f t="shared" si="214"/>
        <v>42887</v>
      </c>
      <c r="C6883">
        <v>9</v>
      </c>
      <c r="D6883" t="str">
        <f t="shared" si="215"/>
        <v>11:00 PM</v>
      </c>
      <c r="E6883" t="s">
        <v>18</v>
      </c>
      <c r="F6883">
        <v>73949</v>
      </c>
      <c r="G6883" t="s">
        <v>41</v>
      </c>
      <c r="H6883" s="7">
        <v>8</v>
      </c>
      <c r="I6883" t="s">
        <v>29</v>
      </c>
      <c r="J6883">
        <v>1066.8330000000001</v>
      </c>
      <c r="K6883">
        <v>0</v>
      </c>
      <c r="L6883">
        <v>53980</v>
      </c>
      <c r="M6883">
        <v>468669</v>
      </c>
      <c r="O6883" t="str">
        <f>IF(ISBLANK(Table2[[#This Row],[Customer]]), "Missing", "Available")</f>
        <v>Missing</v>
      </c>
      <c r="P6883">
        <v>0</v>
      </c>
      <c r="Q6883" t="s">
        <v>42</v>
      </c>
    </row>
    <row r="6884" spans="1:17" x14ac:dyDescent="0.2">
      <c r="A6884" s="9" t="s">
        <v>95</v>
      </c>
      <c r="B6884" s="6">
        <f t="shared" si="214"/>
        <v>42887</v>
      </c>
      <c r="C6884">
        <v>9</v>
      </c>
      <c r="D6884" t="str">
        <f t="shared" si="215"/>
        <v>11:00 PM</v>
      </c>
      <c r="E6884" t="s">
        <v>18</v>
      </c>
      <c r="F6884">
        <v>73949</v>
      </c>
      <c r="G6884" t="s">
        <v>41</v>
      </c>
      <c r="H6884" s="7">
        <v>9</v>
      </c>
      <c r="I6884" t="s">
        <v>30</v>
      </c>
      <c r="J6884">
        <v>1054.2449999999999</v>
      </c>
      <c r="K6884">
        <v>0</v>
      </c>
      <c r="L6884">
        <v>67645</v>
      </c>
      <c r="M6884">
        <v>492687</v>
      </c>
      <c r="O6884" t="str">
        <f>IF(ISBLANK(Table2[[#This Row],[Customer]]), "Missing", "Available")</f>
        <v>Missing</v>
      </c>
      <c r="P6884">
        <v>0</v>
      </c>
      <c r="Q6884" t="s">
        <v>42</v>
      </c>
    </row>
    <row r="6885" spans="1:17" x14ac:dyDescent="0.2">
      <c r="A6885" s="9" t="s">
        <v>95</v>
      </c>
      <c r="B6885" s="6">
        <f t="shared" si="214"/>
        <v>42887</v>
      </c>
      <c r="C6885">
        <v>9</v>
      </c>
      <c r="D6885" t="str">
        <f t="shared" si="215"/>
        <v>11:00 PM</v>
      </c>
      <c r="E6885" t="s">
        <v>18</v>
      </c>
      <c r="F6885">
        <v>73949</v>
      </c>
      <c r="G6885" t="s">
        <v>41</v>
      </c>
      <c r="H6885" s="7">
        <v>14</v>
      </c>
      <c r="I6885" t="s">
        <v>31</v>
      </c>
      <c r="J6885">
        <v>6709.4040000000005</v>
      </c>
      <c r="K6885">
        <v>0</v>
      </c>
      <c r="L6885">
        <v>352565</v>
      </c>
      <c r="M6885">
        <v>2891049</v>
      </c>
      <c r="O6885" t="str">
        <f>IF(ISBLANK(Table2[[#This Row],[Customer]]), "Missing", "Available")</f>
        <v>Missing</v>
      </c>
      <c r="P6885">
        <v>0</v>
      </c>
      <c r="Q6885" t="s">
        <v>42</v>
      </c>
    </row>
    <row r="6886" spans="1:17" x14ac:dyDescent="0.2">
      <c r="A6886" s="9" t="s">
        <v>95</v>
      </c>
      <c r="B6886" s="6">
        <f t="shared" si="214"/>
        <v>42887</v>
      </c>
      <c r="C6886">
        <v>9</v>
      </c>
      <c r="D6886" t="str">
        <f t="shared" si="215"/>
        <v>11:00 PM</v>
      </c>
      <c r="E6886" t="s">
        <v>18</v>
      </c>
      <c r="F6886">
        <v>73949</v>
      </c>
      <c r="G6886" t="s">
        <v>41</v>
      </c>
      <c r="H6886" s="7">
        <v>15</v>
      </c>
      <c r="I6886" s="10" t="s">
        <v>32</v>
      </c>
      <c r="J6886">
        <v>3659.9609999999998</v>
      </c>
      <c r="K6886">
        <v>0</v>
      </c>
      <c r="L6886">
        <v>20</v>
      </c>
      <c r="M6886">
        <v>0</v>
      </c>
      <c r="O6886" t="str">
        <f>IF(ISBLANK(Table2[[#This Row],[Customer]]), "Missing", "Available")</f>
        <v>Missing</v>
      </c>
      <c r="P6886">
        <v>0</v>
      </c>
      <c r="Q6886" t="s">
        <v>42</v>
      </c>
    </row>
    <row r="6887" spans="1:17" x14ac:dyDescent="0.2">
      <c r="A6887" s="9" t="s">
        <v>95</v>
      </c>
      <c r="B6887" s="6">
        <f t="shared" si="214"/>
        <v>42887</v>
      </c>
      <c r="C6887">
        <v>9</v>
      </c>
      <c r="D6887" t="str">
        <f t="shared" si="215"/>
        <v>11:00 PM</v>
      </c>
      <c r="E6887" t="s">
        <v>18</v>
      </c>
      <c r="F6887">
        <v>73949</v>
      </c>
      <c r="G6887" t="s">
        <v>41</v>
      </c>
      <c r="H6887" s="7">
        <v>12</v>
      </c>
      <c r="I6887" s="10" t="s">
        <v>33</v>
      </c>
      <c r="J6887">
        <v>9255.3269999999993</v>
      </c>
      <c r="K6887">
        <v>0</v>
      </c>
      <c r="L6887">
        <v>4279565</v>
      </c>
      <c r="M6887">
        <v>19633107</v>
      </c>
      <c r="O6887" t="str">
        <f>IF(ISBLANK(Table2[[#This Row],[Customer]]), "Missing", "Available")</f>
        <v>Missing</v>
      </c>
      <c r="P6887">
        <v>0</v>
      </c>
      <c r="Q6887" t="s">
        <v>42</v>
      </c>
    </row>
    <row r="6888" spans="1:17" x14ac:dyDescent="0.2">
      <c r="A6888" s="9" t="s">
        <v>95</v>
      </c>
      <c r="B6888" s="6">
        <f t="shared" si="214"/>
        <v>42887</v>
      </c>
      <c r="C6888">
        <v>9</v>
      </c>
      <c r="D6888" t="str">
        <f t="shared" si="215"/>
        <v>11:00 PM</v>
      </c>
      <c r="E6888" t="s">
        <v>18</v>
      </c>
      <c r="F6888">
        <v>73949</v>
      </c>
      <c r="G6888" t="s">
        <v>41</v>
      </c>
      <c r="H6888" s="7">
        <v>16</v>
      </c>
      <c r="I6888" s="10" t="s">
        <v>34</v>
      </c>
      <c r="J6888">
        <v>2980.2089999999998</v>
      </c>
      <c r="K6888">
        <v>0</v>
      </c>
      <c r="L6888">
        <v>20</v>
      </c>
      <c r="M6888">
        <v>0</v>
      </c>
      <c r="O6888" t="str">
        <f>IF(ISBLANK(Table2[[#This Row],[Customer]]), "Missing", "Available")</f>
        <v>Missing</v>
      </c>
      <c r="P6888">
        <v>0</v>
      </c>
      <c r="Q6888" t="s">
        <v>42</v>
      </c>
    </row>
    <row r="6889" spans="1:17" x14ac:dyDescent="0.2">
      <c r="A6889" s="9" t="s">
        <v>95</v>
      </c>
      <c r="B6889" s="6">
        <f t="shared" si="214"/>
        <v>42887</v>
      </c>
      <c r="C6889">
        <v>9</v>
      </c>
      <c r="D6889" t="str">
        <f t="shared" si="215"/>
        <v>11:00 PM</v>
      </c>
      <c r="E6889" t="s">
        <v>18</v>
      </c>
      <c r="F6889">
        <v>73949</v>
      </c>
      <c r="G6889" t="s">
        <v>41</v>
      </c>
      <c r="H6889" s="7">
        <v>11</v>
      </c>
      <c r="I6889" s="10" t="s">
        <v>35</v>
      </c>
      <c r="J6889">
        <v>3077.7660000000001</v>
      </c>
      <c r="K6889">
        <v>0</v>
      </c>
      <c r="L6889">
        <v>312875</v>
      </c>
      <c r="M6889">
        <v>1303026</v>
      </c>
      <c r="O6889" t="str">
        <f>IF(ISBLANK(Table2[[#This Row],[Customer]]), "Missing", "Available")</f>
        <v>Missing</v>
      </c>
      <c r="P6889">
        <v>0</v>
      </c>
      <c r="Q6889" t="s">
        <v>42</v>
      </c>
    </row>
    <row r="6890" spans="1:17" x14ac:dyDescent="0.2">
      <c r="A6890" s="9" t="s">
        <v>95</v>
      </c>
      <c r="B6890" s="6">
        <f t="shared" si="214"/>
        <v>42887</v>
      </c>
      <c r="C6890">
        <v>9</v>
      </c>
      <c r="D6890" t="str">
        <f t="shared" si="215"/>
        <v>11:00 PM</v>
      </c>
      <c r="E6890" t="s">
        <v>18</v>
      </c>
      <c r="F6890">
        <v>73949</v>
      </c>
      <c r="G6890" t="s">
        <v>41</v>
      </c>
      <c r="H6890" s="7">
        <v>17</v>
      </c>
      <c r="I6890" s="10" t="s">
        <v>36</v>
      </c>
      <c r="J6890">
        <v>1985.7570000000001</v>
      </c>
      <c r="K6890">
        <v>0</v>
      </c>
      <c r="L6890">
        <v>20</v>
      </c>
      <c r="M6890">
        <v>0</v>
      </c>
      <c r="O6890" t="str">
        <f>IF(ISBLANK(Table2[[#This Row],[Customer]]), "Missing", "Available")</f>
        <v>Missing</v>
      </c>
      <c r="P6890">
        <v>0</v>
      </c>
      <c r="Q6890" t="s">
        <v>42</v>
      </c>
    </row>
    <row r="6891" spans="1:17" x14ac:dyDescent="0.2">
      <c r="A6891" s="9" t="s">
        <v>95</v>
      </c>
      <c r="B6891" s="6">
        <f t="shared" si="214"/>
        <v>42887</v>
      </c>
      <c r="C6891">
        <v>9</v>
      </c>
      <c r="D6891" t="str">
        <f t="shared" si="215"/>
        <v>11:00 PM</v>
      </c>
      <c r="E6891" t="s">
        <v>18</v>
      </c>
      <c r="F6891">
        <v>73949</v>
      </c>
      <c r="G6891" t="s">
        <v>41</v>
      </c>
      <c r="H6891" s="7">
        <v>18</v>
      </c>
      <c r="I6891" s="10" t="s">
        <v>37</v>
      </c>
      <c r="J6891">
        <v>44294.025000000001</v>
      </c>
      <c r="K6891">
        <v>0</v>
      </c>
      <c r="L6891">
        <v>4279565</v>
      </c>
      <c r="M6891">
        <v>20116986</v>
      </c>
      <c r="O6891" t="str">
        <f>IF(ISBLANK(Table2[[#This Row],[Customer]]), "Missing", "Available")</f>
        <v>Missing</v>
      </c>
      <c r="P6891">
        <v>0</v>
      </c>
      <c r="Q6891" t="s">
        <v>42</v>
      </c>
    </row>
    <row r="6892" spans="1:17" x14ac:dyDescent="0.2">
      <c r="A6892" s="9" t="s">
        <v>95</v>
      </c>
      <c r="B6892" s="6">
        <f t="shared" si="214"/>
        <v>42887</v>
      </c>
      <c r="C6892">
        <v>9</v>
      </c>
      <c r="D6892" t="str">
        <f t="shared" si="215"/>
        <v>11:00 PM</v>
      </c>
      <c r="E6892" t="s">
        <v>18</v>
      </c>
      <c r="F6892">
        <v>18808</v>
      </c>
      <c r="G6892" t="s">
        <v>19</v>
      </c>
      <c r="H6892" s="7">
        <v>1</v>
      </c>
      <c r="I6892" t="s">
        <v>20</v>
      </c>
      <c r="J6892">
        <v>2328.7800000000002</v>
      </c>
      <c r="K6892">
        <v>0</v>
      </c>
      <c r="L6892">
        <v>417705</v>
      </c>
      <c r="M6892">
        <v>1669611</v>
      </c>
      <c r="O6892" t="str">
        <f>IF(ISBLANK(Table2[[#This Row],[Customer]]), "Missing", "Available")</f>
        <v>Missing</v>
      </c>
      <c r="P6892">
        <v>0</v>
      </c>
      <c r="Q6892" t="s">
        <v>42</v>
      </c>
    </row>
    <row r="6893" spans="1:17" x14ac:dyDescent="0.2">
      <c r="A6893" s="9" t="s">
        <v>95</v>
      </c>
      <c r="B6893" s="6">
        <f t="shared" si="214"/>
        <v>42887</v>
      </c>
      <c r="C6893">
        <v>9</v>
      </c>
      <c r="D6893" t="str">
        <f t="shared" si="215"/>
        <v>11:00 PM</v>
      </c>
      <c r="E6893" t="s">
        <v>18</v>
      </c>
      <c r="F6893">
        <v>18808</v>
      </c>
      <c r="G6893" t="s">
        <v>19</v>
      </c>
      <c r="H6893" s="7">
        <v>2</v>
      </c>
      <c r="I6893" t="s">
        <v>22</v>
      </c>
      <c r="J6893">
        <v>2294.163</v>
      </c>
      <c r="K6893">
        <v>0</v>
      </c>
      <c r="L6893">
        <v>85155</v>
      </c>
      <c r="M6893">
        <v>547182</v>
      </c>
      <c r="O6893" t="str">
        <f>IF(ISBLANK(Table2[[#This Row],[Customer]]), "Missing", "Available")</f>
        <v>Missing</v>
      </c>
      <c r="P6893">
        <v>0</v>
      </c>
      <c r="Q6893" t="s">
        <v>42</v>
      </c>
    </row>
    <row r="6894" spans="1:17" x14ac:dyDescent="0.2">
      <c r="A6894" s="9" t="s">
        <v>95</v>
      </c>
      <c r="B6894" s="6">
        <f t="shared" si="214"/>
        <v>42887</v>
      </c>
      <c r="C6894">
        <v>9</v>
      </c>
      <c r="D6894" t="str">
        <f t="shared" si="215"/>
        <v>11:00 PM</v>
      </c>
      <c r="E6894" t="s">
        <v>18</v>
      </c>
      <c r="F6894">
        <v>18808</v>
      </c>
      <c r="G6894" t="s">
        <v>19</v>
      </c>
      <c r="H6894" s="7">
        <v>3</v>
      </c>
      <c r="I6894" t="s">
        <v>23</v>
      </c>
      <c r="J6894">
        <v>47.204999999999998</v>
      </c>
      <c r="K6894">
        <v>0</v>
      </c>
      <c r="L6894">
        <v>459110</v>
      </c>
      <c r="M6894">
        <v>756192</v>
      </c>
      <c r="O6894" t="str">
        <f>IF(ISBLANK(Table2[[#This Row],[Customer]]), "Missing", "Available")</f>
        <v>Missing</v>
      </c>
      <c r="P6894">
        <v>0</v>
      </c>
      <c r="Q6894" t="s">
        <v>42</v>
      </c>
    </row>
    <row r="6895" spans="1:17" x14ac:dyDescent="0.2">
      <c r="A6895" s="9" t="s">
        <v>95</v>
      </c>
      <c r="B6895" s="6">
        <f t="shared" si="214"/>
        <v>42887</v>
      </c>
      <c r="C6895">
        <v>9</v>
      </c>
      <c r="D6895" t="str">
        <f t="shared" si="215"/>
        <v>11:00 PM</v>
      </c>
      <c r="E6895" t="s">
        <v>18</v>
      </c>
      <c r="F6895">
        <v>18808</v>
      </c>
      <c r="G6895" t="s">
        <v>19</v>
      </c>
      <c r="H6895" s="7">
        <v>4</v>
      </c>
      <c r="I6895" t="s">
        <v>24</v>
      </c>
      <c r="J6895">
        <v>1831.5540000000001</v>
      </c>
      <c r="K6895">
        <v>0</v>
      </c>
      <c r="L6895">
        <v>461445</v>
      </c>
      <c r="M6895">
        <v>861432</v>
      </c>
      <c r="O6895" t="str">
        <f>IF(ISBLANK(Table2[[#This Row],[Customer]]), "Missing", "Available")</f>
        <v>Missing</v>
      </c>
      <c r="P6895">
        <v>0</v>
      </c>
      <c r="Q6895" t="s">
        <v>42</v>
      </c>
    </row>
    <row r="6896" spans="1:17" x14ac:dyDescent="0.2">
      <c r="A6896" s="9" t="s">
        <v>95</v>
      </c>
      <c r="B6896" s="6">
        <f t="shared" si="214"/>
        <v>42887</v>
      </c>
      <c r="C6896">
        <v>9</v>
      </c>
      <c r="D6896" t="str">
        <f t="shared" si="215"/>
        <v>11:00 PM</v>
      </c>
      <c r="E6896" t="s">
        <v>18</v>
      </c>
      <c r="F6896">
        <v>18808</v>
      </c>
      <c r="G6896" t="s">
        <v>19</v>
      </c>
      <c r="H6896" s="7">
        <v>5</v>
      </c>
      <c r="I6896" t="s">
        <v>25</v>
      </c>
      <c r="J6896">
        <v>1715.115</v>
      </c>
      <c r="K6896">
        <v>0</v>
      </c>
      <c r="L6896">
        <v>158985</v>
      </c>
      <c r="M6896">
        <v>392034</v>
      </c>
      <c r="O6896" t="str">
        <f>IF(ISBLANK(Table2[[#This Row],[Customer]]), "Missing", "Available")</f>
        <v>Missing</v>
      </c>
      <c r="P6896">
        <v>0</v>
      </c>
      <c r="Q6896" t="s">
        <v>42</v>
      </c>
    </row>
    <row r="6897" spans="1:17" x14ac:dyDescent="0.2">
      <c r="A6897" s="9" t="s">
        <v>95</v>
      </c>
      <c r="B6897" s="6">
        <f t="shared" si="214"/>
        <v>42887</v>
      </c>
      <c r="C6897">
        <v>9</v>
      </c>
      <c r="D6897" t="str">
        <f t="shared" si="215"/>
        <v>11:00 PM</v>
      </c>
      <c r="E6897" t="s">
        <v>18</v>
      </c>
      <c r="F6897">
        <v>18808</v>
      </c>
      <c r="G6897" t="s">
        <v>19</v>
      </c>
      <c r="H6897" s="7">
        <v>6</v>
      </c>
      <c r="I6897" t="s">
        <v>26</v>
      </c>
      <c r="J6897">
        <v>6734.58</v>
      </c>
      <c r="K6897">
        <v>0</v>
      </c>
      <c r="L6897">
        <v>1366090</v>
      </c>
      <c r="M6897">
        <v>6118461</v>
      </c>
      <c r="O6897" t="str">
        <f>IF(ISBLANK(Table2[[#This Row],[Customer]]), "Missing", "Available")</f>
        <v>Missing</v>
      </c>
      <c r="P6897">
        <v>0</v>
      </c>
      <c r="Q6897" t="s">
        <v>42</v>
      </c>
    </row>
    <row r="6898" spans="1:17" x14ac:dyDescent="0.2">
      <c r="A6898" s="9" t="s">
        <v>95</v>
      </c>
      <c r="B6898" s="6">
        <f t="shared" si="214"/>
        <v>42887</v>
      </c>
      <c r="C6898">
        <v>9</v>
      </c>
      <c r="D6898" t="str">
        <f t="shared" si="215"/>
        <v>11:00 PM</v>
      </c>
      <c r="E6898" t="s">
        <v>18</v>
      </c>
      <c r="F6898">
        <v>18808</v>
      </c>
      <c r="G6898" t="s">
        <v>19</v>
      </c>
      <c r="H6898" s="7">
        <v>13</v>
      </c>
      <c r="I6898" t="s">
        <v>27</v>
      </c>
      <c r="J6898">
        <v>14951.397000000001</v>
      </c>
      <c r="K6898">
        <v>0</v>
      </c>
      <c r="L6898">
        <v>2948490</v>
      </c>
      <c r="M6898">
        <v>1070814</v>
      </c>
      <c r="O6898" t="str">
        <f>IF(ISBLANK(Table2[[#This Row],[Customer]]), "Missing", "Available")</f>
        <v>Missing</v>
      </c>
      <c r="P6898">
        <v>0</v>
      </c>
      <c r="Q6898" t="s">
        <v>42</v>
      </c>
    </row>
    <row r="6899" spans="1:17" x14ac:dyDescent="0.2">
      <c r="A6899" s="9" t="s">
        <v>95</v>
      </c>
      <c r="B6899" s="6">
        <f t="shared" si="214"/>
        <v>42887</v>
      </c>
      <c r="C6899">
        <v>9</v>
      </c>
      <c r="D6899" t="str">
        <f t="shared" si="215"/>
        <v>11:00 PM</v>
      </c>
      <c r="E6899" t="s">
        <v>18</v>
      </c>
      <c r="F6899">
        <v>18808</v>
      </c>
      <c r="G6899" t="s">
        <v>19</v>
      </c>
      <c r="H6899" s="7">
        <v>7</v>
      </c>
      <c r="I6899" t="s">
        <v>28</v>
      </c>
      <c r="J6899">
        <v>4065.924</v>
      </c>
      <c r="K6899">
        <v>0</v>
      </c>
      <c r="L6899">
        <v>191745</v>
      </c>
      <c r="M6899">
        <v>1405827</v>
      </c>
      <c r="O6899" t="str">
        <f>IF(ISBLANK(Table2[[#This Row],[Customer]]), "Missing", "Available")</f>
        <v>Missing</v>
      </c>
      <c r="P6899">
        <v>0</v>
      </c>
      <c r="Q6899" t="s">
        <v>42</v>
      </c>
    </row>
    <row r="6900" spans="1:17" x14ac:dyDescent="0.2">
      <c r="A6900" s="9" t="s">
        <v>95</v>
      </c>
      <c r="B6900" s="6">
        <f t="shared" si="214"/>
        <v>42887</v>
      </c>
      <c r="C6900">
        <v>9</v>
      </c>
      <c r="D6900" t="str">
        <f t="shared" si="215"/>
        <v>11:00 PM</v>
      </c>
      <c r="E6900" t="s">
        <v>18</v>
      </c>
      <c r="F6900">
        <v>18808</v>
      </c>
      <c r="G6900" t="s">
        <v>19</v>
      </c>
      <c r="H6900" s="7">
        <v>8</v>
      </c>
      <c r="I6900" t="s">
        <v>29</v>
      </c>
      <c r="J6900">
        <v>1013.3339999999999</v>
      </c>
      <c r="K6900">
        <v>0</v>
      </c>
      <c r="L6900">
        <v>44585</v>
      </c>
      <c r="M6900">
        <v>510093</v>
      </c>
      <c r="O6900" t="str">
        <f>IF(ISBLANK(Table2[[#This Row],[Customer]]), "Missing", "Available")</f>
        <v>Missing</v>
      </c>
      <c r="P6900">
        <v>0</v>
      </c>
      <c r="Q6900" t="s">
        <v>42</v>
      </c>
    </row>
    <row r="6901" spans="1:17" x14ac:dyDescent="0.2">
      <c r="A6901" s="9" t="s">
        <v>95</v>
      </c>
      <c r="B6901" s="6">
        <f t="shared" si="214"/>
        <v>42887</v>
      </c>
      <c r="C6901">
        <v>9</v>
      </c>
      <c r="D6901" t="str">
        <f t="shared" si="215"/>
        <v>11:00 PM</v>
      </c>
      <c r="E6901" t="s">
        <v>18</v>
      </c>
      <c r="F6901">
        <v>18808</v>
      </c>
      <c r="G6901" t="s">
        <v>19</v>
      </c>
      <c r="H6901" s="7">
        <v>9</v>
      </c>
      <c r="I6901" t="s">
        <v>30</v>
      </c>
      <c r="J6901">
        <v>1872.4649999999999</v>
      </c>
      <c r="K6901">
        <v>0</v>
      </c>
      <c r="L6901">
        <v>64060</v>
      </c>
      <c r="M6901">
        <v>414507</v>
      </c>
      <c r="O6901" t="str">
        <f>IF(ISBLANK(Table2[[#This Row],[Customer]]), "Missing", "Available")</f>
        <v>Missing</v>
      </c>
      <c r="P6901">
        <v>0</v>
      </c>
      <c r="Q6901" t="s">
        <v>42</v>
      </c>
    </row>
    <row r="6902" spans="1:17" x14ac:dyDescent="0.2">
      <c r="A6902" s="9" t="s">
        <v>95</v>
      </c>
      <c r="B6902" s="6">
        <f t="shared" si="214"/>
        <v>42887</v>
      </c>
      <c r="C6902">
        <v>9</v>
      </c>
      <c r="D6902" t="str">
        <f t="shared" si="215"/>
        <v>11:00 PM</v>
      </c>
      <c r="E6902" t="s">
        <v>18</v>
      </c>
      <c r="F6902">
        <v>18808</v>
      </c>
      <c r="G6902" t="s">
        <v>19</v>
      </c>
      <c r="H6902" s="7">
        <v>14</v>
      </c>
      <c r="I6902" t="s">
        <v>31</v>
      </c>
      <c r="J6902">
        <v>6951.723</v>
      </c>
      <c r="K6902">
        <v>0</v>
      </c>
      <c r="L6902">
        <v>300390</v>
      </c>
      <c r="M6902">
        <v>2480256</v>
      </c>
      <c r="O6902" t="str">
        <f>IF(ISBLANK(Table2[[#This Row],[Customer]]), "Missing", "Available")</f>
        <v>Missing</v>
      </c>
      <c r="P6902">
        <v>0</v>
      </c>
      <c r="Q6902" t="s">
        <v>42</v>
      </c>
    </row>
    <row r="6903" spans="1:17" x14ac:dyDescent="0.2">
      <c r="A6903" s="9" t="s">
        <v>95</v>
      </c>
      <c r="B6903" s="6">
        <f t="shared" si="214"/>
        <v>42887</v>
      </c>
      <c r="C6903">
        <v>9</v>
      </c>
      <c r="D6903" t="str">
        <f t="shared" si="215"/>
        <v>11:00 PM</v>
      </c>
      <c r="E6903" t="s">
        <v>18</v>
      </c>
      <c r="F6903">
        <v>18808</v>
      </c>
      <c r="G6903" t="s">
        <v>19</v>
      </c>
      <c r="H6903" s="7">
        <v>15</v>
      </c>
      <c r="I6903" s="10" t="s">
        <v>32</v>
      </c>
      <c r="J6903">
        <v>4062.777</v>
      </c>
      <c r="K6903">
        <v>0</v>
      </c>
      <c r="L6903">
        <v>25</v>
      </c>
      <c r="M6903">
        <v>0</v>
      </c>
      <c r="O6903" t="str">
        <f>IF(ISBLANK(Table2[[#This Row],[Customer]]), "Missing", "Available")</f>
        <v>Missing</v>
      </c>
      <c r="P6903">
        <v>0</v>
      </c>
      <c r="Q6903" t="s">
        <v>42</v>
      </c>
    </row>
    <row r="6904" spans="1:17" x14ac:dyDescent="0.2">
      <c r="A6904" s="9" t="s">
        <v>95</v>
      </c>
      <c r="B6904" s="6">
        <f t="shared" si="214"/>
        <v>42887</v>
      </c>
      <c r="C6904">
        <v>9</v>
      </c>
      <c r="D6904" t="str">
        <f t="shared" si="215"/>
        <v>11:00 PM</v>
      </c>
      <c r="E6904" t="s">
        <v>18</v>
      </c>
      <c r="F6904">
        <v>18808</v>
      </c>
      <c r="G6904" t="s">
        <v>19</v>
      </c>
      <c r="H6904" s="7">
        <v>12</v>
      </c>
      <c r="I6904" s="10" t="s">
        <v>33</v>
      </c>
      <c r="J6904">
        <v>5840.8320000000003</v>
      </c>
      <c r="K6904">
        <v>0</v>
      </c>
      <c r="L6904">
        <v>3248880</v>
      </c>
      <c r="M6904">
        <v>13475502</v>
      </c>
      <c r="O6904" t="str">
        <f>IF(ISBLANK(Table2[[#This Row],[Customer]]), "Missing", "Available")</f>
        <v>Missing</v>
      </c>
      <c r="P6904">
        <v>0</v>
      </c>
      <c r="Q6904" t="s">
        <v>42</v>
      </c>
    </row>
    <row r="6905" spans="1:17" x14ac:dyDescent="0.2">
      <c r="A6905" s="9" t="s">
        <v>95</v>
      </c>
      <c r="B6905" s="6">
        <f t="shared" si="214"/>
        <v>42887</v>
      </c>
      <c r="C6905">
        <v>9</v>
      </c>
      <c r="D6905" t="str">
        <f t="shared" si="215"/>
        <v>11:00 PM</v>
      </c>
      <c r="E6905" t="s">
        <v>18</v>
      </c>
      <c r="F6905">
        <v>18808</v>
      </c>
      <c r="G6905" t="s">
        <v>19</v>
      </c>
      <c r="H6905" s="7">
        <v>16</v>
      </c>
      <c r="I6905" s="10" t="s">
        <v>34</v>
      </c>
      <c r="J6905">
        <v>2602.569</v>
      </c>
      <c r="K6905">
        <v>0</v>
      </c>
      <c r="L6905">
        <v>25</v>
      </c>
      <c r="M6905">
        <v>0</v>
      </c>
      <c r="O6905" t="str">
        <f>IF(ISBLANK(Table2[[#This Row],[Customer]]), "Missing", "Available")</f>
        <v>Missing</v>
      </c>
      <c r="P6905">
        <v>0</v>
      </c>
      <c r="Q6905" t="s">
        <v>42</v>
      </c>
    </row>
    <row r="6906" spans="1:17" x14ac:dyDescent="0.2">
      <c r="A6906" s="9" t="s">
        <v>95</v>
      </c>
      <c r="B6906" s="6">
        <f t="shared" si="214"/>
        <v>42887</v>
      </c>
      <c r="C6906">
        <v>9</v>
      </c>
      <c r="D6906" t="str">
        <f t="shared" si="215"/>
        <v>11:00 PM</v>
      </c>
      <c r="E6906" t="s">
        <v>18</v>
      </c>
      <c r="F6906">
        <v>18808</v>
      </c>
      <c r="G6906" t="s">
        <v>19</v>
      </c>
      <c r="H6906" s="7">
        <v>11</v>
      </c>
      <c r="I6906" s="10" t="s">
        <v>35</v>
      </c>
      <c r="J6906">
        <v>4622.9430000000002</v>
      </c>
      <c r="K6906">
        <v>0</v>
      </c>
      <c r="L6906">
        <v>708535</v>
      </c>
      <c r="M6906">
        <v>1951617</v>
      </c>
      <c r="O6906" t="str">
        <f>IF(ISBLANK(Table2[[#This Row],[Customer]]), "Missing", "Available")</f>
        <v>Missing</v>
      </c>
      <c r="P6906">
        <v>0</v>
      </c>
      <c r="Q6906" t="s">
        <v>42</v>
      </c>
    </row>
    <row r="6907" spans="1:17" x14ac:dyDescent="0.2">
      <c r="A6907" s="9" t="s">
        <v>95</v>
      </c>
      <c r="B6907" s="6">
        <f t="shared" si="214"/>
        <v>42887</v>
      </c>
      <c r="C6907">
        <v>9</v>
      </c>
      <c r="D6907" t="str">
        <f t="shared" si="215"/>
        <v>11:00 PM</v>
      </c>
      <c r="E6907" t="s">
        <v>18</v>
      </c>
      <c r="F6907">
        <v>18808</v>
      </c>
      <c r="G6907" t="s">
        <v>19</v>
      </c>
      <c r="H6907" s="7">
        <v>17</v>
      </c>
      <c r="I6907" s="10" t="s">
        <v>36</v>
      </c>
      <c r="J6907">
        <v>1671.057</v>
      </c>
      <c r="K6907">
        <v>0</v>
      </c>
      <c r="L6907">
        <v>25</v>
      </c>
      <c r="M6907">
        <v>0</v>
      </c>
      <c r="O6907" t="str">
        <f>IF(ISBLANK(Table2[[#This Row],[Customer]]), "Missing", "Available")</f>
        <v>Missing</v>
      </c>
      <c r="P6907">
        <v>0</v>
      </c>
      <c r="Q6907" t="s">
        <v>42</v>
      </c>
    </row>
    <row r="6908" spans="1:17" x14ac:dyDescent="0.2">
      <c r="A6908" s="9" t="s">
        <v>95</v>
      </c>
      <c r="B6908" s="6">
        <f t="shared" si="214"/>
        <v>42887</v>
      </c>
      <c r="C6908">
        <v>9</v>
      </c>
      <c r="D6908" t="str">
        <f t="shared" si="215"/>
        <v>11:00 PM</v>
      </c>
      <c r="E6908" t="s">
        <v>18</v>
      </c>
      <c r="F6908">
        <v>18808</v>
      </c>
      <c r="G6908" t="s">
        <v>19</v>
      </c>
      <c r="H6908" s="7">
        <v>18</v>
      </c>
      <c r="I6908" s="10" t="s">
        <v>37</v>
      </c>
      <c r="J6908">
        <v>40703.298000000003</v>
      </c>
      <c r="K6908">
        <v>0</v>
      </c>
      <c r="L6908">
        <v>3248880</v>
      </c>
      <c r="M6908">
        <v>15452103</v>
      </c>
      <c r="O6908" t="str">
        <f>IF(ISBLANK(Table2[[#This Row],[Customer]]), "Missing", "Available")</f>
        <v>Missing</v>
      </c>
      <c r="P6908">
        <v>0</v>
      </c>
      <c r="Q6908" t="s">
        <v>42</v>
      </c>
    </row>
    <row r="6909" spans="1:17" x14ac:dyDescent="0.2">
      <c r="A6909" s="9" t="s">
        <v>95</v>
      </c>
      <c r="B6909" s="6">
        <f t="shared" si="214"/>
        <v>42887</v>
      </c>
      <c r="C6909">
        <v>9</v>
      </c>
      <c r="D6909" t="str">
        <f t="shared" si="215"/>
        <v>11:00 PM</v>
      </c>
      <c r="E6909" t="s">
        <v>43</v>
      </c>
      <c r="F6909">
        <v>71991</v>
      </c>
      <c r="G6909" t="s">
        <v>44</v>
      </c>
      <c r="H6909" s="7">
        <v>1</v>
      </c>
      <c r="I6909" t="s">
        <v>20</v>
      </c>
      <c r="J6909">
        <v>1463.355</v>
      </c>
      <c r="K6909">
        <v>0</v>
      </c>
      <c r="L6909">
        <v>352760</v>
      </c>
      <c r="M6909">
        <v>1406709</v>
      </c>
      <c r="O6909" t="str">
        <f>IF(ISBLANK(Table2[[#This Row],[Customer]]), "Missing", "Available")</f>
        <v>Missing</v>
      </c>
      <c r="P6909">
        <v>0</v>
      </c>
      <c r="Q6909" t="s">
        <v>21</v>
      </c>
    </row>
    <row r="6910" spans="1:17" x14ac:dyDescent="0.2">
      <c r="A6910" s="9" t="s">
        <v>95</v>
      </c>
      <c r="B6910" s="6">
        <f t="shared" si="214"/>
        <v>42887</v>
      </c>
      <c r="C6910">
        <v>9</v>
      </c>
      <c r="D6910" t="str">
        <f t="shared" si="215"/>
        <v>11:00 PM</v>
      </c>
      <c r="E6910" t="s">
        <v>43</v>
      </c>
      <c r="F6910">
        <v>71991</v>
      </c>
      <c r="G6910" t="s">
        <v>44</v>
      </c>
      <c r="H6910" s="7">
        <v>2</v>
      </c>
      <c r="I6910" t="s">
        <v>22</v>
      </c>
      <c r="J6910">
        <v>1604.97</v>
      </c>
      <c r="K6910">
        <v>0</v>
      </c>
      <c r="L6910">
        <v>57065</v>
      </c>
      <c r="M6910">
        <v>337695</v>
      </c>
      <c r="O6910" t="str">
        <f>IF(ISBLANK(Table2[[#This Row],[Customer]]), "Missing", "Available")</f>
        <v>Missing</v>
      </c>
      <c r="P6910">
        <v>0</v>
      </c>
      <c r="Q6910" t="s">
        <v>21</v>
      </c>
    </row>
    <row r="6911" spans="1:17" x14ac:dyDescent="0.2">
      <c r="A6911" s="9" t="s">
        <v>95</v>
      </c>
      <c r="B6911" s="6">
        <f t="shared" si="214"/>
        <v>42887</v>
      </c>
      <c r="C6911">
        <v>9</v>
      </c>
      <c r="D6911" t="str">
        <f t="shared" si="215"/>
        <v>11:00 PM</v>
      </c>
      <c r="E6911" t="s">
        <v>43</v>
      </c>
      <c r="F6911">
        <v>71991</v>
      </c>
      <c r="G6911" t="s">
        <v>44</v>
      </c>
      <c r="H6911" s="7">
        <v>3</v>
      </c>
      <c r="I6911" t="s">
        <v>23</v>
      </c>
      <c r="J6911">
        <v>47.204999999999998</v>
      </c>
      <c r="K6911">
        <v>0</v>
      </c>
      <c r="L6911">
        <v>306705</v>
      </c>
      <c r="M6911">
        <v>546369</v>
      </c>
      <c r="O6911" t="str">
        <f>IF(ISBLANK(Table2[[#This Row],[Customer]]), "Missing", "Available")</f>
        <v>Missing</v>
      </c>
      <c r="P6911">
        <v>0</v>
      </c>
      <c r="Q6911" t="s">
        <v>21</v>
      </c>
    </row>
    <row r="6912" spans="1:17" x14ac:dyDescent="0.2">
      <c r="A6912" s="9" t="s">
        <v>95</v>
      </c>
      <c r="B6912" s="6">
        <f t="shared" si="214"/>
        <v>42887</v>
      </c>
      <c r="C6912">
        <v>9</v>
      </c>
      <c r="D6912" t="str">
        <f t="shared" si="215"/>
        <v>11:00 PM</v>
      </c>
      <c r="E6912" t="s">
        <v>43</v>
      </c>
      <c r="F6912">
        <v>71991</v>
      </c>
      <c r="G6912" t="s">
        <v>44</v>
      </c>
      <c r="H6912" s="7">
        <v>4</v>
      </c>
      <c r="I6912" t="s">
        <v>24</v>
      </c>
      <c r="J6912">
        <v>1542.03</v>
      </c>
      <c r="K6912">
        <v>0</v>
      </c>
      <c r="L6912">
        <v>286755</v>
      </c>
      <c r="M6912">
        <v>511221</v>
      </c>
      <c r="O6912" t="str">
        <f>IF(ISBLANK(Table2[[#This Row],[Customer]]), "Missing", "Available")</f>
        <v>Missing</v>
      </c>
      <c r="P6912">
        <v>0</v>
      </c>
      <c r="Q6912" t="s">
        <v>21</v>
      </c>
    </row>
    <row r="6913" spans="1:17" x14ac:dyDescent="0.2">
      <c r="A6913" s="9" t="s">
        <v>95</v>
      </c>
      <c r="B6913" s="6">
        <f t="shared" si="214"/>
        <v>42887</v>
      </c>
      <c r="C6913">
        <v>9</v>
      </c>
      <c r="D6913" t="str">
        <f t="shared" si="215"/>
        <v>11:00 PM</v>
      </c>
      <c r="E6913" t="s">
        <v>43</v>
      </c>
      <c r="F6913">
        <v>71991</v>
      </c>
      <c r="G6913" t="s">
        <v>44</v>
      </c>
      <c r="H6913" s="7">
        <v>5</v>
      </c>
      <c r="I6913" t="s">
        <v>25</v>
      </c>
      <c r="J6913">
        <v>1979.463</v>
      </c>
      <c r="K6913">
        <v>0</v>
      </c>
      <c r="L6913">
        <v>143895</v>
      </c>
      <c r="M6913">
        <v>318453</v>
      </c>
      <c r="O6913" t="str">
        <f>IF(ISBLANK(Table2[[#This Row],[Customer]]), "Missing", "Available")</f>
        <v>Missing</v>
      </c>
      <c r="P6913">
        <v>0</v>
      </c>
      <c r="Q6913" t="s">
        <v>21</v>
      </c>
    </row>
    <row r="6914" spans="1:17" x14ac:dyDescent="0.2">
      <c r="A6914" s="9" t="s">
        <v>95</v>
      </c>
      <c r="B6914" s="6">
        <f t="shared" si="214"/>
        <v>42887</v>
      </c>
      <c r="C6914">
        <v>9</v>
      </c>
      <c r="D6914" t="str">
        <f t="shared" si="215"/>
        <v>11:00 PM</v>
      </c>
      <c r="E6914" t="s">
        <v>43</v>
      </c>
      <c r="F6914">
        <v>71991</v>
      </c>
      <c r="G6914" t="s">
        <v>44</v>
      </c>
      <c r="H6914" s="7">
        <v>6</v>
      </c>
      <c r="I6914" t="s">
        <v>26</v>
      </c>
      <c r="J6914">
        <v>5230.3140000000003</v>
      </c>
      <c r="K6914">
        <v>0</v>
      </c>
      <c r="L6914">
        <v>1051510</v>
      </c>
      <c r="M6914">
        <v>3080886</v>
      </c>
      <c r="O6914" t="str">
        <f>IF(ISBLANK(Table2[[#This Row],[Customer]]), "Missing", "Available")</f>
        <v>Missing</v>
      </c>
      <c r="P6914">
        <v>0</v>
      </c>
      <c r="Q6914" t="s">
        <v>21</v>
      </c>
    </row>
    <row r="6915" spans="1:17" x14ac:dyDescent="0.2">
      <c r="A6915" s="9" t="s">
        <v>95</v>
      </c>
      <c r="B6915" s="6">
        <f t="shared" si="214"/>
        <v>42887</v>
      </c>
      <c r="C6915">
        <v>9</v>
      </c>
      <c r="D6915" t="str">
        <f t="shared" si="215"/>
        <v>11:00 PM</v>
      </c>
      <c r="E6915" t="s">
        <v>43</v>
      </c>
      <c r="F6915">
        <v>71991</v>
      </c>
      <c r="G6915" t="s">
        <v>44</v>
      </c>
      <c r="H6915" s="7">
        <v>13</v>
      </c>
      <c r="I6915" t="s">
        <v>27</v>
      </c>
      <c r="J6915">
        <v>11867.337</v>
      </c>
      <c r="K6915">
        <v>0</v>
      </c>
      <c r="L6915">
        <v>2198690</v>
      </c>
      <c r="M6915">
        <v>72198</v>
      </c>
      <c r="O6915" t="str">
        <f>IF(ISBLANK(Table2[[#This Row],[Customer]]), "Missing", "Available")</f>
        <v>Missing</v>
      </c>
      <c r="P6915">
        <v>0</v>
      </c>
      <c r="Q6915" t="s">
        <v>21</v>
      </c>
    </row>
    <row r="6916" spans="1:17" x14ac:dyDescent="0.2">
      <c r="A6916" s="9" t="s">
        <v>95</v>
      </c>
      <c r="B6916" s="6">
        <f t="shared" si="214"/>
        <v>42887</v>
      </c>
      <c r="C6916">
        <v>9</v>
      </c>
      <c r="D6916" t="str">
        <f t="shared" si="215"/>
        <v>11:00 PM</v>
      </c>
      <c r="E6916" t="s">
        <v>43</v>
      </c>
      <c r="F6916">
        <v>71991</v>
      </c>
      <c r="G6916" t="s">
        <v>44</v>
      </c>
      <c r="H6916" s="7">
        <v>7</v>
      </c>
      <c r="I6916" t="s">
        <v>28</v>
      </c>
      <c r="J6916">
        <v>3508.9050000000002</v>
      </c>
      <c r="K6916">
        <v>0</v>
      </c>
      <c r="L6916">
        <v>138655</v>
      </c>
      <c r="M6916">
        <v>1293312</v>
      </c>
      <c r="O6916" t="str">
        <f>IF(ISBLANK(Table2[[#This Row],[Customer]]), "Missing", "Available")</f>
        <v>Missing</v>
      </c>
      <c r="P6916">
        <v>0</v>
      </c>
      <c r="Q6916" t="s">
        <v>21</v>
      </c>
    </row>
    <row r="6917" spans="1:17" x14ac:dyDescent="0.2">
      <c r="A6917" s="9" t="s">
        <v>95</v>
      </c>
      <c r="B6917" s="6">
        <f t="shared" si="214"/>
        <v>42887</v>
      </c>
      <c r="C6917">
        <v>9</v>
      </c>
      <c r="D6917" t="str">
        <f t="shared" si="215"/>
        <v>11:00 PM</v>
      </c>
      <c r="E6917" t="s">
        <v>43</v>
      </c>
      <c r="F6917">
        <v>71991</v>
      </c>
      <c r="G6917" t="s">
        <v>44</v>
      </c>
      <c r="H6917" s="7">
        <v>8</v>
      </c>
      <c r="I6917" t="s">
        <v>29</v>
      </c>
      <c r="J6917">
        <v>1570.3530000000001</v>
      </c>
      <c r="K6917">
        <v>0</v>
      </c>
      <c r="L6917">
        <v>42250</v>
      </c>
      <c r="M6917">
        <v>422166</v>
      </c>
      <c r="O6917" t="str">
        <f>IF(ISBLANK(Table2[[#This Row],[Customer]]), "Missing", "Available")</f>
        <v>Missing</v>
      </c>
      <c r="P6917">
        <v>0</v>
      </c>
      <c r="Q6917" t="s">
        <v>21</v>
      </c>
    </row>
    <row r="6918" spans="1:17" x14ac:dyDescent="0.2">
      <c r="A6918" s="9" t="s">
        <v>95</v>
      </c>
      <c r="B6918" s="6">
        <f t="shared" si="214"/>
        <v>42887</v>
      </c>
      <c r="C6918">
        <v>9</v>
      </c>
      <c r="D6918" t="str">
        <f t="shared" si="215"/>
        <v>11:00 PM</v>
      </c>
      <c r="E6918" t="s">
        <v>43</v>
      </c>
      <c r="F6918">
        <v>71991</v>
      </c>
      <c r="G6918" t="s">
        <v>44</v>
      </c>
      <c r="H6918" s="7">
        <v>9</v>
      </c>
      <c r="I6918" t="s">
        <v>30</v>
      </c>
      <c r="J6918">
        <v>1180.125</v>
      </c>
      <c r="K6918">
        <v>0</v>
      </c>
      <c r="L6918">
        <v>59630</v>
      </c>
      <c r="M6918">
        <v>423219</v>
      </c>
      <c r="O6918" t="str">
        <f>IF(ISBLANK(Table2[[#This Row],[Customer]]), "Missing", "Available")</f>
        <v>Missing</v>
      </c>
      <c r="P6918">
        <v>0</v>
      </c>
      <c r="Q6918" t="s">
        <v>21</v>
      </c>
    </row>
    <row r="6919" spans="1:17" x14ac:dyDescent="0.2">
      <c r="A6919" s="9" t="s">
        <v>95</v>
      </c>
      <c r="B6919" s="6">
        <f t="shared" si="214"/>
        <v>42887</v>
      </c>
      <c r="C6919">
        <v>9</v>
      </c>
      <c r="D6919" t="str">
        <f t="shared" si="215"/>
        <v>11:00 PM</v>
      </c>
      <c r="E6919" t="s">
        <v>43</v>
      </c>
      <c r="F6919">
        <v>71991</v>
      </c>
      <c r="G6919" t="s">
        <v>44</v>
      </c>
      <c r="H6919" s="7">
        <v>14</v>
      </c>
      <c r="I6919" t="s">
        <v>31</v>
      </c>
      <c r="J6919">
        <v>6259.3829999999998</v>
      </c>
      <c r="K6919">
        <v>0</v>
      </c>
      <c r="L6919">
        <v>240535</v>
      </c>
      <c r="M6919">
        <v>2197311</v>
      </c>
      <c r="O6919" t="str">
        <f>IF(ISBLANK(Table2[[#This Row],[Customer]]), "Missing", "Available")</f>
        <v>Missing</v>
      </c>
      <c r="P6919">
        <v>0</v>
      </c>
      <c r="Q6919" t="s">
        <v>21</v>
      </c>
    </row>
    <row r="6920" spans="1:17" x14ac:dyDescent="0.2">
      <c r="A6920" s="9" t="s">
        <v>95</v>
      </c>
      <c r="B6920" s="6">
        <f t="shared" si="214"/>
        <v>42887</v>
      </c>
      <c r="C6920">
        <v>9</v>
      </c>
      <c r="D6920" t="str">
        <f t="shared" si="215"/>
        <v>11:00 PM</v>
      </c>
      <c r="E6920" t="s">
        <v>43</v>
      </c>
      <c r="F6920">
        <v>71991</v>
      </c>
      <c r="G6920" t="s">
        <v>44</v>
      </c>
      <c r="H6920" s="7">
        <v>15</v>
      </c>
      <c r="I6920" s="10" t="s">
        <v>32</v>
      </c>
      <c r="J6920">
        <v>3197.3519999999999</v>
      </c>
      <c r="K6920">
        <v>0</v>
      </c>
      <c r="L6920">
        <v>30</v>
      </c>
      <c r="M6920">
        <v>0</v>
      </c>
      <c r="O6920" t="str">
        <f>IF(ISBLANK(Table2[[#This Row],[Customer]]), "Missing", "Available")</f>
        <v>Missing</v>
      </c>
      <c r="P6920">
        <v>0</v>
      </c>
      <c r="Q6920" t="s">
        <v>21</v>
      </c>
    </row>
    <row r="6921" spans="1:17" x14ac:dyDescent="0.2">
      <c r="A6921" s="9" t="s">
        <v>95</v>
      </c>
      <c r="B6921" s="6">
        <f t="shared" ref="B6921:B6984" si="216">DATE(RIGHT(A6919,4),LEFT(A6919,FIND(".",A6919)-1),1)</f>
        <v>42887</v>
      </c>
      <c r="C6921">
        <v>9</v>
      </c>
      <c r="D6921" t="str">
        <f t="shared" si="215"/>
        <v>11:00 PM</v>
      </c>
      <c r="E6921" t="s">
        <v>43</v>
      </c>
      <c r="F6921">
        <v>71991</v>
      </c>
      <c r="G6921" t="s">
        <v>44</v>
      </c>
      <c r="H6921" s="7">
        <v>12</v>
      </c>
      <c r="I6921" s="10" t="s">
        <v>33</v>
      </c>
      <c r="J6921">
        <v>3502.6109999999999</v>
      </c>
      <c r="K6921">
        <v>0</v>
      </c>
      <c r="L6921">
        <v>2439225</v>
      </c>
      <c r="M6921">
        <v>8067621</v>
      </c>
      <c r="O6921" t="str">
        <f>IF(ISBLANK(Table2[[#This Row],[Customer]]), "Missing", "Available")</f>
        <v>Missing</v>
      </c>
      <c r="P6921">
        <v>0</v>
      </c>
      <c r="Q6921" t="s">
        <v>21</v>
      </c>
    </row>
    <row r="6922" spans="1:17" x14ac:dyDescent="0.2">
      <c r="A6922" s="9" t="s">
        <v>95</v>
      </c>
      <c r="B6922" s="6">
        <f t="shared" si="216"/>
        <v>42887</v>
      </c>
      <c r="C6922">
        <v>9</v>
      </c>
      <c r="D6922" t="str">
        <f t="shared" ref="D6922:D6985" si="217">TEXT(B6922/24, "hh:mm AM/PM")</f>
        <v>11:00 PM</v>
      </c>
      <c r="E6922" t="s">
        <v>43</v>
      </c>
      <c r="F6922">
        <v>71991</v>
      </c>
      <c r="G6922" t="s">
        <v>44</v>
      </c>
      <c r="H6922" s="7">
        <v>16</v>
      </c>
      <c r="I6922" s="10" t="s">
        <v>34</v>
      </c>
      <c r="J6922">
        <v>2300.4569999999999</v>
      </c>
      <c r="K6922">
        <v>0</v>
      </c>
      <c r="L6922">
        <v>30</v>
      </c>
      <c r="M6922">
        <v>0</v>
      </c>
      <c r="O6922" t="str">
        <f>IF(ISBLANK(Table2[[#This Row],[Customer]]), "Missing", "Available")</f>
        <v>Missing</v>
      </c>
      <c r="P6922">
        <v>0</v>
      </c>
      <c r="Q6922" t="s">
        <v>21</v>
      </c>
    </row>
    <row r="6923" spans="1:17" x14ac:dyDescent="0.2">
      <c r="A6923" s="9" t="s">
        <v>95</v>
      </c>
      <c r="B6923" s="6">
        <f t="shared" si="216"/>
        <v>42887</v>
      </c>
      <c r="C6923">
        <v>9</v>
      </c>
      <c r="D6923" t="str">
        <f t="shared" si="217"/>
        <v>11:00 PM</v>
      </c>
      <c r="E6923" t="s">
        <v>43</v>
      </c>
      <c r="F6923">
        <v>71991</v>
      </c>
      <c r="G6923" t="s">
        <v>44</v>
      </c>
      <c r="H6923" s="7">
        <v>11</v>
      </c>
      <c r="I6923" s="10" t="s">
        <v>35</v>
      </c>
      <c r="J6923">
        <v>5869.1549999999997</v>
      </c>
      <c r="K6923">
        <v>0</v>
      </c>
      <c r="L6923">
        <v>596605</v>
      </c>
      <c r="M6923">
        <v>2466474</v>
      </c>
      <c r="O6923" t="str">
        <f>IF(ISBLANK(Table2[[#This Row],[Customer]]), "Missing", "Available")</f>
        <v>Missing</v>
      </c>
      <c r="P6923">
        <v>0</v>
      </c>
      <c r="Q6923" t="s">
        <v>21</v>
      </c>
    </row>
    <row r="6924" spans="1:17" x14ac:dyDescent="0.2">
      <c r="A6924" s="9" t="s">
        <v>95</v>
      </c>
      <c r="B6924" s="6">
        <f t="shared" si="216"/>
        <v>42887</v>
      </c>
      <c r="C6924">
        <v>9</v>
      </c>
      <c r="D6924" t="str">
        <f t="shared" si="217"/>
        <v>11:00 PM</v>
      </c>
      <c r="E6924" t="s">
        <v>43</v>
      </c>
      <c r="F6924">
        <v>71991</v>
      </c>
      <c r="G6924" t="s">
        <v>44</v>
      </c>
      <c r="H6924" s="7">
        <v>17</v>
      </c>
      <c r="I6924" s="10" t="s">
        <v>36</v>
      </c>
      <c r="J6924">
        <v>1696.2329999999999</v>
      </c>
      <c r="K6924">
        <v>0</v>
      </c>
      <c r="L6924">
        <v>30</v>
      </c>
      <c r="M6924">
        <v>0</v>
      </c>
      <c r="O6924" t="str">
        <f>IF(ISBLANK(Table2[[#This Row],[Customer]]), "Missing", "Available")</f>
        <v>Missing</v>
      </c>
      <c r="P6924">
        <v>0</v>
      </c>
      <c r="Q6924" t="s">
        <v>21</v>
      </c>
    </row>
    <row r="6925" spans="1:17" x14ac:dyDescent="0.2">
      <c r="A6925" s="9" t="s">
        <v>95</v>
      </c>
      <c r="B6925" s="6">
        <f t="shared" si="216"/>
        <v>42887</v>
      </c>
      <c r="C6925">
        <v>9</v>
      </c>
      <c r="D6925" t="str">
        <f t="shared" si="217"/>
        <v>11:00 PM</v>
      </c>
      <c r="E6925" t="s">
        <v>43</v>
      </c>
      <c r="F6925">
        <v>71991</v>
      </c>
      <c r="G6925" t="s">
        <v>44</v>
      </c>
      <c r="H6925" s="7">
        <v>18</v>
      </c>
      <c r="I6925" s="10" t="s">
        <v>37</v>
      </c>
      <c r="J6925">
        <v>34692.527999999998</v>
      </c>
      <c r="K6925">
        <v>0</v>
      </c>
      <c r="L6925">
        <v>2439225</v>
      </c>
      <c r="M6925">
        <v>10503876</v>
      </c>
      <c r="O6925" t="str">
        <f>IF(ISBLANK(Table2[[#This Row],[Customer]]), "Missing", "Available")</f>
        <v>Missing</v>
      </c>
      <c r="P6925">
        <v>0</v>
      </c>
      <c r="Q6925" t="s">
        <v>21</v>
      </c>
    </row>
    <row r="6926" spans="1:17" x14ac:dyDescent="0.2">
      <c r="A6926" s="9" t="s">
        <v>95</v>
      </c>
      <c r="B6926" s="6">
        <f t="shared" si="216"/>
        <v>42887</v>
      </c>
      <c r="C6926">
        <v>9</v>
      </c>
      <c r="D6926" t="str">
        <f t="shared" si="217"/>
        <v>11:00 PM</v>
      </c>
      <c r="E6926" t="s">
        <v>43</v>
      </c>
      <c r="F6926">
        <v>86208</v>
      </c>
      <c r="G6926" t="s">
        <v>44</v>
      </c>
      <c r="H6926" s="7">
        <v>1</v>
      </c>
      <c r="I6926" t="s">
        <v>20</v>
      </c>
      <c r="J6926">
        <v>1475.943</v>
      </c>
      <c r="K6926">
        <v>0</v>
      </c>
      <c r="L6926">
        <v>248170</v>
      </c>
      <c r="M6926">
        <v>1141185</v>
      </c>
      <c r="O6926" t="str">
        <f>IF(ISBLANK(Table2[[#This Row],[Customer]]), "Missing", "Available")</f>
        <v>Missing</v>
      </c>
      <c r="P6926">
        <v>0</v>
      </c>
      <c r="Q6926" t="s">
        <v>42</v>
      </c>
    </row>
    <row r="6927" spans="1:17" x14ac:dyDescent="0.2">
      <c r="A6927" s="9" t="s">
        <v>95</v>
      </c>
      <c r="B6927" s="6">
        <f t="shared" si="216"/>
        <v>42887</v>
      </c>
      <c r="C6927">
        <v>9</v>
      </c>
      <c r="D6927" t="str">
        <f t="shared" si="217"/>
        <v>11:00 PM</v>
      </c>
      <c r="E6927" t="s">
        <v>43</v>
      </c>
      <c r="F6927">
        <v>86208</v>
      </c>
      <c r="G6927" t="s">
        <v>44</v>
      </c>
      <c r="H6927" s="7">
        <v>2</v>
      </c>
      <c r="I6927" t="s">
        <v>22</v>
      </c>
      <c r="J6927">
        <v>1466.502</v>
      </c>
      <c r="K6927">
        <v>0</v>
      </c>
      <c r="L6927">
        <v>64200</v>
      </c>
      <c r="M6927">
        <v>407304</v>
      </c>
      <c r="O6927" t="str">
        <f>IF(ISBLANK(Table2[[#This Row],[Customer]]), "Missing", "Available")</f>
        <v>Missing</v>
      </c>
      <c r="P6927">
        <v>0</v>
      </c>
      <c r="Q6927" t="s">
        <v>42</v>
      </c>
    </row>
    <row r="6928" spans="1:17" x14ac:dyDescent="0.2">
      <c r="A6928" s="9" t="s">
        <v>95</v>
      </c>
      <c r="B6928" s="6">
        <f t="shared" si="216"/>
        <v>42887</v>
      </c>
      <c r="C6928">
        <v>9</v>
      </c>
      <c r="D6928" t="str">
        <f t="shared" si="217"/>
        <v>11:00 PM</v>
      </c>
      <c r="E6928" t="s">
        <v>43</v>
      </c>
      <c r="F6928">
        <v>86208</v>
      </c>
      <c r="G6928" t="s">
        <v>44</v>
      </c>
      <c r="H6928" s="7">
        <v>3</v>
      </c>
      <c r="I6928" t="s">
        <v>23</v>
      </c>
      <c r="J6928">
        <v>47.204999999999998</v>
      </c>
      <c r="K6928">
        <v>0</v>
      </c>
      <c r="L6928">
        <v>298310</v>
      </c>
      <c r="M6928">
        <v>482025</v>
      </c>
      <c r="O6928" t="str">
        <f>IF(ISBLANK(Table2[[#This Row],[Customer]]), "Missing", "Available")</f>
        <v>Missing</v>
      </c>
      <c r="P6928">
        <v>0</v>
      </c>
      <c r="Q6928" t="s">
        <v>42</v>
      </c>
    </row>
    <row r="6929" spans="1:17" x14ac:dyDescent="0.2">
      <c r="A6929" s="9" t="s">
        <v>95</v>
      </c>
      <c r="B6929" s="6">
        <f t="shared" si="216"/>
        <v>42887</v>
      </c>
      <c r="C6929">
        <v>9</v>
      </c>
      <c r="D6929" t="str">
        <f t="shared" si="217"/>
        <v>11:00 PM</v>
      </c>
      <c r="E6929" t="s">
        <v>43</v>
      </c>
      <c r="F6929">
        <v>86208</v>
      </c>
      <c r="G6929" t="s">
        <v>44</v>
      </c>
      <c r="H6929" s="7">
        <v>4</v>
      </c>
      <c r="I6929" t="s">
        <v>24</v>
      </c>
      <c r="J6929">
        <v>944.1</v>
      </c>
      <c r="K6929">
        <v>0</v>
      </c>
      <c r="L6929">
        <v>304465</v>
      </c>
      <c r="M6929">
        <v>483480</v>
      </c>
      <c r="O6929" t="str">
        <f>IF(ISBLANK(Table2[[#This Row],[Customer]]), "Missing", "Available")</f>
        <v>Missing</v>
      </c>
      <c r="P6929">
        <v>0</v>
      </c>
      <c r="Q6929" t="s">
        <v>42</v>
      </c>
    </row>
    <row r="6930" spans="1:17" x14ac:dyDescent="0.2">
      <c r="A6930" s="9" t="s">
        <v>95</v>
      </c>
      <c r="B6930" s="6">
        <f t="shared" si="216"/>
        <v>42887</v>
      </c>
      <c r="C6930">
        <v>9</v>
      </c>
      <c r="D6930" t="str">
        <f t="shared" si="217"/>
        <v>11:00 PM</v>
      </c>
      <c r="E6930" t="s">
        <v>43</v>
      </c>
      <c r="F6930">
        <v>86208</v>
      </c>
      <c r="G6930" t="s">
        <v>44</v>
      </c>
      <c r="H6930" s="7">
        <v>5</v>
      </c>
      <c r="I6930" t="s">
        <v>25</v>
      </c>
      <c r="J6930">
        <v>959.83500000000004</v>
      </c>
      <c r="K6930">
        <v>0</v>
      </c>
      <c r="L6930">
        <v>122800</v>
      </c>
      <c r="M6930">
        <v>315072</v>
      </c>
      <c r="O6930" t="str">
        <f>IF(ISBLANK(Table2[[#This Row],[Customer]]), "Missing", "Available")</f>
        <v>Missing</v>
      </c>
      <c r="P6930">
        <v>0</v>
      </c>
      <c r="Q6930" t="s">
        <v>42</v>
      </c>
    </row>
    <row r="6931" spans="1:17" x14ac:dyDescent="0.2">
      <c r="A6931" s="9" t="s">
        <v>95</v>
      </c>
      <c r="B6931" s="6">
        <f t="shared" si="216"/>
        <v>42887</v>
      </c>
      <c r="C6931">
        <v>9</v>
      </c>
      <c r="D6931" t="str">
        <f t="shared" si="217"/>
        <v>11:00 PM</v>
      </c>
      <c r="E6931" t="s">
        <v>43</v>
      </c>
      <c r="F6931">
        <v>86208</v>
      </c>
      <c r="G6931" t="s">
        <v>44</v>
      </c>
      <c r="H6931" s="7">
        <v>6</v>
      </c>
      <c r="I6931" t="s">
        <v>26</v>
      </c>
      <c r="J6931">
        <v>6102.0330000000004</v>
      </c>
      <c r="K6931">
        <v>0</v>
      </c>
      <c r="L6931">
        <v>919200</v>
      </c>
      <c r="M6931">
        <v>330831</v>
      </c>
      <c r="O6931" t="str">
        <f>IF(ISBLANK(Table2[[#This Row],[Customer]]), "Missing", "Available")</f>
        <v>Missing</v>
      </c>
      <c r="P6931">
        <v>0</v>
      </c>
      <c r="Q6931" t="s">
        <v>42</v>
      </c>
    </row>
    <row r="6932" spans="1:17" x14ac:dyDescent="0.2">
      <c r="A6932" s="9" t="s">
        <v>95</v>
      </c>
      <c r="B6932" s="6">
        <f t="shared" si="216"/>
        <v>42887</v>
      </c>
      <c r="C6932">
        <v>9</v>
      </c>
      <c r="D6932" t="str">
        <f t="shared" si="217"/>
        <v>11:00 PM</v>
      </c>
      <c r="E6932" t="s">
        <v>43</v>
      </c>
      <c r="F6932">
        <v>86208</v>
      </c>
      <c r="G6932" t="s">
        <v>44</v>
      </c>
      <c r="H6932" s="7">
        <v>13</v>
      </c>
      <c r="I6932" t="s">
        <v>27</v>
      </c>
      <c r="J6932">
        <v>10995.618</v>
      </c>
      <c r="K6932">
        <v>0</v>
      </c>
      <c r="L6932">
        <v>1957145</v>
      </c>
      <c r="M6932">
        <v>6210552</v>
      </c>
      <c r="O6932" t="str">
        <f>IF(ISBLANK(Table2[[#This Row],[Customer]]), "Missing", "Available")</f>
        <v>Missing</v>
      </c>
      <c r="P6932">
        <v>0</v>
      </c>
      <c r="Q6932" t="s">
        <v>42</v>
      </c>
    </row>
    <row r="6933" spans="1:17" x14ac:dyDescent="0.2">
      <c r="A6933" s="9" t="s">
        <v>95</v>
      </c>
      <c r="B6933" s="6">
        <f t="shared" si="216"/>
        <v>42887</v>
      </c>
      <c r="C6933">
        <v>9</v>
      </c>
      <c r="D6933" t="str">
        <f t="shared" si="217"/>
        <v>11:00 PM</v>
      </c>
      <c r="E6933" t="s">
        <v>43</v>
      </c>
      <c r="F6933">
        <v>86208</v>
      </c>
      <c r="G6933" t="s">
        <v>44</v>
      </c>
      <c r="H6933" s="7">
        <v>7</v>
      </c>
      <c r="I6933" t="s">
        <v>28</v>
      </c>
      <c r="J6933">
        <v>3093.5010000000002</v>
      </c>
      <c r="K6933">
        <v>0</v>
      </c>
      <c r="L6933">
        <v>132325</v>
      </c>
      <c r="M6933">
        <v>1282653</v>
      </c>
      <c r="O6933" t="str">
        <f>IF(ISBLANK(Table2[[#This Row],[Customer]]), "Missing", "Available")</f>
        <v>Missing</v>
      </c>
      <c r="P6933">
        <v>0</v>
      </c>
      <c r="Q6933" t="s">
        <v>42</v>
      </c>
    </row>
    <row r="6934" spans="1:17" x14ac:dyDescent="0.2">
      <c r="A6934" s="9" t="s">
        <v>95</v>
      </c>
      <c r="B6934" s="6">
        <f t="shared" si="216"/>
        <v>42887</v>
      </c>
      <c r="C6934">
        <v>9</v>
      </c>
      <c r="D6934" t="str">
        <f t="shared" si="217"/>
        <v>11:00 PM</v>
      </c>
      <c r="E6934" t="s">
        <v>43</v>
      </c>
      <c r="F6934">
        <v>86208</v>
      </c>
      <c r="G6934" t="s">
        <v>44</v>
      </c>
      <c r="H6934" s="7">
        <v>8</v>
      </c>
      <c r="I6934" t="s">
        <v>29</v>
      </c>
      <c r="J6934">
        <v>796.19100000000003</v>
      </c>
      <c r="K6934">
        <v>0</v>
      </c>
      <c r="L6934">
        <v>49240</v>
      </c>
      <c r="M6934">
        <v>421680</v>
      </c>
      <c r="O6934" t="str">
        <f>IF(ISBLANK(Table2[[#This Row],[Customer]]), "Missing", "Available")</f>
        <v>Missing</v>
      </c>
      <c r="P6934">
        <v>0</v>
      </c>
      <c r="Q6934" t="s">
        <v>42</v>
      </c>
    </row>
    <row r="6935" spans="1:17" x14ac:dyDescent="0.2">
      <c r="A6935" s="9" t="s">
        <v>95</v>
      </c>
      <c r="B6935" s="6">
        <f t="shared" si="216"/>
        <v>42887</v>
      </c>
      <c r="C6935">
        <v>9</v>
      </c>
      <c r="D6935" t="str">
        <f t="shared" si="217"/>
        <v>11:00 PM</v>
      </c>
      <c r="E6935" t="s">
        <v>43</v>
      </c>
      <c r="F6935">
        <v>86208</v>
      </c>
      <c r="G6935" t="s">
        <v>44</v>
      </c>
      <c r="H6935" s="7">
        <v>9</v>
      </c>
      <c r="I6935" t="s">
        <v>30</v>
      </c>
      <c r="J6935">
        <v>1136.067</v>
      </c>
      <c r="K6935">
        <v>0</v>
      </c>
      <c r="L6935">
        <v>47335</v>
      </c>
      <c r="M6935">
        <v>317415</v>
      </c>
      <c r="O6935" t="str">
        <f>IF(ISBLANK(Table2[[#This Row],[Customer]]), "Missing", "Available")</f>
        <v>Missing</v>
      </c>
      <c r="P6935">
        <v>0</v>
      </c>
      <c r="Q6935" t="s">
        <v>42</v>
      </c>
    </row>
    <row r="6936" spans="1:17" x14ac:dyDescent="0.2">
      <c r="A6936" s="9" t="s">
        <v>95</v>
      </c>
      <c r="B6936" s="6">
        <f t="shared" si="216"/>
        <v>42887</v>
      </c>
      <c r="C6936">
        <v>9</v>
      </c>
      <c r="D6936" t="str">
        <f t="shared" si="217"/>
        <v>11:00 PM</v>
      </c>
      <c r="E6936" t="s">
        <v>43</v>
      </c>
      <c r="F6936">
        <v>86208</v>
      </c>
      <c r="G6936" t="s">
        <v>44</v>
      </c>
      <c r="H6936" s="7">
        <v>14</v>
      </c>
      <c r="I6936" t="s">
        <v>31</v>
      </c>
      <c r="J6936">
        <v>5025.759</v>
      </c>
      <c r="K6936">
        <v>0</v>
      </c>
      <c r="L6936">
        <v>228900</v>
      </c>
      <c r="M6936">
        <v>2104446</v>
      </c>
      <c r="O6936" t="str">
        <f>IF(ISBLANK(Table2[[#This Row],[Customer]]), "Missing", "Available")</f>
        <v>Missing</v>
      </c>
      <c r="P6936">
        <v>0</v>
      </c>
      <c r="Q6936" t="s">
        <v>42</v>
      </c>
    </row>
    <row r="6937" spans="1:17" x14ac:dyDescent="0.2">
      <c r="A6937" s="9" t="s">
        <v>95</v>
      </c>
      <c r="B6937" s="6">
        <f t="shared" si="216"/>
        <v>42887</v>
      </c>
      <c r="C6937">
        <v>9</v>
      </c>
      <c r="D6937" t="str">
        <f t="shared" si="217"/>
        <v>11:00 PM</v>
      </c>
      <c r="E6937" t="s">
        <v>43</v>
      </c>
      <c r="F6937">
        <v>86208</v>
      </c>
      <c r="G6937" t="s">
        <v>44</v>
      </c>
      <c r="H6937" s="7">
        <v>15</v>
      </c>
      <c r="I6937" s="10" t="s">
        <v>32</v>
      </c>
      <c r="J6937">
        <v>1818.9659999999999</v>
      </c>
      <c r="K6937">
        <v>0</v>
      </c>
      <c r="L6937">
        <v>35</v>
      </c>
      <c r="M6937">
        <v>0</v>
      </c>
      <c r="O6937" t="str">
        <f>IF(ISBLANK(Table2[[#This Row],[Customer]]), "Missing", "Available")</f>
        <v>Missing</v>
      </c>
      <c r="P6937">
        <v>0</v>
      </c>
      <c r="Q6937" t="s">
        <v>42</v>
      </c>
    </row>
    <row r="6938" spans="1:17" x14ac:dyDescent="0.2">
      <c r="A6938" s="9" t="s">
        <v>95</v>
      </c>
      <c r="B6938" s="6">
        <f t="shared" si="216"/>
        <v>42887</v>
      </c>
      <c r="C6938">
        <v>9</v>
      </c>
      <c r="D6938" t="str">
        <f t="shared" si="217"/>
        <v>11:00 PM</v>
      </c>
      <c r="E6938" t="s">
        <v>43</v>
      </c>
      <c r="F6938">
        <v>86208</v>
      </c>
      <c r="G6938" t="s">
        <v>44</v>
      </c>
      <c r="H6938" s="7">
        <v>12</v>
      </c>
      <c r="I6938" s="10" t="s">
        <v>33</v>
      </c>
      <c r="J6938">
        <v>5201.991</v>
      </c>
      <c r="K6938">
        <v>0</v>
      </c>
      <c r="L6938">
        <v>2186045</v>
      </c>
      <c r="M6938">
        <v>8710947</v>
      </c>
      <c r="O6938" t="str">
        <f>IF(ISBLANK(Table2[[#This Row],[Customer]]), "Missing", "Available")</f>
        <v>Missing</v>
      </c>
      <c r="P6938">
        <v>0</v>
      </c>
      <c r="Q6938" t="s">
        <v>42</v>
      </c>
    </row>
    <row r="6939" spans="1:17" x14ac:dyDescent="0.2">
      <c r="A6939" s="9" t="s">
        <v>95</v>
      </c>
      <c r="B6939" s="6">
        <f t="shared" si="216"/>
        <v>42887</v>
      </c>
      <c r="C6939">
        <v>9</v>
      </c>
      <c r="D6939" t="str">
        <f t="shared" si="217"/>
        <v>11:00 PM</v>
      </c>
      <c r="E6939" t="s">
        <v>43</v>
      </c>
      <c r="F6939">
        <v>86208</v>
      </c>
      <c r="G6939" t="s">
        <v>44</v>
      </c>
      <c r="H6939" s="7">
        <v>16</v>
      </c>
      <c r="I6939" s="10" t="s">
        <v>34</v>
      </c>
      <c r="J6939">
        <v>2382.279</v>
      </c>
      <c r="K6939">
        <v>0</v>
      </c>
      <c r="L6939">
        <v>35</v>
      </c>
      <c r="M6939">
        <v>0</v>
      </c>
      <c r="O6939" t="str">
        <f>IF(ISBLANK(Table2[[#This Row],[Customer]]), "Missing", "Available")</f>
        <v>Missing</v>
      </c>
      <c r="P6939">
        <v>0</v>
      </c>
      <c r="Q6939" t="s">
        <v>42</v>
      </c>
    </row>
    <row r="6940" spans="1:17" x14ac:dyDescent="0.2">
      <c r="A6940" s="9" t="s">
        <v>95</v>
      </c>
      <c r="B6940" s="6">
        <f t="shared" si="216"/>
        <v>42887</v>
      </c>
      <c r="C6940">
        <v>9</v>
      </c>
      <c r="D6940" t="str">
        <f t="shared" si="217"/>
        <v>11:00 PM</v>
      </c>
      <c r="E6940" t="s">
        <v>43</v>
      </c>
      <c r="F6940">
        <v>86208</v>
      </c>
      <c r="G6940" t="s">
        <v>44</v>
      </c>
      <c r="H6940" s="7">
        <v>11</v>
      </c>
      <c r="I6940" s="10" t="s">
        <v>35</v>
      </c>
      <c r="J6940">
        <v>1183.2719999999999</v>
      </c>
      <c r="K6940">
        <v>0</v>
      </c>
      <c r="L6940">
        <v>200795</v>
      </c>
      <c r="M6940">
        <v>589284</v>
      </c>
      <c r="O6940" t="str">
        <f>IF(ISBLANK(Table2[[#This Row],[Customer]]), "Missing", "Available")</f>
        <v>Missing</v>
      </c>
      <c r="P6940">
        <v>0</v>
      </c>
      <c r="Q6940" t="s">
        <v>42</v>
      </c>
    </row>
    <row r="6941" spans="1:17" x14ac:dyDescent="0.2">
      <c r="A6941" s="9" t="s">
        <v>95</v>
      </c>
      <c r="B6941" s="6">
        <f t="shared" si="216"/>
        <v>42887</v>
      </c>
      <c r="C6941">
        <v>9</v>
      </c>
      <c r="D6941" t="str">
        <f t="shared" si="217"/>
        <v>11:00 PM</v>
      </c>
      <c r="E6941" t="s">
        <v>43</v>
      </c>
      <c r="F6941">
        <v>86208</v>
      </c>
      <c r="G6941" t="s">
        <v>44</v>
      </c>
      <c r="H6941" s="7">
        <v>17</v>
      </c>
      <c r="I6941" s="10" t="s">
        <v>36</v>
      </c>
      <c r="J6941">
        <v>31.47</v>
      </c>
      <c r="K6941">
        <v>0</v>
      </c>
      <c r="L6941">
        <v>35</v>
      </c>
      <c r="M6941">
        <v>0</v>
      </c>
      <c r="O6941" t="str">
        <f>IF(ISBLANK(Table2[[#This Row],[Customer]]), "Missing", "Available")</f>
        <v>Missing</v>
      </c>
      <c r="P6941">
        <v>0</v>
      </c>
      <c r="Q6941" t="s">
        <v>42</v>
      </c>
    </row>
    <row r="6942" spans="1:17" x14ac:dyDescent="0.2">
      <c r="A6942" s="9" t="s">
        <v>95</v>
      </c>
      <c r="B6942" s="6">
        <f t="shared" si="216"/>
        <v>42887</v>
      </c>
      <c r="C6942">
        <v>9</v>
      </c>
      <c r="D6942" t="str">
        <f t="shared" si="217"/>
        <v>11:00 PM</v>
      </c>
      <c r="E6942" t="s">
        <v>43</v>
      </c>
      <c r="F6942">
        <v>86208</v>
      </c>
      <c r="G6942" t="s">
        <v>44</v>
      </c>
      <c r="H6942" s="7">
        <v>18</v>
      </c>
      <c r="I6942" s="10" t="s">
        <v>37</v>
      </c>
      <c r="J6942">
        <v>26639.355</v>
      </c>
      <c r="K6942">
        <v>0</v>
      </c>
      <c r="L6942">
        <v>2186045</v>
      </c>
      <c r="M6942">
        <v>9143916</v>
      </c>
      <c r="O6942" t="str">
        <f>IF(ISBLANK(Table2[[#This Row],[Customer]]), "Missing", "Available")</f>
        <v>Missing</v>
      </c>
      <c r="P6942">
        <v>0</v>
      </c>
      <c r="Q6942" t="s">
        <v>42</v>
      </c>
    </row>
    <row r="6943" spans="1:17" x14ac:dyDescent="0.2">
      <c r="A6943" s="9" t="s">
        <v>95</v>
      </c>
      <c r="B6943" s="6">
        <f t="shared" si="216"/>
        <v>42887</v>
      </c>
      <c r="C6943">
        <v>9</v>
      </c>
      <c r="D6943" t="str">
        <f t="shared" si="217"/>
        <v>11:00 PM</v>
      </c>
      <c r="E6943" t="s">
        <v>43</v>
      </c>
      <c r="F6943">
        <v>23623</v>
      </c>
      <c r="G6943" t="s">
        <v>45</v>
      </c>
      <c r="H6943" s="7">
        <v>1</v>
      </c>
      <c r="I6943" t="s">
        <v>20</v>
      </c>
      <c r="J6943">
        <v>2816.5650000000001</v>
      </c>
      <c r="K6943">
        <v>0</v>
      </c>
      <c r="L6943">
        <v>385245</v>
      </c>
      <c r="M6943">
        <v>1684704</v>
      </c>
      <c r="O6943" t="str">
        <f>IF(ISBLANK(Table2[[#This Row],[Customer]]), "Missing", "Available")</f>
        <v>Missing</v>
      </c>
      <c r="P6943">
        <v>0</v>
      </c>
      <c r="Q6943" t="s">
        <v>21</v>
      </c>
    </row>
    <row r="6944" spans="1:17" x14ac:dyDescent="0.2">
      <c r="A6944" s="9" t="s">
        <v>95</v>
      </c>
      <c r="B6944" s="6">
        <f t="shared" si="216"/>
        <v>42887</v>
      </c>
      <c r="C6944">
        <v>9</v>
      </c>
      <c r="D6944" t="str">
        <f t="shared" si="217"/>
        <v>11:00 PM</v>
      </c>
      <c r="E6944" t="s">
        <v>43</v>
      </c>
      <c r="F6944">
        <v>23623</v>
      </c>
      <c r="G6944" t="s">
        <v>45</v>
      </c>
      <c r="H6944" s="7">
        <v>2</v>
      </c>
      <c r="I6944" t="s">
        <v>22</v>
      </c>
      <c r="J6944">
        <v>1321.74</v>
      </c>
      <c r="K6944">
        <v>0</v>
      </c>
      <c r="L6944">
        <v>84100</v>
      </c>
      <c r="M6944">
        <v>486273</v>
      </c>
      <c r="O6944" t="str">
        <f>IF(ISBLANK(Table2[[#This Row],[Customer]]), "Missing", "Available")</f>
        <v>Missing</v>
      </c>
      <c r="P6944">
        <v>0</v>
      </c>
      <c r="Q6944" t="s">
        <v>21</v>
      </c>
    </row>
    <row r="6945" spans="1:17" x14ac:dyDescent="0.2">
      <c r="A6945" s="9" t="s">
        <v>95</v>
      </c>
      <c r="B6945" s="6">
        <f t="shared" si="216"/>
        <v>42887</v>
      </c>
      <c r="C6945">
        <v>9</v>
      </c>
      <c r="D6945" t="str">
        <f t="shared" si="217"/>
        <v>11:00 PM</v>
      </c>
      <c r="E6945" t="s">
        <v>43</v>
      </c>
      <c r="F6945">
        <v>23623</v>
      </c>
      <c r="G6945" t="s">
        <v>45</v>
      </c>
      <c r="H6945" s="7">
        <v>3</v>
      </c>
      <c r="I6945" t="s">
        <v>23</v>
      </c>
      <c r="J6945">
        <v>47.204999999999998</v>
      </c>
      <c r="K6945">
        <v>0</v>
      </c>
      <c r="L6945">
        <v>458875</v>
      </c>
      <c r="M6945">
        <v>768765</v>
      </c>
      <c r="O6945" t="str">
        <f>IF(ISBLANK(Table2[[#This Row],[Customer]]), "Missing", "Available")</f>
        <v>Missing</v>
      </c>
      <c r="P6945">
        <v>0</v>
      </c>
      <c r="Q6945" t="s">
        <v>21</v>
      </c>
    </row>
    <row r="6946" spans="1:17" x14ac:dyDescent="0.2">
      <c r="A6946" s="9" t="s">
        <v>95</v>
      </c>
      <c r="B6946" s="6">
        <f t="shared" si="216"/>
        <v>42887</v>
      </c>
      <c r="C6946">
        <v>9</v>
      </c>
      <c r="D6946" t="str">
        <f t="shared" si="217"/>
        <v>11:00 PM</v>
      </c>
      <c r="E6946" t="s">
        <v>43</v>
      </c>
      <c r="F6946">
        <v>23623</v>
      </c>
      <c r="G6946" t="s">
        <v>45</v>
      </c>
      <c r="H6946" s="7">
        <v>4</v>
      </c>
      <c r="I6946" t="s">
        <v>24</v>
      </c>
      <c r="J6946">
        <v>1302.8579999999999</v>
      </c>
      <c r="K6946">
        <v>0</v>
      </c>
      <c r="L6946">
        <v>351285</v>
      </c>
      <c r="M6946">
        <v>542451</v>
      </c>
      <c r="O6946" t="str">
        <f>IF(ISBLANK(Table2[[#This Row],[Customer]]), "Missing", "Available")</f>
        <v>Missing</v>
      </c>
      <c r="P6946">
        <v>0</v>
      </c>
      <c r="Q6946" t="s">
        <v>21</v>
      </c>
    </row>
    <row r="6947" spans="1:17" x14ac:dyDescent="0.2">
      <c r="A6947" s="9" t="s">
        <v>95</v>
      </c>
      <c r="B6947" s="6">
        <f t="shared" si="216"/>
        <v>42887</v>
      </c>
      <c r="C6947">
        <v>9</v>
      </c>
      <c r="D6947" t="str">
        <f t="shared" si="217"/>
        <v>11:00 PM</v>
      </c>
      <c r="E6947" t="s">
        <v>43</v>
      </c>
      <c r="F6947">
        <v>23623</v>
      </c>
      <c r="G6947" t="s">
        <v>45</v>
      </c>
      <c r="H6947" s="7">
        <v>5</v>
      </c>
      <c r="I6947" t="s">
        <v>25</v>
      </c>
      <c r="J6947">
        <v>1535.7360000000001</v>
      </c>
      <c r="K6947">
        <v>0</v>
      </c>
      <c r="L6947">
        <v>230515</v>
      </c>
      <c r="M6947">
        <v>532272</v>
      </c>
      <c r="O6947" t="str">
        <f>IF(ISBLANK(Table2[[#This Row],[Customer]]), "Missing", "Available")</f>
        <v>Missing</v>
      </c>
      <c r="P6947">
        <v>0</v>
      </c>
      <c r="Q6947" t="s">
        <v>21</v>
      </c>
    </row>
    <row r="6948" spans="1:17" x14ac:dyDescent="0.2">
      <c r="A6948" s="9" t="s">
        <v>95</v>
      </c>
      <c r="B6948" s="6">
        <f t="shared" si="216"/>
        <v>42887</v>
      </c>
      <c r="C6948">
        <v>9</v>
      </c>
      <c r="D6948" t="str">
        <f t="shared" si="217"/>
        <v>11:00 PM</v>
      </c>
      <c r="E6948" t="s">
        <v>43</v>
      </c>
      <c r="F6948">
        <v>23623</v>
      </c>
      <c r="G6948" t="s">
        <v>45</v>
      </c>
      <c r="H6948" s="7">
        <v>6</v>
      </c>
      <c r="I6948" t="s">
        <v>26</v>
      </c>
      <c r="J6948">
        <v>6548.9070000000002</v>
      </c>
      <c r="K6948">
        <v>0</v>
      </c>
      <c r="L6948">
        <v>1720775</v>
      </c>
      <c r="M6948">
        <v>8470986</v>
      </c>
      <c r="O6948" t="str">
        <f>IF(ISBLANK(Table2[[#This Row],[Customer]]), "Missing", "Available")</f>
        <v>Missing</v>
      </c>
      <c r="P6948">
        <v>0</v>
      </c>
      <c r="Q6948" t="s">
        <v>21</v>
      </c>
    </row>
    <row r="6949" spans="1:17" x14ac:dyDescent="0.2">
      <c r="A6949" s="9" t="s">
        <v>95</v>
      </c>
      <c r="B6949" s="6">
        <f t="shared" si="216"/>
        <v>42887</v>
      </c>
      <c r="C6949">
        <v>9</v>
      </c>
      <c r="D6949" t="str">
        <f t="shared" si="217"/>
        <v>11:00 PM</v>
      </c>
      <c r="E6949" t="s">
        <v>43</v>
      </c>
      <c r="F6949">
        <v>23623</v>
      </c>
      <c r="G6949" t="s">
        <v>45</v>
      </c>
      <c r="H6949" s="7">
        <v>13</v>
      </c>
      <c r="I6949" t="s">
        <v>27</v>
      </c>
      <c r="J6949">
        <v>13573.011</v>
      </c>
      <c r="K6949">
        <v>0</v>
      </c>
      <c r="L6949">
        <v>3230795</v>
      </c>
      <c r="M6949">
        <v>13780416</v>
      </c>
      <c r="O6949" t="str">
        <f>IF(ISBLANK(Table2[[#This Row],[Customer]]), "Missing", "Available")</f>
        <v>Missing</v>
      </c>
      <c r="P6949">
        <v>0</v>
      </c>
      <c r="Q6949" t="s">
        <v>21</v>
      </c>
    </row>
    <row r="6950" spans="1:17" x14ac:dyDescent="0.2">
      <c r="A6950" s="9" t="s">
        <v>95</v>
      </c>
      <c r="B6950" s="6">
        <f t="shared" si="216"/>
        <v>42887</v>
      </c>
      <c r="C6950">
        <v>9</v>
      </c>
      <c r="D6950" t="str">
        <f t="shared" si="217"/>
        <v>11:00 PM</v>
      </c>
      <c r="E6950" t="s">
        <v>43</v>
      </c>
      <c r="F6950">
        <v>23623</v>
      </c>
      <c r="G6950" t="s">
        <v>45</v>
      </c>
      <c r="H6950" s="7">
        <v>7</v>
      </c>
      <c r="I6950" t="s">
        <v>28</v>
      </c>
      <c r="J6950">
        <v>2643.48</v>
      </c>
      <c r="K6950">
        <v>0</v>
      </c>
      <c r="L6950">
        <v>160285</v>
      </c>
      <c r="M6950">
        <v>1364001</v>
      </c>
      <c r="O6950" t="str">
        <f>IF(ISBLANK(Table2[[#This Row],[Customer]]), "Missing", "Available")</f>
        <v>Missing</v>
      </c>
      <c r="P6950">
        <v>0</v>
      </c>
      <c r="Q6950" t="s">
        <v>21</v>
      </c>
    </row>
    <row r="6951" spans="1:17" x14ac:dyDescent="0.2">
      <c r="A6951" s="9" t="s">
        <v>95</v>
      </c>
      <c r="B6951" s="6">
        <f t="shared" si="216"/>
        <v>42887</v>
      </c>
      <c r="C6951">
        <v>9</v>
      </c>
      <c r="D6951" t="str">
        <f t="shared" si="217"/>
        <v>11:00 PM</v>
      </c>
      <c r="E6951" t="s">
        <v>43</v>
      </c>
      <c r="F6951">
        <v>23623</v>
      </c>
      <c r="G6951" t="s">
        <v>45</v>
      </c>
      <c r="H6951" s="7">
        <v>8</v>
      </c>
      <c r="I6951" t="s">
        <v>29</v>
      </c>
      <c r="J6951">
        <v>1274.5350000000001</v>
      </c>
      <c r="K6951">
        <v>0</v>
      </c>
      <c r="L6951">
        <v>47815</v>
      </c>
      <c r="M6951">
        <v>427641</v>
      </c>
      <c r="O6951" t="str">
        <f>IF(ISBLANK(Table2[[#This Row],[Customer]]), "Missing", "Available")</f>
        <v>Missing</v>
      </c>
      <c r="P6951">
        <v>0</v>
      </c>
      <c r="Q6951" t="s">
        <v>21</v>
      </c>
    </row>
    <row r="6952" spans="1:17" x14ac:dyDescent="0.2">
      <c r="A6952" s="9" t="s">
        <v>95</v>
      </c>
      <c r="B6952" s="6">
        <f t="shared" si="216"/>
        <v>42887</v>
      </c>
      <c r="C6952">
        <v>9</v>
      </c>
      <c r="D6952" t="str">
        <f t="shared" si="217"/>
        <v>11:00 PM</v>
      </c>
      <c r="E6952" t="s">
        <v>43</v>
      </c>
      <c r="F6952">
        <v>23623</v>
      </c>
      <c r="G6952" t="s">
        <v>45</v>
      </c>
      <c r="H6952" s="7">
        <v>9</v>
      </c>
      <c r="I6952" t="s">
        <v>30</v>
      </c>
      <c r="J6952">
        <v>833.95500000000004</v>
      </c>
      <c r="K6952">
        <v>0</v>
      </c>
      <c r="L6952">
        <v>54835</v>
      </c>
      <c r="M6952">
        <v>338499</v>
      </c>
      <c r="O6952" t="str">
        <f>IF(ISBLANK(Table2[[#This Row],[Customer]]), "Missing", "Available")</f>
        <v>Missing</v>
      </c>
      <c r="P6952">
        <v>0</v>
      </c>
      <c r="Q6952" t="s">
        <v>21</v>
      </c>
    </row>
    <row r="6953" spans="1:17" x14ac:dyDescent="0.2">
      <c r="A6953" s="9" t="s">
        <v>95</v>
      </c>
      <c r="B6953" s="6">
        <f t="shared" si="216"/>
        <v>42887</v>
      </c>
      <c r="C6953">
        <v>9</v>
      </c>
      <c r="D6953" t="str">
        <f t="shared" si="217"/>
        <v>11:00 PM</v>
      </c>
      <c r="E6953" t="s">
        <v>43</v>
      </c>
      <c r="F6953">
        <v>23623</v>
      </c>
      <c r="G6953" t="s">
        <v>45</v>
      </c>
      <c r="H6953" s="7">
        <v>14</v>
      </c>
      <c r="I6953" t="s">
        <v>31</v>
      </c>
      <c r="J6953">
        <v>4751.97</v>
      </c>
      <c r="K6953">
        <v>0</v>
      </c>
      <c r="L6953">
        <v>262935</v>
      </c>
      <c r="M6953">
        <v>2116194</v>
      </c>
      <c r="O6953" t="str">
        <f>IF(ISBLANK(Table2[[#This Row],[Customer]]), "Missing", "Available")</f>
        <v>Missing</v>
      </c>
      <c r="P6953">
        <v>0</v>
      </c>
      <c r="Q6953" t="s">
        <v>21</v>
      </c>
    </row>
    <row r="6954" spans="1:17" x14ac:dyDescent="0.2">
      <c r="A6954" s="9" t="s">
        <v>95</v>
      </c>
      <c r="B6954" s="6">
        <f t="shared" si="216"/>
        <v>42887</v>
      </c>
      <c r="C6954">
        <v>9</v>
      </c>
      <c r="D6954" t="str">
        <f t="shared" si="217"/>
        <v>11:00 PM</v>
      </c>
      <c r="E6954" t="s">
        <v>43</v>
      </c>
      <c r="F6954">
        <v>23623</v>
      </c>
      <c r="G6954" t="s">
        <v>45</v>
      </c>
      <c r="H6954" s="7">
        <v>15</v>
      </c>
      <c r="I6954" s="10" t="s">
        <v>32</v>
      </c>
      <c r="J6954">
        <v>3134.4119999999998</v>
      </c>
      <c r="K6954">
        <v>0</v>
      </c>
      <c r="L6954">
        <v>40</v>
      </c>
      <c r="M6954">
        <v>0</v>
      </c>
      <c r="O6954" t="str">
        <f>IF(ISBLANK(Table2[[#This Row],[Customer]]), "Missing", "Available")</f>
        <v>Missing</v>
      </c>
      <c r="P6954">
        <v>0</v>
      </c>
      <c r="Q6954" t="s">
        <v>21</v>
      </c>
    </row>
    <row r="6955" spans="1:17" x14ac:dyDescent="0.2">
      <c r="A6955" s="9" t="s">
        <v>95</v>
      </c>
      <c r="B6955" s="6">
        <f t="shared" si="216"/>
        <v>42887</v>
      </c>
      <c r="C6955">
        <v>9</v>
      </c>
      <c r="D6955" t="str">
        <f t="shared" si="217"/>
        <v>11:00 PM</v>
      </c>
      <c r="E6955" t="s">
        <v>43</v>
      </c>
      <c r="F6955">
        <v>23623</v>
      </c>
      <c r="G6955" t="s">
        <v>45</v>
      </c>
      <c r="H6955" s="7">
        <v>12</v>
      </c>
      <c r="I6955" s="10" t="s">
        <v>33</v>
      </c>
      <c r="J6955">
        <v>5286.96</v>
      </c>
      <c r="K6955">
        <v>0</v>
      </c>
      <c r="L6955">
        <v>3493730</v>
      </c>
      <c r="M6955">
        <v>15787254</v>
      </c>
      <c r="O6955" t="str">
        <f>IF(ISBLANK(Table2[[#This Row],[Customer]]), "Missing", "Available")</f>
        <v>Missing</v>
      </c>
      <c r="P6955">
        <v>0</v>
      </c>
      <c r="Q6955" t="s">
        <v>21</v>
      </c>
    </row>
    <row r="6956" spans="1:17" x14ac:dyDescent="0.2">
      <c r="A6956" s="9" t="s">
        <v>95</v>
      </c>
      <c r="B6956" s="6">
        <f t="shared" si="216"/>
        <v>42887</v>
      </c>
      <c r="C6956">
        <v>9</v>
      </c>
      <c r="D6956" t="str">
        <f t="shared" si="217"/>
        <v>11:00 PM</v>
      </c>
      <c r="E6956" t="s">
        <v>43</v>
      </c>
      <c r="F6956">
        <v>23623</v>
      </c>
      <c r="G6956" t="s">
        <v>45</v>
      </c>
      <c r="H6956" s="7">
        <v>16</v>
      </c>
      <c r="I6956" s="10" t="s">
        <v>34</v>
      </c>
      <c r="J6956">
        <v>1592.3820000000001</v>
      </c>
      <c r="K6956">
        <v>0</v>
      </c>
      <c r="L6956">
        <v>40</v>
      </c>
      <c r="M6956">
        <v>0</v>
      </c>
      <c r="O6956" t="str">
        <f>IF(ISBLANK(Table2[[#This Row],[Customer]]), "Missing", "Available")</f>
        <v>Missing</v>
      </c>
      <c r="P6956">
        <v>0</v>
      </c>
      <c r="Q6956" t="s">
        <v>21</v>
      </c>
    </row>
    <row r="6957" spans="1:17" x14ac:dyDescent="0.2">
      <c r="A6957" s="9" t="s">
        <v>95</v>
      </c>
      <c r="B6957" s="6">
        <f t="shared" si="216"/>
        <v>42887</v>
      </c>
      <c r="C6957">
        <v>9</v>
      </c>
      <c r="D6957" t="str">
        <f t="shared" si="217"/>
        <v>11:00 PM</v>
      </c>
      <c r="E6957" t="s">
        <v>43</v>
      </c>
      <c r="F6957">
        <v>23623</v>
      </c>
      <c r="G6957" t="s">
        <v>45</v>
      </c>
      <c r="H6957" s="7">
        <v>11</v>
      </c>
      <c r="I6957" s="10" t="s">
        <v>35</v>
      </c>
      <c r="J6957">
        <v>226.584</v>
      </c>
      <c r="K6957">
        <v>0</v>
      </c>
      <c r="L6957">
        <v>0</v>
      </c>
      <c r="M6957">
        <v>0</v>
      </c>
      <c r="O6957" t="str">
        <f>IF(ISBLANK(Table2[[#This Row],[Customer]]), "Missing", "Available")</f>
        <v>Missing</v>
      </c>
      <c r="P6957">
        <v>0</v>
      </c>
      <c r="Q6957" t="s">
        <v>21</v>
      </c>
    </row>
    <row r="6958" spans="1:17" x14ac:dyDescent="0.2">
      <c r="A6958" s="9" t="s">
        <v>95</v>
      </c>
      <c r="B6958" s="6">
        <f t="shared" si="216"/>
        <v>42887</v>
      </c>
      <c r="C6958">
        <v>9</v>
      </c>
      <c r="D6958" t="str">
        <f t="shared" si="217"/>
        <v>11:00 PM</v>
      </c>
      <c r="E6958" t="s">
        <v>43</v>
      </c>
      <c r="F6958">
        <v>23623</v>
      </c>
      <c r="G6958" t="s">
        <v>45</v>
      </c>
      <c r="H6958" s="7">
        <v>17</v>
      </c>
      <c r="I6958" s="10" t="s">
        <v>36</v>
      </c>
      <c r="J6958">
        <v>1444.473</v>
      </c>
      <c r="K6958">
        <v>0</v>
      </c>
      <c r="L6958">
        <v>40</v>
      </c>
      <c r="M6958">
        <v>0</v>
      </c>
      <c r="O6958" t="str">
        <f>IF(ISBLANK(Table2[[#This Row],[Customer]]), "Missing", "Available")</f>
        <v>Missing</v>
      </c>
      <c r="P6958">
        <v>0</v>
      </c>
      <c r="Q6958" t="s">
        <v>21</v>
      </c>
    </row>
    <row r="6959" spans="1:17" x14ac:dyDescent="0.2">
      <c r="A6959" s="9" t="s">
        <v>95</v>
      </c>
      <c r="B6959" s="6">
        <f t="shared" si="216"/>
        <v>42887</v>
      </c>
      <c r="C6959">
        <v>9</v>
      </c>
      <c r="D6959" t="str">
        <f t="shared" si="217"/>
        <v>11:00 PM</v>
      </c>
      <c r="E6959" t="s">
        <v>43</v>
      </c>
      <c r="F6959">
        <v>23623</v>
      </c>
      <c r="G6959" t="s">
        <v>45</v>
      </c>
      <c r="H6959" s="7">
        <v>18</v>
      </c>
      <c r="I6959" s="10" t="s">
        <v>37</v>
      </c>
      <c r="J6959">
        <v>30009.792000000001</v>
      </c>
      <c r="K6959">
        <v>0</v>
      </c>
      <c r="L6959">
        <v>3493730</v>
      </c>
      <c r="M6959">
        <v>15450891</v>
      </c>
      <c r="O6959" t="str">
        <f>IF(ISBLANK(Table2[[#This Row],[Customer]]), "Missing", "Available")</f>
        <v>Missing</v>
      </c>
      <c r="P6959">
        <v>0</v>
      </c>
      <c r="Q6959" t="s">
        <v>21</v>
      </c>
    </row>
    <row r="6960" spans="1:17" x14ac:dyDescent="0.2">
      <c r="A6960" s="9" t="s">
        <v>95</v>
      </c>
      <c r="B6960" s="6">
        <f t="shared" si="216"/>
        <v>42887</v>
      </c>
      <c r="C6960">
        <v>9</v>
      </c>
      <c r="D6960" t="str">
        <f t="shared" si="217"/>
        <v>11:00 PM</v>
      </c>
      <c r="E6960" t="s">
        <v>43</v>
      </c>
      <c r="F6960">
        <v>19769</v>
      </c>
      <c r="G6960" t="s">
        <v>46</v>
      </c>
      <c r="H6960" s="7">
        <v>1</v>
      </c>
      <c r="I6960" t="s">
        <v>20</v>
      </c>
      <c r="J6960">
        <v>2297.31</v>
      </c>
      <c r="K6960">
        <v>0</v>
      </c>
      <c r="L6960">
        <v>460980</v>
      </c>
      <c r="M6960">
        <v>1783251</v>
      </c>
      <c r="O6960" t="str">
        <f>IF(ISBLANK(Table2[[#This Row],[Customer]]), "Missing", "Available")</f>
        <v>Missing</v>
      </c>
      <c r="P6960">
        <v>0</v>
      </c>
      <c r="Q6960" t="s">
        <v>21</v>
      </c>
    </row>
    <row r="6961" spans="1:17" x14ac:dyDescent="0.2">
      <c r="A6961" s="9" t="s">
        <v>95</v>
      </c>
      <c r="B6961" s="6">
        <f t="shared" si="216"/>
        <v>42887</v>
      </c>
      <c r="C6961">
        <v>9</v>
      </c>
      <c r="D6961" t="str">
        <f t="shared" si="217"/>
        <v>11:00 PM</v>
      </c>
      <c r="E6961" t="s">
        <v>43</v>
      </c>
      <c r="F6961">
        <v>19769</v>
      </c>
      <c r="G6961" t="s">
        <v>46</v>
      </c>
      <c r="H6961" s="7">
        <v>2</v>
      </c>
      <c r="I6961" t="s">
        <v>22</v>
      </c>
      <c r="J6961">
        <v>1488.5309999999999</v>
      </c>
      <c r="K6961">
        <v>0</v>
      </c>
      <c r="L6961">
        <v>91320</v>
      </c>
      <c r="M6961">
        <v>519702</v>
      </c>
      <c r="O6961" t="str">
        <f>IF(ISBLANK(Table2[[#This Row],[Customer]]), "Missing", "Available")</f>
        <v>Missing</v>
      </c>
      <c r="P6961">
        <v>0</v>
      </c>
      <c r="Q6961" t="s">
        <v>21</v>
      </c>
    </row>
    <row r="6962" spans="1:17" x14ac:dyDescent="0.2">
      <c r="A6962" s="9" t="s">
        <v>95</v>
      </c>
      <c r="B6962" s="6">
        <f t="shared" si="216"/>
        <v>42887</v>
      </c>
      <c r="C6962">
        <v>9</v>
      </c>
      <c r="D6962" t="str">
        <f t="shared" si="217"/>
        <v>11:00 PM</v>
      </c>
      <c r="E6962" t="s">
        <v>43</v>
      </c>
      <c r="F6962">
        <v>19769</v>
      </c>
      <c r="G6962" t="s">
        <v>46</v>
      </c>
      <c r="H6962" s="7">
        <v>3</v>
      </c>
      <c r="I6962" t="s">
        <v>23</v>
      </c>
      <c r="J6962">
        <v>47.204999999999998</v>
      </c>
      <c r="K6962">
        <v>0</v>
      </c>
      <c r="L6962">
        <v>499950</v>
      </c>
      <c r="M6962">
        <v>703413</v>
      </c>
      <c r="O6962" t="str">
        <f>IF(ISBLANK(Table2[[#This Row],[Customer]]), "Missing", "Available")</f>
        <v>Missing</v>
      </c>
      <c r="P6962">
        <v>0</v>
      </c>
      <c r="Q6962" t="s">
        <v>21</v>
      </c>
    </row>
    <row r="6963" spans="1:17" x14ac:dyDescent="0.2">
      <c r="A6963" s="9" t="s">
        <v>95</v>
      </c>
      <c r="B6963" s="6">
        <f t="shared" si="216"/>
        <v>42887</v>
      </c>
      <c r="C6963">
        <v>9</v>
      </c>
      <c r="D6963" t="str">
        <f t="shared" si="217"/>
        <v>11:00 PM</v>
      </c>
      <c r="E6963" t="s">
        <v>43</v>
      </c>
      <c r="F6963">
        <v>19769</v>
      </c>
      <c r="G6963" t="s">
        <v>46</v>
      </c>
      <c r="H6963" s="7">
        <v>4</v>
      </c>
      <c r="I6963" t="s">
        <v>24</v>
      </c>
      <c r="J6963">
        <v>1022.775</v>
      </c>
      <c r="K6963">
        <v>0</v>
      </c>
      <c r="L6963">
        <v>373350</v>
      </c>
      <c r="M6963">
        <v>674262</v>
      </c>
      <c r="O6963" t="str">
        <f>IF(ISBLANK(Table2[[#This Row],[Customer]]), "Missing", "Available")</f>
        <v>Missing</v>
      </c>
      <c r="P6963">
        <v>0</v>
      </c>
      <c r="Q6963" t="s">
        <v>21</v>
      </c>
    </row>
    <row r="6964" spans="1:17" x14ac:dyDescent="0.2">
      <c r="A6964" s="9" t="s">
        <v>95</v>
      </c>
      <c r="B6964" s="6">
        <f t="shared" si="216"/>
        <v>42887</v>
      </c>
      <c r="C6964">
        <v>9</v>
      </c>
      <c r="D6964" t="str">
        <f t="shared" si="217"/>
        <v>11:00 PM</v>
      </c>
      <c r="E6964" t="s">
        <v>43</v>
      </c>
      <c r="F6964">
        <v>19769</v>
      </c>
      <c r="G6964" t="s">
        <v>46</v>
      </c>
      <c r="H6964" s="7">
        <v>5</v>
      </c>
      <c r="I6964" t="s">
        <v>25</v>
      </c>
      <c r="J6964">
        <v>2193.4589999999998</v>
      </c>
      <c r="K6964">
        <v>0</v>
      </c>
      <c r="L6964">
        <v>247565</v>
      </c>
      <c r="M6964">
        <v>572157</v>
      </c>
      <c r="O6964" t="str">
        <f>IF(ISBLANK(Table2[[#This Row],[Customer]]), "Missing", "Available")</f>
        <v>Missing</v>
      </c>
      <c r="P6964">
        <v>0</v>
      </c>
      <c r="Q6964" t="s">
        <v>21</v>
      </c>
    </row>
    <row r="6965" spans="1:17" x14ac:dyDescent="0.2">
      <c r="A6965" s="9" t="s">
        <v>95</v>
      </c>
      <c r="B6965" s="6">
        <f t="shared" si="216"/>
        <v>42887</v>
      </c>
      <c r="C6965">
        <v>9</v>
      </c>
      <c r="D6965" t="str">
        <f t="shared" si="217"/>
        <v>11:00 PM</v>
      </c>
      <c r="E6965" t="s">
        <v>43</v>
      </c>
      <c r="F6965">
        <v>19769</v>
      </c>
      <c r="G6965" t="s">
        <v>46</v>
      </c>
      <c r="H6965" s="7">
        <v>6</v>
      </c>
      <c r="I6965" t="s">
        <v>26</v>
      </c>
      <c r="J6965">
        <v>6073.71</v>
      </c>
      <c r="K6965">
        <v>0</v>
      </c>
      <c r="L6965">
        <v>1876705</v>
      </c>
      <c r="M6965">
        <v>10205961</v>
      </c>
      <c r="O6965" t="str">
        <f>IF(ISBLANK(Table2[[#This Row],[Customer]]), "Missing", "Available")</f>
        <v>Missing</v>
      </c>
      <c r="P6965">
        <v>0</v>
      </c>
      <c r="Q6965" t="s">
        <v>21</v>
      </c>
    </row>
    <row r="6966" spans="1:17" x14ac:dyDescent="0.2">
      <c r="A6966" s="9" t="s">
        <v>95</v>
      </c>
      <c r="B6966" s="6">
        <f t="shared" si="216"/>
        <v>42887</v>
      </c>
      <c r="C6966">
        <v>9</v>
      </c>
      <c r="D6966" t="str">
        <f t="shared" si="217"/>
        <v>11:00 PM</v>
      </c>
      <c r="E6966" t="s">
        <v>43</v>
      </c>
      <c r="F6966">
        <v>19769</v>
      </c>
      <c r="G6966" t="s">
        <v>46</v>
      </c>
      <c r="H6966" s="7">
        <v>13</v>
      </c>
      <c r="I6966" t="s">
        <v>27</v>
      </c>
      <c r="J6966">
        <v>13122.99</v>
      </c>
      <c r="K6966">
        <v>0</v>
      </c>
      <c r="L6966">
        <v>3549870</v>
      </c>
      <c r="M6966">
        <v>13661217</v>
      </c>
      <c r="O6966" t="str">
        <f>IF(ISBLANK(Table2[[#This Row],[Customer]]), "Missing", "Available")</f>
        <v>Missing</v>
      </c>
      <c r="P6966">
        <v>0</v>
      </c>
      <c r="Q6966" t="s">
        <v>21</v>
      </c>
    </row>
    <row r="6967" spans="1:17" x14ac:dyDescent="0.2">
      <c r="A6967" s="9" t="s">
        <v>95</v>
      </c>
      <c r="B6967" s="6">
        <f t="shared" si="216"/>
        <v>42887</v>
      </c>
      <c r="C6967">
        <v>9</v>
      </c>
      <c r="D6967" t="str">
        <f t="shared" si="217"/>
        <v>11:00 PM</v>
      </c>
      <c r="E6967" t="s">
        <v>43</v>
      </c>
      <c r="F6967">
        <v>19769</v>
      </c>
      <c r="G6967" t="s">
        <v>46</v>
      </c>
      <c r="H6967" s="7">
        <v>7</v>
      </c>
      <c r="I6967" t="s">
        <v>28</v>
      </c>
      <c r="J6967">
        <v>3776.4</v>
      </c>
      <c r="K6967">
        <v>0</v>
      </c>
      <c r="L6967">
        <v>182075</v>
      </c>
      <c r="M6967">
        <v>1573530</v>
      </c>
      <c r="O6967" t="str">
        <f>IF(ISBLANK(Table2[[#This Row],[Customer]]), "Missing", "Available")</f>
        <v>Missing</v>
      </c>
      <c r="P6967">
        <v>0</v>
      </c>
      <c r="Q6967" t="s">
        <v>21</v>
      </c>
    </row>
    <row r="6968" spans="1:17" x14ac:dyDescent="0.2">
      <c r="A6968" s="9" t="s">
        <v>95</v>
      </c>
      <c r="B6968" s="6">
        <f t="shared" si="216"/>
        <v>42887</v>
      </c>
      <c r="C6968">
        <v>9</v>
      </c>
      <c r="D6968" t="str">
        <f t="shared" si="217"/>
        <v>11:00 PM</v>
      </c>
      <c r="E6968" t="s">
        <v>43</v>
      </c>
      <c r="F6968">
        <v>19769</v>
      </c>
      <c r="G6968" t="s">
        <v>46</v>
      </c>
      <c r="H6968" s="7">
        <v>8</v>
      </c>
      <c r="I6968" t="s">
        <v>29</v>
      </c>
      <c r="J6968">
        <v>1082.568</v>
      </c>
      <c r="K6968">
        <v>0</v>
      </c>
      <c r="L6968">
        <v>54050</v>
      </c>
      <c r="M6968">
        <v>501942</v>
      </c>
      <c r="O6968" t="str">
        <f>IF(ISBLANK(Table2[[#This Row],[Customer]]), "Missing", "Available")</f>
        <v>Missing</v>
      </c>
      <c r="P6968">
        <v>0</v>
      </c>
      <c r="Q6968" t="s">
        <v>21</v>
      </c>
    </row>
    <row r="6969" spans="1:17" x14ac:dyDescent="0.2">
      <c r="A6969" s="9" t="s">
        <v>95</v>
      </c>
      <c r="B6969" s="6">
        <f t="shared" si="216"/>
        <v>42887</v>
      </c>
      <c r="C6969">
        <v>9</v>
      </c>
      <c r="D6969" t="str">
        <f t="shared" si="217"/>
        <v>11:00 PM</v>
      </c>
      <c r="E6969" t="s">
        <v>43</v>
      </c>
      <c r="F6969">
        <v>19769</v>
      </c>
      <c r="G6969" t="s">
        <v>46</v>
      </c>
      <c r="H6969" s="7">
        <v>9</v>
      </c>
      <c r="I6969" t="s">
        <v>30</v>
      </c>
      <c r="J6969">
        <v>1693.086</v>
      </c>
      <c r="K6969">
        <v>0</v>
      </c>
      <c r="L6969">
        <v>51120</v>
      </c>
      <c r="M6969">
        <v>384174</v>
      </c>
      <c r="O6969" t="str">
        <f>IF(ISBLANK(Table2[[#This Row],[Customer]]), "Missing", "Available")</f>
        <v>Missing</v>
      </c>
      <c r="P6969">
        <v>0</v>
      </c>
      <c r="Q6969" t="s">
        <v>21</v>
      </c>
    </row>
    <row r="6970" spans="1:17" x14ac:dyDescent="0.2">
      <c r="A6970" s="9" t="s">
        <v>95</v>
      </c>
      <c r="B6970" s="6">
        <f t="shared" si="216"/>
        <v>42887</v>
      </c>
      <c r="C6970">
        <v>9</v>
      </c>
      <c r="D6970" t="str">
        <f t="shared" si="217"/>
        <v>11:00 PM</v>
      </c>
      <c r="E6970" t="s">
        <v>43</v>
      </c>
      <c r="F6970">
        <v>19769</v>
      </c>
      <c r="G6970" t="s">
        <v>46</v>
      </c>
      <c r="H6970" s="7">
        <v>14</v>
      </c>
      <c r="I6970" t="s">
        <v>31</v>
      </c>
      <c r="J6970">
        <v>6552.0540000000001</v>
      </c>
      <c r="K6970">
        <v>0</v>
      </c>
      <c r="L6970">
        <v>287245</v>
      </c>
      <c r="M6970">
        <v>2346495</v>
      </c>
      <c r="O6970" t="str">
        <f>IF(ISBLANK(Table2[[#This Row],[Customer]]), "Missing", "Available")</f>
        <v>Missing</v>
      </c>
      <c r="P6970">
        <v>0</v>
      </c>
      <c r="Q6970" t="s">
        <v>21</v>
      </c>
    </row>
    <row r="6971" spans="1:17" x14ac:dyDescent="0.2">
      <c r="A6971" s="9" t="s">
        <v>95</v>
      </c>
      <c r="B6971" s="6">
        <f t="shared" si="216"/>
        <v>42887</v>
      </c>
      <c r="C6971">
        <v>9</v>
      </c>
      <c r="D6971" t="str">
        <f t="shared" si="217"/>
        <v>11:00 PM</v>
      </c>
      <c r="E6971" t="s">
        <v>43</v>
      </c>
      <c r="F6971">
        <v>19769</v>
      </c>
      <c r="G6971" t="s">
        <v>46</v>
      </c>
      <c r="H6971" s="7">
        <v>15</v>
      </c>
      <c r="I6971" s="10" t="s">
        <v>32</v>
      </c>
      <c r="J6971">
        <v>3798.4290000000001</v>
      </c>
      <c r="K6971">
        <v>0</v>
      </c>
      <c r="L6971">
        <v>45</v>
      </c>
      <c r="M6971">
        <v>0</v>
      </c>
      <c r="O6971" t="str">
        <f>IF(ISBLANK(Table2[[#This Row],[Customer]]), "Missing", "Available")</f>
        <v>Missing</v>
      </c>
      <c r="P6971">
        <v>0</v>
      </c>
      <c r="Q6971" t="s">
        <v>21</v>
      </c>
    </row>
    <row r="6972" spans="1:17" x14ac:dyDescent="0.2">
      <c r="A6972" s="9" t="s">
        <v>95</v>
      </c>
      <c r="B6972" s="6">
        <f t="shared" si="216"/>
        <v>42887</v>
      </c>
      <c r="C6972">
        <v>9</v>
      </c>
      <c r="D6972" t="str">
        <f t="shared" si="217"/>
        <v>11:00 PM</v>
      </c>
      <c r="E6972" t="s">
        <v>43</v>
      </c>
      <c r="F6972">
        <v>19769</v>
      </c>
      <c r="G6972" t="s">
        <v>46</v>
      </c>
      <c r="H6972" s="7">
        <v>12</v>
      </c>
      <c r="I6972" s="10" t="s">
        <v>33</v>
      </c>
      <c r="J6972">
        <v>6253.0889999999999</v>
      </c>
      <c r="K6972">
        <v>0</v>
      </c>
      <c r="L6972">
        <v>3837115</v>
      </c>
      <c r="M6972">
        <v>16429380</v>
      </c>
      <c r="O6972" t="str">
        <f>IF(ISBLANK(Table2[[#This Row],[Customer]]), "Missing", "Available")</f>
        <v>Missing</v>
      </c>
      <c r="P6972">
        <v>0</v>
      </c>
      <c r="Q6972" t="s">
        <v>21</v>
      </c>
    </row>
    <row r="6973" spans="1:17" x14ac:dyDescent="0.2">
      <c r="A6973" s="9" t="s">
        <v>95</v>
      </c>
      <c r="B6973" s="6">
        <f t="shared" si="216"/>
        <v>42887</v>
      </c>
      <c r="C6973">
        <v>9</v>
      </c>
      <c r="D6973" t="str">
        <f t="shared" si="217"/>
        <v>11:00 PM</v>
      </c>
      <c r="E6973" t="s">
        <v>43</v>
      </c>
      <c r="F6973">
        <v>19769</v>
      </c>
      <c r="G6973" t="s">
        <v>46</v>
      </c>
      <c r="H6973" s="7">
        <v>16</v>
      </c>
      <c r="I6973" s="10" t="s">
        <v>34</v>
      </c>
      <c r="J6973">
        <v>2794.5360000000001</v>
      </c>
      <c r="K6973">
        <v>0</v>
      </c>
      <c r="L6973">
        <v>45</v>
      </c>
      <c r="M6973">
        <v>0</v>
      </c>
      <c r="O6973" t="str">
        <f>IF(ISBLANK(Table2[[#This Row],[Customer]]), "Missing", "Available")</f>
        <v>Missing</v>
      </c>
      <c r="P6973">
        <v>0</v>
      </c>
      <c r="Q6973" t="s">
        <v>21</v>
      </c>
    </row>
    <row r="6974" spans="1:17" x14ac:dyDescent="0.2">
      <c r="A6974" s="9" t="s">
        <v>95</v>
      </c>
      <c r="B6974" s="6">
        <f t="shared" si="216"/>
        <v>42887</v>
      </c>
      <c r="C6974">
        <v>9</v>
      </c>
      <c r="D6974" t="str">
        <f t="shared" si="217"/>
        <v>11:00 PM</v>
      </c>
      <c r="E6974" t="s">
        <v>43</v>
      </c>
      <c r="F6974">
        <v>19769</v>
      </c>
      <c r="G6974" t="s">
        <v>46</v>
      </c>
      <c r="H6974" s="7">
        <v>11</v>
      </c>
      <c r="I6974" s="10" t="s">
        <v>35</v>
      </c>
      <c r="J6974">
        <v>2914.1219999999998</v>
      </c>
      <c r="K6974">
        <v>0</v>
      </c>
      <c r="L6974">
        <v>391370</v>
      </c>
      <c r="M6974">
        <v>1283370</v>
      </c>
      <c r="O6974" t="str">
        <f>IF(ISBLANK(Table2[[#This Row],[Customer]]), "Missing", "Available")</f>
        <v>Missing</v>
      </c>
      <c r="P6974">
        <v>0</v>
      </c>
      <c r="Q6974" t="s">
        <v>21</v>
      </c>
    </row>
    <row r="6975" spans="1:17" x14ac:dyDescent="0.2">
      <c r="A6975" s="9" t="s">
        <v>95</v>
      </c>
      <c r="B6975" s="6">
        <f t="shared" si="216"/>
        <v>42887</v>
      </c>
      <c r="C6975">
        <v>9</v>
      </c>
      <c r="D6975" t="str">
        <f t="shared" si="217"/>
        <v>11:00 PM</v>
      </c>
      <c r="E6975" t="s">
        <v>43</v>
      </c>
      <c r="F6975">
        <v>19769</v>
      </c>
      <c r="G6975" t="s">
        <v>46</v>
      </c>
      <c r="H6975" s="7">
        <v>17</v>
      </c>
      <c r="I6975" s="10" t="s">
        <v>36</v>
      </c>
      <c r="J6975">
        <v>1431.885</v>
      </c>
      <c r="K6975">
        <v>0</v>
      </c>
      <c r="L6975">
        <v>45</v>
      </c>
      <c r="M6975">
        <v>0</v>
      </c>
      <c r="O6975" t="str">
        <f>IF(ISBLANK(Table2[[#This Row],[Customer]]), "Missing", "Available")</f>
        <v>Missing</v>
      </c>
      <c r="P6975">
        <v>0</v>
      </c>
      <c r="Q6975" t="s">
        <v>21</v>
      </c>
    </row>
    <row r="6976" spans="1:17" x14ac:dyDescent="0.2">
      <c r="A6976" s="9" t="s">
        <v>95</v>
      </c>
      <c r="B6976" s="6">
        <f t="shared" si="216"/>
        <v>42887</v>
      </c>
      <c r="C6976">
        <v>9</v>
      </c>
      <c r="D6976" t="str">
        <f t="shared" si="217"/>
        <v>11:00 PM</v>
      </c>
      <c r="E6976" t="s">
        <v>43</v>
      </c>
      <c r="F6976">
        <v>19769</v>
      </c>
      <c r="G6976" t="s">
        <v>46</v>
      </c>
      <c r="H6976" s="7">
        <v>18</v>
      </c>
      <c r="I6976" s="10" t="s">
        <v>37</v>
      </c>
      <c r="J6976">
        <v>36867.105000000003</v>
      </c>
      <c r="K6976">
        <v>0</v>
      </c>
      <c r="L6976">
        <v>3837115</v>
      </c>
      <c r="M6976">
        <v>18174468</v>
      </c>
      <c r="O6976" t="str">
        <f>IF(ISBLANK(Table2[[#This Row],[Customer]]), "Missing", "Available")</f>
        <v>Missing</v>
      </c>
      <c r="P6976">
        <v>0</v>
      </c>
      <c r="Q6976" t="s">
        <v>21</v>
      </c>
    </row>
    <row r="6977" spans="1:17" x14ac:dyDescent="0.2">
      <c r="A6977" s="9" t="s">
        <v>95</v>
      </c>
      <c r="B6977" s="6">
        <f t="shared" si="216"/>
        <v>42887</v>
      </c>
      <c r="C6977">
        <v>9</v>
      </c>
      <c r="D6977" t="str">
        <f t="shared" si="217"/>
        <v>11:00 PM</v>
      </c>
      <c r="E6977" t="s">
        <v>47</v>
      </c>
      <c r="F6977">
        <v>15552</v>
      </c>
      <c r="G6977" t="s">
        <v>48</v>
      </c>
      <c r="H6977" s="7">
        <v>1</v>
      </c>
      <c r="I6977" t="s">
        <v>20</v>
      </c>
      <c r="J6977">
        <v>2335.0740000000001</v>
      </c>
      <c r="K6977">
        <v>0</v>
      </c>
      <c r="L6977">
        <v>363045</v>
      </c>
      <c r="M6977">
        <v>1497969</v>
      </c>
      <c r="O6977" t="str">
        <f>IF(ISBLANK(Table2[[#This Row],[Customer]]), "Missing", "Available")</f>
        <v>Missing</v>
      </c>
      <c r="P6977">
        <v>0</v>
      </c>
      <c r="Q6977" t="s">
        <v>21</v>
      </c>
    </row>
    <row r="6978" spans="1:17" x14ac:dyDescent="0.2">
      <c r="A6978" s="9" t="s">
        <v>95</v>
      </c>
      <c r="B6978" s="6">
        <f t="shared" si="216"/>
        <v>42887</v>
      </c>
      <c r="C6978">
        <v>9</v>
      </c>
      <c r="D6978" t="str">
        <f t="shared" si="217"/>
        <v>11:00 PM</v>
      </c>
      <c r="E6978" t="s">
        <v>47</v>
      </c>
      <c r="F6978">
        <v>15552</v>
      </c>
      <c r="G6978" t="s">
        <v>48</v>
      </c>
      <c r="H6978" s="7">
        <v>2</v>
      </c>
      <c r="I6978" t="s">
        <v>22</v>
      </c>
      <c r="J6978">
        <v>1390.9739999999999</v>
      </c>
      <c r="K6978">
        <v>0</v>
      </c>
      <c r="L6978">
        <v>72600</v>
      </c>
      <c r="M6978">
        <v>372327</v>
      </c>
      <c r="O6978" t="str">
        <f>IF(ISBLANK(Table2[[#This Row],[Customer]]), "Missing", "Available")</f>
        <v>Missing</v>
      </c>
      <c r="P6978">
        <v>0</v>
      </c>
      <c r="Q6978" t="s">
        <v>21</v>
      </c>
    </row>
    <row r="6979" spans="1:17" x14ac:dyDescent="0.2">
      <c r="A6979" s="9" t="s">
        <v>95</v>
      </c>
      <c r="B6979" s="6">
        <f t="shared" si="216"/>
        <v>42887</v>
      </c>
      <c r="C6979">
        <v>9</v>
      </c>
      <c r="D6979" t="str">
        <f t="shared" si="217"/>
        <v>11:00 PM</v>
      </c>
      <c r="E6979" t="s">
        <v>47</v>
      </c>
      <c r="F6979">
        <v>15552</v>
      </c>
      <c r="G6979" t="s">
        <v>48</v>
      </c>
      <c r="H6979" s="7">
        <v>3</v>
      </c>
      <c r="I6979" t="s">
        <v>23</v>
      </c>
      <c r="J6979">
        <v>47.204999999999998</v>
      </c>
      <c r="K6979">
        <v>0</v>
      </c>
      <c r="L6979">
        <v>384360</v>
      </c>
      <c r="M6979">
        <v>523416</v>
      </c>
      <c r="O6979" t="str">
        <f>IF(ISBLANK(Table2[[#This Row],[Customer]]), "Missing", "Available")</f>
        <v>Missing</v>
      </c>
      <c r="P6979">
        <v>0</v>
      </c>
      <c r="Q6979" t="s">
        <v>21</v>
      </c>
    </row>
    <row r="6980" spans="1:17" x14ac:dyDescent="0.2">
      <c r="A6980" s="9" t="s">
        <v>95</v>
      </c>
      <c r="B6980" s="6">
        <f t="shared" si="216"/>
        <v>42887</v>
      </c>
      <c r="C6980">
        <v>9</v>
      </c>
      <c r="D6980" t="str">
        <f t="shared" si="217"/>
        <v>11:00 PM</v>
      </c>
      <c r="E6980" t="s">
        <v>47</v>
      </c>
      <c r="F6980">
        <v>15552</v>
      </c>
      <c r="G6980" t="s">
        <v>48</v>
      </c>
      <c r="H6980" s="7">
        <v>4</v>
      </c>
      <c r="I6980" t="s">
        <v>24</v>
      </c>
      <c r="J6980">
        <v>1346.9159999999999</v>
      </c>
      <c r="K6980">
        <v>0</v>
      </c>
      <c r="L6980">
        <v>276330</v>
      </c>
      <c r="M6980">
        <v>437139</v>
      </c>
      <c r="O6980" t="str">
        <f>IF(ISBLANK(Table2[[#This Row],[Customer]]), "Missing", "Available")</f>
        <v>Missing</v>
      </c>
      <c r="P6980">
        <v>0</v>
      </c>
      <c r="Q6980" t="s">
        <v>21</v>
      </c>
    </row>
    <row r="6981" spans="1:17" x14ac:dyDescent="0.2">
      <c r="A6981" s="9" t="s">
        <v>95</v>
      </c>
      <c r="B6981" s="6">
        <f t="shared" si="216"/>
        <v>42887</v>
      </c>
      <c r="C6981">
        <v>9</v>
      </c>
      <c r="D6981" t="str">
        <f t="shared" si="217"/>
        <v>11:00 PM</v>
      </c>
      <c r="E6981" t="s">
        <v>47</v>
      </c>
      <c r="F6981">
        <v>15552</v>
      </c>
      <c r="G6981" t="s">
        <v>48</v>
      </c>
      <c r="H6981" s="7">
        <v>5</v>
      </c>
      <c r="I6981" t="s">
        <v>25</v>
      </c>
      <c r="J6981">
        <v>1727.703</v>
      </c>
      <c r="K6981">
        <v>0</v>
      </c>
      <c r="L6981">
        <v>202780</v>
      </c>
      <c r="M6981">
        <v>542541</v>
      </c>
      <c r="O6981" t="str">
        <f>IF(ISBLANK(Table2[[#This Row],[Customer]]), "Missing", "Available")</f>
        <v>Missing</v>
      </c>
      <c r="P6981">
        <v>0</v>
      </c>
      <c r="Q6981" t="s">
        <v>21</v>
      </c>
    </row>
    <row r="6982" spans="1:17" x14ac:dyDescent="0.2">
      <c r="A6982" s="9" t="s">
        <v>95</v>
      </c>
      <c r="B6982" s="6">
        <f t="shared" si="216"/>
        <v>42887</v>
      </c>
      <c r="C6982">
        <v>9</v>
      </c>
      <c r="D6982" t="str">
        <f t="shared" si="217"/>
        <v>11:00 PM</v>
      </c>
      <c r="E6982" t="s">
        <v>47</v>
      </c>
      <c r="F6982">
        <v>15552</v>
      </c>
      <c r="G6982" t="s">
        <v>48</v>
      </c>
      <c r="H6982" s="7">
        <v>6</v>
      </c>
      <c r="I6982" t="s">
        <v>26</v>
      </c>
      <c r="J6982">
        <v>7363.98</v>
      </c>
      <c r="K6982">
        <v>0</v>
      </c>
      <c r="L6982">
        <v>1792885</v>
      </c>
      <c r="M6982">
        <v>11809815</v>
      </c>
      <c r="O6982" t="str">
        <f>IF(ISBLANK(Table2[[#This Row],[Customer]]), "Missing", "Available")</f>
        <v>Missing</v>
      </c>
      <c r="P6982">
        <v>0</v>
      </c>
      <c r="Q6982" t="s">
        <v>21</v>
      </c>
    </row>
    <row r="6983" spans="1:17" x14ac:dyDescent="0.2">
      <c r="A6983" s="9" t="s">
        <v>95</v>
      </c>
      <c r="B6983" s="6">
        <f t="shared" si="216"/>
        <v>42887</v>
      </c>
      <c r="C6983">
        <v>9</v>
      </c>
      <c r="D6983" t="str">
        <f t="shared" si="217"/>
        <v>11:00 PM</v>
      </c>
      <c r="E6983" t="s">
        <v>47</v>
      </c>
      <c r="F6983">
        <v>15552</v>
      </c>
      <c r="G6983" t="s">
        <v>48</v>
      </c>
      <c r="H6983" s="7">
        <v>13</v>
      </c>
      <c r="I6983" t="s">
        <v>27</v>
      </c>
      <c r="J6983">
        <v>14211.852000000001</v>
      </c>
      <c r="K6983">
        <v>0</v>
      </c>
      <c r="L6983">
        <v>3092000</v>
      </c>
      <c r="M6983">
        <v>14132328</v>
      </c>
      <c r="O6983" t="str">
        <f>IF(ISBLANK(Table2[[#This Row],[Customer]]), "Missing", "Available")</f>
        <v>Missing</v>
      </c>
      <c r="P6983">
        <v>0</v>
      </c>
      <c r="Q6983" t="s">
        <v>21</v>
      </c>
    </row>
    <row r="6984" spans="1:17" x14ac:dyDescent="0.2">
      <c r="A6984" s="9" t="s">
        <v>95</v>
      </c>
      <c r="B6984" s="6">
        <f t="shared" si="216"/>
        <v>42887</v>
      </c>
      <c r="C6984">
        <v>9</v>
      </c>
      <c r="D6984" t="str">
        <f t="shared" si="217"/>
        <v>11:00 PM</v>
      </c>
      <c r="E6984" t="s">
        <v>47</v>
      </c>
      <c r="F6984">
        <v>15552</v>
      </c>
      <c r="G6984" t="s">
        <v>48</v>
      </c>
      <c r="H6984" s="7">
        <v>7</v>
      </c>
      <c r="I6984" t="s">
        <v>28</v>
      </c>
      <c r="J6984">
        <v>2095.902</v>
      </c>
      <c r="K6984">
        <v>0</v>
      </c>
      <c r="L6984">
        <v>140105</v>
      </c>
      <c r="M6984">
        <v>1278183</v>
      </c>
      <c r="O6984" t="str">
        <f>IF(ISBLANK(Table2[[#This Row],[Customer]]), "Missing", "Available")</f>
        <v>Missing</v>
      </c>
      <c r="P6984">
        <v>0</v>
      </c>
      <c r="Q6984" t="s">
        <v>21</v>
      </c>
    </row>
    <row r="6985" spans="1:17" x14ac:dyDescent="0.2">
      <c r="A6985" s="9" t="s">
        <v>95</v>
      </c>
      <c r="B6985" s="6">
        <f t="shared" ref="B6985:B7048" si="218">DATE(RIGHT(A6983,4),LEFT(A6983,FIND(".",A6983)-1),1)</f>
        <v>42887</v>
      </c>
      <c r="C6985">
        <v>9</v>
      </c>
      <c r="D6985" t="str">
        <f t="shared" si="217"/>
        <v>11:00 PM</v>
      </c>
      <c r="E6985" t="s">
        <v>47</v>
      </c>
      <c r="F6985">
        <v>15552</v>
      </c>
      <c r="G6985" t="s">
        <v>48</v>
      </c>
      <c r="H6985" s="7">
        <v>8</v>
      </c>
      <c r="I6985" t="s">
        <v>29</v>
      </c>
      <c r="J6985">
        <v>947.24699999999996</v>
      </c>
      <c r="K6985">
        <v>0</v>
      </c>
      <c r="L6985">
        <v>37560</v>
      </c>
      <c r="M6985">
        <v>30312</v>
      </c>
      <c r="O6985" t="str">
        <f>IF(ISBLANK(Table2[[#This Row],[Customer]]), "Missing", "Available")</f>
        <v>Missing</v>
      </c>
      <c r="P6985">
        <v>0</v>
      </c>
      <c r="Q6985" t="s">
        <v>21</v>
      </c>
    </row>
    <row r="6986" spans="1:17" x14ac:dyDescent="0.2">
      <c r="A6986" s="9" t="s">
        <v>95</v>
      </c>
      <c r="B6986" s="6">
        <f t="shared" si="218"/>
        <v>42887</v>
      </c>
      <c r="C6986">
        <v>9</v>
      </c>
      <c r="D6986" t="str">
        <f t="shared" ref="D6986:D7049" si="219">TEXT(B6986/24, "hh:mm AM/PM")</f>
        <v>11:00 PM</v>
      </c>
      <c r="E6986" t="s">
        <v>47</v>
      </c>
      <c r="F6986">
        <v>15552</v>
      </c>
      <c r="G6986" t="s">
        <v>48</v>
      </c>
      <c r="H6986" s="7">
        <v>9</v>
      </c>
      <c r="I6986" t="s">
        <v>30</v>
      </c>
      <c r="J6986">
        <v>1762.32</v>
      </c>
      <c r="K6986">
        <v>0</v>
      </c>
      <c r="L6986">
        <v>37160</v>
      </c>
      <c r="M6986">
        <v>273912</v>
      </c>
      <c r="O6986" t="str">
        <f>IF(ISBLANK(Table2[[#This Row],[Customer]]), "Missing", "Available")</f>
        <v>Missing</v>
      </c>
      <c r="P6986">
        <v>0</v>
      </c>
      <c r="Q6986" t="s">
        <v>21</v>
      </c>
    </row>
    <row r="6987" spans="1:17" x14ac:dyDescent="0.2">
      <c r="A6987" s="9" t="s">
        <v>95</v>
      </c>
      <c r="B6987" s="6">
        <f t="shared" si="218"/>
        <v>42887</v>
      </c>
      <c r="C6987">
        <v>9</v>
      </c>
      <c r="D6987" t="str">
        <f t="shared" si="219"/>
        <v>11:00 PM</v>
      </c>
      <c r="E6987" t="s">
        <v>47</v>
      </c>
      <c r="F6987">
        <v>15552</v>
      </c>
      <c r="G6987" t="s">
        <v>48</v>
      </c>
      <c r="H6987" s="7">
        <v>14</v>
      </c>
      <c r="I6987" t="s">
        <v>31</v>
      </c>
      <c r="J6987">
        <v>4805.4690000000001</v>
      </c>
      <c r="K6987">
        <v>0</v>
      </c>
      <c r="L6987">
        <v>214825</v>
      </c>
      <c r="M6987">
        <v>1790538</v>
      </c>
      <c r="O6987" t="str">
        <f>IF(ISBLANK(Table2[[#This Row],[Customer]]), "Missing", "Available")</f>
        <v>Missing</v>
      </c>
      <c r="P6987">
        <v>0</v>
      </c>
      <c r="Q6987" t="s">
        <v>21</v>
      </c>
    </row>
    <row r="6988" spans="1:17" x14ac:dyDescent="0.2">
      <c r="A6988" s="9" t="s">
        <v>95</v>
      </c>
      <c r="B6988" s="6">
        <f t="shared" si="218"/>
        <v>42887</v>
      </c>
      <c r="C6988">
        <v>9</v>
      </c>
      <c r="D6988" t="str">
        <f t="shared" si="219"/>
        <v>11:00 PM</v>
      </c>
      <c r="E6988" t="s">
        <v>47</v>
      </c>
      <c r="F6988">
        <v>15552</v>
      </c>
      <c r="G6988" t="s">
        <v>48</v>
      </c>
      <c r="H6988" s="7">
        <v>15</v>
      </c>
      <c r="I6988" s="10" t="s">
        <v>32</v>
      </c>
      <c r="J6988">
        <v>3766.9589999999998</v>
      </c>
      <c r="K6988">
        <v>0</v>
      </c>
      <c r="L6988">
        <v>50</v>
      </c>
      <c r="M6988">
        <v>0</v>
      </c>
      <c r="O6988" t="str">
        <f>IF(ISBLANK(Table2[[#This Row],[Customer]]), "Missing", "Available")</f>
        <v>Missing</v>
      </c>
      <c r="P6988">
        <v>0</v>
      </c>
      <c r="Q6988" t="s">
        <v>21</v>
      </c>
    </row>
    <row r="6989" spans="1:17" x14ac:dyDescent="0.2">
      <c r="A6989" s="9" t="s">
        <v>95</v>
      </c>
      <c r="B6989" s="6">
        <f t="shared" si="218"/>
        <v>42887</v>
      </c>
      <c r="C6989">
        <v>9</v>
      </c>
      <c r="D6989" t="str">
        <f t="shared" si="219"/>
        <v>11:00 PM</v>
      </c>
      <c r="E6989" t="s">
        <v>47</v>
      </c>
      <c r="F6989">
        <v>15552</v>
      </c>
      <c r="G6989" t="s">
        <v>48</v>
      </c>
      <c r="H6989" s="7">
        <v>12</v>
      </c>
      <c r="I6989" s="10" t="s">
        <v>33</v>
      </c>
      <c r="J6989">
        <v>4245.3029999999999</v>
      </c>
      <c r="K6989">
        <v>0</v>
      </c>
      <c r="L6989">
        <v>3306825</v>
      </c>
      <c r="M6989">
        <v>17148504</v>
      </c>
      <c r="O6989" t="str">
        <f>IF(ISBLANK(Table2[[#This Row],[Customer]]), "Missing", "Available")</f>
        <v>Missing</v>
      </c>
      <c r="P6989">
        <v>0</v>
      </c>
      <c r="Q6989" t="s">
        <v>21</v>
      </c>
    </row>
    <row r="6990" spans="1:17" x14ac:dyDescent="0.2">
      <c r="A6990" s="9" t="s">
        <v>95</v>
      </c>
      <c r="B6990" s="6">
        <f t="shared" si="218"/>
        <v>42887</v>
      </c>
      <c r="C6990">
        <v>9</v>
      </c>
      <c r="D6990" t="str">
        <f t="shared" si="219"/>
        <v>11:00 PM</v>
      </c>
      <c r="E6990" t="s">
        <v>47</v>
      </c>
      <c r="F6990">
        <v>15552</v>
      </c>
      <c r="G6990" t="s">
        <v>48</v>
      </c>
      <c r="H6990" s="7">
        <v>16</v>
      </c>
      <c r="I6990" s="10" t="s">
        <v>34</v>
      </c>
      <c r="J6990">
        <v>2379.1320000000001</v>
      </c>
      <c r="K6990">
        <v>0</v>
      </c>
      <c r="L6990">
        <v>50</v>
      </c>
      <c r="M6990">
        <v>0</v>
      </c>
      <c r="O6990" t="str">
        <f>IF(ISBLANK(Table2[[#This Row],[Customer]]), "Missing", "Available")</f>
        <v>Missing</v>
      </c>
      <c r="P6990">
        <v>0</v>
      </c>
      <c r="Q6990" t="s">
        <v>21</v>
      </c>
    </row>
    <row r="6991" spans="1:17" x14ac:dyDescent="0.2">
      <c r="A6991" s="9" t="s">
        <v>95</v>
      </c>
      <c r="B6991" s="6">
        <f t="shared" si="218"/>
        <v>42887</v>
      </c>
      <c r="C6991">
        <v>9</v>
      </c>
      <c r="D6991" t="str">
        <f t="shared" si="219"/>
        <v>11:00 PM</v>
      </c>
      <c r="E6991" t="s">
        <v>47</v>
      </c>
      <c r="F6991">
        <v>15552</v>
      </c>
      <c r="G6991" t="s">
        <v>48</v>
      </c>
      <c r="H6991" s="7">
        <v>11</v>
      </c>
      <c r="I6991" s="10" t="s">
        <v>35</v>
      </c>
      <c r="J6991">
        <v>0</v>
      </c>
      <c r="K6991">
        <v>0</v>
      </c>
      <c r="L6991">
        <v>355</v>
      </c>
      <c r="M6991">
        <v>7407</v>
      </c>
      <c r="O6991" t="str">
        <f>IF(ISBLANK(Table2[[#This Row],[Customer]]), "Missing", "Available")</f>
        <v>Missing</v>
      </c>
      <c r="P6991">
        <v>0</v>
      </c>
      <c r="Q6991" t="s">
        <v>21</v>
      </c>
    </row>
    <row r="6992" spans="1:17" x14ac:dyDescent="0.2">
      <c r="A6992" s="9" t="s">
        <v>95</v>
      </c>
      <c r="B6992" s="6">
        <f t="shared" si="218"/>
        <v>42887</v>
      </c>
      <c r="C6992">
        <v>9</v>
      </c>
      <c r="D6992" t="str">
        <f t="shared" si="219"/>
        <v>11:00 PM</v>
      </c>
      <c r="E6992" t="s">
        <v>47</v>
      </c>
      <c r="F6992">
        <v>15552</v>
      </c>
      <c r="G6992" t="s">
        <v>48</v>
      </c>
      <c r="H6992" s="7">
        <v>17</v>
      </c>
      <c r="I6992" s="10" t="s">
        <v>36</v>
      </c>
      <c r="J6992">
        <v>31.47</v>
      </c>
      <c r="K6992">
        <v>0</v>
      </c>
      <c r="L6992">
        <v>50</v>
      </c>
      <c r="M6992">
        <v>0</v>
      </c>
      <c r="O6992" t="str">
        <f>IF(ISBLANK(Table2[[#This Row],[Customer]]), "Missing", "Available")</f>
        <v>Missing</v>
      </c>
      <c r="P6992">
        <v>0</v>
      </c>
      <c r="Q6992" t="s">
        <v>21</v>
      </c>
    </row>
    <row r="6993" spans="1:17" x14ac:dyDescent="0.2">
      <c r="A6993" s="9" t="s">
        <v>95</v>
      </c>
      <c r="B6993" s="6">
        <f t="shared" si="218"/>
        <v>42887</v>
      </c>
      <c r="C6993">
        <v>9</v>
      </c>
      <c r="D6993" t="str">
        <f t="shared" si="219"/>
        <v>11:00 PM</v>
      </c>
      <c r="E6993" t="s">
        <v>47</v>
      </c>
      <c r="F6993">
        <v>15552</v>
      </c>
      <c r="G6993" t="s">
        <v>48</v>
      </c>
      <c r="H6993" s="7">
        <v>18</v>
      </c>
      <c r="I6993" s="10" t="s">
        <v>37</v>
      </c>
      <c r="J6993">
        <v>29440.185000000001</v>
      </c>
      <c r="K6993">
        <v>0</v>
      </c>
      <c r="L6993">
        <v>3306825</v>
      </c>
      <c r="M6993">
        <v>17599383</v>
      </c>
      <c r="O6993" t="str">
        <f>IF(ISBLANK(Table2[[#This Row],[Customer]]), "Missing", "Available")</f>
        <v>Missing</v>
      </c>
      <c r="P6993">
        <v>0</v>
      </c>
      <c r="Q6993" t="s">
        <v>21</v>
      </c>
    </row>
    <row r="6994" spans="1:17" x14ac:dyDescent="0.2">
      <c r="A6994" s="9" t="s">
        <v>95</v>
      </c>
      <c r="B6994" s="6">
        <f t="shared" si="218"/>
        <v>42887</v>
      </c>
      <c r="C6994">
        <v>9</v>
      </c>
      <c r="D6994" t="str">
        <f t="shared" si="219"/>
        <v>11:00 PM</v>
      </c>
      <c r="E6994" t="s">
        <v>47</v>
      </c>
      <c r="F6994">
        <v>95434</v>
      </c>
      <c r="G6994" t="s">
        <v>49</v>
      </c>
      <c r="H6994" s="7">
        <v>1</v>
      </c>
      <c r="I6994" t="s">
        <v>20</v>
      </c>
      <c r="J6994">
        <v>2580.54</v>
      </c>
      <c r="K6994">
        <v>0</v>
      </c>
      <c r="L6994">
        <v>546720</v>
      </c>
      <c r="M6994">
        <v>2298420</v>
      </c>
      <c r="O6994" t="str">
        <f>IF(ISBLANK(Table2[[#This Row],[Customer]]), "Missing", "Available")</f>
        <v>Missing</v>
      </c>
      <c r="P6994">
        <v>0</v>
      </c>
      <c r="Q6994" t="s">
        <v>42</v>
      </c>
    </row>
    <row r="6995" spans="1:17" x14ac:dyDescent="0.2">
      <c r="A6995" s="9" t="s">
        <v>95</v>
      </c>
      <c r="B6995" s="6">
        <f t="shared" si="218"/>
        <v>42887</v>
      </c>
      <c r="C6995">
        <v>9</v>
      </c>
      <c r="D6995" t="str">
        <f t="shared" si="219"/>
        <v>11:00 PM</v>
      </c>
      <c r="E6995" t="s">
        <v>47</v>
      </c>
      <c r="F6995">
        <v>95434</v>
      </c>
      <c r="G6995" t="s">
        <v>49</v>
      </c>
      <c r="H6995" s="7">
        <v>2</v>
      </c>
      <c r="I6995" t="s">
        <v>22</v>
      </c>
      <c r="J6995">
        <v>2036.1089999999999</v>
      </c>
      <c r="K6995">
        <v>0</v>
      </c>
      <c r="L6995">
        <v>71450</v>
      </c>
      <c r="M6995">
        <v>409419</v>
      </c>
      <c r="O6995" t="str">
        <f>IF(ISBLANK(Table2[[#This Row],[Customer]]), "Missing", "Available")</f>
        <v>Missing</v>
      </c>
      <c r="P6995">
        <v>0</v>
      </c>
      <c r="Q6995" t="s">
        <v>42</v>
      </c>
    </row>
    <row r="6996" spans="1:17" x14ac:dyDescent="0.2">
      <c r="A6996" s="9" t="s">
        <v>95</v>
      </c>
      <c r="B6996" s="6">
        <f t="shared" si="218"/>
        <v>42887</v>
      </c>
      <c r="C6996">
        <v>9</v>
      </c>
      <c r="D6996" t="str">
        <f t="shared" si="219"/>
        <v>11:00 PM</v>
      </c>
      <c r="E6996" t="s">
        <v>47</v>
      </c>
      <c r="F6996">
        <v>95434</v>
      </c>
      <c r="G6996" t="s">
        <v>49</v>
      </c>
      <c r="H6996" s="7">
        <v>3</v>
      </c>
      <c r="I6996" t="s">
        <v>23</v>
      </c>
      <c r="J6996">
        <v>47.204999999999998</v>
      </c>
      <c r="K6996">
        <v>0</v>
      </c>
      <c r="L6996">
        <v>497765</v>
      </c>
      <c r="M6996">
        <v>913728</v>
      </c>
      <c r="O6996" t="str">
        <f>IF(ISBLANK(Table2[[#This Row],[Customer]]), "Missing", "Available")</f>
        <v>Missing</v>
      </c>
      <c r="P6996">
        <v>0</v>
      </c>
      <c r="Q6996" t="s">
        <v>42</v>
      </c>
    </row>
    <row r="6997" spans="1:17" x14ac:dyDescent="0.2">
      <c r="A6997" s="9" t="s">
        <v>95</v>
      </c>
      <c r="B6997" s="6">
        <f t="shared" si="218"/>
        <v>42887</v>
      </c>
      <c r="C6997">
        <v>9</v>
      </c>
      <c r="D6997" t="str">
        <f t="shared" si="219"/>
        <v>11:00 PM</v>
      </c>
      <c r="E6997" t="s">
        <v>47</v>
      </c>
      <c r="F6997">
        <v>95434</v>
      </c>
      <c r="G6997" t="s">
        <v>49</v>
      </c>
      <c r="H6997" s="7">
        <v>4</v>
      </c>
      <c r="I6997" t="s">
        <v>24</v>
      </c>
      <c r="J6997">
        <v>994.452</v>
      </c>
      <c r="K6997">
        <v>0</v>
      </c>
      <c r="L6997">
        <v>427395</v>
      </c>
      <c r="M6997">
        <v>762420</v>
      </c>
      <c r="O6997" t="str">
        <f>IF(ISBLANK(Table2[[#This Row],[Customer]]), "Missing", "Available")</f>
        <v>Missing</v>
      </c>
      <c r="P6997">
        <v>0</v>
      </c>
      <c r="Q6997" t="s">
        <v>42</v>
      </c>
    </row>
    <row r="6998" spans="1:17" x14ac:dyDescent="0.2">
      <c r="A6998" s="9" t="s">
        <v>95</v>
      </c>
      <c r="B6998" s="6">
        <f t="shared" si="218"/>
        <v>42887</v>
      </c>
      <c r="C6998">
        <v>9</v>
      </c>
      <c r="D6998" t="str">
        <f t="shared" si="219"/>
        <v>11:00 PM</v>
      </c>
      <c r="E6998" t="s">
        <v>47</v>
      </c>
      <c r="F6998">
        <v>95434</v>
      </c>
      <c r="G6998" t="s">
        <v>49</v>
      </c>
      <c r="H6998" s="7">
        <v>5</v>
      </c>
      <c r="I6998" t="s">
        <v>25</v>
      </c>
      <c r="J6998">
        <v>1595.529</v>
      </c>
      <c r="K6998">
        <v>0</v>
      </c>
      <c r="L6998">
        <v>231075</v>
      </c>
      <c r="M6998">
        <v>533961</v>
      </c>
      <c r="O6998" t="str">
        <f>IF(ISBLANK(Table2[[#This Row],[Customer]]), "Missing", "Available")</f>
        <v>Missing</v>
      </c>
      <c r="P6998">
        <v>0</v>
      </c>
      <c r="Q6998" t="s">
        <v>42</v>
      </c>
    </row>
    <row r="6999" spans="1:17" x14ac:dyDescent="0.2">
      <c r="A6999" s="9" t="s">
        <v>95</v>
      </c>
      <c r="B6999" s="6">
        <f t="shared" si="218"/>
        <v>42887</v>
      </c>
      <c r="C6999">
        <v>9</v>
      </c>
      <c r="D6999" t="str">
        <f t="shared" si="219"/>
        <v>11:00 PM</v>
      </c>
      <c r="E6999" t="s">
        <v>47</v>
      </c>
      <c r="F6999">
        <v>95434</v>
      </c>
      <c r="G6999" t="s">
        <v>49</v>
      </c>
      <c r="H6999" s="7">
        <v>6</v>
      </c>
      <c r="I6999" t="s">
        <v>26</v>
      </c>
      <c r="J6999">
        <v>6542.6130000000003</v>
      </c>
      <c r="K6999">
        <v>0</v>
      </c>
      <c r="L6999">
        <v>1983180</v>
      </c>
      <c r="M6999">
        <v>9484917</v>
      </c>
      <c r="O6999" t="str">
        <f>IF(ISBLANK(Table2[[#This Row],[Customer]]), "Missing", "Available")</f>
        <v>Missing</v>
      </c>
      <c r="P6999">
        <v>0</v>
      </c>
      <c r="Q6999" t="s">
        <v>42</v>
      </c>
    </row>
    <row r="7000" spans="1:17" x14ac:dyDescent="0.2">
      <c r="A7000" s="9" t="s">
        <v>95</v>
      </c>
      <c r="B7000" s="6">
        <f t="shared" si="218"/>
        <v>42887</v>
      </c>
      <c r="C7000">
        <v>9</v>
      </c>
      <c r="D7000" t="str">
        <f t="shared" si="219"/>
        <v>11:00 PM</v>
      </c>
      <c r="E7000" t="s">
        <v>47</v>
      </c>
      <c r="F7000">
        <v>95434</v>
      </c>
      <c r="G7000" t="s">
        <v>49</v>
      </c>
      <c r="H7000" s="7">
        <v>13</v>
      </c>
      <c r="I7000" t="s">
        <v>27</v>
      </c>
      <c r="J7000">
        <v>13796.448</v>
      </c>
      <c r="K7000">
        <v>0</v>
      </c>
      <c r="L7000">
        <v>3757585</v>
      </c>
      <c r="M7000">
        <v>14491191</v>
      </c>
      <c r="O7000" t="str">
        <f>IF(ISBLANK(Table2[[#This Row],[Customer]]), "Missing", "Available")</f>
        <v>Missing</v>
      </c>
      <c r="P7000">
        <v>0</v>
      </c>
      <c r="Q7000" t="s">
        <v>42</v>
      </c>
    </row>
    <row r="7001" spans="1:17" x14ac:dyDescent="0.2">
      <c r="A7001" s="9" t="s">
        <v>95</v>
      </c>
      <c r="B7001" s="6">
        <f t="shared" si="218"/>
        <v>42887</v>
      </c>
      <c r="C7001">
        <v>9</v>
      </c>
      <c r="D7001" t="str">
        <f t="shared" si="219"/>
        <v>11:00 PM</v>
      </c>
      <c r="E7001" t="s">
        <v>47</v>
      </c>
      <c r="F7001">
        <v>95434</v>
      </c>
      <c r="G7001" t="s">
        <v>49</v>
      </c>
      <c r="H7001" s="7">
        <v>7</v>
      </c>
      <c r="I7001" t="s">
        <v>28</v>
      </c>
      <c r="J7001">
        <v>4065.924</v>
      </c>
      <c r="K7001">
        <v>0</v>
      </c>
      <c r="L7001">
        <v>228405</v>
      </c>
      <c r="M7001">
        <v>1948989</v>
      </c>
      <c r="O7001" t="str">
        <f>IF(ISBLANK(Table2[[#This Row],[Customer]]), "Missing", "Available")</f>
        <v>Missing</v>
      </c>
      <c r="P7001">
        <v>0</v>
      </c>
      <c r="Q7001" t="s">
        <v>42</v>
      </c>
    </row>
    <row r="7002" spans="1:17" x14ac:dyDescent="0.2">
      <c r="A7002" s="9" t="s">
        <v>95</v>
      </c>
      <c r="B7002" s="6">
        <f t="shared" si="218"/>
        <v>42887</v>
      </c>
      <c r="C7002">
        <v>9</v>
      </c>
      <c r="D7002" t="str">
        <f t="shared" si="219"/>
        <v>11:00 PM</v>
      </c>
      <c r="E7002" t="s">
        <v>47</v>
      </c>
      <c r="F7002">
        <v>95434</v>
      </c>
      <c r="G7002" t="s">
        <v>49</v>
      </c>
      <c r="H7002" s="7">
        <v>8</v>
      </c>
      <c r="I7002" t="s">
        <v>29</v>
      </c>
      <c r="J7002">
        <v>1677.3510000000001</v>
      </c>
      <c r="K7002">
        <v>0</v>
      </c>
      <c r="L7002">
        <v>60835</v>
      </c>
      <c r="M7002">
        <v>547839</v>
      </c>
      <c r="O7002" t="str">
        <f>IF(ISBLANK(Table2[[#This Row],[Customer]]), "Missing", "Available")</f>
        <v>Missing</v>
      </c>
      <c r="P7002">
        <v>0</v>
      </c>
      <c r="Q7002" t="s">
        <v>42</v>
      </c>
    </row>
    <row r="7003" spans="1:17" x14ac:dyDescent="0.2">
      <c r="A7003" s="9" t="s">
        <v>95</v>
      </c>
      <c r="B7003" s="6">
        <f t="shared" si="218"/>
        <v>42887</v>
      </c>
      <c r="C7003">
        <v>9</v>
      </c>
      <c r="D7003" t="str">
        <f t="shared" si="219"/>
        <v>11:00 PM</v>
      </c>
      <c r="E7003" t="s">
        <v>47</v>
      </c>
      <c r="F7003">
        <v>95434</v>
      </c>
      <c r="G7003" t="s">
        <v>49</v>
      </c>
      <c r="H7003" s="7">
        <v>9</v>
      </c>
      <c r="I7003" t="s">
        <v>30</v>
      </c>
      <c r="J7003">
        <v>1850.4359999999999</v>
      </c>
      <c r="K7003">
        <v>0</v>
      </c>
      <c r="L7003">
        <v>75400</v>
      </c>
      <c r="M7003">
        <v>545844</v>
      </c>
      <c r="O7003" t="str">
        <f>IF(ISBLANK(Table2[[#This Row],[Customer]]), "Missing", "Available")</f>
        <v>Missing</v>
      </c>
      <c r="P7003">
        <v>0</v>
      </c>
      <c r="Q7003" t="s">
        <v>42</v>
      </c>
    </row>
    <row r="7004" spans="1:17" x14ac:dyDescent="0.2">
      <c r="A7004" s="9" t="s">
        <v>95</v>
      </c>
      <c r="B7004" s="6">
        <f t="shared" si="218"/>
        <v>42887</v>
      </c>
      <c r="C7004">
        <v>9</v>
      </c>
      <c r="D7004" t="str">
        <f t="shared" si="219"/>
        <v>11:00 PM</v>
      </c>
      <c r="E7004" t="s">
        <v>47</v>
      </c>
      <c r="F7004">
        <v>95434</v>
      </c>
      <c r="G7004" t="s">
        <v>49</v>
      </c>
      <c r="H7004" s="7">
        <v>14</v>
      </c>
      <c r="I7004" t="s">
        <v>31</v>
      </c>
      <c r="J7004">
        <v>7593.7110000000002</v>
      </c>
      <c r="K7004">
        <v>0</v>
      </c>
      <c r="L7004">
        <v>364640</v>
      </c>
      <c r="M7004">
        <v>3236187</v>
      </c>
      <c r="O7004" t="str">
        <f>IF(ISBLANK(Table2[[#This Row],[Customer]]), "Missing", "Available")</f>
        <v>Missing</v>
      </c>
      <c r="P7004">
        <v>0</v>
      </c>
      <c r="Q7004" t="s">
        <v>42</v>
      </c>
    </row>
    <row r="7005" spans="1:17" x14ac:dyDescent="0.2">
      <c r="A7005" s="9" t="s">
        <v>95</v>
      </c>
      <c r="B7005" s="6">
        <f t="shared" si="218"/>
        <v>42887</v>
      </c>
      <c r="C7005">
        <v>9</v>
      </c>
      <c r="D7005" t="str">
        <f t="shared" si="219"/>
        <v>11:00 PM</v>
      </c>
      <c r="E7005" t="s">
        <v>47</v>
      </c>
      <c r="F7005">
        <v>95434</v>
      </c>
      <c r="G7005" t="s">
        <v>49</v>
      </c>
      <c r="H7005" s="7">
        <v>15</v>
      </c>
      <c r="I7005" s="10" t="s">
        <v>32</v>
      </c>
      <c r="J7005">
        <v>4059.63</v>
      </c>
      <c r="K7005">
        <v>0</v>
      </c>
      <c r="L7005">
        <v>55</v>
      </c>
      <c r="M7005">
        <v>0</v>
      </c>
      <c r="O7005" t="str">
        <f>IF(ISBLANK(Table2[[#This Row],[Customer]]), "Missing", "Available")</f>
        <v>Missing</v>
      </c>
      <c r="P7005">
        <v>0</v>
      </c>
      <c r="Q7005" t="s">
        <v>42</v>
      </c>
    </row>
    <row r="7006" spans="1:17" x14ac:dyDescent="0.2">
      <c r="A7006" s="9" t="s">
        <v>95</v>
      </c>
      <c r="B7006" s="6">
        <f t="shared" si="218"/>
        <v>42887</v>
      </c>
      <c r="C7006">
        <v>9</v>
      </c>
      <c r="D7006" t="str">
        <f t="shared" si="219"/>
        <v>11:00 PM</v>
      </c>
      <c r="E7006" t="s">
        <v>47</v>
      </c>
      <c r="F7006">
        <v>95434</v>
      </c>
      <c r="G7006" t="s">
        <v>49</v>
      </c>
      <c r="H7006" s="7">
        <v>12</v>
      </c>
      <c r="I7006" s="10" t="s">
        <v>33</v>
      </c>
      <c r="J7006">
        <v>5995.0349999999999</v>
      </c>
      <c r="K7006">
        <v>0</v>
      </c>
      <c r="L7006">
        <v>4122225</v>
      </c>
      <c r="M7006">
        <v>18391737</v>
      </c>
      <c r="O7006" t="str">
        <f>IF(ISBLANK(Table2[[#This Row],[Customer]]), "Missing", "Available")</f>
        <v>Missing</v>
      </c>
      <c r="P7006">
        <v>0</v>
      </c>
      <c r="Q7006" t="s">
        <v>42</v>
      </c>
    </row>
    <row r="7007" spans="1:17" x14ac:dyDescent="0.2">
      <c r="A7007" s="9" t="s">
        <v>95</v>
      </c>
      <c r="B7007" s="6">
        <f t="shared" si="218"/>
        <v>42887</v>
      </c>
      <c r="C7007">
        <v>9</v>
      </c>
      <c r="D7007" t="str">
        <f t="shared" si="219"/>
        <v>11:00 PM</v>
      </c>
      <c r="E7007" t="s">
        <v>47</v>
      </c>
      <c r="F7007">
        <v>95434</v>
      </c>
      <c r="G7007" t="s">
        <v>49</v>
      </c>
      <c r="H7007" s="7">
        <v>16</v>
      </c>
      <c r="I7007" s="10" t="s">
        <v>34</v>
      </c>
      <c r="J7007">
        <v>4346.0069999999996</v>
      </c>
      <c r="K7007">
        <v>0</v>
      </c>
      <c r="L7007">
        <v>55</v>
      </c>
      <c r="M7007">
        <v>0</v>
      </c>
      <c r="O7007" t="str">
        <f>IF(ISBLANK(Table2[[#This Row],[Customer]]), "Missing", "Available")</f>
        <v>Missing</v>
      </c>
      <c r="P7007">
        <v>0</v>
      </c>
      <c r="Q7007" t="s">
        <v>42</v>
      </c>
    </row>
    <row r="7008" spans="1:17" x14ac:dyDescent="0.2">
      <c r="A7008" s="9" t="s">
        <v>95</v>
      </c>
      <c r="B7008" s="6">
        <f t="shared" si="218"/>
        <v>42887</v>
      </c>
      <c r="C7008">
        <v>9</v>
      </c>
      <c r="D7008" t="str">
        <f t="shared" si="219"/>
        <v>11:00 PM</v>
      </c>
      <c r="E7008" t="s">
        <v>47</v>
      </c>
      <c r="F7008">
        <v>95434</v>
      </c>
      <c r="G7008" t="s">
        <v>49</v>
      </c>
      <c r="H7008" s="7">
        <v>11</v>
      </c>
      <c r="I7008" s="10" t="s">
        <v>35</v>
      </c>
      <c r="J7008">
        <v>2681.2440000000001</v>
      </c>
      <c r="K7008">
        <v>0</v>
      </c>
      <c r="L7008">
        <v>490395</v>
      </c>
      <c r="M7008">
        <v>1873566</v>
      </c>
      <c r="O7008" t="str">
        <f>IF(ISBLANK(Table2[[#This Row],[Customer]]), "Missing", "Available")</f>
        <v>Missing</v>
      </c>
      <c r="P7008">
        <v>0</v>
      </c>
      <c r="Q7008" t="s">
        <v>42</v>
      </c>
    </row>
    <row r="7009" spans="1:17" x14ac:dyDescent="0.2">
      <c r="A7009" s="9" t="s">
        <v>95</v>
      </c>
      <c r="B7009" s="6">
        <f t="shared" si="218"/>
        <v>42887</v>
      </c>
      <c r="C7009">
        <v>9</v>
      </c>
      <c r="D7009" t="str">
        <f t="shared" si="219"/>
        <v>11:00 PM</v>
      </c>
      <c r="E7009" t="s">
        <v>47</v>
      </c>
      <c r="F7009">
        <v>95434</v>
      </c>
      <c r="G7009" t="s">
        <v>49</v>
      </c>
      <c r="H7009" s="7">
        <v>17</v>
      </c>
      <c r="I7009" s="10" t="s">
        <v>36</v>
      </c>
      <c r="J7009">
        <v>1564.059</v>
      </c>
      <c r="K7009">
        <v>0</v>
      </c>
      <c r="L7009">
        <v>55</v>
      </c>
      <c r="M7009">
        <v>0</v>
      </c>
      <c r="O7009" t="str">
        <f>IF(ISBLANK(Table2[[#This Row],[Customer]]), "Missing", "Available")</f>
        <v>Missing</v>
      </c>
      <c r="P7009">
        <v>0</v>
      </c>
      <c r="Q7009" t="s">
        <v>42</v>
      </c>
    </row>
    <row r="7010" spans="1:17" x14ac:dyDescent="0.2">
      <c r="A7010" s="9" t="s">
        <v>95</v>
      </c>
      <c r="B7010" s="6">
        <f t="shared" si="218"/>
        <v>42887</v>
      </c>
      <c r="C7010">
        <v>9</v>
      </c>
      <c r="D7010" t="str">
        <f t="shared" si="219"/>
        <v>11:00 PM</v>
      </c>
      <c r="E7010" t="s">
        <v>47</v>
      </c>
      <c r="F7010">
        <v>95434</v>
      </c>
      <c r="G7010" t="s">
        <v>49</v>
      </c>
      <c r="H7010" s="7">
        <v>18</v>
      </c>
      <c r="I7010" s="10" t="s">
        <v>37</v>
      </c>
      <c r="J7010">
        <v>40036.133999999998</v>
      </c>
      <c r="K7010">
        <v>0</v>
      </c>
      <c r="L7010">
        <v>4122225</v>
      </c>
      <c r="M7010">
        <v>20025480</v>
      </c>
      <c r="O7010" t="str">
        <f>IF(ISBLANK(Table2[[#This Row],[Customer]]), "Missing", "Available")</f>
        <v>Missing</v>
      </c>
      <c r="P7010">
        <v>0</v>
      </c>
      <c r="Q7010" t="s">
        <v>42</v>
      </c>
    </row>
    <row r="7011" spans="1:17" x14ac:dyDescent="0.2">
      <c r="A7011" s="9" t="s">
        <v>95</v>
      </c>
      <c r="B7011" s="6">
        <f t="shared" si="218"/>
        <v>42887</v>
      </c>
      <c r="C7011">
        <v>9</v>
      </c>
      <c r="D7011" t="str">
        <f t="shared" si="219"/>
        <v>11:00 PM</v>
      </c>
      <c r="E7011" t="s">
        <v>47</v>
      </c>
      <c r="F7011">
        <v>93033</v>
      </c>
      <c r="G7011" t="s">
        <v>50</v>
      </c>
      <c r="H7011" s="7">
        <v>1</v>
      </c>
      <c r="I7011" t="s">
        <v>20</v>
      </c>
      <c r="J7011">
        <v>2750.4780000000001</v>
      </c>
      <c r="K7011">
        <v>0</v>
      </c>
      <c r="L7011">
        <v>355005</v>
      </c>
      <c r="M7011">
        <v>1652886</v>
      </c>
      <c r="O7011" t="str">
        <f>IF(ISBLANK(Table2[[#This Row],[Customer]]), "Missing", "Available")</f>
        <v>Missing</v>
      </c>
      <c r="P7011">
        <v>0</v>
      </c>
      <c r="Q7011" t="s">
        <v>21</v>
      </c>
    </row>
    <row r="7012" spans="1:17" x14ac:dyDescent="0.2">
      <c r="A7012" s="9" t="s">
        <v>95</v>
      </c>
      <c r="B7012" s="6">
        <f t="shared" si="218"/>
        <v>42887</v>
      </c>
      <c r="C7012">
        <v>9</v>
      </c>
      <c r="D7012" t="str">
        <f t="shared" si="219"/>
        <v>11:00 PM</v>
      </c>
      <c r="E7012" t="s">
        <v>47</v>
      </c>
      <c r="F7012">
        <v>93033</v>
      </c>
      <c r="G7012" t="s">
        <v>50</v>
      </c>
      <c r="H7012" s="7">
        <v>2</v>
      </c>
      <c r="I7012" t="s">
        <v>22</v>
      </c>
      <c r="J7012">
        <v>1057.3920000000001</v>
      </c>
      <c r="K7012">
        <v>0</v>
      </c>
      <c r="L7012">
        <v>67055</v>
      </c>
      <c r="M7012">
        <v>421953</v>
      </c>
      <c r="O7012" t="str">
        <f>IF(ISBLANK(Table2[[#This Row],[Customer]]), "Missing", "Available")</f>
        <v>Missing</v>
      </c>
      <c r="P7012">
        <v>0</v>
      </c>
      <c r="Q7012" t="s">
        <v>21</v>
      </c>
    </row>
    <row r="7013" spans="1:17" x14ac:dyDescent="0.2">
      <c r="A7013" s="9" t="s">
        <v>95</v>
      </c>
      <c r="B7013" s="6">
        <f t="shared" si="218"/>
        <v>42887</v>
      </c>
      <c r="C7013">
        <v>9</v>
      </c>
      <c r="D7013" t="str">
        <f t="shared" si="219"/>
        <v>11:00 PM</v>
      </c>
      <c r="E7013" t="s">
        <v>47</v>
      </c>
      <c r="F7013">
        <v>93033</v>
      </c>
      <c r="G7013" t="s">
        <v>50</v>
      </c>
      <c r="H7013" s="7">
        <v>3</v>
      </c>
      <c r="I7013" t="s">
        <v>23</v>
      </c>
      <c r="J7013">
        <v>47.204999999999998</v>
      </c>
      <c r="K7013">
        <v>0</v>
      </c>
      <c r="L7013">
        <v>345000</v>
      </c>
      <c r="M7013">
        <v>515061</v>
      </c>
      <c r="O7013" t="str">
        <f>IF(ISBLANK(Table2[[#This Row],[Customer]]), "Missing", "Available")</f>
        <v>Missing</v>
      </c>
      <c r="P7013">
        <v>0</v>
      </c>
      <c r="Q7013" t="s">
        <v>21</v>
      </c>
    </row>
    <row r="7014" spans="1:17" x14ac:dyDescent="0.2">
      <c r="A7014" s="9" t="s">
        <v>95</v>
      </c>
      <c r="B7014" s="6">
        <f t="shared" si="218"/>
        <v>42887</v>
      </c>
      <c r="C7014">
        <v>9</v>
      </c>
      <c r="D7014" t="str">
        <f t="shared" si="219"/>
        <v>11:00 PM</v>
      </c>
      <c r="E7014" t="s">
        <v>47</v>
      </c>
      <c r="F7014">
        <v>93033</v>
      </c>
      <c r="G7014" t="s">
        <v>50</v>
      </c>
      <c r="H7014" s="7">
        <v>4</v>
      </c>
      <c r="I7014" t="s">
        <v>24</v>
      </c>
      <c r="J7014">
        <v>1047.951</v>
      </c>
      <c r="K7014">
        <v>0</v>
      </c>
      <c r="L7014">
        <v>271235</v>
      </c>
      <c r="M7014">
        <v>490308</v>
      </c>
      <c r="O7014" t="str">
        <f>IF(ISBLANK(Table2[[#This Row],[Customer]]), "Missing", "Available")</f>
        <v>Missing</v>
      </c>
      <c r="P7014">
        <v>0</v>
      </c>
      <c r="Q7014" t="s">
        <v>21</v>
      </c>
    </row>
    <row r="7015" spans="1:17" x14ac:dyDescent="0.2">
      <c r="A7015" s="9" t="s">
        <v>95</v>
      </c>
      <c r="B7015" s="6">
        <f t="shared" si="218"/>
        <v>42887</v>
      </c>
      <c r="C7015">
        <v>9</v>
      </c>
      <c r="D7015" t="str">
        <f t="shared" si="219"/>
        <v>11:00 PM</v>
      </c>
      <c r="E7015" t="s">
        <v>47</v>
      </c>
      <c r="F7015">
        <v>93033</v>
      </c>
      <c r="G7015" t="s">
        <v>50</v>
      </c>
      <c r="H7015" s="7">
        <v>5</v>
      </c>
      <c r="I7015" t="s">
        <v>25</v>
      </c>
      <c r="J7015">
        <v>1362.6510000000001</v>
      </c>
      <c r="K7015">
        <v>0</v>
      </c>
      <c r="L7015">
        <v>202215</v>
      </c>
      <c r="M7015">
        <v>407028</v>
      </c>
      <c r="O7015" t="str">
        <f>IF(ISBLANK(Table2[[#This Row],[Customer]]), "Missing", "Available")</f>
        <v>Missing</v>
      </c>
      <c r="P7015">
        <v>0</v>
      </c>
      <c r="Q7015" t="s">
        <v>21</v>
      </c>
    </row>
    <row r="7016" spans="1:17" x14ac:dyDescent="0.2">
      <c r="A7016" s="9" t="s">
        <v>95</v>
      </c>
      <c r="B7016" s="6">
        <f t="shared" si="218"/>
        <v>42887</v>
      </c>
      <c r="C7016">
        <v>9</v>
      </c>
      <c r="D7016" t="str">
        <f t="shared" si="219"/>
        <v>11:00 PM</v>
      </c>
      <c r="E7016" t="s">
        <v>47</v>
      </c>
      <c r="F7016">
        <v>93033</v>
      </c>
      <c r="G7016" t="s">
        <v>50</v>
      </c>
      <c r="H7016" s="7">
        <v>6</v>
      </c>
      <c r="I7016" t="s">
        <v>26</v>
      </c>
      <c r="J7016">
        <v>7631.4750000000004</v>
      </c>
      <c r="K7016">
        <v>0</v>
      </c>
      <c r="L7016">
        <v>1619490</v>
      </c>
      <c r="M7016">
        <v>9470991</v>
      </c>
      <c r="O7016" t="str">
        <f>IF(ISBLANK(Table2[[#This Row],[Customer]]), "Missing", "Available")</f>
        <v>Missing</v>
      </c>
      <c r="P7016">
        <v>0</v>
      </c>
      <c r="Q7016" t="s">
        <v>21</v>
      </c>
    </row>
    <row r="7017" spans="1:17" x14ac:dyDescent="0.2">
      <c r="A7017" s="9" t="s">
        <v>95</v>
      </c>
      <c r="B7017" s="6">
        <f t="shared" si="218"/>
        <v>42887</v>
      </c>
      <c r="C7017">
        <v>9</v>
      </c>
      <c r="D7017" t="str">
        <f t="shared" si="219"/>
        <v>11:00 PM</v>
      </c>
      <c r="E7017" t="s">
        <v>47</v>
      </c>
      <c r="F7017">
        <v>93033</v>
      </c>
      <c r="G7017" t="s">
        <v>50</v>
      </c>
      <c r="H7017" s="7">
        <v>13</v>
      </c>
      <c r="I7017" t="s">
        <v>27</v>
      </c>
      <c r="J7017">
        <v>13897.152</v>
      </c>
      <c r="K7017">
        <v>0</v>
      </c>
      <c r="L7017">
        <v>2860000</v>
      </c>
      <c r="M7017">
        <v>1197750</v>
      </c>
      <c r="O7017" t="str">
        <f>IF(ISBLANK(Table2[[#This Row],[Customer]]), "Missing", "Available")</f>
        <v>Missing</v>
      </c>
      <c r="P7017">
        <v>0</v>
      </c>
      <c r="Q7017" t="s">
        <v>21</v>
      </c>
    </row>
    <row r="7018" spans="1:17" x14ac:dyDescent="0.2">
      <c r="A7018" s="9" t="s">
        <v>95</v>
      </c>
      <c r="B7018" s="6">
        <f t="shared" si="218"/>
        <v>42887</v>
      </c>
      <c r="C7018">
        <v>9</v>
      </c>
      <c r="D7018" t="str">
        <f t="shared" si="219"/>
        <v>11:00 PM</v>
      </c>
      <c r="E7018" t="s">
        <v>47</v>
      </c>
      <c r="F7018">
        <v>93033</v>
      </c>
      <c r="G7018" t="s">
        <v>50</v>
      </c>
      <c r="H7018" s="7">
        <v>7</v>
      </c>
      <c r="I7018" t="s">
        <v>28</v>
      </c>
      <c r="J7018">
        <v>3505.7579999999998</v>
      </c>
      <c r="K7018">
        <v>0</v>
      </c>
      <c r="L7018">
        <v>158350</v>
      </c>
      <c r="M7018">
        <v>1426677</v>
      </c>
      <c r="O7018" t="str">
        <f>IF(ISBLANK(Table2[[#This Row],[Customer]]), "Missing", "Available")</f>
        <v>Missing</v>
      </c>
      <c r="P7018">
        <v>0</v>
      </c>
      <c r="Q7018" t="s">
        <v>21</v>
      </c>
    </row>
    <row r="7019" spans="1:17" x14ac:dyDescent="0.2">
      <c r="A7019" s="9" t="s">
        <v>95</v>
      </c>
      <c r="B7019" s="6">
        <f t="shared" si="218"/>
        <v>42887</v>
      </c>
      <c r="C7019">
        <v>9</v>
      </c>
      <c r="D7019" t="str">
        <f t="shared" si="219"/>
        <v>11:00 PM</v>
      </c>
      <c r="E7019" t="s">
        <v>47</v>
      </c>
      <c r="F7019">
        <v>93033</v>
      </c>
      <c r="G7019" t="s">
        <v>50</v>
      </c>
      <c r="H7019" s="7">
        <v>8</v>
      </c>
      <c r="I7019" t="s">
        <v>29</v>
      </c>
      <c r="J7019">
        <v>1375.239</v>
      </c>
      <c r="K7019">
        <v>0</v>
      </c>
      <c r="L7019">
        <v>44565</v>
      </c>
      <c r="M7019">
        <v>416580</v>
      </c>
      <c r="O7019" t="str">
        <f>IF(ISBLANK(Table2[[#This Row],[Customer]]), "Missing", "Available")</f>
        <v>Missing</v>
      </c>
      <c r="P7019">
        <v>0</v>
      </c>
      <c r="Q7019" t="s">
        <v>21</v>
      </c>
    </row>
    <row r="7020" spans="1:17" x14ac:dyDescent="0.2">
      <c r="A7020" s="9" t="s">
        <v>95</v>
      </c>
      <c r="B7020" s="6">
        <f t="shared" si="218"/>
        <v>42887</v>
      </c>
      <c r="C7020">
        <v>9</v>
      </c>
      <c r="D7020" t="str">
        <f t="shared" si="219"/>
        <v>11:00 PM</v>
      </c>
      <c r="E7020" t="s">
        <v>47</v>
      </c>
      <c r="F7020">
        <v>93033</v>
      </c>
      <c r="G7020" t="s">
        <v>50</v>
      </c>
      <c r="H7020" s="7">
        <v>9</v>
      </c>
      <c r="I7020" t="s">
        <v>30</v>
      </c>
      <c r="J7020">
        <v>953.54100000000005</v>
      </c>
      <c r="K7020">
        <v>0</v>
      </c>
      <c r="L7020">
        <v>53160</v>
      </c>
      <c r="M7020">
        <v>358977</v>
      </c>
      <c r="O7020" t="str">
        <f>IF(ISBLANK(Table2[[#This Row],[Customer]]), "Missing", "Available")</f>
        <v>Missing</v>
      </c>
      <c r="P7020">
        <v>0</v>
      </c>
      <c r="Q7020" t="s">
        <v>21</v>
      </c>
    </row>
    <row r="7021" spans="1:17" x14ac:dyDescent="0.2">
      <c r="A7021" s="9" t="s">
        <v>95</v>
      </c>
      <c r="B7021" s="6">
        <f t="shared" si="218"/>
        <v>42887</v>
      </c>
      <c r="C7021">
        <v>9</v>
      </c>
      <c r="D7021" t="str">
        <f t="shared" si="219"/>
        <v>11:00 PM</v>
      </c>
      <c r="E7021" t="s">
        <v>47</v>
      </c>
      <c r="F7021">
        <v>93033</v>
      </c>
      <c r="G7021" t="s">
        <v>50</v>
      </c>
      <c r="H7021" s="7">
        <v>14</v>
      </c>
      <c r="I7021" t="s">
        <v>31</v>
      </c>
      <c r="J7021">
        <v>5834.5379999999996</v>
      </c>
      <c r="K7021">
        <v>0</v>
      </c>
      <c r="L7021">
        <v>256075</v>
      </c>
      <c r="M7021">
        <v>2317446</v>
      </c>
      <c r="O7021" t="str">
        <f>IF(ISBLANK(Table2[[#This Row],[Customer]]), "Missing", "Available")</f>
        <v>Missing</v>
      </c>
      <c r="P7021">
        <v>0</v>
      </c>
      <c r="Q7021" t="s">
        <v>21</v>
      </c>
    </row>
    <row r="7022" spans="1:17" x14ac:dyDescent="0.2">
      <c r="A7022" s="9" t="s">
        <v>95</v>
      </c>
      <c r="B7022" s="6">
        <f t="shared" si="218"/>
        <v>42887</v>
      </c>
      <c r="C7022">
        <v>9</v>
      </c>
      <c r="D7022" t="str">
        <f t="shared" si="219"/>
        <v>11:00 PM</v>
      </c>
      <c r="E7022" t="s">
        <v>47</v>
      </c>
      <c r="F7022">
        <v>93033</v>
      </c>
      <c r="G7022" t="s">
        <v>50</v>
      </c>
      <c r="H7022" s="7">
        <v>15</v>
      </c>
      <c r="I7022" s="10" t="s">
        <v>32</v>
      </c>
      <c r="J7022">
        <v>3565.5509999999999</v>
      </c>
      <c r="K7022">
        <v>0</v>
      </c>
      <c r="L7022">
        <v>60</v>
      </c>
      <c r="M7022">
        <v>0</v>
      </c>
      <c r="O7022" t="str">
        <f>IF(ISBLANK(Table2[[#This Row],[Customer]]), "Missing", "Available")</f>
        <v>Missing</v>
      </c>
      <c r="P7022">
        <v>0</v>
      </c>
      <c r="Q7022" t="s">
        <v>21</v>
      </c>
    </row>
    <row r="7023" spans="1:17" x14ac:dyDescent="0.2">
      <c r="A7023" s="9" t="s">
        <v>95</v>
      </c>
      <c r="B7023" s="6">
        <f t="shared" si="218"/>
        <v>42887</v>
      </c>
      <c r="C7023">
        <v>9</v>
      </c>
      <c r="D7023" t="str">
        <f t="shared" si="219"/>
        <v>11:00 PM</v>
      </c>
      <c r="E7023" t="s">
        <v>47</v>
      </c>
      <c r="F7023">
        <v>93033</v>
      </c>
      <c r="G7023" t="s">
        <v>50</v>
      </c>
      <c r="H7023" s="7">
        <v>12</v>
      </c>
      <c r="I7023" s="10" t="s">
        <v>33</v>
      </c>
      <c r="J7023">
        <v>5799.9210000000003</v>
      </c>
      <c r="K7023">
        <v>0</v>
      </c>
      <c r="L7023">
        <v>3116075</v>
      </c>
      <c r="M7023">
        <v>14563017</v>
      </c>
      <c r="O7023" t="str">
        <f>IF(ISBLANK(Table2[[#This Row],[Customer]]), "Missing", "Available")</f>
        <v>Missing</v>
      </c>
      <c r="P7023">
        <v>0</v>
      </c>
      <c r="Q7023" t="s">
        <v>21</v>
      </c>
    </row>
    <row r="7024" spans="1:17" x14ac:dyDescent="0.2">
      <c r="A7024" s="9" t="s">
        <v>95</v>
      </c>
      <c r="B7024" s="6">
        <f t="shared" si="218"/>
        <v>42887</v>
      </c>
      <c r="C7024">
        <v>9</v>
      </c>
      <c r="D7024" t="str">
        <f t="shared" si="219"/>
        <v>11:00 PM</v>
      </c>
      <c r="E7024" t="s">
        <v>47</v>
      </c>
      <c r="F7024">
        <v>93033</v>
      </c>
      <c r="G7024" t="s">
        <v>50</v>
      </c>
      <c r="H7024" s="7">
        <v>16</v>
      </c>
      <c r="I7024" s="10" t="s">
        <v>34</v>
      </c>
      <c r="J7024">
        <v>2215.4879999999998</v>
      </c>
      <c r="K7024">
        <v>0</v>
      </c>
      <c r="L7024">
        <v>60</v>
      </c>
      <c r="M7024">
        <v>0</v>
      </c>
      <c r="O7024" t="str">
        <f>IF(ISBLANK(Table2[[#This Row],[Customer]]), "Missing", "Available")</f>
        <v>Missing</v>
      </c>
      <c r="P7024">
        <v>0</v>
      </c>
      <c r="Q7024" t="s">
        <v>21</v>
      </c>
    </row>
    <row r="7025" spans="1:17" x14ac:dyDescent="0.2">
      <c r="A7025" s="9" t="s">
        <v>95</v>
      </c>
      <c r="B7025" s="6">
        <f t="shared" si="218"/>
        <v>42887</v>
      </c>
      <c r="C7025">
        <v>9</v>
      </c>
      <c r="D7025" t="str">
        <f t="shared" si="219"/>
        <v>11:00 PM</v>
      </c>
      <c r="E7025" t="s">
        <v>47</v>
      </c>
      <c r="F7025">
        <v>93033</v>
      </c>
      <c r="G7025" t="s">
        <v>50</v>
      </c>
      <c r="H7025" s="7">
        <v>11</v>
      </c>
      <c r="I7025" s="10" t="s">
        <v>35</v>
      </c>
      <c r="J7025">
        <v>1702.527</v>
      </c>
      <c r="K7025">
        <v>0</v>
      </c>
      <c r="L7025">
        <v>305605</v>
      </c>
      <c r="M7025">
        <v>1181169</v>
      </c>
      <c r="O7025" t="str">
        <f>IF(ISBLANK(Table2[[#This Row],[Customer]]), "Missing", "Available")</f>
        <v>Missing</v>
      </c>
      <c r="P7025">
        <v>0</v>
      </c>
      <c r="Q7025" t="s">
        <v>21</v>
      </c>
    </row>
    <row r="7026" spans="1:17" x14ac:dyDescent="0.2">
      <c r="A7026" s="9" t="s">
        <v>95</v>
      </c>
      <c r="B7026" s="6">
        <f t="shared" si="218"/>
        <v>42887</v>
      </c>
      <c r="C7026">
        <v>9</v>
      </c>
      <c r="D7026" t="str">
        <f t="shared" si="219"/>
        <v>11:00 PM</v>
      </c>
      <c r="E7026" t="s">
        <v>47</v>
      </c>
      <c r="F7026">
        <v>93033</v>
      </c>
      <c r="G7026" t="s">
        <v>50</v>
      </c>
      <c r="H7026" s="7">
        <v>17</v>
      </c>
      <c r="I7026" s="10" t="s">
        <v>36</v>
      </c>
      <c r="J7026">
        <v>31.47</v>
      </c>
      <c r="K7026">
        <v>0</v>
      </c>
      <c r="L7026">
        <v>60</v>
      </c>
      <c r="M7026">
        <v>0</v>
      </c>
      <c r="O7026" t="str">
        <f>IF(ISBLANK(Table2[[#This Row],[Customer]]), "Missing", "Available")</f>
        <v>Missing</v>
      </c>
      <c r="P7026">
        <v>0</v>
      </c>
      <c r="Q7026" t="s">
        <v>21</v>
      </c>
    </row>
    <row r="7027" spans="1:17" x14ac:dyDescent="0.2">
      <c r="A7027" s="9" t="s">
        <v>95</v>
      </c>
      <c r="B7027" s="6">
        <f t="shared" si="218"/>
        <v>42887</v>
      </c>
      <c r="C7027">
        <v>9</v>
      </c>
      <c r="D7027" t="str">
        <f t="shared" si="219"/>
        <v>11:00 PM</v>
      </c>
      <c r="E7027" t="s">
        <v>47</v>
      </c>
      <c r="F7027">
        <v>93033</v>
      </c>
      <c r="G7027" t="s">
        <v>50</v>
      </c>
      <c r="H7027" s="7">
        <v>18</v>
      </c>
      <c r="I7027" s="10" t="s">
        <v>37</v>
      </c>
      <c r="J7027">
        <v>33046.646999999997</v>
      </c>
      <c r="K7027">
        <v>0</v>
      </c>
      <c r="L7027">
        <v>3116075</v>
      </c>
      <c r="M7027">
        <v>15488514</v>
      </c>
      <c r="O7027" t="str">
        <f>IF(ISBLANK(Table2[[#This Row],[Customer]]), "Missing", "Available")</f>
        <v>Missing</v>
      </c>
      <c r="P7027">
        <v>0</v>
      </c>
      <c r="Q7027" t="s">
        <v>21</v>
      </c>
    </row>
    <row r="7028" spans="1:17" x14ac:dyDescent="0.2">
      <c r="A7028" s="9" t="s">
        <v>95</v>
      </c>
      <c r="B7028" s="6">
        <f t="shared" si="218"/>
        <v>42887</v>
      </c>
      <c r="C7028">
        <v>9</v>
      </c>
      <c r="D7028" t="str">
        <f t="shared" si="219"/>
        <v>11:00 PM</v>
      </c>
      <c r="E7028" t="s">
        <v>47</v>
      </c>
      <c r="F7028">
        <v>85321</v>
      </c>
      <c r="G7028" t="s">
        <v>51</v>
      </c>
      <c r="H7028" s="7">
        <v>1</v>
      </c>
      <c r="I7028" t="s">
        <v>20</v>
      </c>
      <c r="J7028">
        <v>1730.85</v>
      </c>
      <c r="K7028">
        <v>0</v>
      </c>
      <c r="L7028">
        <v>298210</v>
      </c>
      <c r="M7028">
        <v>1274784</v>
      </c>
      <c r="O7028" t="str">
        <f>IF(ISBLANK(Table2[[#This Row],[Customer]]), "Missing", "Available")</f>
        <v>Missing</v>
      </c>
      <c r="P7028">
        <v>0</v>
      </c>
      <c r="Q7028" t="s">
        <v>21</v>
      </c>
    </row>
    <row r="7029" spans="1:17" x14ac:dyDescent="0.2">
      <c r="A7029" s="9" t="s">
        <v>95</v>
      </c>
      <c r="B7029" s="6">
        <f t="shared" si="218"/>
        <v>42887</v>
      </c>
      <c r="C7029">
        <v>9</v>
      </c>
      <c r="D7029" t="str">
        <f t="shared" si="219"/>
        <v>11:00 PM</v>
      </c>
      <c r="E7029" t="s">
        <v>47</v>
      </c>
      <c r="F7029">
        <v>85321</v>
      </c>
      <c r="G7029" t="s">
        <v>51</v>
      </c>
      <c r="H7029" s="7">
        <v>2</v>
      </c>
      <c r="I7029" t="s">
        <v>22</v>
      </c>
      <c r="J7029">
        <v>1375.239</v>
      </c>
      <c r="K7029">
        <v>0</v>
      </c>
      <c r="L7029">
        <v>54400</v>
      </c>
      <c r="M7029">
        <v>314640</v>
      </c>
      <c r="O7029" t="str">
        <f>IF(ISBLANK(Table2[[#This Row],[Customer]]), "Missing", "Available")</f>
        <v>Missing</v>
      </c>
      <c r="P7029">
        <v>0</v>
      </c>
      <c r="Q7029" t="s">
        <v>21</v>
      </c>
    </row>
    <row r="7030" spans="1:17" x14ac:dyDescent="0.2">
      <c r="A7030" s="9" t="s">
        <v>95</v>
      </c>
      <c r="B7030" s="6">
        <f t="shared" si="218"/>
        <v>42887</v>
      </c>
      <c r="C7030">
        <v>9</v>
      </c>
      <c r="D7030" t="str">
        <f t="shared" si="219"/>
        <v>11:00 PM</v>
      </c>
      <c r="E7030" t="s">
        <v>47</v>
      </c>
      <c r="F7030">
        <v>85321</v>
      </c>
      <c r="G7030" t="s">
        <v>51</v>
      </c>
      <c r="H7030" s="7">
        <v>3</v>
      </c>
      <c r="I7030" t="s">
        <v>23</v>
      </c>
      <c r="J7030">
        <v>47.204999999999998</v>
      </c>
      <c r="K7030">
        <v>0</v>
      </c>
      <c r="L7030">
        <v>328360</v>
      </c>
      <c r="M7030">
        <v>494376</v>
      </c>
      <c r="O7030" t="str">
        <f>IF(ISBLANK(Table2[[#This Row],[Customer]]), "Missing", "Available")</f>
        <v>Missing</v>
      </c>
      <c r="P7030">
        <v>0</v>
      </c>
      <c r="Q7030" t="s">
        <v>21</v>
      </c>
    </row>
    <row r="7031" spans="1:17" x14ac:dyDescent="0.2">
      <c r="A7031" s="9" t="s">
        <v>95</v>
      </c>
      <c r="B7031" s="6">
        <f t="shared" si="218"/>
        <v>42887</v>
      </c>
      <c r="C7031">
        <v>9</v>
      </c>
      <c r="D7031" t="str">
        <f t="shared" si="219"/>
        <v>11:00 PM</v>
      </c>
      <c r="E7031" t="s">
        <v>47</v>
      </c>
      <c r="F7031">
        <v>85321</v>
      </c>
      <c r="G7031" t="s">
        <v>51</v>
      </c>
      <c r="H7031" s="7">
        <v>4</v>
      </c>
      <c r="I7031" t="s">
        <v>24</v>
      </c>
      <c r="J7031">
        <v>490.93200000000002</v>
      </c>
      <c r="K7031">
        <v>0</v>
      </c>
      <c r="L7031">
        <v>262745</v>
      </c>
      <c r="M7031">
        <v>413997</v>
      </c>
      <c r="O7031" t="str">
        <f>IF(ISBLANK(Table2[[#This Row],[Customer]]), "Missing", "Available")</f>
        <v>Missing</v>
      </c>
      <c r="P7031">
        <v>0</v>
      </c>
      <c r="Q7031" t="s">
        <v>21</v>
      </c>
    </row>
    <row r="7032" spans="1:17" x14ac:dyDescent="0.2">
      <c r="A7032" s="9" t="s">
        <v>95</v>
      </c>
      <c r="B7032" s="6">
        <f t="shared" si="218"/>
        <v>42887</v>
      </c>
      <c r="C7032">
        <v>9</v>
      </c>
      <c r="D7032" t="str">
        <f t="shared" si="219"/>
        <v>11:00 PM</v>
      </c>
      <c r="E7032" t="s">
        <v>47</v>
      </c>
      <c r="F7032">
        <v>85321</v>
      </c>
      <c r="G7032" t="s">
        <v>51</v>
      </c>
      <c r="H7032" s="7">
        <v>5</v>
      </c>
      <c r="I7032" t="s">
        <v>25</v>
      </c>
      <c r="J7032">
        <v>2133.6660000000002</v>
      </c>
      <c r="K7032">
        <v>0</v>
      </c>
      <c r="L7032">
        <v>169025</v>
      </c>
      <c r="M7032">
        <v>325665</v>
      </c>
      <c r="O7032" t="str">
        <f>IF(ISBLANK(Table2[[#This Row],[Customer]]), "Missing", "Available")</f>
        <v>Missing</v>
      </c>
      <c r="P7032">
        <v>0</v>
      </c>
      <c r="Q7032" t="s">
        <v>21</v>
      </c>
    </row>
    <row r="7033" spans="1:17" x14ac:dyDescent="0.2">
      <c r="A7033" s="9" t="s">
        <v>95</v>
      </c>
      <c r="B7033" s="6">
        <f t="shared" si="218"/>
        <v>42887</v>
      </c>
      <c r="C7033">
        <v>9</v>
      </c>
      <c r="D7033" t="str">
        <f t="shared" si="219"/>
        <v>11:00 PM</v>
      </c>
      <c r="E7033" t="s">
        <v>47</v>
      </c>
      <c r="F7033">
        <v>85321</v>
      </c>
      <c r="G7033" t="s">
        <v>51</v>
      </c>
      <c r="H7033" s="7">
        <v>6</v>
      </c>
      <c r="I7033" t="s">
        <v>26</v>
      </c>
      <c r="J7033">
        <v>4541.1210000000001</v>
      </c>
      <c r="K7033">
        <v>0</v>
      </c>
      <c r="L7033">
        <v>1448295</v>
      </c>
      <c r="M7033">
        <v>8409951</v>
      </c>
      <c r="O7033" t="str">
        <f>IF(ISBLANK(Table2[[#This Row],[Customer]]), "Missing", "Available")</f>
        <v>Missing</v>
      </c>
      <c r="P7033">
        <v>0</v>
      </c>
      <c r="Q7033" t="s">
        <v>21</v>
      </c>
    </row>
    <row r="7034" spans="1:17" x14ac:dyDescent="0.2">
      <c r="A7034" s="9" t="s">
        <v>95</v>
      </c>
      <c r="B7034" s="6">
        <f t="shared" si="218"/>
        <v>42887</v>
      </c>
      <c r="C7034">
        <v>9</v>
      </c>
      <c r="D7034" t="str">
        <f t="shared" si="219"/>
        <v>11:00 PM</v>
      </c>
      <c r="E7034" t="s">
        <v>47</v>
      </c>
      <c r="F7034">
        <v>85321</v>
      </c>
      <c r="G7034" t="s">
        <v>51</v>
      </c>
      <c r="H7034" s="7">
        <v>13</v>
      </c>
      <c r="I7034" t="s">
        <v>27</v>
      </c>
      <c r="J7034">
        <v>10319.013000000001</v>
      </c>
      <c r="K7034">
        <v>0</v>
      </c>
      <c r="L7034">
        <v>2561035</v>
      </c>
      <c r="M7034">
        <v>11697657</v>
      </c>
      <c r="O7034" t="str">
        <f>IF(ISBLANK(Table2[[#This Row],[Customer]]), "Missing", "Available")</f>
        <v>Missing</v>
      </c>
      <c r="P7034">
        <v>0</v>
      </c>
      <c r="Q7034" t="s">
        <v>21</v>
      </c>
    </row>
    <row r="7035" spans="1:17" x14ac:dyDescent="0.2">
      <c r="A7035" s="9" t="s">
        <v>95</v>
      </c>
      <c r="B7035" s="6">
        <f t="shared" si="218"/>
        <v>42887</v>
      </c>
      <c r="C7035">
        <v>9</v>
      </c>
      <c r="D7035" t="str">
        <f t="shared" si="219"/>
        <v>11:00 PM</v>
      </c>
      <c r="E7035" t="s">
        <v>47</v>
      </c>
      <c r="F7035">
        <v>85321</v>
      </c>
      <c r="G7035" t="s">
        <v>51</v>
      </c>
      <c r="H7035" s="7">
        <v>7</v>
      </c>
      <c r="I7035" t="s">
        <v>28</v>
      </c>
      <c r="J7035">
        <v>3480.5819999999999</v>
      </c>
      <c r="K7035">
        <v>0</v>
      </c>
      <c r="L7035">
        <v>152235</v>
      </c>
      <c r="M7035">
        <v>1458297</v>
      </c>
      <c r="O7035" t="str">
        <f>IF(ISBLANK(Table2[[#This Row],[Customer]]), "Missing", "Available")</f>
        <v>Missing</v>
      </c>
      <c r="P7035">
        <v>0</v>
      </c>
      <c r="Q7035" t="s">
        <v>21</v>
      </c>
    </row>
    <row r="7036" spans="1:17" x14ac:dyDescent="0.2">
      <c r="A7036" s="9" t="s">
        <v>95</v>
      </c>
      <c r="B7036" s="6">
        <f t="shared" si="218"/>
        <v>42887</v>
      </c>
      <c r="C7036">
        <v>9</v>
      </c>
      <c r="D7036" t="str">
        <f t="shared" si="219"/>
        <v>11:00 PM</v>
      </c>
      <c r="E7036" t="s">
        <v>47</v>
      </c>
      <c r="F7036">
        <v>85321</v>
      </c>
      <c r="G7036" t="s">
        <v>51</v>
      </c>
      <c r="H7036" s="7">
        <v>8</v>
      </c>
      <c r="I7036" t="s">
        <v>29</v>
      </c>
      <c r="J7036">
        <v>1513.7070000000001</v>
      </c>
      <c r="K7036">
        <v>0</v>
      </c>
      <c r="L7036">
        <v>43660</v>
      </c>
      <c r="M7036">
        <v>399012</v>
      </c>
      <c r="O7036" t="str">
        <f>IF(ISBLANK(Table2[[#This Row],[Customer]]), "Missing", "Available")</f>
        <v>Missing</v>
      </c>
      <c r="P7036">
        <v>0</v>
      </c>
      <c r="Q7036" t="s">
        <v>21</v>
      </c>
    </row>
    <row r="7037" spans="1:17" x14ac:dyDescent="0.2">
      <c r="A7037" s="9" t="s">
        <v>95</v>
      </c>
      <c r="B7037" s="6">
        <f t="shared" si="218"/>
        <v>42887</v>
      </c>
      <c r="C7037">
        <v>9</v>
      </c>
      <c r="D7037" t="str">
        <f t="shared" si="219"/>
        <v>11:00 PM</v>
      </c>
      <c r="E7037" t="s">
        <v>47</v>
      </c>
      <c r="F7037">
        <v>85321</v>
      </c>
      <c r="G7037" t="s">
        <v>51</v>
      </c>
      <c r="H7037" s="7">
        <v>9</v>
      </c>
      <c r="I7037" t="s">
        <v>30</v>
      </c>
      <c r="J7037">
        <v>1944.846</v>
      </c>
      <c r="K7037">
        <v>0</v>
      </c>
      <c r="L7037">
        <v>61740</v>
      </c>
      <c r="M7037">
        <v>433059</v>
      </c>
      <c r="O7037" t="str">
        <f>IF(ISBLANK(Table2[[#This Row],[Customer]]), "Missing", "Available")</f>
        <v>Missing</v>
      </c>
      <c r="P7037">
        <v>0</v>
      </c>
      <c r="Q7037" t="s">
        <v>21</v>
      </c>
    </row>
    <row r="7038" spans="1:17" x14ac:dyDescent="0.2">
      <c r="A7038" s="9" t="s">
        <v>95</v>
      </c>
      <c r="B7038" s="6">
        <f t="shared" si="218"/>
        <v>42887</v>
      </c>
      <c r="C7038">
        <v>9</v>
      </c>
      <c r="D7038" t="str">
        <f t="shared" si="219"/>
        <v>11:00 PM</v>
      </c>
      <c r="E7038" t="s">
        <v>47</v>
      </c>
      <c r="F7038">
        <v>85321</v>
      </c>
      <c r="G7038" t="s">
        <v>51</v>
      </c>
      <c r="H7038" s="7">
        <v>14</v>
      </c>
      <c r="I7038" t="s">
        <v>31</v>
      </c>
      <c r="J7038">
        <v>6939.1350000000002</v>
      </c>
      <c r="K7038">
        <v>0</v>
      </c>
      <c r="L7038">
        <v>257635</v>
      </c>
      <c r="M7038">
        <v>2112615</v>
      </c>
      <c r="O7038" t="str">
        <f>IF(ISBLANK(Table2[[#This Row],[Customer]]), "Missing", "Available")</f>
        <v>Missing</v>
      </c>
      <c r="P7038">
        <v>0</v>
      </c>
      <c r="Q7038" t="s">
        <v>21</v>
      </c>
    </row>
    <row r="7039" spans="1:17" x14ac:dyDescent="0.2">
      <c r="A7039" s="9" t="s">
        <v>95</v>
      </c>
      <c r="B7039" s="6">
        <f t="shared" si="218"/>
        <v>42887</v>
      </c>
      <c r="C7039">
        <v>9</v>
      </c>
      <c r="D7039" t="str">
        <f t="shared" si="219"/>
        <v>11:00 PM</v>
      </c>
      <c r="E7039" t="s">
        <v>47</v>
      </c>
      <c r="F7039">
        <v>85321</v>
      </c>
      <c r="G7039" t="s">
        <v>51</v>
      </c>
      <c r="H7039" s="7">
        <v>15</v>
      </c>
      <c r="I7039" s="10" t="s">
        <v>32</v>
      </c>
      <c r="J7039">
        <v>2394.8670000000002</v>
      </c>
      <c r="K7039">
        <v>0</v>
      </c>
      <c r="L7039">
        <v>65</v>
      </c>
      <c r="M7039">
        <v>0</v>
      </c>
      <c r="O7039" t="str">
        <f>IF(ISBLANK(Table2[[#This Row],[Customer]]), "Missing", "Available")</f>
        <v>Missing</v>
      </c>
      <c r="P7039">
        <v>0</v>
      </c>
      <c r="Q7039" t="s">
        <v>21</v>
      </c>
    </row>
    <row r="7040" spans="1:17" x14ac:dyDescent="0.2">
      <c r="A7040" s="9" t="s">
        <v>95</v>
      </c>
      <c r="B7040" s="6">
        <f t="shared" si="218"/>
        <v>42887</v>
      </c>
      <c r="C7040">
        <v>9</v>
      </c>
      <c r="D7040" t="str">
        <f t="shared" si="219"/>
        <v>11:00 PM</v>
      </c>
      <c r="E7040" t="s">
        <v>47</v>
      </c>
      <c r="F7040">
        <v>85321</v>
      </c>
      <c r="G7040" t="s">
        <v>51</v>
      </c>
      <c r="H7040" s="7">
        <v>12</v>
      </c>
      <c r="I7040" s="10" t="s">
        <v>33</v>
      </c>
      <c r="J7040">
        <v>5935.2420000000002</v>
      </c>
      <c r="K7040">
        <v>0</v>
      </c>
      <c r="L7040">
        <v>2818670</v>
      </c>
      <c r="M7040">
        <v>13672461</v>
      </c>
      <c r="O7040" t="str">
        <f>IF(ISBLANK(Table2[[#This Row],[Customer]]), "Missing", "Available")</f>
        <v>Missing</v>
      </c>
      <c r="P7040">
        <v>0</v>
      </c>
      <c r="Q7040" t="s">
        <v>21</v>
      </c>
    </row>
    <row r="7041" spans="1:17" x14ac:dyDescent="0.2">
      <c r="A7041" s="9" t="s">
        <v>95</v>
      </c>
      <c r="B7041" s="6">
        <f t="shared" si="218"/>
        <v>42887</v>
      </c>
      <c r="C7041">
        <v>9</v>
      </c>
      <c r="D7041" t="str">
        <f t="shared" si="219"/>
        <v>11:00 PM</v>
      </c>
      <c r="E7041" t="s">
        <v>47</v>
      </c>
      <c r="F7041">
        <v>85321</v>
      </c>
      <c r="G7041" t="s">
        <v>51</v>
      </c>
      <c r="H7041" s="7">
        <v>16</v>
      </c>
      <c r="I7041" s="10" t="s">
        <v>34</v>
      </c>
      <c r="J7041">
        <v>1438.1790000000001</v>
      </c>
      <c r="K7041">
        <v>0</v>
      </c>
      <c r="L7041">
        <v>65</v>
      </c>
      <c r="M7041">
        <v>0</v>
      </c>
      <c r="O7041" t="str">
        <f>IF(ISBLANK(Table2[[#This Row],[Customer]]), "Missing", "Available")</f>
        <v>Missing</v>
      </c>
      <c r="P7041">
        <v>0</v>
      </c>
      <c r="Q7041" t="s">
        <v>21</v>
      </c>
    </row>
    <row r="7042" spans="1:17" x14ac:dyDescent="0.2">
      <c r="A7042" s="9" t="s">
        <v>95</v>
      </c>
      <c r="B7042" s="6">
        <f t="shared" si="218"/>
        <v>42887</v>
      </c>
      <c r="C7042">
        <v>9</v>
      </c>
      <c r="D7042" t="str">
        <f t="shared" si="219"/>
        <v>11:00 PM</v>
      </c>
      <c r="E7042" t="s">
        <v>47</v>
      </c>
      <c r="F7042">
        <v>85321</v>
      </c>
      <c r="G7042" t="s">
        <v>51</v>
      </c>
      <c r="H7042" s="7">
        <v>11</v>
      </c>
      <c r="I7042" s="10" t="s">
        <v>35</v>
      </c>
      <c r="J7042">
        <v>0</v>
      </c>
      <c r="K7042">
        <v>0</v>
      </c>
      <c r="L7042">
        <v>0</v>
      </c>
      <c r="M7042">
        <v>0</v>
      </c>
      <c r="O7042" t="str">
        <f>IF(ISBLANK(Table2[[#This Row],[Customer]]), "Missing", "Available")</f>
        <v>Missing</v>
      </c>
      <c r="P7042">
        <v>0</v>
      </c>
      <c r="Q7042" t="s">
        <v>21</v>
      </c>
    </row>
    <row r="7043" spans="1:17" x14ac:dyDescent="0.2">
      <c r="A7043" s="9" t="s">
        <v>95</v>
      </c>
      <c r="B7043" s="6">
        <f t="shared" si="218"/>
        <v>42887</v>
      </c>
      <c r="C7043">
        <v>9</v>
      </c>
      <c r="D7043" t="str">
        <f t="shared" si="219"/>
        <v>11:00 PM</v>
      </c>
      <c r="E7043" t="s">
        <v>47</v>
      </c>
      <c r="F7043">
        <v>85321</v>
      </c>
      <c r="G7043" t="s">
        <v>51</v>
      </c>
      <c r="H7043" s="7">
        <v>17</v>
      </c>
      <c r="I7043" s="10" t="s">
        <v>36</v>
      </c>
      <c r="J7043">
        <v>31.47</v>
      </c>
      <c r="K7043">
        <v>0</v>
      </c>
      <c r="L7043">
        <v>65</v>
      </c>
      <c r="M7043">
        <v>0</v>
      </c>
      <c r="O7043" t="str">
        <f>IF(ISBLANK(Table2[[#This Row],[Customer]]), "Missing", "Available")</f>
        <v>Missing</v>
      </c>
      <c r="P7043">
        <v>0</v>
      </c>
      <c r="Q7043" t="s">
        <v>21</v>
      </c>
    </row>
    <row r="7044" spans="1:17" x14ac:dyDescent="0.2">
      <c r="A7044" s="9" t="s">
        <v>95</v>
      </c>
      <c r="B7044" s="6">
        <f t="shared" si="218"/>
        <v>42887</v>
      </c>
      <c r="C7044">
        <v>9</v>
      </c>
      <c r="D7044" t="str">
        <f t="shared" si="219"/>
        <v>11:00 PM</v>
      </c>
      <c r="E7044" t="s">
        <v>47</v>
      </c>
      <c r="F7044">
        <v>85321</v>
      </c>
      <c r="G7044" t="s">
        <v>51</v>
      </c>
      <c r="H7044" s="7">
        <v>18</v>
      </c>
      <c r="I7044" s="10" t="s">
        <v>37</v>
      </c>
      <c r="J7044">
        <v>27057.905999999999</v>
      </c>
      <c r="K7044">
        <v>0</v>
      </c>
      <c r="L7044">
        <v>2818670</v>
      </c>
      <c r="M7044">
        <v>13071306</v>
      </c>
      <c r="O7044" t="str">
        <f>IF(ISBLANK(Table2[[#This Row],[Customer]]), "Missing", "Available")</f>
        <v>Missing</v>
      </c>
      <c r="P7044">
        <v>0</v>
      </c>
      <c r="Q7044" t="s">
        <v>21</v>
      </c>
    </row>
    <row r="7045" spans="1:17" x14ac:dyDescent="0.2">
      <c r="A7045" s="9" t="s">
        <v>95</v>
      </c>
      <c r="B7045" s="6">
        <f t="shared" si="218"/>
        <v>42887</v>
      </c>
      <c r="C7045">
        <v>9</v>
      </c>
      <c r="D7045" t="str">
        <f t="shared" si="219"/>
        <v>11:00 PM</v>
      </c>
      <c r="E7045" t="s">
        <v>52</v>
      </c>
      <c r="F7045">
        <v>38560</v>
      </c>
      <c r="G7045" t="s">
        <v>53</v>
      </c>
      <c r="H7045" s="7">
        <v>1</v>
      </c>
      <c r="I7045" t="s">
        <v>20</v>
      </c>
      <c r="J7045">
        <v>1749.732</v>
      </c>
      <c r="K7045">
        <v>0</v>
      </c>
      <c r="L7045">
        <v>391725</v>
      </c>
      <c r="M7045">
        <v>1717758</v>
      </c>
      <c r="O7045" t="str">
        <f>IF(ISBLANK(Table2[[#This Row],[Customer]]), "Missing", "Available")</f>
        <v>Missing</v>
      </c>
      <c r="P7045">
        <v>0</v>
      </c>
      <c r="Q7045" t="s">
        <v>21</v>
      </c>
    </row>
    <row r="7046" spans="1:17" x14ac:dyDescent="0.2">
      <c r="A7046" s="9" t="s">
        <v>95</v>
      </c>
      <c r="B7046" s="6">
        <f t="shared" si="218"/>
        <v>42887</v>
      </c>
      <c r="C7046">
        <v>9</v>
      </c>
      <c r="D7046" t="str">
        <f t="shared" si="219"/>
        <v>11:00 PM</v>
      </c>
      <c r="E7046" t="s">
        <v>52</v>
      </c>
      <c r="F7046">
        <v>38560</v>
      </c>
      <c r="G7046" t="s">
        <v>53</v>
      </c>
      <c r="H7046" s="7">
        <v>2</v>
      </c>
      <c r="I7046" t="s">
        <v>22</v>
      </c>
      <c r="J7046">
        <v>1334.328</v>
      </c>
      <c r="K7046">
        <v>0</v>
      </c>
      <c r="L7046">
        <v>81575</v>
      </c>
      <c r="M7046">
        <v>495333</v>
      </c>
      <c r="O7046" t="str">
        <f>IF(ISBLANK(Table2[[#This Row],[Customer]]), "Missing", "Available")</f>
        <v>Missing</v>
      </c>
      <c r="P7046">
        <v>0</v>
      </c>
      <c r="Q7046" t="s">
        <v>21</v>
      </c>
    </row>
    <row r="7047" spans="1:17" x14ac:dyDescent="0.2">
      <c r="A7047" s="9" t="s">
        <v>95</v>
      </c>
      <c r="B7047" s="6">
        <f t="shared" si="218"/>
        <v>42887</v>
      </c>
      <c r="C7047">
        <v>9</v>
      </c>
      <c r="D7047" t="str">
        <f t="shared" si="219"/>
        <v>11:00 PM</v>
      </c>
      <c r="E7047" t="s">
        <v>52</v>
      </c>
      <c r="F7047">
        <v>38560</v>
      </c>
      <c r="G7047" t="s">
        <v>53</v>
      </c>
      <c r="H7047" s="7">
        <v>3</v>
      </c>
      <c r="I7047" t="s">
        <v>23</v>
      </c>
      <c r="J7047">
        <v>47.204999999999998</v>
      </c>
      <c r="K7047">
        <v>0</v>
      </c>
      <c r="L7047">
        <v>361205</v>
      </c>
      <c r="M7047">
        <v>582210</v>
      </c>
      <c r="O7047" t="str">
        <f>IF(ISBLANK(Table2[[#This Row],[Customer]]), "Missing", "Available")</f>
        <v>Missing</v>
      </c>
      <c r="P7047">
        <v>0</v>
      </c>
      <c r="Q7047" t="s">
        <v>21</v>
      </c>
    </row>
    <row r="7048" spans="1:17" x14ac:dyDescent="0.2">
      <c r="A7048" s="9" t="s">
        <v>95</v>
      </c>
      <c r="B7048" s="6">
        <f t="shared" si="218"/>
        <v>42887</v>
      </c>
      <c r="C7048">
        <v>9</v>
      </c>
      <c r="D7048" t="str">
        <f t="shared" si="219"/>
        <v>11:00 PM</v>
      </c>
      <c r="E7048" t="s">
        <v>52</v>
      </c>
      <c r="F7048">
        <v>38560</v>
      </c>
      <c r="G7048" t="s">
        <v>53</v>
      </c>
      <c r="H7048" s="7">
        <v>4</v>
      </c>
      <c r="I7048" t="s">
        <v>24</v>
      </c>
      <c r="J7048">
        <v>777.30899999999997</v>
      </c>
      <c r="K7048">
        <v>0</v>
      </c>
      <c r="L7048">
        <v>314800</v>
      </c>
      <c r="M7048">
        <v>528930</v>
      </c>
      <c r="O7048" t="str">
        <f>IF(ISBLANK(Table2[[#This Row],[Customer]]), "Missing", "Available")</f>
        <v>Missing</v>
      </c>
      <c r="P7048">
        <v>0</v>
      </c>
      <c r="Q7048" t="s">
        <v>21</v>
      </c>
    </row>
    <row r="7049" spans="1:17" x14ac:dyDescent="0.2">
      <c r="A7049" s="9" t="s">
        <v>95</v>
      </c>
      <c r="B7049" s="6">
        <f t="shared" ref="B7049:B7112" si="220">DATE(RIGHT(A7047,4),LEFT(A7047,FIND(".",A7047)-1),1)</f>
        <v>42887</v>
      </c>
      <c r="C7049">
        <v>9</v>
      </c>
      <c r="D7049" t="str">
        <f t="shared" si="219"/>
        <v>11:00 PM</v>
      </c>
      <c r="E7049" t="s">
        <v>52</v>
      </c>
      <c r="F7049">
        <v>38560</v>
      </c>
      <c r="G7049" t="s">
        <v>53</v>
      </c>
      <c r="H7049" s="7">
        <v>5</v>
      </c>
      <c r="I7049" t="s">
        <v>25</v>
      </c>
      <c r="J7049">
        <v>2501.8649999999998</v>
      </c>
      <c r="K7049">
        <v>0</v>
      </c>
      <c r="L7049">
        <v>172725</v>
      </c>
      <c r="M7049">
        <v>542985</v>
      </c>
      <c r="O7049" t="str">
        <f>IF(ISBLANK(Table2[[#This Row],[Customer]]), "Missing", "Available")</f>
        <v>Missing</v>
      </c>
      <c r="P7049">
        <v>0</v>
      </c>
      <c r="Q7049" t="s">
        <v>21</v>
      </c>
    </row>
    <row r="7050" spans="1:17" x14ac:dyDescent="0.2">
      <c r="A7050" s="9" t="s">
        <v>95</v>
      </c>
      <c r="B7050" s="6">
        <f t="shared" si="220"/>
        <v>42887</v>
      </c>
      <c r="C7050">
        <v>9</v>
      </c>
      <c r="D7050" t="str">
        <f t="shared" ref="D7050:D7113" si="221">TEXT(B7050/24, "hh:mm AM/PM")</f>
        <v>11:00 PM</v>
      </c>
      <c r="E7050" t="s">
        <v>52</v>
      </c>
      <c r="F7050">
        <v>38560</v>
      </c>
      <c r="G7050" t="s">
        <v>53</v>
      </c>
      <c r="H7050" s="7">
        <v>6</v>
      </c>
      <c r="I7050" t="s">
        <v>26</v>
      </c>
      <c r="J7050">
        <v>6501.7020000000002</v>
      </c>
      <c r="K7050">
        <v>0</v>
      </c>
      <c r="L7050">
        <v>1806305</v>
      </c>
      <c r="M7050">
        <v>11216289</v>
      </c>
      <c r="O7050" t="str">
        <f>IF(ISBLANK(Table2[[#This Row],[Customer]]), "Missing", "Available")</f>
        <v>Missing</v>
      </c>
      <c r="P7050">
        <v>0</v>
      </c>
      <c r="Q7050" t="s">
        <v>21</v>
      </c>
    </row>
    <row r="7051" spans="1:17" x14ac:dyDescent="0.2">
      <c r="A7051" s="9" t="s">
        <v>95</v>
      </c>
      <c r="B7051" s="6">
        <f t="shared" si="220"/>
        <v>42887</v>
      </c>
      <c r="C7051">
        <v>9</v>
      </c>
      <c r="D7051" t="str">
        <f t="shared" si="221"/>
        <v>11:00 PM</v>
      </c>
      <c r="E7051" t="s">
        <v>52</v>
      </c>
      <c r="F7051">
        <v>38560</v>
      </c>
      <c r="G7051" t="s">
        <v>53</v>
      </c>
      <c r="H7051" s="7">
        <v>13</v>
      </c>
      <c r="I7051" t="s">
        <v>27</v>
      </c>
      <c r="J7051">
        <v>12912.141</v>
      </c>
      <c r="K7051">
        <v>0</v>
      </c>
      <c r="L7051">
        <v>3128335</v>
      </c>
      <c r="M7051">
        <v>14654979</v>
      </c>
      <c r="O7051" t="str">
        <f>IF(ISBLANK(Table2[[#This Row],[Customer]]), "Missing", "Available")</f>
        <v>Missing</v>
      </c>
      <c r="P7051">
        <v>0</v>
      </c>
      <c r="Q7051" t="s">
        <v>21</v>
      </c>
    </row>
    <row r="7052" spans="1:17" x14ac:dyDescent="0.2">
      <c r="A7052" s="9" t="s">
        <v>95</v>
      </c>
      <c r="B7052" s="6">
        <f t="shared" si="220"/>
        <v>42887</v>
      </c>
      <c r="C7052">
        <v>9</v>
      </c>
      <c r="D7052" t="str">
        <f t="shared" si="221"/>
        <v>11:00 PM</v>
      </c>
      <c r="E7052" t="s">
        <v>52</v>
      </c>
      <c r="F7052">
        <v>38560</v>
      </c>
      <c r="G7052" t="s">
        <v>53</v>
      </c>
      <c r="H7052" s="7">
        <v>7</v>
      </c>
      <c r="I7052" t="s">
        <v>28</v>
      </c>
      <c r="J7052">
        <v>3301.203</v>
      </c>
      <c r="K7052">
        <v>0</v>
      </c>
      <c r="L7052">
        <v>152785</v>
      </c>
      <c r="M7052">
        <v>1381038</v>
      </c>
      <c r="O7052" t="str">
        <f>IF(ISBLANK(Table2[[#This Row],[Customer]]), "Missing", "Available")</f>
        <v>Missing</v>
      </c>
      <c r="P7052">
        <v>0</v>
      </c>
      <c r="Q7052" t="s">
        <v>21</v>
      </c>
    </row>
    <row r="7053" spans="1:17" x14ac:dyDescent="0.2">
      <c r="A7053" s="9" t="s">
        <v>95</v>
      </c>
      <c r="B7053" s="6">
        <f t="shared" si="220"/>
        <v>42887</v>
      </c>
      <c r="C7053">
        <v>9</v>
      </c>
      <c r="D7053" t="str">
        <f t="shared" si="221"/>
        <v>11:00 PM</v>
      </c>
      <c r="E7053" t="s">
        <v>52</v>
      </c>
      <c r="F7053">
        <v>38560</v>
      </c>
      <c r="G7053" t="s">
        <v>53</v>
      </c>
      <c r="H7053" s="7">
        <v>8</v>
      </c>
      <c r="I7053" t="s">
        <v>29</v>
      </c>
      <c r="J7053">
        <v>881.16</v>
      </c>
      <c r="K7053">
        <v>0</v>
      </c>
      <c r="L7053">
        <v>46935</v>
      </c>
      <c r="M7053">
        <v>459675</v>
      </c>
      <c r="O7053" t="str">
        <f>IF(ISBLANK(Table2[[#This Row],[Customer]]), "Missing", "Available")</f>
        <v>Missing</v>
      </c>
      <c r="P7053">
        <v>0</v>
      </c>
      <c r="Q7053" t="s">
        <v>21</v>
      </c>
    </row>
    <row r="7054" spans="1:17" x14ac:dyDescent="0.2">
      <c r="A7054" s="9" t="s">
        <v>95</v>
      </c>
      <c r="B7054" s="6">
        <f t="shared" si="220"/>
        <v>42887</v>
      </c>
      <c r="C7054">
        <v>9</v>
      </c>
      <c r="D7054" t="str">
        <f t="shared" si="221"/>
        <v>11:00 PM</v>
      </c>
      <c r="E7054" t="s">
        <v>52</v>
      </c>
      <c r="F7054">
        <v>38560</v>
      </c>
      <c r="G7054" t="s">
        <v>53</v>
      </c>
      <c r="H7054" s="7">
        <v>9</v>
      </c>
      <c r="I7054" t="s">
        <v>30</v>
      </c>
      <c r="J7054">
        <v>2130.5189999999998</v>
      </c>
      <c r="K7054">
        <v>0</v>
      </c>
      <c r="L7054">
        <v>57790</v>
      </c>
      <c r="M7054">
        <v>352254</v>
      </c>
      <c r="O7054" t="str">
        <f>IF(ISBLANK(Table2[[#This Row],[Customer]]), "Missing", "Available")</f>
        <v>Missing</v>
      </c>
      <c r="P7054">
        <v>0</v>
      </c>
      <c r="Q7054" t="s">
        <v>21</v>
      </c>
    </row>
    <row r="7055" spans="1:17" x14ac:dyDescent="0.2">
      <c r="A7055" s="9" t="s">
        <v>95</v>
      </c>
      <c r="B7055" s="6">
        <f t="shared" si="220"/>
        <v>42887</v>
      </c>
      <c r="C7055">
        <v>9</v>
      </c>
      <c r="D7055" t="str">
        <f t="shared" si="221"/>
        <v>11:00 PM</v>
      </c>
      <c r="E7055" t="s">
        <v>52</v>
      </c>
      <c r="F7055">
        <v>38560</v>
      </c>
      <c r="G7055" t="s">
        <v>53</v>
      </c>
      <c r="H7055" s="7">
        <v>14</v>
      </c>
      <c r="I7055" t="s">
        <v>31</v>
      </c>
      <c r="J7055">
        <v>6312.8819999999996</v>
      </c>
      <c r="K7055">
        <v>0</v>
      </c>
      <c r="L7055">
        <v>257510</v>
      </c>
      <c r="M7055">
        <v>1987011</v>
      </c>
      <c r="O7055" t="str">
        <f>IF(ISBLANK(Table2[[#This Row],[Customer]]), "Missing", "Available")</f>
        <v>Missing</v>
      </c>
      <c r="P7055">
        <v>0</v>
      </c>
      <c r="Q7055" t="s">
        <v>21</v>
      </c>
    </row>
    <row r="7056" spans="1:17" x14ac:dyDescent="0.2">
      <c r="A7056" s="9" t="s">
        <v>95</v>
      </c>
      <c r="B7056" s="6">
        <f t="shared" si="220"/>
        <v>42887</v>
      </c>
      <c r="C7056">
        <v>9</v>
      </c>
      <c r="D7056" t="str">
        <f t="shared" si="221"/>
        <v>11:00 PM</v>
      </c>
      <c r="E7056" t="s">
        <v>52</v>
      </c>
      <c r="F7056">
        <v>38560</v>
      </c>
      <c r="G7056" t="s">
        <v>53</v>
      </c>
      <c r="H7056" s="7">
        <v>15</v>
      </c>
      <c r="I7056" s="10" t="s">
        <v>32</v>
      </c>
      <c r="J7056">
        <v>3134.4119999999998</v>
      </c>
      <c r="K7056">
        <v>0</v>
      </c>
      <c r="L7056">
        <v>70</v>
      </c>
      <c r="M7056">
        <v>0</v>
      </c>
      <c r="O7056" t="str">
        <f>IF(ISBLANK(Table2[[#This Row],[Customer]]), "Missing", "Available")</f>
        <v>Missing</v>
      </c>
      <c r="P7056">
        <v>0</v>
      </c>
      <c r="Q7056" t="s">
        <v>21</v>
      </c>
    </row>
    <row r="7057" spans="1:17" x14ac:dyDescent="0.2">
      <c r="A7057" s="9" t="s">
        <v>95</v>
      </c>
      <c r="B7057" s="6">
        <f t="shared" si="220"/>
        <v>42887</v>
      </c>
      <c r="C7057">
        <v>9</v>
      </c>
      <c r="D7057" t="str">
        <f t="shared" si="221"/>
        <v>11:00 PM</v>
      </c>
      <c r="E7057" t="s">
        <v>52</v>
      </c>
      <c r="F7057">
        <v>38560</v>
      </c>
      <c r="G7057" t="s">
        <v>53</v>
      </c>
      <c r="H7057" s="7">
        <v>12</v>
      </c>
      <c r="I7057" s="10" t="s">
        <v>33</v>
      </c>
      <c r="J7057">
        <v>4830.6450000000004</v>
      </c>
      <c r="K7057">
        <v>0</v>
      </c>
      <c r="L7057">
        <v>3385845</v>
      </c>
      <c r="M7057">
        <v>17462208</v>
      </c>
      <c r="O7057" t="str">
        <f>IF(ISBLANK(Table2[[#This Row],[Customer]]), "Missing", "Available")</f>
        <v>Missing</v>
      </c>
      <c r="P7057">
        <v>0</v>
      </c>
      <c r="Q7057" t="s">
        <v>21</v>
      </c>
    </row>
    <row r="7058" spans="1:17" x14ac:dyDescent="0.2">
      <c r="A7058" s="9" t="s">
        <v>95</v>
      </c>
      <c r="B7058" s="6">
        <f t="shared" si="220"/>
        <v>42887</v>
      </c>
      <c r="C7058">
        <v>9</v>
      </c>
      <c r="D7058" t="str">
        <f t="shared" si="221"/>
        <v>11:00 PM</v>
      </c>
      <c r="E7058" t="s">
        <v>52</v>
      </c>
      <c r="F7058">
        <v>38560</v>
      </c>
      <c r="G7058" t="s">
        <v>53</v>
      </c>
      <c r="H7058" s="7">
        <v>16</v>
      </c>
      <c r="I7058" s="10" t="s">
        <v>34</v>
      </c>
      <c r="J7058">
        <v>2058.1379999999999</v>
      </c>
      <c r="K7058">
        <v>0</v>
      </c>
      <c r="L7058">
        <v>70</v>
      </c>
      <c r="M7058">
        <v>0</v>
      </c>
      <c r="O7058" t="str">
        <f>IF(ISBLANK(Table2[[#This Row],[Customer]]), "Missing", "Available")</f>
        <v>Missing</v>
      </c>
      <c r="P7058">
        <v>0</v>
      </c>
      <c r="Q7058" t="s">
        <v>21</v>
      </c>
    </row>
    <row r="7059" spans="1:17" x14ac:dyDescent="0.2">
      <c r="A7059" s="9" t="s">
        <v>95</v>
      </c>
      <c r="B7059" s="6">
        <f t="shared" si="220"/>
        <v>42887</v>
      </c>
      <c r="C7059">
        <v>9</v>
      </c>
      <c r="D7059" t="str">
        <f t="shared" si="221"/>
        <v>11:00 PM</v>
      </c>
      <c r="E7059" t="s">
        <v>52</v>
      </c>
      <c r="F7059">
        <v>38560</v>
      </c>
      <c r="G7059" t="s">
        <v>53</v>
      </c>
      <c r="H7059" s="7">
        <v>11</v>
      </c>
      <c r="I7059" s="10" t="s">
        <v>35</v>
      </c>
      <c r="J7059">
        <v>1787.4960000000001</v>
      </c>
      <c r="K7059">
        <v>0</v>
      </c>
      <c r="L7059">
        <v>245705</v>
      </c>
      <c r="M7059">
        <v>849900</v>
      </c>
      <c r="O7059" t="str">
        <f>IF(ISBLANK(Table2[[#This Row],[Customer]]), "Missing", "Available")</f>
        <v>Missing</v>
      </c>
      <c r="P7059">
        <v>0</v>
      </c>
      <c r="Q7059" t="s">
        <v>21</v>
      </c>
    </row>
    <row r="7060" spans="1:17" x14ac:dyDescent="0.2">
      <c r="A7060" s="9" t="s">
        <v>95</v>
      </c>
      <c r="B7060" s="6">
        <f t="shared" si="220"/>
        <v>42887</v>
      </c>
      <c r="C7060">
        <v>9</v>
      </c>
      <c r="D7060" t="str">
        <f t="shared" si="221"/>
        <v>11:00 PM</v>
      </c>
      <c r="E7060" t="s">
        <v>52</v>
      </c>
      <c r="F7060">
        <v>38560</v>
      </c>
      <c r="G7060" t="s">
        <v>53</v>
      </c>
      <c r="H7060" s="7">
        <v>17</v>
      </c>
      <c r="I7060" s="10" t="s">
        <v>36</v>
      </c>
      <c r="J7060">
        <v>31.47</v>
      </c>
      <c r="K7060">
        <v>0</v>
      </c>
      <c r="L7060">
        <v>70</v>
      </c>
      <c r="M7060">
        <v>0</v>
      </c>
      <c r="O7060" t="str">
        <f>IF(ISBLANK(Table2[[#This Row],[Customer]]), "Missing", "Available")</f>
        <v>Missing</v>
      </c>
      <c r="P7060">
        <v>0</v>
      </c>
      <c r="Q7060" t="s">
        <v>21</v>
      </c>
    </row>
    <row r="7061" spans="1:17" x14ac:dyDescent="0.2">
      <c r="A7061" s="9" t="s">
        <v>95</v>
      </c>
      <c r="B7061" s="6">
        <f t="shared" si="220"/>
        <v>42887</v>
      </c>
      <c r="C7061">
        <v>9</v>
      </c>
      <c r="D7061" t="str">
        <f t="shared" si="221"/>
        <v>11:00 PM</v>
      </c>
      <c r="E7061" t="s">
        <v>52</v>
      </c>
      <c r="F7061">
        <v>38560</v>
      </c>
      <c r="G7061" t="s">
        <v>53</v>
      </c>
      <c r="H7061" s="7">
        <v>18</v>
      </c>
      <c r="I7061" s="10" t="s">
        <v>37</v>
      </c>
      <c r="J7061">
        <v>31067.184000000001</v>
      </c>
      <c r="K7061">
        <v>0</v>
      </c>
      <c r="L7061">
        <v>3385845</v>
      </c>
      <c r="M7061">
        <v>19204407</v>
      </c>
      <c r="O7061" t="str">
        <f>IF(ISBLANK(Table2[[#This Row],[Customer]]), "Missing", "Available")</f>
        <v>Missing</v>
      </c>
      <c r="P7061">
        <v>0</v>
      </c>
      <c r="Q7061" t="s">
        <v>21</v>
      </c>
    </row>
    <row r="7062" spans="1:17" x14ac:dyDescent="0.2">
      <c r="A7062" s="9" t="s">
        <v>95</v>
      </c>
      <c r="B7062" s="6">
        <f t="shared" si="220"/>
        <v>42887</v>
      </c>
      <c r="C7062">
        <v>9</v>
      </c>
      <c r="D7062" t="str">
        <f t="shared" si="221"/>
        <v>11:00 PM</v>
      </c>
      <c r="E7062" t="s">
        <v>52</v>
      </c>
      <c r="F7062">
        <v>20891</v>
      </c>
      <c r="G7062" t="s">
        <v>54</v>
      </c>
      <c r="H7062" s="7">
        <v>1</v>
      </c>
      <c r="I7062" t="s">
        <v>20</v>
      </c>
      <c r="J7062">
        <v>1897.6410000000001</v>
      </c>
      <c r="K7062">
        <v>0</v>
      </c>
      <c r="L7062">
        <v>357570</v>
      </c>
      <c r="M7062">
        <v>1436271</v>
      </c>
      <c r="O7062" t="str">
        <f>IF(ISBLANK(Table2[[#This Row],[Customer]]), "Missing", "Available")</f>
        <v>Missing</v>
      </c>
      <c r="P7062">
        <v>0</v>
      </c>
      <c r="Q7062" t="s">
        <v>21</v>
      </c>
    </row>
    <row r="7063" spans="1:17" x14ac:dyDescent="0.2">
      <c r="A7063" s="9" t="s">
        <v>95</v>
      </c>
      <c r="B7063" s="6">
        <f t="shared" si="220"/>
        <v>42887</v>
      </c>
      <c r="C7063">
        <v>9</v>
      </c>
      <c r="D7063" t="str">
        <f t="shared" si="221"/>
        <v>11:00 PM</v>
      </c>
      <c r="E7063" t="s">
        <v>52</v>
      </c>
      <c r="F7063">
        <v>20891</v>
      </c>
      <c r="G7063" t="s">
        <v>54</v>
      </c>
      <c r="H7063" s="7">
        <v>2</v>
      </c>
      <c r="I7063" t="s">
        <v>22</v>
      </c>
      <c r="J7063">
        <v>1340.6220000000001</v>
      </c>
      <c r="K7063">
        <v>0</v>
      </c>
      <c r="L7063">
        <v>69145</v>
      </c>
      <c r="M7063">
        <v>395205</v>
      </c>
      <c r="O7063" t="str">
        <f>IF(ISBLANK(Table2[[#This Row],[Customer]]), "Missing", "Available")</f>
        <v>Missing</v>
      </c>
      <c r="P7063">
        <v>0</v>
      </c>
      <c r="Q7063" t="s">
        <v>21</v>
      </c>
    </row>
    <row r="7064" spans="1:17" x14ac:dyDescent="0.2">
      <c r="A7064" s="9" t="s">
        <v>95</v>
      </c>
      <c r="B7064" s="6">
        <f t="shared" si="220"/>
        <v>42887</v>
      </c>
      <c r="C7064">
        <v>9</v>
      </c>
      <c r="D7064" t="str">
        <f t="shared" si="221"/>
        <v>11:00 PM</v>
      </c>
      <c r="E7064" t="s">
        <v>52</v>
      </c>
      <c r="F7064">
        <v>20891</v>
      </c>
      <c r="G7064" t="s">
        <v>54</v>
      </c>
      <c r="H7064" s="7">
        <v>3</v>
      </c>
      <c r="I7064" t="s">
        <v>23</v>
      </c>
      <c r="J7064">
        <v>47.204999999999998</v>
      </c>
      <c r="K7064">
        <v>0</v>
      </c>
      <c r="L7064">
        <v>406875</v>
      </c>
      <c r="M7064">
        <v>644130</v>
      </c>
      <c r="O7064" t="str">
        <f>IF(ISBLANK(Table2[[#This Row],[Customer]]), "Missing", "Available")</f>
        <v>Missing</v>
      </c>
      <c r="P7064">
        <v>0</v>
      </c>
      <c r="Q7064" t="s">
        <v>21</v>
      </c>
    </row>
    <row r="7065" spans="1:17" x14ac:dyDescent="0.2">
      <c r="A7065" s="9" t="s">
        <v>95</v>
      </c>
      <c r="B7065" s="6">
        <f t="shared" si="220"/>
        <v>42887</v>
      </c>
      <c r="C7065">
        <v>9</v>
      </c>
      <c r="D7065" t="str">
        <f t="shared" si="221"/>
        <v>11:00 PM</v>
      </c>
      <c r="E7065" t="s">
        <v>52</v>
      </c>
      <c r="F7065">
        <v>20891</v>
      </c>
      <c r="G7065" t="s">
        <v>54</v>
      </c>
      <c r="H7065" s="7">
        <v>4</v>
      </c>
      <c r="I7065" t="s">
        <v>24</v>
      </c>
      <c r="J7065">
        <v>881.16</v>
      </c>
      <c r="K7065">
        <v>0</v>
      </c>
      <c r="L7065">
        <v>290780</v>
      </c>
      <c r="M7065">
        <v>462207</v>
      </c>
      <c r="O7065" t="str">
        <f>IF(ISBLANK(Table2[[#This Row],[Customer]]), "Missing", "Available")</f>
        <v>Missing</v>
      </c>
      <c r="P7065">
        <v>0</v>
      </c>
      <c r="Q7065" t="s">
        <v>21</v>
      </c>
    </row>
    <row r="7066" spans="1:17" x14ac:dyDescent="0.2">
      <c r="A7066" s="9" t="s">
        <v>95</v>
      </c>
      <c r="B7066" s="6">
        <f t="shared" si="220"/>
        <v>42887</v>
      </c>
      <c r="C7066">
        <v>9</v>
      </c>
      <c r="D7066" t="str">
        <f t="shared" si="221"/>
        <v>11:00 PM</v>
      </c>
      <c r="E7066" t="s">
        <v>52</v>
      </c>
      <c r="F7066">
        <v>20891</v>
      </c>
      <c r="G7066" t="s">
        <v>54</v>
      </c>
      <c r="H7066" s="7">
        <v>5</v>
      </c>
      <c r="I7066" t="s">
        <v>25</v>
      </c>
      <c r="J7066">
        <v>1885.0530000000001</v>
      </c>
      <c r="K7066">
        <v>0</v>
      </c>
      <c r="L7066">
        <v>210110</v>
      </c>
      <c r="M7066">
        <v>434568</v>
      </c>
      <c r="O7066" t="str">
        <f>IF(ISBLANK(Table2[[#This Row],[Customer]]), "Missing", "Available")</f>
        <v>Missing</v>
      </c>
      <c r="P7066">
        <v>0</v>
      </c>
      <c r="Q7066" t="s">
        <v>21</v>
      </c>
    </row>
    <row r="7067" spans="1:17" x14ac:dyDescent="0.2">
      <c r="A7067" s="9" t="s">
        <v>95</v>
      </c>
      <c r="B7067" s="6">
        <f t="shared" si="220"/>
        <v>42887</v>
      </c>
      <c r="C7067">
        <v>9</v>
      </c>
      <c r="D7067" t="str">
        <f t="shared" si="221"/>
        <v>11:00 PM</v>
      </c>
      <c r="E7067" t="s">
        <v>52</v>
      </c>
      <c r="F7067">
        <v>20891</v>
      </c>
      <c r="G7067" t="s">
        <v>54</v>
      </c>
      <c r="H7067" s="7">
        <v>6</v>
      </c>
      <c r="I7067" t="s">
        <v>26</v>
      </c>
      <c r="J7067">
        <v>4493.9160000000002</v>
      </c>
      <c r="K7067">
        <v>0</v>
      </c>
      <c r="L7067">
        <v>1904450</v>
      </c>
      <c r="M7067">
        <v>10499274</v>
      </c>
      <c r="O7067" t="str">
        <f>IF(ISBLANK(Table2[[#This Row],[Customer]]), "Missing", "Available")</f>
        <v>Missing</v>
      </c>
      <c r="P7067">
        <v>0</v>
      </c>
      <c r="Q7067" t="s">
        <v>21</v>
      </c>
    </row>
    <row r="7068" spans="1:17" x14ac:dyDescent="0.2">
      <c r="A7068" s="9" t="s">
        <v>95</v>
      </c>
      <c r="B7068" s="6">
        <f t="shared" si="220"/>
        <v>42887</v>
      </c>
      <c r="C7068">
        <v>9</v>
      </c>
      <c r="D7068" t="str">
        <f t="shared" si="221"/>
        <v>11:00 PM</v>
      </c>
      <c r="E7068" t="s">
        <v>52</v>
      </c>
      <c r="F7068">
        <v>20891</v>
      </c>
      <c r="G7068" t="s">
        <v>54</v>
      </c>
      <c r="H7068" s="7">
        <v>13</v>
      </c>
      <c r="I7068" t="s">
        <v>27</v>
      </c>
      <c r="J7068">
        <v>10545.597</v>
      </c>
      <c r="K7068">
        <v>0</v>
      </c>
      <c r="L7068">
        <v>3238930</v>
      </c>
      <c r="M7068">
        <v>14275548</v>
      </c>
      <c r="O7068" t="str">
        <f>IF(ISBLANK(Table2[[#This Row],[Customer]]), "Missing", "Available")</f>
        <v>Missing</v>
      </c>
      <c r="P7068">
        <v>0</v>
      </c>
      <c r="Q7068" t="s">
        <v>21</v>
      </c>
    </row>
    <row r="7069" spans="1:17" x14ac:dyDescent="0.2">
      <c r="A7069" s="9" t="s">
        <v>95</v>
      </c>
      <c r="B7069" s="6">
        <f t="shared" si="220"/>
        <v>42887</v>
      </c>
      <c r="C7069">
        <v>9</v>
      </c>
      <c r="D7069" t="str">
        <f t="shared" si="221"/>
        <v>11:00 PM</v>
      </c>
      <c r="E7069" t="s">
        <v>52</v>
      </c>
      <c r="F7069">
        <v>20891</v>
      </c>
      <c r="G7069" t="s">
        <v>54</v>
      </c>
      <c r="H7069" s="7">
        <v>7</v>
      </c>
      <c r="I7069" t="s">
        <v>28</v>
      </c>
      <c r="J7069">
        <v>3735.489</v>
      </c>
      <c r="K7069">
        <v>0</v>
      </c>
      <c r="L7069">
        <v>140675</v>
      </c>
      <c r="M7069">
        <v>1398279</v>
      </c>
      <c r="O7069" t="str">
        <f>IF(ISBLANK(Table2[[#This Row],[Customer]]), "Missing", "Available")</f>
        <v>Missing</v>
      </c>
      <c r="P7069">
        <v>0</v>
      </c>
      <c r="Q7069" t="s">
        <v>21</v>
      </c>
    </row>
    <row r="7070" spans="1:17" x14ac:dyDescent="0.2">
      <c r="A7070" s="9" t="s">
        <v>95</v>
      </c>
      <c r="B7070" s="6">
        <f t="shared" si="220"/>
        <v>42887</v>
      </c>
      <c r="C7070">
        <v>9</v>
      </c>
      <c r="D7070" t="str">
        <f t="shared" si="221"/>
        <v>11:00 PM</v>
      </c>
      <c r="E7070" t="s">
        <v>52</v>
      </c>
      <c r="F7070">
        <v>20891</v>
      </c>
      <c r="G7070" t="s">
        <v>54</v>
      </c>
      <c r="H7070" s="7">
        <v>8</v>
      </c>
      <c r="I7070" t="s">
        <v>29</v>
      </c>
      <c r="J7070">
        <v>962.98199999999997</v>
      </c>
      <c r="K7070">
        <v>0</v>
      </c>
      <c r="L7070">
        <v>39565</v>
      </c>
      <c r="M7070">
        <v>385983</v>
      </c>
      <c r="O7070" t="str">
        <f>IF(ISBLANK(Table2[[#This Row],[Customer]]), "Missing", "Available")</f>
        <v>Missing</v>
      </c>
      <c r="P7070">
        <v>0</v>
      </c>
      <c r="Q7070" t="s">
        <v>21</v>
      </c>
    </row>
    <row r="7071" spans="1:17" x14ac:dyDescent="0.2">
      <c r="A7071" s="9" t="s">
        <v>95</v>
      </c>
      <c r="B7071" s="6">
        <f t="shared" si="220"/>
        <v>42887</v>
      </c>
      <c r="C7071">
        <v>9</v>
      </c>
      <c r="D7071" t="str">
        <f t="shared" si="221"/>
        <v>11:00 PM</v>
      </c>
      <c r="E7071" t="s">
        <v>52</v>
      </c>
      <c r="F7071">
        <v>20891</v>
      </c>
      <c r="G7071" t="s">
        <v>54</v>
      </c>
      <c r="H7071" s="7">
        <v>9</v>
      </c>
      <c r="I7071" t="s">
        <v>30</v>
      </c>
      <c r="J7071">
        <v>1283.9760000000001</v>
      </c>
      <c r="K7071">
        <v>0</v>
      </c>
      <c r="L7071">
        <v>49035</v>
      </c>
      <c r="M7071">
        <v>337107</v>
      </c>
      <c r="O7071" t="str">
        <f>IF(ISBLANK(Table2[[#This Row],[Customer]]), "Missing", "Available")</f>
        <v>Missing</v>
      </c>
      <c r="P7071">
        <v>0</v>
      </c>
      <c r="Q7071" t="s">
        <v>21</v>
      </c>
    </row>
    <row r="7072" spans="1:17" x14ac:dyDescent="0.2">
      <c r="A7072" s="9" t="s">
        <v>95</v>
      </c>
      <c r="B7072" s="6">
        <f t="shared" si="220"/>
        <v>42887</v>
      </c>
      <c r="C7072">
        <v>9</v>
      </c>
      <c r="D7072" t="str">
        <f t="shared" si="221"/>
        <v>11:00 PM</v>
      </c>
      <c r="E7072" t="s">
        <v>52</v>
      </c>
      <c r="F7072">
        <v>20891</v>
      </c>
      <c r="G7072" t="s">
        <v>54</v>
      </c>
      <c r="H7072" s="7">
        <v>14</v>
      </c>
      <c r="I7072" t="s">
        <v>31</v>
      </c>
      <c r="J7072">
        <v>5982.4470000000001</v>
      </c>
      <c r="K7072">
        <v>0</v>
      </c>
      <c r="L7072">
        <v>229275</v>
      </c>
      <c r="M7072">
        <v>1959255</v>
      </c>
      <c r="O7072" t="str">
        <f>IF(ISBLANK(Table2[[#This Row],[Customer]]), "Missing", "Available")</f>
        <v>Missing</v>
      </c>
      <c r="P7072">
        <v>0</v>
      </c>
      <c r="Q7072" t="s">
        <v>21</v>
      </c>
    </row>
    <row r="7073" spans="1:17" x14ac:dyDescent="0.2">
      <c r="A7073" s="9" t="s">
        <v>95</v>
      </c>
      <c r="B7073" s="6">
        <f t="shared" si="220"/>
        <v>42887</v>
      </c>
      <c r="C7073">
        <v>9</v>
      </c>
      <c r="D7073" t="str">
        <f t="shared" si="221"/>
        <v>11:00 PM</v>
      </c>
      <c r="E7073" t="s">
        <v>52</v>
      </c>
      <c r="F7073">
        <v>20891</v>
      </c>
      <c r="G7073" t="s">
        <v>54</v>
      </c>
      <c r="H7073" s="7">
        <v>15</v>
      </c>
      <c r="I7073" s="10" t="s">
        <v>32</v>
      </c>
      <c r="J7073">
        <v>3014.826</v>
      </c>
      <c r="K7073">
        <v>0</v>
      </c>
      <c r="L7073">
        <v>75</v>
      </c>
      <c r="M7073">
        <v>0</v>
      </c>
      <c r="O7073" t="str">
        <f>IF(ISBLANK(Table2[[#This Row],[Customer]]), "Missing", "Available")</f>
        <v>Missing</v>
      </c>
      <c r="P7073">
        <v>0</v>
      </c>
      <c r="Q7073" t="s">
        <v>21</v>
      </c>
    </row>
    <row r="7074" spans="1:17" x14ac:dyDescent="0.2">
      <c r="A7074" s="9" t="s">
        <v>95</v>
      </c>
      <c r="B7074" s="6">
        <f t="shared" si="220"/>
        <v>42887</v>
      </c>
      <c r="C7074">
        <v>9</v>
      </c>
      <c r="D7074" t="str">
        <f t="shared" si="221"/>
        <v>11:00 PM</v>
      </c>
      <c r="E7074" t="s">
        <v>52</v>
      </c>
      <c r="F7074">
        <v>20891</v>
      </c>
      <c r="G7074" t="s">
        <v>54</v>
      </c>
      <c r="H7074" s="7">
        <v>12</v>
      </c>
      <c r="I7074" s="10" t="s">
        <v>33</v>
      </c>
      <c r="J7074">
        <v>5063.5230000000001</v>
      </c>
      <c r="K7074">
        <v>0</v>
      </c>
      <c r="L7074">
        <v>3468205</v>
      </c>
      <c r="M7074">
        <v>16639413</v>
      </c>
      <c r="O7074" t="str">
        <f>IF(ISBLANK(Table2[[#This Row],[Customer]]), "Missing", "Available")</f>
        <v>Missing</v>
      </c>
      <c r="P7074">
        <v>0</v>
      </c>
      <c r="Q7074" t="s">
        <v>21</v>
      </c>
    </row>
    <row r="7075" spans="1:17" x14ac:dyDescent="0.2">
      <c r="A7075" s="9" t="s">
        <v>95</v>
      </c>
      <c r="B7075" s="6">
        <f t="shared" si="220"/>
        <v>42887</v>
      </c>
      <c r="C7075">
        <v>9</v>
      </c>
      <c r="D7075" t="str">
        <f t="shared" si="221"/>
        <v>11:00 PM</v>
      </c>
      <c r="E7075" t="s">
        <v>52</v>
      </c>
      <c r="F7075">
        <v>20891</v>
      </c>
      <c r="G7075" t="s">
        <v>54</v>
      </c>
      <c r="H7075" s="7">
        <v>16</v>
      </c>
      <c r="I7075" s="10" t="s">
        <v>34</v>
      </c>
      <c r="J7075">
        <v>2363.3969999999999</v>
      </c>
      <c r="K7075">
        <v>0</v>
      </c>
      <c r="L7075">
        <v>75</v>
      </c>
      <c r="M7075">
        <v>0</v>
      </c>
      <c r="O7075" t="str">
        <f>IF(ISBLANK(Table2[[#This Row],[Customer]]), "Missing", "Available")</f>
        <v>Missing</v>
      </c>
      <c r="P7075">
        <v>0</v>
      </c>
      <c r="Q7075" t="s">
        <v>21</v>
      </c>
    </row>
    <row r="7076" spans="1:17" x14ac:dyDescent="0.2">
      <c r="A7076" s="9" t="s">
        <v>95</v>
      </c>
      <c r="B7076" s="6">
        <f t="shared" si="220"/>
        <v>42887</v>
      </c>
      <c r="C7076">
        <v>9</v>
      </c>
      <c r="D7076" t="str">
        <f t="shared" si="221"/>
        <v>11:00 PM</v>
      </c>
      <c r="E7076" t="s">
        <v>52</v>
      </c>
      <c r="F7076">
        <v>20891</v>
      </c>
      <c r="G7076" t="s">
        <v>54</v>
      </c>
      <c r="H7076" s="7">
        <v>11</v>
      </c>
      <c r="I7076" s="10" t="s">
        <v>35</v>
      </c>
      <c r="J7076">
        <v>0</v>
      </c>
      <c r="K7076">
        <v>0</v>
      </c>
      <c r="L7076">
        <v>22640</v>
      </c>
      <c r="M7076">
        <v>264201</v>
      </c>
      <c r="O7076" t="str">
        <f>IF(ISBLANK(Table2[[#This Row],[Customer]]), "Missing", "Available")</f>
        <v>Missing</v>
      </c>
      <c r="P7076">
        <v>0</v>
      </c>
      <c r="Q7076" t="s">
        <v>21</v>
      </c>
    </row>
    <row r="7077" spans="1:17" x14ac:dyDescent="0.2">
      <c r="A7077" s="9" t="s">
        <v>95</v>
      </c>
      <c r="B7077" s="6">
        <f t="shared" si="220"/>
        <v>42887</v>
      </c>
      <c r="C7077">
        <v>9</v>
      </c>
      <c r="D7077" t="str">
        <f t="shared" si="221"/>
        <v>11:00 PM</v>
      </c>
      <c r="E7077" t="s">
        <v>52</v>
      </c>
      <c r="F7077">
        <v>20891</v>
      </c>
      <c r="G7077" t="s">
        <v>54</v>
      </c>
      <c r="H7077" s="7">
        <v>17</v>
      </c>
      <c r="I7077" s="10" t="s">
        <v>36</v>
      </c>
      <c r="J7077">
        <v>31.47</v>
      </c>
      <c r="K7077">
        <v>120</v>
      </c>
      <c r="L7077">
        <v>75</v>
      </c>
      <c r="M7077">
        <v>0</v>
      </c>
      <c r="O7077" t="str">
        <f>IF(ISBLANK(Table2[[#This Row],[Customer]]), "Missing", "Available")</f>
        <v>Missing</v>
      </c>
      <c r="P7077">
        <v>0</v>
      </c>
      <c r="Q7077" t="s">
        <v>21</v>
      </c>
    </row>
    <row r="7078" spans="1:17" x14ac:dyDescent="0.2">
      <c r="A7078" s="9" t="s">
        <v>95</v>
      </c>
      <c r="B7078" s="6">
        <f t="shared" si="220"/>
        <v>42887</v>
      </c>
      <c r="C7078">
        <v>9</v>
      </c>
      <c r="D7078" t="str">
        <f t="shared" si="221"/>
        <v>11:00 PM</v>
      </c>
      <c r="E7078" t="s">
        <v>52</v>
      </c>
      <c r="F7078">
        <v>20891</v>
      </c>
      <c r="G7078" t="s">
        <v>54</v>
      </c>
      <c r="H7078" s="7">
        <v>18</v>
      </c>
      <c r="I7078" s="10" t="s">
        <v>37</v>
      </c>
      <c r="J7078">
        <v>27001.26</v>
      </c>
      <c r="K7078">
        <v>120</v>
      </c>
      <c r="L7078">
        <v>3468205</v>
      </c>
      <c r="M7078">
        <v>16146699</v>
      </c>
      <c r="O7078" t="str">
        <f>IF(ISBLANK(Table2[[#This Row],[Customer]]), "Missing", "Available")</f>
        <v>Missing</v>
      </c>
      <c r="P7078">
        <v>0</v>
      </c>
      <c r="Q7078" t="s">
        <v>21</v>
      </c>
    </row>
    <row r="7079" spans="1:17" x14ac:dyDescent="0.2">
      <c r="A7079" s="9" t="s">
        <v>95</v>
      </c>
      <c r="B7079" s="6">
        <f t="shared" si="220"/>
        <v>42887</v>
      </c>
      <c r="C7079">
        <v>9</v>
      </c>
      <c r="D7079" t="str">
        <f t="shared" si="221"/>
        <v>11:00 PM</v>
      </c>
      <c r="E7079" t="s">
        <v>52</v>
      </c>
      <c r="F7079">
        <v>45583</v>
      </c>
      <c r="G7079" t="s">
        <v>55</v>
      </c>
      <c r="H7079" s="7">
        <v>1</v>
      </c>
      <c r="I7079" t="s">
        <v>20</v>
      </c>
      <c r="J7079">
        <v>1611.2639999999999</v>
      </c>
      <c r="K7079">
        <v>0</v>
      </c>
      <c r="L7079">
        <v>345995</v>
      </c>
      <c r="M7079">
        <v>1306416</v>
      </c>
      <c r="O7079" t="str">
        <f>IF(ISBLANK(Table2[[#This Row],[Customer]]), "Missing", "Available")</f>
        <v>Missing</v>
      </c>
      <c r="P7079">
        <v>0</v>
      </c>
      <c r="Q7079" t="s">
        <v>21</v>
      </c>
    </row>
    <row r="7080" spans="1:17" x14ac:dyDescent="0.2">
      <c r="A7080" s="9" t="s">
        <v>95</v>
      </c>
      <c r="B7080" s="6">
        <f t="shared" si="220"/>
        <v>42887</v>
      </c>
      <c r="C7080">
        <v>9</v>
      </c>
      <c r="D7080" t="str">
        <f t="shared" si="221"/>
        <v>11:00 PM</v>
      </c>
      <c r="E7080" t="s">
        <v>52</v>
      </c>
      <c r="F7080">
        <v>45583</v>
      </c>
      <c r="G7080" t="s">
        <v>55</v>
      </c>
      <c r="H7080" s="7">
        <v>2</v>
      </c>
      <c r="I7080" t="s">
        <v>22</v>
      </c>
      <c r="J7080">
        <v>2231.223</v>
      </c>
      <c r="K7080">
        <v>0</v>
      </c>
      <c r="L7080">
        <v>108480</v>
      </c>
      <c r="M7080">
        <v>624462</v>
      </c>
      <c r="O7080" t="str">
        <f>IF(ISBLANK(Table2[[#This Row],[Customer]]), "Missing", "Available")</f>
        <v>Missing</v>
      </c>
      <c r="P7080">
        <v>0</v>
      </c>
      <c r="Q7080" t="s">
        <v>21</v>
      </c>
    </row>
    <row r="7081" spans="1:17" x14ac:dyDescent="0.2">
      <c r="A7081" s="9" t="s">
        <v>95</v>
      </c>
      <c r="B7081" s="6">
        <f t="shared" si="220"/>
        <v>42887</v>
      </c>
      <c r="C7081">
        <v>9</v>
      </c>
      <c r="D7081" t="str">
        <f t="shared" si="221"/>
        <v>11:00 PM</v>
      </c>
      <c r="E7081" t="s">
        <v>52</v>
      </c>
      <c r="F7081">
        <v>45583</v>
      </c>
      <c r="G7081" t="s">
        <v>55</v>
      </c>
      <c r="H7081" s="7">
        <v>3</v>
      </c>
      <c r="I7081" t="s">
        <v>23</v>
      </c>
      <c r="J7081">
        <v>47.204999999999998</v>
      </c>
      <c r="K7081">
        <v>0</v>
      </c>
      <c r="L7081">
        <v>414650</v>
      </c>
      <c r="M7081">
        <v>711123</v>
      </c>
      <c r="O7081" t="str">
        <f>IF(ISBLANK(Table2[[#This Row],[Customer]]), "Missing", "Available")</f>
        <v>Missing</v>
      </c>
      <c r="P7081">
        <v>0</v>
      </c>
      <c r="Q7081" t="s">
        <v>21</v>
      </c>
    </row>
    <row r="7082" spans="1:17" x14ac:dyDescent="0.2">
      <c r="A7082" s="9" t="s">
        <v>95</v>
      </c>
      <c r="B7082" s="6">
        <f t="shared" si="220"/>
        <v>42887</v>
      </c>
      <c r="C7082">
        <v>9</v>
      </c>
      <c r="D7082" t="str">
        <f t="shared" si="221"/>
        <v>11:00 PM</v>
      </c>
      <c r="E7082" t="s">
        <v>52</v>
      </c>
      <c r="F7082">
        <v>45583</v>
      </c>
      <c r="G7082" t="s">
        <v>55</v>
      </c>
      <c r="H7082" s="7">
        <v>4</v>
      </c>
      <c r="I7082" t="s">
        <v>24</v>
      </c>
      <c r="J7082">
        <v>1016.481</v>
      </c>
      <c r="K7082">
        <v>0</v>
      </c>
      <c r="L7082">
        <v>403360</v>
      </c>
      <c r="M7082">
        <v>726396</v>
      </c>
      <c r="O7082" t="str">
        <f>IF(ISBLANK(Table2[[#This Row],[Customer]]), "Missing", "Available")</f>
        <v>Missing</v>
      </c>
      <c r="P7082">
        <v>0</v>
      </c>
      <c r="Q7082" t="s">
        <v>21</v>
      </c>
    </row>
    <row r="7083" spans="1:17" x14ac:dyDescent="0.2">
      <c r="A7083" s="9" t="s">
        <v>95</v>
      </c>
      <c r="B7083" s="6">
        <f t="shared" si="220"/>
        <v>42887</v>
      </c>
      <c r="C7083">
        <v>9</v>
      </c>
      <c r="D7083" t="str">
        <f t="shared" si="221"/>
        <v>11:00 PM</v>
      </c>
      <c r="E7083" t="s">
        <v>52</v>
      </c>
      <c r="F7083">
        <v>45583</v>
      </c>
      <c r="G7083" t="s">
        <v>55</v>
      </c>
      <c r="H7083" s="7">
        <v>5</v>
      </c>
      <c r="I7083" t="s">
        <v>25</v>
      </c>
      <c r="J7083">
        <v>1995.1980000000001</v>
      </c>
      <c r="K7083">
        <v>0</v>
      </c>
      <c r="L7083">
        <v>169500</v>
      </c>
      <c r="M7083">
        <v>365166</v>
      </c>
      <c r="O7083" t="str">
        <f>IF(ISBLANK(Table2[[#This Row],[Customer]]), "Missing", "Available")</f>
        <v>Missing</v>
      </c>
      <c r="P7083">
        <v>0</v>
      </c>
      <c r="Q7083" t="s">
        <v>21</v>
      </c>
    </row>
    <row r="7084" spans="1:17" x14ac:dyDescent="0.2">
      <c r="A7084" s="9" t="s">
        <v>95</v>
      </c>
      <c r="B7084" s="6">
        <f t="shared" si="220"/>
        <v>42887</v>
      </c>
      <c r="C7084">
        <v>9</v>
      </c>
      <c r="D7084" t="str">
        <f t="shared" si="221"/>
        <v>11:00 PM</v>
      </c>
      <c r="E7084" t="s">
        <v>52</v>
      </c>
      <c r="F7084">
        <v>45583</v>
      </c>
      <c r="G7084" t="s">
        <v>55</v>
      </c>
      <c r="H7084" s="7">
        <v>6</v>
      </c>
      <c r="I7084" t="s">
        <v>26</v>
      </c>
      <c r="J7084">
        <v>5957.2709999999997</v>
      </c>
      <c r="K7084">
        <v>0</v>
      </c>
      <c r="L7084">
        <v>1121395</v>
      </c>
      <c r="M7084">
        <v>3544002</v>
      </c>
      <c r="O7084" t="str">
        <f>IF(ISBLANK(Table2[[#This Row],[Customer]]), "Missing", "Available")</f>
        <v>Missing</v>
      </c>
      <c r="P7084">
        <v>0</v>
      </c>
      <c r="Q7084" t="s">
        <v>21</v>
      </c>
    </row>
    <row r="7085" spans="1:17" x14ac:dyDescent="0.2">
      <c r="A7085" s="9" t="s">
        <v>95</v>
      </c>
      <c r="B7085" s="6">
        <f t="shared" si="220"/>
        <v>42887</v>
      </c>
      <c r="C7085">
        <v>9</v>
      </c>
      <c r="D7085" t="str">
        <f t="shared" si="221"/>
        <v>11:00 PM</v>
      </c>
      <c r="E7085" t="s">
        <v>52</v>
      </c>
      <c r="F7085">
        <v>45583</v>
      </c>
      <c r="G7085" t="s">
        <v>55</v>
      </c>
      <c r="H7085" s="7">
        <v>13</v>
      </c>
      <c r="I7085" t="s">
        <v>27</v>
      </c>
      <c r="J7085">
        <v>12858.642</v>
      </c>
      <c r="K7085">
        <v>0</v>
      </c>
      <c r="L7085">
        <v>2563380</v>
      </c>
      <c r="M7085">
        <v>7404396</v>
      </c>
      <c r="O7085" t="str">
        <f>IF(ISBLANK(Table2[[#This Row],[Customer]]), "Missing", "Available")</f>
        <v>Missing</v>
      </c>
      <c r="P7085">
        <v>0</v>
      </c>
      <c r="Q7085" t="s">
        <v>21</v>
      </c>
    </row>
    <row r="7086" spans="1:17" x14ac:dyDescent="0.2">
      <c r="A7086" s="9" t="s">
        <v>95</v>
      </c>
      <c r="B7086" s="6">
        <f t="shared" si="220"/>
        <v>42887</v>
      </c>
      <c r="C7086">
        <v>9</v>
      </c>
      <c r="D7086" t="str">
        <f t="shared" si="221"/>
        <v>11:00 PM</v>
      </c>
      <c r="E7086" t="s">
        <v>52</v>
      </c>
      <c r="F7086">
        <v>45583</v>
      </c>
      <c r="G7086" t="s">
        <v>55</v>
      </c>
      <c r="H7086" s="7">
        <v>7</v>
      </c>
      <c r="I7086" t="s">
        <v>28</v>
      </c>
      <c r="J7086">
        <v>6445.0559999999996</v>
      </c>
      <c r="K7086">
        <v>0</v>
      </c>
      <c r="L7086">
        <v>167795</v>
      </c>
      <c r="M7086">
        <v>1424073</v>
      </c>
      <c r="O7086" t="str">
        <f>IF(ISBLANK(Table2[[#This Row],[Customer]]), "Missing", "Available")</f>
        <v>Missing</v>
      </c>
      <c r="P7086">
        <v>0</v>
      </c>
      <c r="Q7086" t="s">
        <v>21</v>
      </c>
    </row>
    <row r="7087" spans="1:17" x14ac:dyDescent="0.2">
      <c r="A7087" s="9" t="s">
        <v>95</v>
      </c>
      <c r="B7087" s="6">
        <f t="shared" si="220"/>
        <v>42887</v>
      </c>
      <c r="C7087">
        <v>9</v>
      </c>
      <c r="D7087" t="str">
        <f t="shared" si="221"/>
        <v>11:00 PM</v>
      </c>
      <c r="E7087" t="s">
        <v>52</v>
      </c>
      <c r="F7087">
        <v>45583</v>
      </c>
      <c r="G7087" t="s">
        <v>55</v>
      </c>
      <c r="H7087" s="7">
        <v>8</v>
      </c>
      <c r="I7087" t="s">
        <v>29</v>
      </c>
      <c r="J7087">
        <v>62.94</v>
      </c>
      <c r="K7087">
        <v>0</v>
      </c>
      <c r="L7087">
        <v>38245</v>
      </c>
      <c r="M7087">
        <v>363999</v>
      </c>
      <c r="O7087" t="str">
        <f>IF(ISBLANK(Table2[[#This Row],[Customer]]), "Missing", "Available")</f>
        <v>Missing</v>
      </c>
      <c r="P7087">
        <v>0</v>
      </c>
      <c r="Q7087" t="s">
        <v>21</v>
      </c>
    </row>
    <row r="7088" spans="1:17" x14ac:dyDescent="0.2">
      <c r="A7088" s="9" t="s">
        <v>95</v>
      </c>
      <c r="B7088" s="6">
        <f t="shared" si="220"/>
        <v>42887</v>
      </c>
      <c r="C7088">
        <v>9</v>
      </c>
      <c r="D7088" t="str">
        <f t="shared" si="221"/>
        <v>11:00 PM</v>
      </c>
      <c r="E7088" t="s">
        <v>52</v>
      </c>
      <c r="F7088">
        <v>45583</v>
      </c>
      <c r="G7088" t="s">
        <v>55</v>
      </c>
      <c r="H7088" s="7">
        <v>9</v>
      </c>
      <c r="I7088" t="s">
        <v>30</v>
      </c>
      <c r="J7088">
        <v>78.674999999999997</v>
      </c>
      <c r="K7088">
        <v>0</v>
      </c>
      <c r="L7088">
        <v>48290</v>
      </c>
      <c r="M7088">
        <v>357405</v>
      </c>
      <c r="O7088" t="str">
        <f>IF(ISBLANK(Table2[[#This Row],[Customer]]), "Missing", "Available")</f>
        <v>Missing</v>
      </c>
      <c r="P7088">
        <v>0</v>
      </c>
      <c r="Q7088" t="s">
        <v>21</v>
      </c>
    </row>
    <row r="7089" spans="1:17" x14ac:dyDescent="0.2">
      <c r="A7089" s="9" t="s">
        <v>95</v>
      </c>
      <c r="B7089" s="6">
        <f t="shared" si="220"/>
        <v>42887</v>
      </c>
      <c r="C7089">
        <v>9</v>
      </c>
      <c r="D7089" t="str">
        <f t="shared" si="221"/>
        <v>11:00 PM</v>
      </c>
      <c r="E7089" t="s">
        <v>52</v>
      </c>
      <c r="F7089">
        <v>45583</v>
      </c>
      <c r="G7089" t="s">
        <v>55</v>
      </c>
      <c r="H7089" s="7">
        <v>14</v>
      </c>
      <c r="I7089" t="s">
        <v>31</v>
      </c>
      <c r="J7089">
        <v>6586.6710000000003</v>
      </c>
      <c r="K7089">
        <v>0</v>
      </c>
      <c r="L7089">
        <v>254330</v>
      </c>
      <c r="M7089">
        <v>2172123</v>
      </c>
      <c r="O7089" t="str">
        <f>IF(ISBLANK(Table2[[#This Row],[Customer]]), "Missing", "Available")</f>
        <v>Missing</v>
      </c>
      <c r="P7089">
        <v>0</v>
      </c>
      <c r="Q7089" t="s">
        <v>21</v>
      </c>
    </row>
    <row r="7090" spans="1:17" x14ac:dyDescent="0.2">
      <c r="A7090" s="9" t="s">
        <v>95</v>
      </c>
      <c r="B7090" s="6">
        <f t="shared" si="220"/>
        <v>42887</v>
      </c>
      <c r="C7090">
        <v>9</v>
      </c>
      <c r="D7090" t="str">
        <f t="shared" si="221"/>
        <v>11:00 PM</v>
      </c>
      <c r="E7090" t="s">
        <v>52</v>
      </c>
      <c r="F7090">
        <v>45583</v>
      </c>
      <c r="G7090" t="s">
        <v>55</v>
      </c>
      <c r="H7090" s="7">
        <v>15</v>
      </c>
      <c r="I7090" s="10" t="s">
        <v>32</v>
      </c>
      <c r="J7090">
        <v>2161.989</v>
      </c>
      <c r="K7090">
        <v>0</v>
      </c>
      <c r="L7090">
        <v>80</v>
      </c>
      <c r="M7090">
        <v>0</v>
      </c>
      <c r="O7090" t="str">
        <f>IF(ISBLANK(Table2[[#This Row],[Customer]]), "Missing", "Available")</f>
        <v>Missing</v>
      </c>
      <c r="P7090">
        <v>0</v>
      </c>
      <c r="Q7090" t="s">
        <v>21</v>
      </c>
    </row>
    <row r="7091" spans="1:17" x14ac:dyDescent="0.2">
      <c r="A7091" s="9" t="s">
        <v>95</v>
      </c>
      <c r="B7091" s="6">
        <f t="shared" si="220"/>
        <v>42887</v>
      </c>
      <c r="C7091">
        <v>9</v>
      </c>
      <c r="D7091" t="str">
        <f t="shared" si="221"/>
        <v>11:00 PM</v>
      </c>
      <c r="E7091" t="s">
        <v>52</v>
      </c>
      <c r="F7091">
        <v>45583</v>
      </c>
      <c r="G7091" t="s">
        <v>55</v>
      </c>
      <c r="H7091" s="7">
        <v>12</v>
      </c>
      <c r="I7091" s="10" t="s">
        <v>33</v>
      </c>
      <c r="J7091">
        <v>4264.1850000000004</v>
      </c>
      <c r="K7091">
        <v>0</v>
      </c>
      <c r="L7091">
        <v>2817710</v>
      </c>
      <c r="M7091">
        <v>9267111</v>
      </c>
      <c r="O7091" t="str">
        <f>IF(ISBLANK(Table2[[#This Row],[Customer]]), "Missing", "Available")</f>
        <v>Missing</v>
      </c>
      <c r="P7091">
        <v>0</v>
      </c>
      <c r="Q7091" t="s">
        <v>21</v>
      </c>
    </row>
    <row r="7092" spans="1:17" x14ac:dyDescent="0.2">
      <c r="A7092" s="9" t="s">
        <v>95</v>
      </c>
      <c r="B7092" s="6">
        <f t="shared" si="220"/>
        <v>42887</v>
      </c>
      <c r="C7092">
        <v>9</v>
      </c>
      <c r="D7092" t="str">
        <f t="shared" si="221"/>
        <v>11:00 PM</v>
      </c>
      <c r="E7092" t="s">
        <v>52</v>
      </c>
      <c r="F7092">
        <v>45583</v>
      </c>
      <c r="G7092" t="s">
        <v>55</v>
      </c>
      <c r="H7092" s="7">
        <v>16</v>
      </c>
      <c r="I7092" s="10" t="s">
        <v>34</v>
      </c>
      <c r="J7092">
        <v>2010.933</v>
      </c>
      <c r="K7092">
        <v>0</v>
      </c>
      <c r="L7092">
        <v>80</v>
      </c>
      <c r="M7092">
        <v>0</v>
      </c>
      <c r="O7092" t="str">
        <f>IF(ISBLANK(Table2[[#This Row],[Customer]]), "Missing", "Available")</f>
        <v>Missing</v>
      </c>
      <c r="P7092">
        <v>0</v>
      </c>
      <c r="Q7092" t="s">
        <v>21</v>
      </c>
    </row>
    <row r="7093" spans="1:17" x14ac:dyDescent="0.2">
      <c r="A7093" s="9" t="s">
        <v>95</v>
      </c>
      <c r="B7093" s="6">
        <f t="shared" si="220"/>
        <v>42887</v>
      </c>
      <c r="C7093">
        <v>9</v>
      </c>
      <c r="D7093" t="str">
        <f t="shared" si="221"/>
        <v>11:00 PM</v>
      </c>
      <c r="E7093" t="s">
        <v>52</v>
      </c>
      <c r="F7093">
        <v>45583</v>
      </c>
      <c r="G7093" t="s">
        <v>55</v>
      </c>
      <c r="H7093" s="7">
        <v>11</v>
      </c>
      <c r="I7093" s="10" t="s">
        <v>35</v>
      </c>
      <c r="J7093">
        <v>4547.415</v>
      </c>
      <c r="K7093">
        <v>0</v>
      </c>
      <c r="L7093">
        <v>562115</v>
      </c>
      <c r="M7093">
        <v>1862253</v>
      </c>
      <c r="O7093" t="str">
        <f>IF(ISBLANK(Table2[[#This Row],[Customer]]), "Missing", "Available")</f>
        <v>Missing</v>
      </c>
      <c r="P7093">
        <v>0</v>
      </c>
      <c r="Q7093" t="s">
        <v>21</v>
      </c>
    </row>
    <row r="7094" spans="1:17" x14ac:dyDescent="0.2">
      <c r="A7094" s="9" t="s">
        <v>95</v>
      </c>
      <c r="B7094" s="6">
        <f t="shared" si="220"/>
        <v>42887</v>
      </c>
      <c r="C7094">
        <v>9</v>
      </c>
      <c r="D7094" t="str">
        <f t="shared" si="221"/>
        <v>11:00 PM</v>
      </c>
      <c r="E7094" t="s">
        <v>52</v>
      </c>
      <c r="F7094">
        <v>45583</v>
      </c>
      <c r="G7094" t="s">
        <v>55</v>
      </c>
      <c r="H7094" s="7">
        <v>17</v>
      </c>
      <c r="I7094" s="10" t="s">
        <v>36</v>
      </c>
      <c r="J7094">
        <v>31.47</v>
      </c>
      <c r="K7094">
        <v>0</v>
      </c>
      <c r="L7094">
        <v>80</v>
      </c>
      <c r="M7094">
        <v>0</v>
      </c>
      <c r="O7094" t="str">
        <f>IF(ISBLANK(Table2[[#This Row],[Customer]]), "Missing", "Available")</f>
        <v>Missing</v>
      </c>
      <c r="P7094">
        <v>0</v>
      </c>
      <c r="Q7094" t="s">
        <v>21</v>
      </c>
    </row>
    <row r="7095" spans="1:17" x14ac:dyDescent="0.2">
      <c r="A7095" s="9" t="s">
        <v>95</v>
      </c>
      <c r="B7095" s="6">
        <f t="shared" si="220"/>
        <v>42887</v>
      </c>
      <c r="C7095">
        <v>9</v>
      </c>
      <c r="D7095" t="str">
        <f t="shared" si="221"/>
        <v>11:00 PM</v>
      </c>
      <c r="E7095" t="s">
        <v>52</v>
      </c>
      <c r="F7095">
        <v>45583</v>
      </c>
      <c r="G7095" t="s">
        <v>55</v>
      </c>
      <c r="H7095" s="7">
        <v>18</v>
      </c>
      <c r="I7095" s="10" t="s">
        <v>37</v>
      </c>
      <c r="J7095">
        <v>32461.305</v>
      </c>
      <c r="K7095">
        <v>0</v>
      </c>
      <c r="L7095">
        <v>2817710</v>
      </c>
      <c r="M7095">
        <v>11734143</v>
      </c>
      <c r="O7095" t="str">
        <f>IF(ISBLANK(Table2[[#This Row],[Customer]]), "Missing", "Available")</f>
        <v>Missing</v>
      </c>
      <c r="P7095">
        <v>0</v>
      </c>
      <c r="Q7095" t="s">
        <v>21</v>
      </c>
    </row>
    <row r="7096" spans="1:17" x14ac:dyDescent="0.2">
      <c r="A7096" s="9" t="s">
        <v>95</v>
      </c>
      <c r="B7096" s="6">
        <f t="shared" si="220"/>
        <v>42887</v>
      </c>
      <c r="C7096">
        <v>9</v>
      </c>
      <c r="D7096" t="str">
        <f t="shared" si="221"/>
        <v>11:00 PM</v>
      </c>
      <c r="E7096" t="s">
        <v>52</v>
      </c>
      <c r="F7096">
        <v>85696</v>
      </c>
      <c r="G7096" t="s">
        <v>53</v>
      </c>
      <c r="H7096" s="7">
        <v>1</v>
      </c>
      <c r="I7096" t="s">
        <v>20</v>
      </c>
      <c r="J7096">
        <v>2961.3270000000002</v>
      </c>
      <c r="K7096">
        <v>0</v>
      </c>
      <c r="L7096">
        <v>383255</v>
      </c>
      <c r="M7096">
        <v>1416441</v>
      </c>
      <c r="O7096" t="str">
        <f>IF(ISBLANK(Table2[[#This Row],[Customer]]), "Missing", "Available")</f>
        <v>Missing</v>
      </c>
      <c r="P7096">
        <v>0</v>
      </c>
      <c r="Q7096" t="s">
        <v>42</v>
      </c>
    </row>
    <row r="7097" spans="1:17" x14ac:dyDescent="0.2">
      <c r="A7097" s="9" t="s">
        <v>95</v>
      </c>
      <c r="B7097" s="6">
        <f t="shared" si="220"/>
        <v>42887</v>
      </c>
      <c r="C7097">
        <v>9</v>
      </c>
      <c r="D7097" t="str">
        <f t="shared" si="221"/>
        <v>11:00 PM</v>
      </c>
      <c r="E7097" t="s">
        <v>52</v>
      </c>
      <c r="F7097">
        <v>85696</v>
      </c>
      <c r="G7097" t="s">
        <v>53</v>
      </c>
      <c r="H7097" s="7">
        <v>2</v>
      </c>
      <c r="I7097" t="s">
        <v>22</v>
      </c>
      <c r="J7097">
        <v>1689.9390000000001</v>
      </c>
      <c r="K7097">
        <v>0</v>
      </c>
      <c r="L7097">
        <v>97075</v>
      </c>
      <c r="M7097">
        <v>684645</v>
      </c>
      <c r="O7097" t="str">
        <f>IF(ISBLANK(Table2[[#This Row],[Customer]]), "Missing", "Available")</f>
        <v>Missing</v>
      </c>
      <c r="P7097">
        <v>0</v>
      </c>
      <c r="Q7097" t="s">
        <v>42</v>
      </c>
    </row>
    <row r="7098" spans="1:17" x14ac:dyDescent="0.2">
      <c r="A7098" s="9" t="s">
        <v>95</v>
      </c>
      <c r="B7098" s="6">
        <f t="shared" si="220"/>
        <v>42887</v>
      </c>
      <c r="C7098">
        <v>9</v>
      </c>
      <c r="D7098" t="str">
        <f t="shared" si="221"/>
        <v>11:00 PM</v>
      </c>
      <c r="E7098" t="s">
        <v>52</v>
      </c>
      <c r="F7098">
        <v>85696</v>
      </c>
      <c r="G7098" t="s">
        <v>53</v>
      </c>
      <c r="H7098" s="7">
        <v>3</v>
      </c>
      <c r="I7098" t="s">
        <v>23</v>
      </c>
      <c r="J7098">
        <v>47.204999999999998</v>
      </c>
      <c r="K7098">
        <v>0</v>
      </c>
      <c r="L7098">
        <v>384065</v>
      </c>
      <c r="M7098">
        <v>686952</v>
      </c>
      <c r="O7098" t="str">
        <f>IF(ISBLANK(Table2[[#This Row],[Customer]]), "Missing", "Available")</f>
        <v>Missing</v>
      </c>
      <c r="P7098">
        <v>0</v>
      </c>
      <c r="Q7098" t="s">
        <v>42</v>
      </c>
    </row>
    <row r="7099" spans="1:17" x14ac:dyDescent="0.2">
      <c r="A7099" s="9" t="s">
        <v>95</v>
      </c>
      <c r="B7099" s="6">
        <f t="shared" si="220"/>
        <v>42887</v>
      </c>
      <c r="C7099">
        <v>9</v>
      </c>
      <c r="D7099" t="str">
        <f t="shared" si="221"/>
        <v>11:00 PM</v>
      </c>
      <c r="E7099" t="s">
        <v>52</v>
      </c>
      <c r="F7099">
        <v>85696</v>
      </c>
      <c r="G7099" t="s">
        <v>53</v>
      </c>
      <c r="H7099" s="7">
        <v>4</v>
      </c>
      <c r="I7099" t="s">
        <v>24</v>
      </c>
      <c r="J7099">
        <v>1230.4770000000001</v>
      </c>
      <c r="K7099">
        <v>0</v>
      </c>
      <c r="L7099">
        <v>419585</v>
      </c>
      <c r="M7099">
        <v>681042</v>
      </c>
      <c r="O7099" t="str">
        <f>IF(ISBLANK(Table2[[#This Row],[Customer]]), "Missing", "Available")</f>
        <v>Missing</v>
      </c>
      <c r="P7099">
        <v>0</v>
      </c>
      <c r="Q7099" t="s">
        <v>42</v>
      </c>
    </row>
    <row r="7100" spans="1:17" x14ac:dyDescent="0.2">
      <c r="A7100" s="9" t="s">
        <v>95</v>
      </c>
      <c r="B7100" s="6">
        <f t="shared" si="220"/>
        <v>42887</v>
      </c>
      <c r="C7100">
        <v>9</v>
      </c>
      <c r="D7100" t="str">
        <f t="shared" si="221"/>
        <v>11:00 PM</v>
      </c>
      <c r="E7100" t="s">
        <v>52</v>
      </c>
      <c r="F7100">
        <v>85696</v>
      </c>
      <c r="G7100" t="s">
        <v>53</v>
      </c>
      <c r="H7100" s="7">
        <v>5</v>
      </c>
      <c r="I7100" t="s">
        <v>25</v>
      </c>
      <c r="J7100">
        <v>2328.7800000000002</v>
      </c>
      <c r="K7100">
        <v>0</v>
      </c>
      <c r="L7100">
        <v>164270</v>
      </c>
      <c r="M7100">
        <v>369669</v>
      </c>
      <c r="O7100" t="str">
        <f>IF(ISBLANK(Table2[[#This Row],[Customer]]), "Missing", "Available")</f>
        <v>Missing</v>
      </c>
      <c r="P7100">
        <v>0</v>
      </c>
      <c r="Q7100" t="s">
        <v>42</v>
      </c>
    </row>
    <row r="7101" spans="1:17" x14ac:dyDescent="0.2">
      <c r="A7101" s="9" t="s">
        <v>95</v>
      </c>
      <c r="B7101" s="6">
        <f t="shared" si="220"/>
        <v>42887</v>
      </c>
      <c r="C7101">
        <v>9</v>
      </c>
      <c r="D7101" t="str">
        <f t="shared" si="221"/>
        <v>11:00 PM</v>
      </c>
      <c r="E7101" t="s">
        <v>52</v>
      </c>
      <c r="F7101">
        <v>85696</v>
      </c>
      <c r="G7101" t="s">
        <v>53</v>
      </c>
      <c r="H7101" s="7">
        <v>6</v>
      </c>
      <c r="I7101" t="s">
        <v>26</v>
      </c>
      <c r="J7101">
        <v>8175.9059999999999</v>
      </c>
      <c r="K7101">
        <v>0</v>
      </c>
      <c r="L7101">
        <v>1231545</v>
      </c>
      <c r="M7101">
        <v>4407585</v>
      </c>
      <c r="O7101" t="str">
        <f>IF(ISBLANK(Table2[[#This Row],[Customer]]), "Missing", "Available")</f>
        <v>Missing</v>
      </c>
      <c r="P7101">
        <v>0</v>
      </c>
      <c r="Q7101" t="s">
        <v>42</v>
      </c>
    </row>
    <row r="7102" spans="1:17" x14ac:dyDescent="0.2">
      <c r="A7102" s="9" t="s">
        <v>95</v>
      </c>
      <c r="B7102" s="6">
        <f t="shared" si="220"/>
        <v>42887</v>
      </c>
      <c r="C7102">
        <v>9</v>
      </c>
      <c r="D7102" t="str">
        <f t="shared" si="221"/>
        <v>11:00 PM</v>
      </c>
      <c r="E7102" t="s">
        <v>52</v>
      </c>
      <c r="F7102">
        <v>85696</v>
      </c>
      <c r="G7102" t="s">
        <v>53</v>
      </c>
      <c r="H7102" s="7">
        <v>13</v>
      </c>
      <c r="I7102" t="s">
        <v>27</v>
      </c>
      <c r="J7102">
        <v>16433.633999999998</v>
      </c>
      <c r="K7102">
        <v>0</v>
      </c>
      <c r="L7102">
        <v>2679795</v>
      </c>
      <c r="M7102">
        <v>805077</v>
      </c>
      <c r="O7102" t="str">
        <f>IF(ISBLANK(Table2[[#This Row],[Customer]]), "Missing", "Available")</f>
        <v>Missing</v>
      </c>
      <c r="P7102">
        <v>0</v>
      </c>
      <c r="Q7102" t="s">
        <v>42</v>
      </c>
    </row>
    <row r="7103" spans="1:17" x14ac:dyDescent="0.2">
      <c r="A7103" s="9" t="s">
        <v>95</v>
      </c>
      <c r="B7103" s="6">
        <f t="shared" si="220"/>
        <v>42887</v>
      </c>
      <c r="C7103">
        <v>9</v>
      </c>
      <c r="D7103" t="str">
        <f t="shared" si="221"/>
        <v>11:00 PM</v>
      </c>
      <c r="E7103" t="s">
        <v>52</v>
      </c>
      <c r="F7103">
        <v>85696</v>
      </c>
      <c r="G7103" t="s">
        <v>53</v>
      </c>
      <c r="H7103" s="7">
        <v>7</v>
      </c>
      <c r="I7103" t="s">
        <v>28</v>
      </c>
      <c r="J7103">
        <v>4547.415</v>
      </c>
      <c r="K7103">
        <v>0</v>
      </c>
      <c r="L7103">
        <v>175485</v>
      </c>
      <c r="M7103">
        <v>1703727</v>
      </c>
      <c r="O7103" t="str">
        <f>IF(ISBLANK(Table2[[#This Row],[Customer]]), "Missing", "Available")</f>
        <v>Missing</v>
      </c>
      <c r="P7103">
        <v>0</v>
      </c>
      <c r="Q7103" t="s">
        <v>42</v>
      </c>
    </row>
    <row r="7104" spans="1:17" x14ac:dyDescent="0.2">
      <c r="A7104" s="9" t="s">
        <v>95</v>
      </c>
      <c r="B7104" s="6">
        <f t="shared" si="220"/>
        <v>42887</v>
      </c>
      <c r="C7104">
        <v>9</v>
      </c>
      <c r="D7104" t="str">
        <f t="shared" si="221"/>
        <v>11:00 PM</v>
      </c>
      <c r="E7104" t="s">
        <v>52</v>
      </c>
      <c r="F7104">
        <v>85696</v>
      </c>
      <c r="G7104" t="s">
        <v>53</v>
      </c>
      <c r="H7104" s="7">
        <v>8</v>
      </c>
      <c r="I7104" t="s">
        <v>29</v>
      </c>
      <c r="J7104">
        <v>682.899</v>
      </c>
      <c r="K7104">
        <v>0</v>
      </c>
      <c r="L7104">
        <v>49660</v>
      </c>
      <c r="M7104">
        <v>484191</v>
      </c>
      <c r="O7104" t="str">
        <f>IF(ISBLANK(Table2[[#This Row],[Customer]]), "Missing", "Available")</f>
        <v>Missing</v>
      </c>
      <c r="P7104">
        <v>0</v>
      </c>
      <c r="Q7104" t="s">
        <v>42</v>
      </c>
    </row>
    <row r="7105" spans="1:17" x14ac:dyDescent="0.2">
      <c r="A7105" s="9" t="s">
        <v>95</v>
      </c>
      <c r="B7105" s="6">
        <f t="shared" si="220"/>
        <v>42887</v>
      </c>
      <c r="C7105">
        <v>9</v>
      </c>
      <c r="D7105" t="str">
        <f t="shared" si="221"/>
        <v>11:00 PM</v>
      </c>
      <c r="E7105" t="s">
        <v>52</v>
      </c>
      <c r="F7105">
        <v>85696</v>
      </c>
      <c r="G7105" t="s">
        <v>53</v>
      </c>
      <c r="H7105" s="7">
        <v>9</v>
      </c>
      <c r="I7105" t="s">
        <v>30</v>
      </c>
      <c r="J7105">
        <v>1362.6510000000001</v>
      </c>
      <c r="K7105">
        <v>92</v>
      </c>
      <c r="L7105">
        <v>63120</v>
      </c>
      <c r="M7105">
        <v>446949</v>
      </c>
      <c r="O7105" t="str">
        <f>IF(ISBLANK(Table2[[#This Row],[Customer]]), "Missing", "Available")</f>
        <v>Missing</v>
      </c>
      <c r="P7105">
        <v>0</v>
      </c>
      <c r="Q7105" t="s">
        <v>42</v>
      </c>
    </row>
    <row r="7106" spans="1:17" x14ac:dyDescent="0.2">
      <c r="A7106" s="9" t="s">
        <v>95</v>
      </c>
      <c r="B7106" s="6">
        <f t="shared" si="220"/>
        <v>42887</v>
      </c>
      <c r="C7106">
        <v>9</v>
      </c>
      <c r="D7106" t="str">
        <f t="shared" si="221"/>
        <v>11:00 PM</v>
      </c>
      <c r="E7106" t="s">
        <v>52</v>
      </c>
      <c r="F7106">
        <v>85696</v>
      </c>
      <c r="G7106" t="s">
        <v>53</v>
      </c>
      <c r="H7106" s="7">
        <v>14</v>
      </c>
      <c r="I7106" t="s">
        <v>31</v>
      </c>
      <c r="J7106">
        <v>6592.9650000000001</v>
      </c>
      <c r="K7106">
        <v>92</v>
      </c>
      <c r="L7106">
        <v>288265</v>
      </c>
      <c r="M7106">
        <v>282099</v>
      </c>
      <c r="O7106" t="str">
        <f>IF(ISBLANK(Table2[[#This Row],[Customer]]), "Missing", "Available")</f>
        <v>Missing</v>
      </c>
      <c r="P7106">
        <v>0</v>
      </c>
      <c r="Q7106" t="s">
        <v>42</v>
      </c>
    </row>
    <row r="7107" spans="1:17" x14ac:dyDescent="0.2">
      <c r="A7107" s="9" t="s">
        <v>95</v>
      </c>
      <c r="B7107" s="6">
        <f t="shared" si="220"/>
        <v>42887</v>
      </c>
      <c r="C7107">
        <v>9</v>
      </c>
      <c r="D7107" t="str">
        <f t="shared" si="221"/>
        <v>11:00 PM</v>
      </c>
      <c r="E7107" t="s">
        <v>52</v>
      </c>
      <c r="F7107">
        <v>85696</v>
      </c>
      <c r="G7107" t="s">
        <v>53</v>
      </c>
      <c r="H7107" s="7">
        <v>15</v>
      </c>
      <c r="I7107" s="10" t="s">
        <v>32</v>
      </c>
      <c r="J7107">
        <v>3600.1680000000001</v>
      </c>
      <c r="K7107">
        <v>0</v>
      </c>
      <c r="L7107">
        <v>85</v>
      </c>
      <c r="M7107">
        <v>0</v>
      </c>
      <c r="O7107" t="str">
        <f>IF(ISBLANK(Table2[[#This Row],[Customer]]), "Missing", "Available")</f>
        <v>Missing</v>
      </c>
      <c r="P7107">
        <v>0</v>
      </c>
      <c r="Q7107" t="s">
        <v>42</v>
      </c>
    </row>
    <row r="7108" spans="1:17" x14ac:dyDescent="0.2">
      <c r="A7108" s="9" t="s">
        <v>95</v>
      </c>
      <c r="B7108" s="6">
        <f t="shared" si="220"/>
        <v>42887</v>
      </c>
      <c r="C7108">
        <v>9</v>
      </c>
      <c r="D7108" t="str">
        <f t="shared" si="221"/>
        <v>11:00 PM</v>
      </c>
      <c r="E7108" t="s">
        <v>52</v>
      </c>
      <c r="F7108">
        <v>85696</v>
      </c>
      <c r="G7108" t="s">
        <v>53</v>
      </c>
      <c r="H7108" s="7">
        <v>12</v>
      </c>
      <c r="I7108" s="10" t="s">
        <v>33</v>
      </c>
      <c r="J7108">
        <v>5806.2150000000001</v>
      </c>
      <c r="K7108">
        <v>0</v>
      </c>
      <c r="L7108">
        <v>2968060</v>
      </c>
      <c r="M7108">
        <v>11380980</v>
      </c>
      <c r="O7108" t="str">
        <f>IF(ISBLANK(Table2[[#This Row],[Customer]]), "Missing", "Available")</f>
        <v>Missing</v>
      </c>
      <c r="P7108">
        <v>0</v>
      </c>
      <c r="Q7108" t="s">
        <v>42</v>
      </c>
    </row>
    <row r="7109" spans="1:17" x14ac:dyDescent="0.2">
      <c r="A7109" s="9" t="s">
        <v>95</v>
      </c>
      <c r="B7109" s="6">
        <f t="shared" si="220"/>
        <v>42887</v>
      </c>
      <c r="C7109">
        <v>9</v>
      </c>
      <c r="D7109" t="str">
        <f t="shared" si="221"/>
        <v>11:00 PM</v>
      </c>
      <c r="E7109" t="s">
        <v>52</v>
      </c>
      <c r="F7109">
        <v>85696</v>
      </c>
      <c r="G7109" t="s">
        <v>53</v>
      </c>
      <c r="H7109" s="7">
        <v>16</v>
      </c>
      <c r="I7109" s="10" t="s">
        <v>34</v>
      </c>
      <c r="J7109">
        <v>1790.643</v>
      </c>
      <c r="K7109">
        <v>0</v>
      </c>
      <c r="L7109">
        <v>85</v>
      </c>
      <c r="M7109">
        <v>0</v>
      </c>
      <c r="O7109" t="str">
        <f>IF(ISBLANK(Table2[[#This Row],[Customer]]), "Missing", "Available")</f>
        <v>Missing</v>
      </c>
      <c r="P7109">
        <v>0</v>
      </c>
      <c r="Q7109" t="s">
        <v>42</v>
      </c>
    </row>
    <row r="7110" spans="1:17" x14ac:dyDescent="0.2">
      <c r="A7110" s="9" t="s">
        <v>95</v>
      </c>
      <c r="B7110" s="6">
        <f t="shared" si="220"/>
        <v>42887</v>
      </c>
      <c r="C7110">
        <v>9</v>
      </c>
      <c r="D7110" t="str">
        <f t="shared" si="221"/>
        <v>11:00 PM</v>
      </c>
      <c r="E7110" t="s">
        <v>52</v>
      </c>
      <c r="F7110">
        <v>85696</v>
      </c>
      <c r="G7110" t="s">
        <v>53</v>
      </c>
      <c r="H7110" s="7">
        <v>11</v>
      </c>
      <c r="I7110" s="10" t="s">
        <v>35</v>
      </c>
      <c r="J7110">
        <v>3521.4929999999999</v>
      </c>
      <c r="K7110">
        <v>0</v>
      </c>
      <c r="L7110">
        <v>381900</v>
      </c>
      <c r="M7110">
        <v>1543356</v>
      </c>
      <c r="O7110" t="str">
        <f>IF(ISBLANK(Table2[[#This Row],[Customer]]), "Missing", "Available")</f>
        <v>Missing</v>
      </c>
      <c r="P7110">
        <v>0</v>
      </c>
      <c r="Q7110" t="s">
        <v>42</v>
      </c>
    </row>
    <row r="7111" spans="1:17" x14ac:dyDescent="0.2">
      <c r="A7111" s="9" t="s">
        <v>95</v>
      </c>
      <c r="B7111" s="6">
        <f t="shared" si="220"/>
        <v>42887</v>
      </c>
      <c r="C7111">
        <v>9</v>
      </c>
      <c r="D7111" t="str">
        <f t="shared" si="221"/>
        <v>11:00 PM</v>
      </c>
      <c r="E7111" t="s">
        <v>52</v>
      </c>
      <c r="F7111">
        <v>85696</v>
      </c>
      <c r="G7111" t="s">
        <v>53</v>
      </c>
      <c r="H7111" s="7">
        <v>17</v>
      </c>
      <c r="I7111" s="10" t="s">
        <v>36</v>
      </c>
      <c r="J7111">
        <v>2014.08</v>
      </c>
      <c r="K7111">
        <v>0</v>
      </c>
      <c r="L7111">
        <v>85</v>
      </c>
      <c r="M7111">
        <v>0</v>
      </c>
      <c r="O7111" t="str">
        <f>IF(ISBLANK(Table2[[#This Row],[Customer]]), "Missing", "Available")</f>
        <v>Missing</v>
      </c>
      <c r="P7111">
        <v>0</v>
      </c>
      <c r="Q7111" t="s">
        <v>42</v>
      </c>
    </row>
    <row r="7112" spans="1:17" x14ac:dyDescent="0.2">
      <c r="A7112" s="9" t="s">
        <v>95</v>
      </c>
      <c r="B7112" s="6">
        <f t="shared" si="220"/>
        <v>42887</v>
      </c>
      <c r="C7112">
        <v>9</v>
      </c>
      <c r="D7112" t="str">
        <f t="shared" si="221"/>
        <v>11:00 PM</v>
      </c>
      <c r="E7112" t="s">
        <v>52</v>
      </c>
      <c r="F7112">
        <v>85696</v>
      </c>
      <c r="G7112" t="s">
        <v>53</v>
      </c>
      <c r="H7112" s="7">
        <v>18</v>
      </c>
      <c r="I7112" s="10" t="s">
        <v>37</v>
      </c>
      <c r="J7112">
        <v>39759.197999999997</v>
      </c>
      <c r="K7112">
        <v>92</v>
      </c>
      <c r="L7112">
        <v>2968060</v>
      </c>
      <c r="M7112">
        <v>13174677</v>
      </c>
      <c r="O7112" t="str">
        <f>IF(ISBLANK(Table2[[#This Row],[Customer]]), "Missing", "Available")</f>
        <v>Missing</v>
      </c>
      <c r="P7112">
        <v>0</v>
      </c>
      <c r="Q7112" t="s">
        <v>42</v>
      </c>
    </row>
    <row r="7113" spans="1:17" x14ac:dyDescent="0.2">
      <c r="A7113" s="9" t="s">
        <v>95</v>
      </c>
      <c r="B7113" s="6">
        <f t="shared" ref="B7113:B7176" si="222">DATE(RIGHT(A7111,4),LEFT(A7111,FIND(".",A7111)-1),1)</f>
        <v>42887</v>
      </c>
      <c r="C7113">
        <v>9</v>
      </c>
      <c r="D7113" t="str">
        <f t="shared" si="221"/>
        <v>11:00 PM</v>
      </c>
      <c r="E7113" t="s">
        <v>56</v>
      </c>
      <c r="F7113">
        <v>32949</v>
      </c>
      <c r="G7113" t="s">
        <v>57</v>
      </c>
      <c r="H7113" s="7">
        <v>1</v>
      </c>
      <c r="I7113" t="s">
        <v>20</v>
      </c>
      <c r="J7113">
        <v>2139.96</v>
      </c>
      <c r="K7113">
        <v>0</v>
      </c>
      <c r="L7113">
        <v>429630</v>
      </c>
      <c r="M7113">
        <v>1325781</v>
      </c>
      <c r="O7113" t="str">
        <f>IF(ISBLANK(Table2[[#This Row],[Customer]]), "Missing", "Available")</f>
        <v>Missing</v>
      </c>
      <c r="P7113">
        <v>0</v>
      </c>
      <c r="Q7113" t="s">
        <v>21</v>
      </c>
    </row>
    <row r="7114" spans="1:17" x14ac:dyDescent="0.2">
      <c r="A7114" s="9" t="s">
        <v>95</v>
      </c>
      <c r="B7114" s="6">
        <f t="shared" si="222"/>
        <v>42887</v>
      </c>
      <c r="C7114">
        <v>9</v>
      </c>
      <c r="D7114" t="str">
        <f t="shared" ref="D7114:D7177" si="223">TEXT(B7114/24, "hh:mm AM/PM")</f>
        <v>11:00 PM</v>
      </c>
      <c r="E7114" t="s">
        <v>56</v>
      </c>
      <c r="F7114">
        <v>32949</v>
      </c>
      <c r="G7114" t="s">
        <v>57</v>
      </c>
      <c r="H7114" s="7">
        <v>2</v>
      </c>
      <c r="I7114" t="s">
        <v>22</v>
      </c>
      <c r="J7114">
        <v>1686.7919999999999</v>
      </c>
      <c r="K7114">
        <v>0</v>
      </c>
      <c r="L7114">
        <v>55540</v>
      </c>
      <c r="M7114">
        <v>264828</v>
      </c>
      <c r="O7114" t="str">
        <f>IF(ISBLANK(Table2[[#This Row],[Customer]]), "Missing", "Available")</f>
        <v>Missing</v>
      </c>
      <c r="P7114">
        <v>0</v>
      </c>
      <c r="Q7114" t="s">
        <v>21</v>
      </c>
    </row>
    <row r="7115" spans="1:17" x14ac:dyDescent="0.2">
      <c r="A7115" s="9" t="s">
        <v>95</v>
      </c>
      <c r="B7115" s="6">
        <f t="shared" si="222"/>
        <v>42887</v>
      </c>
      <c r="C7115">
        <v>9</v>
      </c>
      <c r="D7115" t="str">
        <f t="shared" si="223"/>
        <v>11:00 PM</v>
      </c>
      <c r="E7115" t="s">
        <v>56</v>
      </c>
      <c r="F7115">
        <v>32949</v>
      </c>
      <c r="G7115" t="s">
        <v>57</v>
      </c>
      <c r="H7115" s="7">
        <v>3</v>
      </c>
      <c r="I7115" t="s">
        <v>23</v>
      </c>
      <c r="J7115">
        <v>47.204999999999998</v>
      </c>
      <c r="K7115">
        <v>0</v>
      </c>
      <c r="L7115">
        <v>402280</v>
      </c>
      <c r="M7115">
        <v>553194</v>
      </c>
      <c r="O7115" t="str">
        <f>IF(ISBLANK(Table2[[#This Row],[Customer]]), "Missing", "Available")</f>
        <v>Missing</v>
      </c>
      <c r="P7115">
        <v>0</v>
      </c>
      <c r="Q7115" t="s">
        <v>21</v>
      </c>
    </row>
    <row r="7116" spans="1:17" x14ac:dyDescent="0.2">
      <c r="A7116" s="9" t="s">
        <v>95</v>
      </c>
      <c r="B7116" s="6">
        <f t="shared" si="222"/>
        <v>42887</v>
      </c>
      <c r="C7116">
        <v>9</v>
      </c>
      <c r="D7116" t="str">
        <f t="shared" si="223"/>
        <v>11:00 PM</v>
      </c>
      <c r="E7116" t="s">
        <v>56</v>
      </c>
      <c r="F7116">
        <v>32949</v>
      </c>
      <c r="G7116" t="s">
        <v>57</v>
      </c>
      <c r="H7116" s="7">
        <v>4</v>
      </c>
      <c r="I7116" t="s">
        <v>24</v>
      </c>
      <c r="J7116">
        <v>708.07500000000005</v>
      </c>
      <c r="K7116">
        <v>0</v>
      </c>
      <c r="L7116">
        <v>303285</v>
      </c>
      <c r="M7116">
        <v>522390</v>
      </c>
      <c r="O7116" t="str">
        <f>IF(ISBLANK(Table2[[#This Row],[Customer]]), "Missing", "Available")</f>
        <v>Missing</v>
      </c>
      <c r="P7116">
        <v>0</v>
      </c>
      <c r="Q7116" t="s">
        <v>21</v>
      </c>
    </row>
    <row r="7117" spans="1:17" x14ac:dyDescent="0.2">
      <c r="A7117" s="9" t="s">
        <v>95</v>
      </c>
      <c r="B7117" s="6">
        <f t="shared" si="222"/>
        <v>42887</v>
      </c>
      <c r="C7117">
        <v>9</v>
      </c>
      <c r="D7117" t="str">
        <f t="shared" si="223"/>
        <v>11:00 PM</v>
      </c>
      <c r="E7117" t="s">
        <v>56</v>
      </c>
      <c r="F7117">
        <v>32949</v>
      </c>
      <c r="G7117" t="s">
        <v>57</v>
      </c>
      <c r="H7117" s="7">
        <v>5</v>
      </c>
      <c r="I7117" t="s">
        <v>25</v>
      </c>
      <c r="J7117">
        <v>1164.3900000000001</v>
      </c>
      <c r="K7117">
        <v>0</v>
      </c>
      <c r="L7117">
        <v>129835</v>
      </c>
      <c r="M7117">
        <v>279237</v>
      </c>
      <c r="O7117" t="str">
        <f>IF(ISBLANK(Table2[[#This Row],[Customer]]), "Missing", "Available")</f>
        <v>Missing</v>
      </c>
      <c r="P7117">
        <v>0</v>
      </c>
      <c r="Q7117" t="s">
        <v>21</v>
      </c>
    </row>
    <row r="7118" spans="1:17" x14ac:dyDescent="0.2">
      <c r="A7118" s="9" t="s">
        <v>95</v>
      </c>
      <c r="B7118" s="6">
        <f t="shared" si="222"/>
        <v>42887</v>
      </c>
      <c r="C7118">
        <v>9</v>
      </c>
      <c r="D7118" t="str">
        <f t="shared" si="223"/>
        <v>11:00 PM</v>
      </c>
      <c r="E7118" t="s">
        <v>56</v>
      </c>
      <c r="F7118">
        <v>32949</v>
      </c>
      <c r="G7118" t="s">
        <v>57</v>
      </c>
      <c r="H7118" s="7">
        <v>6</v>
      </c>
      <c r="I7118" t="s">
        <v>26</v>
      </c>
      <c r="J7118">
        <v>6290.8530000000001</v>
      </c>
      <c r="K7118">
        <v>0</v>
      </c>
      <c r="L7118">
        <v>995545</v>
      </c>
      <c r="M7118">
        <v>2993892</v>
      </c>
      <c r="O7118" t="str">
        <f>IF(ISBLANK(Table2[[#This Row],[Customer]]), "Missing", "Available")</f>
        <v>Missing</v>
      </c>
      <c r="P7118">
        <v>0</v>
      </c>
      <c r="Q7118" t="s">
        <v>21</v>
      </c>
    </row>
    <row r="7119" spans="1:17" x14ac:dyDescent="0.2">
      <c r="A7119" s="9" t="s">
        <v>95</v>
      </c>
      <c r="B7119" s="6">
        <f t="shared" si="222"/>
        <v>42887</v>
      </c>
      <c r="C7119">
        <v>9</v>
      </c>
      <c r="D7119" t="str">
        <f t="shared" si="223"/>
        <v>11:00 PM</v>
      </c>
      <c r="E7119" t="s">
        <v>56</v>
      </c>
      <c r="F7119">
        <v>32949</v>
      </c>
      <c r="G7119" t="s">
        <v>57</v>
      </c>
      <c r="H7119" s="7">
        <v>13</v>
      </c>
      <c r="I7119" t="s">
        <v>27</v>
      </c>
      <c r="J7119">
        <v>12037.275</v>
      </c>
      <c r="K7119">
        <v>0</v>
      </c>
      <c r="L7119">
        <v>2316115</v>
      </c>
      <c r="M7119">
        <v>5831679</v>
      </c>
      <c r="O7119" t="str">
        <f>IF(ISBLANK(Table2[[#This Row],[Customer]]), "Missing", "Available")</f>
        <v>Missing</v>
      </c>
      <c r="P7119">
        <v>0</v>
      </c>
      <c r="Q7119" t="s">
        <v>21</v>
      </c>
    </row>
    <row r="7120" spans="1:17" x14ac:dyDescent="0.2">
      <c r="A7120" s="9" t="s">
        <v>95</v>
      </c>
      <c r="B7120" s="6">
        <f t="shared" si="222"/>
        <v>42887</v>
      </c>
      <c r="C7120">
        <v>9</v>
      </c>
      <c r="D7120" t="str">
        <f t="shared" si="223"/>
        <v>11:00 PM</v>
      </c>
      <c r="E7120" t="s">
        <v>56</v>
      </c>
      <c r="F7120">
        <v>32949</v>
      </c>
      <c r="G7120" t="s">
        <v>57</v>
      </c>
      <c r="H7120" s="7">
        <v>7</v>
      </c>
      <c r="I7120" t="s">
        <v>28</v>
      </c>
      <c r="J7120">
        <v>2807.1239999999998</v>
      </c>
      <c r="K7120">
        <v>0</v>
      </c>
      <c r="L7120">
        <v>124750</v>
      </c>
      <c r="M7120">
        <v>1206387</v>
      </c>
      <c r="O7120" t="str">
        <f>IF(ISBLANK(Table2[[#This Row],[Customer]]), "Missing", "Available")</f>
        <v>Missing</v>
      </c>
      <c r="P7120">
        <v>0</v>
      </c>
      <c r="Q7120" t="s">
        <v>21</v>
      </c>
    </row>
    <row r="7121" spans="1:17" x14ac:dyDescent="0.2">
      <c r="A7121" s="9" t="s">
        <v>95</v>
      </c>
      <c r="B7121" s="6">
        <f t="shared" si="222"/>
        <v>42887</v>
      </c>
      <c r="C7121">
        <v>9</v>
      </c>
      <c r="D7121" t="str">
        <f t="shared" si="223"/>
        <v>11:00 PM</v>
      </c>
      <c r="E7121" t="s">
        <v>56</v>
      </c>
      <c r="F7121">
        <v>32949</v>
      </c>
      <c r="G7121" t="s">
        <v>57</v>
      </c>
      <c r="H7121" s="7">
        <v>8</v>
      </c>
      <c r="I7121" t="s">
        <v>29</v>
      </c>
      <c r="J7121">
        <v>2180.8710000000001</v>
      </c>
      <c r="K7121">
        <v>0</v>
      </c>
      <c r="L7121">
        <v>40440</v>
      </c>
      <c r="M7121">
        <v>403266</v>
      </c>
      <c r="O7121" t="str">
        <f>IF(ISBLANK(Table2[[#This Row],[Customer]]), "Missing", "Available")</f>
        <v>Missing</v>
      </c>
      <c r="P7121">
        <v>0</v>
      </c>
      <c r="Q7121" t="s">
        <v>21</v>
      </c>
    </row>
    <row r="7122" spans="1:17" x14ac:dyDescent="0.2">
      <c r="A7122" s="9" t="s">
        <v>95</v>
      </c>
      <c r="B7122" s="6">
        <f t="shared" si="222"/>
        <v>42887</v>
      </c>
      <c r="C7122">
        <v>9</v>
      </c>
      <c r="D7122" t="str">
        <f t="shared" si="223"/>
        <v>11:00 PM</v>
      </c>
      <c r="E7122" t="s">
        <v>56</v>
      </c>
      <c r="F7122">
        <v>32949</v>
      </c>
      <c r="G7122" t="s">
        <v>57</v>
      </c>
      <c r="H7122" s="7">
        <v>9</v>
      </c>
      <c r="I7122" t="s">
        <v>30</v>
      </c>
      <c r="J7122">
        <v>928.36500000000001</v>
      </c>
      <c r="K7122">
        <v>0</v>
      </c>
      <c r="L7122">
        <v>40265</v>
      </c>
      <c r="M7122">
        <v>291990</v>
      </c>
      <c r="O7122" t="str">
        <f>IF(ISBLANK(Table2[[#This Row],[Customer]]), "Missing", "Available")</f>
        <v>Missing</v>
      </c>
      <c r="P7122">
        <v>0</v>
      </c>
      <c r="Q7122" t="s">
        <v>21</v>
      </c>
    </row>
    <row r="7123" spans="1:17" x14ac:dyDescent="0.2">
      <c r="A7123" s="9" t="s">
        <v>95</v>
      </c>
      <c r="B7123" s="6">
        <f t="shared" si="222"/>
        <v>42887</v>
      </c>
      <c r="C7123">
        <v>9</v>
      </c>
      <c r="D7123" t="str">
        <f t="shared" si="223"/>
        <v>11:00 PM</v>
      </c>
      <c r="E7123" t="s">
        <v>56</v>
      </c>
      <c r="F7123">
        <v>32949</v>
      </c>
      <c r="G7123" t="s">
        <v>57</v>
      </c>
      <c r="H7123" s="7">
        <v>14</v>
      </c>
      <c r="I7123" t="s">
        <v>31</v>
      </c>
      <c r="J7123">
        <v>5916.36</v>
      </c>
      <c r="K7123">
        <v>0</v>
      </c>
      <c r="L7123">
        <v>205455</v>
      </c>
      <c r="M7123">
        <v>1965804</v>
      </c>
      <c r="O7123" t="str">
        <f>IF(ISBLANK(Table2[[#This Row],[Customer]]), "Missing", "Available")</f>
        <v>Missing</v>
      </c>
      <c r="P7123">
        <v>0</v>
      </c>
      <c r="Q7123" t="s">
        <v>21</v>
      </c>
    </row>
    <row r="7124" spans="1:17" x14ac:dyDescent="0.2">
      <c r="A7124" s="9" t="s">
        <v>95</v>
      </c>
      <c r="B7124" s="6">
        <f t="shared" si="222"/>
        <v>42887</v>
      </c>
      <c r="C7124">
        <v>9</v>
      </c>
      <c r="D7124" t="str">
        <f t="shared" si="223"/>
        <v>11:00 PM</v>
      </c>
      <c r="E7124" t="s">
        <v>56</v>
      </c>
      <c r="F7124">
        <v>32949</v>
      </c>
      <c r="G7124" t="s">
        <v>57</v>
      </c>
      <c r="H7124" s="7">
        <v>15</v>
      </c>
      <c r="I7124" s="10" t="s">
        <v>32</v>
      </c>
      <c r="J7124">
        <v>3175.3229999999999</v>
      </c>
      <c r="K7124">
        <v>0</v>
      </c>
      <c r="L7124">
        <v>90</v>
      </c>
      <c r="M7124">
        <v>0</v>
      </c>
      <c r="O7124" t="str">
        <f>IF(ISBLANK(Table2[[#This Row],[Customer]]), "Missing", "Available")</f>
        <v>Missing</v>
      </c>
      <c r="P7124">
        <v>0</v>
      </c>
      <c r="Q7124" t="s">
        <v>21</v>
      </c>
    </row>
    <row r="7125" spans="1:17" x14ac:dyDescent="0.2">
      <c r="A7125" s="9" t="s">
        <v>95</v>
      </c>
      <c r="B7125" s="6">
        <f t="shared" si="222"/>
        <v>42887</v>
      </c>
      <c r="C7125">
        <v>9</v>
      </c>
      <c r="D7125" t="str">
        <f t="shared" si="223"/>
        <v>11:00 PM</v>
      </c>
      <c r="E7125" t="s">
        <v>56</v>
      </c>
      <c r="F7125">
        <v>32949</v>
      </c>
      <c r="G7125" t="s">
        <v>57</v>
      </c>
      <c r="H7125" s="7">
        <v>12</v>
      </c>
      <c r="I7125" s="10" t="s">
        <v>33</v>
      </c>
      <c r="J7125">
        <v>4994.2889999999998</v>
      </c>
      <c r="K7125">
        <v>0</v>
      </c>
      <c r="L7125">
        <v>2521570</v>
      </c>
      <c r="M7125">
        <v>8012109</v>
      </c>
      <c r="O7125" t="str">
        <f>IF(ISBLANK(Table2[[#This Row],[Customer]]), "Missing", "Available")</f>
        <v>Missing</v>
      </c>
      <c r="P7125">
        <v>0</v>
      </c>
      <c r="Q7125" t="s">
        <v>21</v>
      </c>
    </row>
    <row r="7126" spans="1:17" x14ac:dyDescent="0.2">
      <c r="A7126" s="9" t="s">
        <v>95</v>
      </c>
      <c r="B7126" s="6">
        <f t="shared" si="222"/>
        <v>42887</v>
      </c>
      <c r="C7126">
        <v>9</v>
      </c>
      <c r="D7126" t="str">
        <f t="shared" si="223"/>
        <v>11:00 PM</v>
      </c>
      <c r="E7126" t="s">
        <v>56</v>
      </c>
      <c r="F7126">
        <v>32949</v>
      </c>
      <c r="G7126" t="s">
        <v>57</v>
      </c>
      <c r="H7126" s="7">
        <v>16</v>
      </c>
      <c r="I7126" s="10" t="s">
        <v>34</v>
      </c>
      <c r="J7126">
        <v>1397.268</v>
      </c>
      <c r="K7126">
        <v>0</v>
      </c>
      <c r="L7126">
        <v>90</v>
      </c>
      <c r="M7126">
        <v>0</v>
      </c>
      <c r="O7126" t="str">
        <f>IF(ISBLANK(Table2[[#This Row],[Customer]]), "Missing", "Available")</f>
        <v>Missing</v>
      </c>
      <c r="P7126">
        <v>0</v>
      </c>
      <c r="Q7126" t="s">
        <v>21</v>
      </c>
    </row>
    <row r="7127" spans="1:17" x14ac:dyDescent="0.2">
      <c r="A7127" s="9" t="s">
        <v>95</v>
      </c>
      <c r="B7127" s="6">
        <f t="shared" si="222"/>
        <v>42887</v>
      </c>
      <c r="C7127">
        <v>9</v>
      </c>
      <c r="D7127" t="str">
        <f t="shared" si="223"/>
        <v>11:00 PM</v>
      </c>
      <c r="E7127" t="s">
        <v>56</v>
      </c>
      <c r="F7127">
        <v>32949</v>
      </c>
      <c r="G7127" t="s">
        <v>57</v>
      </c>
      <c r="H7127" s="7">
        <v>11</v>
      </c>
      <c r="I7127" s="10" t="s">
        <v>35</v>
      </c>
      <c r="J7127">
        <v>3354.7020000000002</v>
      </c>
      <c r="K7127">
        <v>0</v>
      </c>
      <c r="L7127">
        <v>401465</v>
      </c>
      <c r="M7127">
        <v>1438716</v>
      </c>
      <c r="O7127" t="str">
        <f>IF(ISBLANK(Table2[[#This Row],[Customer]]), "Missing", "Available")</f>
        <v>Missing</v>
      </c>
      <c r="P7127">
        <v>0</v>
      </c>
      <c r="Q7127" t="s">
        <v>21</v>
      </c>
    </row>
    <row r="7128" spans="1:17" x14ac:dyDescent="0.2">
      <c r="A7128" s="9" t="s">
        <v>95</v>
      </c>
      <c r="B7128" s="6">
        <f t="shared" si="222"/>
        <v>42887</v>
      </c>
      <c r="C7128">
        <v>9</v>
      </c>
      <c r="D7128" t="str">
        <f t="shared" si="223"/>
        <v>11:00 PM</v>
      </c>
      <c r="E7128" t="s">
        <v>56</v>
      </c>
      <c r="F7128">
        <v>32949</v>
      </c>
      <c r="G7128" t="s">
        <v>57</v>
      </c>
      <c r="H7128" s="7">
        <v>17</v>
      </c>
      <c r="I7128" s="10" t="s">
        <v>36</v>
      </c>
      <c r="J7128">
        <v>31.47</v>
      </c>
      <c r="K7128">
        <v>0</v>
      </c>
      <c r="L7128">
        <v>90</v>
      </c>
      <c r="M7128">
        <v>0</v>
      </c>
      <c r="O7128" t="str">
        <f>IF(ISBLANK(Table2[[#This Row],[Customer]]), "Missing", "Available")</f>
        <v>Missing</v>
      </c>
      <c r="P7128">
        <v>0</v>
      </c>
      <c r="Q7128" t="s">
        <v>21</v>
      </c>
    </row>
    <row r="7129" spans="1:17" x14ac:dyDescent="0.2">
      <c r="A7129" s="9" t="s">
        <v>95</v>
      </c>
      <c r="B7129" s="6">
        <f t="shared" si="222"/>
        <v>42887</v>
      </c>
      <c r="C7129">
        <v>9</v>
      </c>
      <c r="D7129" t="str">
        <f t="shared" si="223"/>
        <v>11:00 PM</v>
      </c>
      <c r="E7129" t="s">
        <v>56</v>
      </c>
      <c r="F7129">
        <v>32949</v>
      </c>
      <c r="G7129" t="s">
        <v>57</v>
      </c>
      <c r="H7129" s="7">
        <v>18</v>
      </c>
      <c r="I7129" s="10" t="s">
        <v>37</v>
      </c>
      <c r="J7129">
        <v>30906.687000000002</v>
      </c>
      <c r="K7129">
        <v>0</v>
      </c>
      <c r="L7129">
        <v>2521570</v>
      </c>
      <c r="M7129">
        <v>9292026</v>
      </c>
      <c r="O7129" t="str">
        <f>IF(ISBLANK(Table2[[#This Row],[Customer]]), "Missing", "Available")</f>
        <v>Missing</v>
      </c>
      <c r="P7129">
        <v>0</v>
      </c>
      <c r="Q7129" t="s">
        <v>21</v>
      </c>
    </row>
    <row r="7130" spans="1:17" x14ac:dyDescent="0.2">
      <c r="A7130" s="9" t="s">
        <v>95</v>
      </c>
      <c r="B7130" s="6">
        <f t="shared" si="222"/>
        <v>42887</v>
      </c>
      <c r="C7130">
        <v>9</v>
      </c>
      <c r="D7130" t="str">
        <f t="shared" si="223"/>
        <v>11:00 PM</v>
      </c>
      <c r="E7130" t="s">
        <v>56</v>
      </c>
      <c r="F7130">
        <v>96857</v>
      </c>
      <c r="G7130" t="s">
        <v>57</v>
      </c>
      <c r="H7130" s="7">
        <v>1</v>
      </c>
      <c r="I7130" t="s">
        <v>20</v>
      </c>
      <c r="J7130">
        <v>3052.59</v>
      </c>
      <c r="K7130">
        <v>0</v>
      </c>
      <c r="L7130">
        <v>362525</v>
      </c>
      <c r="M7130">
        <v>1401831</v>
      </c>
      <c r="O7130" t="str">
        <f>IF(ISBLANK(Table2[[#This Row],[Customer]]), "Missing", "Available")</f>
        <v>Missing</v>
      </c>
      <c r="P7130">
        <v>0</v>
      </c>
      <c r="Q7130" t="s">
        <v>21</v>
      </c>
    </row>
    <row r="7131" spans="1:17" x14ac:dyDescent="0.2">
      <c r="A7131" s="9" t="s">
        <v>95</v>
      </c>
      <c r="B7131" s="6">
        <f t="shared" si="222"/>
        <v>42887</v>
      </c>
      <c r="C7131">
        <v>9</v>
      </c>
      <c r="D7131" t="str">
        <f t="shared" si="223"/>
        <v>11:00 PM</v>
      </c>
      <c r="E7131" t="s">
        <v>56</v>
      </c>
      <c r="F7131">
        <v>96857</v>
      </c>
      <c r="G7131" t="s">
        <v>57</v>
      </c>
      <c r="H7131" s="7">
        <v>2</v>
      </c>
      <c r="I7131" t="s">
        <v>22</v>
      </c>
      <c r="J7131">
        <v>1756.0260000000001</v>
      </c>
      <c r="K7131">
        <v>0</v>
      </c>
      <c r="L7131">
        <v>88955</v>
      </c>
      <c r="M7131">
        <v>524178</v>
      </c>
      <c r="O7131" t="str">
        <f>IF(ISBLANK(Table2[[#This Row],[Customer]]), "Missing", "Available")</f>
        <v>Missing</v>
      </c>
      <c r="P7131">
        <v>0</v>
      </c>
      <c r="Q7131" t="s">
        <v>21</v>
      </c>
    </row>
    <row r="7132" spans="1:17" x14ac:dyDescent="0.2">
      <c r="A7132" s="9" t="s">
        <v>95</v>
      </c>
      <c r="B7132" s="6">
        <f t="shared" si="222"/>
        <v>42887</v>
      </c>
      <c r="C7132">
        <v>9</v>
      </c>
      <c r="D7132" t="str">
        <f t="shared" si="223"/>
        <v>11:00 PM</v>
      </c>
      <c r="E7132" t="s">
        <v>56</v>
      </c>
      <c r="F7132">
        <v>96857</v>
      </c>
      <c r="G7132" t="s">
        <v>57</v>
      </c>
      <c r="H7132" s="7">
        <v>3</v>
      </c>
      <c r="I7132" t="s">
        <v>23</v>
      </c>
      <c r="J7132">
        <v>47.204999999999998</v>
      </c>
      <c r="K7132">
        <v>0</v>
      </c>
      <c r="L7132">
        <v>407290</v>
      </c>
      <c r="M7132">
        <v>678777</v>
      </c>
      <c r="O7132" t="str">
        <f>IF(ISBLANK(Table2[[#This Row],[Customer]]), "Missing", "Available")</f>
        <v>Missing</v>
      </c>
      <c r="P7132">
        <v>0</v>
      </c>
      <c r="Q7132" t="s">
        <v>21</v>
      </c>
    </row>
    <row r="7133" spans="1:17" x14ac:dyDescent="0.2">
      <c r="A7133" s="9" t="s">
        <v>95</v>
      </c>
      <c r="B7133" s="6">
        <f t="shared" si="222"/>
        <v>42887</v>
      </c>
      <c r="C7133">
        <v>9</v>
      </c>
      <c r="D7133" t="str">
        <f t="shared" si="223"/>
        <v>11:00 PM</v>
      </c>
      <c r="E7133" t="s">
        <v>56</v>
      </c>
      <c r="F7133">
        <v>96857</v>
      </c>
      <c r="G7133" t="s">
        <v>57</v>
      </c>
      <c r="H7133" s="7">
        <v>4</v>
      </c>
      <c r="I7133" t="s">
        <v>24</v>
      </c>
      <c r="J7133">
        <v>811.92600000000004</v>
      </c>
      <c r="K7133">
        <v>0</v>
      </c>
      <c r="L7133">
        <v>363145</v>
      </c>
      <c r="M7133">
        <v>67800</v>
      </c>
      <c r="O7133" t="str">
        <f>IF(ISBLANK(Table2[[#This Row],[Customer]]), "Missing", "Available")</f>
        <v>Missing</v>
      </c>
      <c r="P7133">
        <v>0</v>
      </c>
      <c r="Q7133" t="s">
        <v>21</v>
      </c>
    </row>
    <row r="7134" spans="1:17" x14ac:dyDescent="0.2">
      <c r="A7134" s="9" t="s">
        <v>95</v>
      </c>
      <c r="B7134" s="6">
        <f t="shared" si="222"/>
        <v>42887</v>
      </c>
      <c r="C7134">
        <v>9</v>
      </c>
      <c r="D7134" t="str">
        <f t="shared" si="223"/>
        <v>11:00 PM</v>
      </c>
      <c r="E7134" t="s">
        <v>56</v>
      </c>
      <c r="F7134">
        <v>96857</v>
      </c>
      <c r="G7134" t="s">
        <v>57</v>
      </c>
      <c r="H7134" s="7">
        <v>5</v>
      </c>
      <c r="I7134" t="s">
        <v>25</v>
      </c>
      <c r="J7134">
        <v>1847.289</v>
      </c>
      <c r="K7134">
        <v>0</v>
      </c>
      <c r="L7134">
        <v>160275</v>
      </c>
      <c r="M7134">
        <v>372636</v>
      </c>
      <c r="O7134" t="str">
        <f>IF(ISBLANK(Table2[[#This Row],[Customer]]), "Missing", "Available")</f>
        <v>Missing</v>
      </c>
      <c r="P7134">
        <v>0</v>
      </c>
      <c r="Q7134" t="s">
        <v>21</v>
      </c>
    </row>
    <row r="7135" spans="1:17" x14ac:dyDescent="0.2">
      <c r="A7135" s="9" t="s">
        <v>95</v>
      </c>
      <c r="B7135" s="6">
        <f t="shared" si="222"/>
        <v>42887</v>
      </c>
      <c r="C7135">
        <v>9</v>
      </c>
      <c r="D7135" t="str">
        <f t="shared" si="223"/>
        <v>11:00 PM</v>
      </c>
      <c r="E7135" t="s">
        <v>56</v>
      </c>
      <c r="F7135">
        <v>96857</v>
      </c>
      <c r="G7135" t="s">
        <v>57</v>
      </c>
      <c r="H7135" s="7">
        <v>6</v>
      </c>
      <c r="I7135" t="s">
        <v>26</v>
      </c>
      <c r="J7135">
        <v>7876.9409999999998</v>
      </c>
      <c r="K7135">
        <v>0</v>
      </c>
      <c r="L7135">
        <v>1168550</v>
      </c>
      <c r="M7135">
        <v>3743796</v>
      </c>
      <c r="O7135" t="str">
        <f>IF(ISBLANK(Table2[[#This Row],[Customer]]), "Missing", "Available")</f>
        <v>Missing</v>
      </c>
      <c r="P7135">
        <v>0</v>
      </c>
      <c r="Q7135" t="s">
        <v>21</v>
      </c>
    </row>
    <row r="7136" spans="1:17" x14ac:dyDescent="0.2">
      <c r="A7136" s="9" t="s">
        <v>95</v>
      </c>
      <c r="B7136" s="6">
        <f t="shared" si="222"/>
        <v>42887</v>
      </c>
      <c r="C7136">
        <v>9</v>
      </c>
      <c r="D7136" t="str">
        <f t="shared" si="223"/>
        <v>11:00 PM</v>
      </c>
      <c r="E7136" t="s">
        <v>56</v>
      </c>
      <c r="F7136">
        <v>96857</v>
      </c>
      <c r="G7136" t="s">
        <v>57</v>
      </c>
      <c r="H7136" s="7">
        <v>13</v>
      </c>
      <c r="I7136" t="s">
        <v>27</v>
      </c>
      <c r="J7136">
        <v>15391.977000000001</v>
      </c>
      <c r="K7136">
        <v>0</v>
      </c>
      <c r="L7136">
        <v>2550740</v>
      </c>
      <c r="M7136">
        <v>7132689</v>
      </c>
      <c r="O7136" t="str">
        <f>IF(ISBLANK(Table2[[#This Row],[Customer]]), "Missing", "Available")</f>
        <v>Missing</v>
      </c>
      <c r="P7136">
        <v>0</v>
      </c>
      <c r="Q7136" t="s">
        <v>21</v>
      </c>
    </row>
    <row r="7137" spans="1:17" x14ac:dyDescent="0.2">
      <c r="A7137" s="9" t="s">
        <v>95</v>
      </c>
      <c r="B7137" s="6">
        <f t="shared" si="222"/>
        <v>42887</v>
      </c>
      <c r="C7137">
        <v>9</v>
      </c>
      <c r="D7137" t="str">
        <f t="shared" si="223"/>
        <v>11:00 PM</v>
      </c>
      <c r="E7137" t="s">
        <v>56</v>
      </c>
      <c r="F7137">
        <v>96857</v>
      </c>
      <c r="G7137" t="s">
        <v>57</v>
      </c>
      <c r="H7137" s="7">
        <v>7</v>
      </c>
      <c r="I7137" t="s">
        <v>28</v>
      </c>
      <c r="J7137">
        <v>4484.4750000000004</v>
      </c>
      <c r="K7137">
        <v>0</v>
      </c>
      <c r="L7137">
        <v>150905</v>
      </c>
      <c r="M7137">
        <v>1391763</v>
      </c>
      <c r="O7137" t="str">
        <f>IF(ISBLANK(Table2[[#This Row],[Customer]]), "Missing", "Available")</f>
        <v>Missing</v>
      </c>
      <c r="P7137">
        <v>0</v>
      </c>
      <c r="Q7137" t="s">
        <v>21</v>
      </c>
    </row>
    <row r="7138" spans="1:17" x14ac:dyDescent="0.2">
      <c r="A7138" s="9" t="s">
        <v>95</v>
      </c>
      <c r="B7138" s="6">
        <f t="shared" si="222"/>
        <v>42887</v>
      </c>
      <c r="C7138">
        <v>9</v>
      </c>
      <c r="D7138" t="str">
        <f t="shared" si="223"/>
        <v>11:00 PM</v>
      </c>
      <c r="E7138" t="s">
        <v>56</v>
      </c>
      <c r="F7138">
        <v>96857</v>
      </c>
      <c r="G7138" t="s">
        <v>57</v>
      </c>
      <c r="H7138" s="7">
        <v>8</v>
      </c>
      <c r="I7138" t="s">
        <v>29</v>
      </c>
      <c r="J7138">
        <v>1601.8230000000001</v>
      </c>
      <c r="K7138">
        <v>0</v>
      </c>
      <c r="L7138">
        <v>40160</v>
      </c>
      <c r="M7138">
        <v>336912</v>
      </c>
      <c r="O7138" t="str">
        <f>IF(ISBLANK(Table2[[#This Row],[Customer]]), "Missing", "Available")</f>
        <v>Missing</v>
      </c>
      <c r="P7138">
        <v>0</v>
      </c>
      <c r="Q7138" t="s">
        <v>21</v>
      </c>
    </row>
    <row r="7139" spans="1:17" x14ac:dyDescent="0.2">
      <c r="A7139" s="9" t="s">
        <v>95</v>
      </c>
      <c r="B7139" s="6">
        <f t="shared" si="222"/>
        <v>42887</v>
      </c>
      <c r="C7139">
        <v>9</v>
      </c>
      <c r="D7139" t="str">
        <f t="shared" si="223"/>
        <v>11:00 PM</v>
      </c>
      <c r="E7139" t="s">
        <v>56</v>
      </c>
      <c r="F7139">
        <v>96857</v>
      </c>
      <c r="G7139" t="s">
        <v>57</v>
      </c>
      <c r="H7139" s="7">
        <v>9</v>
      </c>
      <c r="I7139" t="s">
        <v>30</v>
      </c>
      <c r="J7139">
        <v>1778.0550000000001</v>
      </c>
      <c r="K7139">
        <v>0</v>
      </c>
      <c r="L7139">
        <v>33735</v>
      </c>
      <c r="M7139">
        <v>239709</v>
      </c>
      <c r="O7139" t="str">
        <f>IF(ISBLANK(Table2[[#This Row],[Customer]]), "Missing", "Available")</f>
        <v>Missing</v>
      </c>
      <c r="P7139">
        <v>0</v>
      </c>
      <c r="Q7139" t="s">
        <v>21</v>
      </c>
    </row>
    <row r="7140" spans="1:17" x14ac:dyDescent="0.2">
      <c r="A7140" s="9" t="s">
        <v>95</v>
      </c>
      <c r="B7140" s="6">
        <f t="shared" si="222"/>
        <v>42887</v>
      </c>
      <c r="C7140">
        <v>9</v>
      </c>
      <c r="D7140" t="str">
        <f t="shared" si="223"/>
        <v>11:00 PM</v>
      </c>
      <c r="E7140" t="s">
        <v>56</v>
      </c>
      <c r="F7140">
        <v>96857</v>
      </c>
      <c r="G7140" t="s">
        <v>57</v>
      </c>
      <c r="H7140" s="7">
        <v>14</v>
      </c>
      <c r="I7140" t="s">
        <v>31</v>
      </c>
      <c r="J7140">
        <v>7864.3530000000001</v>
      </c>
      <c r="K7140">
        <v>0</v>
      </c>
      <c r="L7140">
        <v>224800</v>
      </c>
      <c r="M7140">
        <v>2036469</v>
      </c>
      <c r="O7140" t="str">
        <f>IF(ISBLANK(Table2[[#This Row],[Customer]]), "Missing", "Available")</f>
        <v>Missing</v>
      </c>
      <c r="P7140">
        <v>0</v>
      </c>
      <c r="Q7140" t="s">
        <v>21</v>
      </c>
    </row>
    <row r="7141" spans="1:17" x14ac:dyDescent="0.2">
      <c r="A7141" s="9" t="s">
        <v>95</v>
      </c>
      <c r="B7141" s="6">
        <f t="shared" si="222"/>
        <v>42887</v>
      </c>
      <c r="C7141">
        <v>9</v>
      </c>
      <c r="D7141" t="str">
        <f t="shared" si="223"/>
        <v>11:00 PM</v>
      </c>
      <c r="E7141" t="s">
        <v>56</v>
      </c>
      <c r="F7141">
        <v>96857</v>
      </c>
      <c r="G7141" t="s">
        <v>57</v>
      </c>
      <c r="H7141" s="7">
        <v>15</v>
      </c>
      <c r="I7141" s="10" t="s">
        <v>32</v>
      </c>
      <c r="J7141">
        <v>2719.0079999999998</v>
      </c>
      <c r="K7141">
        <v>0</v>
      </c>
      <c r="L7141">
        <v>95</v>
      </c>
      <c r="M7141">
        <v>0</v>
      </c>
      <c r="O7141" t="str">
        <f>IF(ISBLANK(Table2[[#This Row],[Customer]]), "Missing", "Available")</f>
        <v>Missing</v>
      </c>
      <c r="P7141">
        <v>0</v>
      </c>
      <c r="Q7141" t="s">
        <v>21</v>
      </c>
    </row>
    <row r="7142" spans="1:17" x14ac:dyDescent="0.2">
      <c r="A7142" s="9" t="s">
        <v>95</v>
      </c>
      <c r="B7142" s="6">
        <f t="shared" si="222"/>
        <v>42887</v>
      </c>
      <c r="C7142">
        <v>9</v>
      </c>
      <c r="D7142" t="str">
        <f t="shared" si="223"/>
        <v>11:00 PM</v>
      </c>
      <c r="E7142" t="s">
        <v>56</v>
      </c>
      <c r="F7142">
        <v>96857</v>
      </c>
      <c r="G7142" t="s">
        <v>57</v>
      </c>
      <c r="H7142" s="7">
        <v>12</v>
      </c>
      <c r="I7142" s="10" t="s">
        <v>33</v>
      </c>
      <c r="J7142">
        <v>6316.0290000000005</v>
      </c>
      <c r="K7142">
        <v>0</v>
      </c>
      <c r="L7142">
        <v>2775540</v>
      </c>
      <c r="M7142">
        <v>9489582</v>
      </c>
      <c r="O7142" t="str">
        <f>IF(ISBLANK(Table2[[#This Row],[Customer]]), "Missing", "Available")</f>
        <v>Missing</v>
      </c>
      <c r="P7142">
        <v>0</v>
      </c>
      <c r="Q7142" t="s">
        <v>21</v>
      </c>
    </row>
    <row r="7143" spans="1:17" x14ac:dyDescent="0.2">
      <c r="A7143" s="9" t="s">
        <v>95</v>
      </c>
      <c r="B7143" s="6">
        <f t="shared" si="222"/>
        <v>42887</v>
      </c>
      <c r="C7143">
        <v>9</v>
      </c>
      <c r="D7143" t="str">
        <f t="shared" si="223"/>
        <v>11:00 PM</v>
      </c>
      <c r="E7143" t="s">
        <v>56</v>
      </c>
      <c r="F7143">
        <v>96857</v>
      </c>
      <c r="G7143" t="s">
        <v>57</v>
      </c>
      <c r="H7143" s="7">
        <v>16</v>
      </c>
      <c r="I7143" s="10" t="s">
        <v>34</v>
      </c>
      <c r="J7143">
        <v>1582.941</v>
      </c>
      <c r="K7143">
        <v>0</v>
      </c>
      <c r="L7143">
        <v>95</v>
      </c>
      <c r="M7143">
        <v>0</v>
      </c>
      <c r="O7143" t="str">
        <f>IF(ISBLANK(Table2[[#This Row],[Customer]]), "Missing", "Available")</f>
        <v>Missing</v>
      </c>
      <c r="P7143">
        <v>0</v>
      </c>
      <c r="Q7143" t="s">
        <v>21</v>
      </c>
    </row>
    <row r="7144" spans="1:17" x14ac:dyDescent="0.2">
      <c r="A7144" s="9" t="s">
        <v>95</v>
      </c>
      <c r="B7144" s="6">
        <f t="shared" si="222"/>
        <v>42887</v>
      </c>
      <c r="C7144">
        <v>9</v>
      </c>
      <c r="D7144" t="str">
        <f t="shared" si="223"/>
        <v>11:00 PM</v>
      </c>
      <c r="E7144" t="s">
        <v>56</v>
      </c>
      <c r="F7144">
        <v>96857</v>
      </c>
      <c r="G7144" t="s">
        <v>57</v>
      </c>
      <c r="H7144" s="7">
        <v>11</v>
      </c>
      <c r="I7144" s="10" t="s">
        <v>35</v>
      </c>
      <c r="J7144">
        <v>3971.5140000000001</v>
      </c>
      <c r="K7144">
        <v>0</v>
      </c>
      <c r="L7144">
        <v>569315</v>
      </c>
      <c r="M7144">
        <v>1809573</v>
      </c>
      <c r="O7144" t="str">
        <f>IF(ISBLANK(Table2[[#This Row],[Customer]]), "Missing", "Available")</f>
        <v>Missing</v>
      </c>
      <c r="P7144">
        <v>0</v>
      </c>
      <c r="Q7144" t="s">
        <v>21</v>
      </c>
    </row>
    <row r="7145" spans="1:17" x14ac:dyDescent="0.2">
      <c r="A7145" s="9" t="s">
        <v>95</v>
      </c>
      <c r="B7145" s="6">
        <f t="shared" si="222"/>
        <v>42887</v>
      </c>
      <c r="C7145">
        <v>9</v>
      </c>
      <c r="D7145" t="str">
        <f t="shared" si="223"/>
        <v>11:00 PM</v>
      </c>
      <c r="E7145" t="s">
        <v>56</v>
      </c>
      <c r="F7145">
        <v>96857</v>
      </c>
      <c r="G7145" t="s">
        <v>57</v>
      </c>
      <c r="H7145" s="7">
        <v>17</v>
      </c>
      <c r="I7145" s="10" t="s">
        <v>36</v>
      </c>
      <c r="J7145">
        <v>31.47</v>
      </c>
      <c r="K7145">
        <v>138</v>
      </c>
      <c r="L7145">
        <v>95</v>
      </c>
      <c r="M7145">
        <v>0</v>
      </c>
      <c r="O7145" t="str">
        <f>IF(ISBLANK(Table2[[#This Row],[Customer]]), "Missing", "Available")</f>
        <v>Missing</v>
      </c>
      <c r="P7145">
        <v>0</v>
      </c>
      <c r="Q7145" t="s">
        <v>21</v>
      </c>
    </row>
    <row r="7146" spans="1:17" x14ac:dyDescent="0.2">
      <c r="A7146" s="9" t="s">
        <v>95</v>
      </c>
      <c r="B7146" s="6">
        <f t="shared" si="222"/>
        <v>42887</v>
      </c>
      <c r="C7146">
        <v>9</v>
      </c>
      <c r="D7146" t="str">
        <f t="shared" si="223"/>
        <v>11:00 PM</v>
      </c>
      <c r="E7146" t="s">
        <v>56</v>
      </c>
      <c r="F7146">
        <v>96857</v>
      </c>
      <c r="G7146" t="s">
        <v>57</v>
      </c>
      <c r="H7146" s="7">
        <v>18</v>
      </c>
      <c r="I7146" s="10" t="s">
        <v>37</v>
      </c>
      <c r="J7146">
        <v>37877.292000000001</v>
      </c>
      <c r="K7146">
        <v>138</v>
      </c>
      <c r="L7146">
        <v>2775540</v>
      </c>
      <c r="M7146">
        <v>11648904</v>
      </c>
      <c r="O7146" t="str">
        <f>IF(ISBLANK(Table2[[#This Row],[Customer]]), "Missing", "Available")</f>
        <v>Missing</v>
      </c>
      <c r="P7146">
        <v>0</v>
      </c>
      <c r="Q7146" t="s">
        <v>21</v>
      </c>
    </row>
    <row r="7147" spans="1:17" x14ac:dyDescent="0.2">
      <c r="A7147" s="9" t="s">
        <v>95</v>
      </c>
      <c r="B7147" s="6">
        <f t="shared" si="222"/>
        <v>42887</v>
      </c>
      <c r="C7147">
        <v>9</v>
      </c>
      <c r="D7147" t="str">
        <f t="shared" si="223"/>
        <v>11:00 PM</v>
      </c>
      <c r="E7147" t="s">
        <v>56</v>
      </c>
      <c r="F7147">
        <v>87703</v>
      </c>
      <c r="G7147" t="s">
        <v>58</v>
      </c>
      <c r="H7147" s="7">
        <v>1</v>
      </c>
      <c r="I7147" t="s">
        <v>20</v>
      </c>
      <c r="J7147">
        <v>1963.7280000000001</v>
      </c>
      <c r="K7147">
        <v>0</v>
      </c>
      <c r="L7147">
        <v>336340</v>
      </c>
      <c r="M7147">
        <v>1264659</v>
      </c>
      <c r="O7147" t="str">
        <f>IF(ISBLANK(Table2[[#This Row],[Customer]]), "Missing", "Available")</f>
        <v>Missing</v>
      </c>
      <c r="P7147">
        <v>0</v>
      </c>
      <c r="Q7147" t="s">
        <v>21</v>
      </c>
    </row>
    <row r="7148" spans="1:17" x14ac:dyDescent="0.2">
      <c r="A7148" s="9" t="s">
        <v>95</v>
      </c>
      <c r="B7148" s="6">
        <f t="shared" si="222"/>
        <v>42887</v>
      </c>
      <c r="C7148">
        <v>9</v>
      </c>
      <c r="D7148" t="str">
        <f t="shared" si="223"/>
        <v>11:00 PM</v>
      </c>
      <c r="E7148" t="s">
        <v>56</v>
      </c>
      <c r="F7148">
        <v>87703</v>
      </c>
      <c r="G7148" t="s">
        <v>58</v>
      </c>
      <c r="H7148" s="7">
        <v>2</v>
      </c>
      <c r="I7148" t="s">
        <v>22</v>
      </c>
      <c r="J7148">
        <v>1708.8209999999999</v>
      </c>
      <c r="K7148">
        <v>0</v>
      </c>
      <c r="L7148">
        <v>75540</v>
      </c>
      <c r="M7148">
        <v>431907</v>
      </c>
      <c r="O7148" t="str">
        <f>IF(ISBLANK(Table2[[#This Row],[Customer]]), "Missing", "Available")</f>
        <v>Missing</v>
      </c>
      <c r="P7148">
        <v>0</v>
      </c>
      <c r="Q7148" t="s">
        <v>21</v>
      </c>
    </row>
    <row r="7149" spans="1:17" x14ac:dyDescent="0.2">
      <c r="A7149" s="9" t="s">
        <v>95</v>
      </c>
      <c r="B7149" s="6">
        <f t="shared" si="222"/>
        <v>42887</v>
      </c>
      <c r="C7149">
        <v>9</v>
      </c>
      <c r="D7149" t="str">
        <f t="shared" si="223"/>
        <v>11:00 PM</v>
      </c>
      <c r="E7149" t="s">
        <v>56</v>
      </c>
      <c r="F7149">
        <v>87703</v>
      </c>
      <c r="G7149" t="s">
        <v>58</v>
      </c>
      <c r="H7149" s="7">
        <v>3</v>
      </c>
      <c r="I7149" t="s">
        <v>23</v>
      </c>
      <c r="J7149">
        <v>47.204999999999998</v>
      </c>
      <c r="K7149">
        <v>0</v>
      </c>
      <c r="L7149">
        <v>454635</v>
      </c>
      <c r="M7149">
        <v>673953</v>
      </c>
      <c r="O7149" t="str">
        <f>IF(ISBLANK(Table2[[#This Row],[Customer]]), "Missing", "Available")</f>
        <v>Missing</v>
      </c>
      <c r="P7149">
        <v>0</v>
      </c>
      <c r="Q7149" t="s">
        <v>21</v>
      </c>
    </row>
    <row r="7150" spans="1:17" x14ac:dyDescent="0.2">
      <c r="A7150" s="9" t="s">
        <v>95</v>
      </c>
      <c r="B7150" s="6">
        <f t="shared" si="222"/>
        <v>42887</v>
      </c>
      <c r="C7150">
        <v>9</v>
      </c>
      <c r="D7150" t="str">
        <f t="shared" si="223"/>
        <v>11:00 PM</v>
      </c>
      <c r="E7150" t="s">
        <v>56</v>
      </c>
      <c r="F7150">
        <v>87703</v>
      </c>
      <c r="G7150" t="s">
        <v>58</v>
      </c>
      <c r="H7150" s="7">
        <v>4</v>
      </c>
      <c r="I7150" t="s">
        <v>24</v>
      </c>
      <c r="J7150">
        <v>1516.854</v>
      </c>
      <c r="K7150">
        <v>0</v>
      </c>
      <c r="L7150">
        <v>414275</v>
      </c>
      <c r="M7150">
        <v>806685</v>
      </c>
      <c r="O7150" t="str">
        <f>IF(ISBLANK(Table2[[#This Row],[Customer]]), "Missing", "Available")</f>
        <v>Missing</v>
      </c>
      <c r="P7150">
        <v>0</v>
      </c>
      <c r="Q7150" t="s">
        <v>21</v>
      </c>
    </row>
    <row r="7151" spans="1:17" x14ac:dyDescent="0.2">
      <c r="A7151" s="9" t="s">
        <v>95</v>
      </c>
      <c r="B7151" s="6">
        <f t="shared" si="222"/>
        <v>42887</v>
      </c>
      <c r="C7151">
        <v>9</v>
      </c>
      <c r="D7151" t="str">
        <f t="shared" si="223"/>
        <v>11:00 PM</v>
      </c>
      <c r="E7151" t="s">
        <v>56</v>
      </c>
      <c r="F7151">
        <v>87703</v>
      </c>
      <c r="G7151" t="s">
        <v>58</v>
      </c>
      <c r="H7151" s="7">
        <v>5</v>
      </c>
      <c r="I7151" t="s">
        <v>25</v>
      </c>
      <c r="J7151">
        <v>1718.2619999999999</v>
      </c>
      <c r="K7151">
        <v>0</v>
      </c>
      <c r="L7151">
        <v>162160</v>
      </c>
      <c r="M7151">
        <v>343473</v>
      </c>
      <c r="O7151" t="str">
        <f>IF(ISBLANK(Table2[[#This Row],[Customer]]), "Missing", "Available")</f>
        <v>Missing</v>
      </c>
      <c r="P7151">
        <v>0</v>
      </c>
      <c r="Q7151" t="s">
        <v>21</v>
      </c>
    </row>
    <row r="7152" spans="1:17" x14ac:dyDescent="0.2">
      <c r="A7152" s="9" t="s">
        <v>95</v>
      </c>
      <c r="B7152" s="6">
        <f t="shared" si="222"/>
        <v>42887</v>
      </c>
      <c r="C7152">
        <v>9</v>
      </c>
      <c r="D7152" t="str">
        <f t="shared" si="223"/>
        <v>11:00 PM</v>
      </c>
      <c r="E7152" t="s">
        <v>56</v>
      </c>
      <c r="F7152">
        <v>87703</v>
      </c>
      <c r="G7152" t="s">
        <v>58</v>
      </c>
      <c r="H7152" s="7">
        <v>6</v>
      </c>
      <c r="I7152" t="s">
        <v>26</v>
      </c>
      <c r="J7152">
        <v>6876.1949999999997</v>
      </c>
      <c r="K7152">
        <v>0</v>
      </c>
      <c r="L7152">
        <v>1108500</v>
      </c>
      <c r="M7152">
        <v>3237879</v>
      </c>
      <c r="O7152" t="str">
        <f>IF(ISBLANK(Table2[[#This Row],[Customer]]), "Missing", "Available")</f>
        <v>Missing</v>
      </c>
      <c r="P7152">
        <v>0</v>
      </c>
      <c r="Q7152" t="s">
        <v>21</v>
      </c>
    </row>
    <row r="7153" spans="1:17" x14ac:dyDescent="0.2">
      <c r="A7153" s="9" t="s">
        <v>95</v>
      </c>
      <c r="B7153" s="6">
        <f t="shared" si="222"/>
        <v>42887</v>
      </c>
      <c r="C7153">
        <v>9</v>
      </c>
      <c r="D7153" t="str">
        <f t="shared" si="223"/>
        <v>11:00 PM</v>
      </c>
      <c r="E7153" t="s">
        <v>56</v>
      </c>
      <c r="F7153">
        <v>87703</v>
      </c>
      <c r="G7153" t="s">
        <v>58</v>
      </c>
      <c r="H7153" s="7">
        <v>13</v>
      </c>
      <c r="I7153" t="s">
        <v>27</v>
      </c>
      <c r="J7153">
        <v>13831.065000000001</v>
      </c>
      <c r="K7153">
        <v>0</v>
      </c>
      <c r="L7153">
        <v>2551450</v>
      </c>
      <c r="M7153">
        <v>6666768</v>
      </c>
      <c r="O7153" t="str">
        <f>IF(ISBLANK(Table2[[#This Row],[Customer]]), "Missing", "Available")</f>
        <v>Missing</v>
      </c>
      <c r="P7153">
        <v>0</v>
      </c>
      <c r="Q7153" t="s">
        <v>21</v>
      </c>
    </row>
    <row r="7154" spans="1:17" x14ac:dyDescent="0.2">
      <c r="A7154" s="9" t="s">
        <v>95</v>
      </c>
      <c r="B7154" s="6">
        <f t="shared" si="222"/>
        <v>42887</v>
      </c>
      <c r="C7154">
        <v>9</v>
      </c>
      <c r="D7154" t="str">
        <f t="shared" si="223"/>
        <v>11:00 PM</v>
      </c>
      <c r="E7154" t="s">
        <v>56</v>
      </c>
      <c r="F7154">
        <v>87703</v>
      </c>
      <c r="G7154" t="s">
        <v>58</v>
      </c>
      <c r="H7154" s="7">
        <v>7</v>
      </c>
      <c r="I7154" t="s">
        <v>28</v>
      </c>
      <c r="J7154">
        <v>2300.4569999999999</v>
      </c>
      <c r="K7154">
        <v>0</v>
      </c>
      <c r="L7154">
        <v>145010</v>
      </c>
      <c r="M7154">
        <v>1359285</v>
      </c>
      <c r="O7154" t="str">
        <f>IF(ISBLANK(Table2[[#This Row],[Customer]]), "Missing", "Available")</f>
        <v>Missing</v>
      </c>
      <c r="P7154">
        <v>0</v>
      </c>
      <c r="Q7154" t="s">
        <v>21</v>
      </c>
    </row>
    <row r="7155" spans="1:17" x14ac:dyDescent="0.2">
      <c r="A7155" s="9" t="s">
        <v>95</v>
      </c>
      <c r="B7155" s="6">
        <f t="shared" si="222"/>
        <v>42887</v>
      </c>
      <c r="C7155">
        <v>9</v>
      </c>
      <c r="D7155" t="str">
        <f t="shared" si="223"/>
        <v>11:00 PM</v>
      </c>
      <c r="E7155" t="s">
        <v>56</v>
      </c>
      <c r="F7155">
        <v>87703</v>
      </c>
      <c r="G7155" t="s">
        <v>58</v>
      </c>
      <c r="H7155" s="7">
        <v>8</v>
      </c>
      <c r="I7155" t="s">
        <v>29</v>
      </c>
      <c r="J7155">
        <v>1768.614</v>
      </c>
      <c r="K7155">
        <v>0</v>
      </c>
      <c r="L7155">
        <v>47065</v>
      </c>
      <c r="M7155">
        <v>492813</v>
      </c>
      <c r="O7155" t="str">
        <f>IF(ISBLANK(Table2[[#This Row],[Customer]]), "Missing", "Available")</f>
        <v>Missing</v>
      </c>
      <c r="P7155">
        <v>0</v>
      </c>
      <c r="Q7155" t="s">
        <v>21</v>
      </c>
    </row>
    <row r="7156" spans="1:17" x14ac:dyDescent="0.2">
      <c r="A7156" s="9" t="s">
        <v>95</v>
      </c>
      <c r="B7156" s="6">
        <f t="shared" si="222"/>
        <v>42887</v>
      </c>
      <c r="C7156">
        <v>9</v>
      </c>
      <c r="D7156" t="str">
        <f t="shared" si="223"/>
        <v>11:00 PM</v>
      </c>
      <c r="E7156" t="s">
        <v>56</v>
      </c>
      <c r="F7156">
        <v>87703</v>
      </c>
      <c r="G7156" t="s">
        <v>58</v>
      </c>
      <c r="H7156" s="7">
        <v>9</v>
      </c>
      <c r="I7156" t="s">
        <v>30</v>
      </c>
      <c r="J7156">
        <v>925.21799999999996</v>
      </c>
      <c r="K7156">
        <v>0</v>
      </c>
      <c r="L7156">
        <v>53145</v>
      </c>
      <c r="M7156">
        <v>374652</v>
      </c>
      <c r="O7156" t="str">
        <f>IF(ISBLANK(Table2[[#This Row],[Customer]]), "Missing", "Available")</f>
        <v>Missing</v>
      </c>
      <c r="P7156">
        <v>0</v>
      </c>
      <c r="Q7156" t="s">
        <v>21</v>
      </c>
    </row>
    <row r="7157" spans="1:17" x14ac:dyDescent="0.2">
      <c r="A7157" s="9" t="s">
        <v>95</v>
      </c>
      <c r="B7157" s="6">
        <f t="shared" si="222"/>
        <v>42887</v>
      </c>
      <c r="C7157">
        <v>9</v>
      </c>
      <c r="D7157" t="str">
        <f t="shared" si="223"/>
        <v>11:00 PM</v>
      </c>
      <c r="E7157" t="s">
        <v>56</v>
      </c>
      <c r="F7157">
        <v>87703</v>
      </c>
      <c r="G7157" t="s">
        <v>58</v>
      </c>
      <c r="H7157" s="7">
        <v>14</v>
      </c>
      <c r="I7157" t="s">
        <v>31</v>
      </c>
      <c r="J7157">
        <v>4994.2889999999998</v>
      </c>
      <c r="K7157">
        <v>0</v>
      </c>
      <c r="L7157">
        <v>245220</v>
      </c>
      <c r="M7157">
        <v>2192391</v>
      </c>
      <c r="O7157" t="str">
        <f>IF(ISBLANK(Table2[[#This Row],[Customer]]), "Missing", "Available")</f>
        <v>Missing</v>
      </c>
      <c r="P7157">
        <v>0</v>
      </c>
      <c r="Q7157" t="s">
        <v>21</v>
      </c>
    </row>
    <row r="7158" spans="1:17" x14ac:dyDescent="0.2">
      <c r="A7158" s="9" t="s">
        <v>95</v>
      </c>
      <c r="B7158" s="6">
        <f t="shared" si="222"/>
        <v>42887</v>
      </c>
      <c r="C7158">
        <v>9</v>
      </c>
      <c r="D7158" t="str">
        <f t="shared" si="223"/>
        <v>11:00 PM</v>
      </c>
      <c r="E7158" t="s">
        <v>56</v>
      </c>
      <c r="F7158">
        <v>87703</v>
      </c>
      <c r="G7158" t="s">
        <v>58</v>
      </c>
      <c r="H7158" s="7">
        <v>15</v>
      </c>
      <c r="I7158" s="10" t="s">
        <v>32</v>
      </c>
      <c r="J7158">
        <v>3150.1469999999999</v>
      </c>
      <c r="K7158">
        <v>0</v>
      </c>
      <c r="L7158">
        <v>100</v>
      </c>
      <c r="M7158">
        <v>0</v>
      </c>
      <c r="O7158" t="str">
        <f>IF(ISBLANK(Table2[[#This Row],[Customer]]), "Missing", "Available")</f>
        <v>Missing</v>
      </c>
      <c r="P7158">
        <v>0</v>
      </c>
      <c r="Q7158" t="s">
        <v>21</v>
      </c>
    </row>
    <row r="7159" spans="1:17" x14ac:dyDescent="0.2">
      <c r="A7159" s="9" t="s">
        <v>95</v>
      </c>
      <c r="B7159" s="6">
        <f t="shared" si="222"/>
        <v>42887</v>
      </c>
      <c r="C7159">
        <v>9</v>
      </c>
      <c r="D7159" t="str">
        <f t="shared" si="223"/>
        <v>11:00 PM</v>
      </c>
      <c r="E7159" t="s">
        <v>56</v>
      </c>
      <c r="F7159">
        <v>87703</v>
      </c>
      <c r="G7159" t="s">
        <v>58</v>
      </c>
      <c r="H7159" s="7">
        <v>12</v>
      </c>
      <c r="I7159" s="10" t="s">
        <v>33</v>
      </c>
      <c r="J7159">
        <v>6246.7950000000001</v>
      </c>
      <c r="K7159">
        <v>0</v>
      </c>
      <c r="L7159">
        <v>2796670</v>
      </c>
      <c r="M7159">
        <v>9315084</v>
      </c>
      <c r="O7159" t="str">
        <f>IF(ISBLANK(Table2[[#This Row],[Customer]]), "Missing", "Available")</f>
        <v>Missing</v>
      </c>
      <c r="P7159">
        <v>0</v>
      </c>
      <c r="Q7159" t="s">
        <v>21</v>
      </c>
    </row>
    <row r="7160" spans="1:17" x14ac:dyDescent="0.2">
      <c r="A7160" s="9" t="s">
        <v>95</v>
      </c>
      <c r="B7160" s="6">
        <f t="shared" si="222"/>
        <v>42887</v>
      </c>
      <c r="C7160">
        <v>9</v>
      </c>
      <c r="D7160" t="str">
        <f t="shared" si="223"/>
        <v>11:00 PM</v>
      </c>
      <c r="E7160" t="s">
        <v>56</v>
      </c>
      <c r="F7160">
        <v>87703</v>
      </c>
      <c r="G7160" t="s">
        <v>58</v>
      </c>
      <c r="H7160" s="7">
        <v>16</v>
      </c>
      <c r="I7160" s="10" t="s">
        <v>34</v>
      </c>
      <c r="J7160">
        <v>2800.83</v>
      </c>
      <c r="K7160">
        <v>0</v>
      </c>
      <c r="L7160">
        <v>100</v>
      </c>
      <c r="M7160">
        <v>0</v>
      </c>
      <c r="O7160" t="str">
        <f>IF(ISBLANK(Table2[[#This Row],[Customer]]), "Missing", "Available")</f>
        <v>Missing</v>
      </c>
      <c r="P7160">
        <v>0</v>
      </c>
      <c r="Q7160" t="s">
        <v>21</v>
      </c>
    </row>
    <row r="7161" spans="1:17" x14ac:dyDescent="0.2">
      <c r="A7161" s="9" t="s">
        <v>95</v>
      </c>
      <c r="B7161" s="6">
        <f t="shared" si="222"/>
        <v>42887</v>
      </c>
      <c r="C7161">
        <v>9</v>
      </c>
      <c r="D7161" t="str">
        <f t="shared" si="223"/>
        <v>11:00 PM</v>
      </c>
      <c r="E7161" t="s">
        <v>56</v>
      </c>
      <c r="F7161">
        <v>87703</v>
      </c>
      <c r="G7161" t="s">
        <v>58</v>
      </c>
      <c r="H7161" s="7">
        <v>11</v>
      </c>
      <c r="I7161" s="10" t="s">
        <v>35</v>
      </c>
      <c r="J7161">
        <v>8150.73</v>
      </c>
      <c r="K7161">
        <v>0</v>
      </c>
      <c r="L7161">
        <v>824265</v>
      </c>
      <c r="M7161">
        <v>2564007</v>
      </c>
      <c r="O7161" t="str">
        <f>IF(ISBLANK(Table2[[#This Row],[Customer]]), "Missing", "Available")</f>
        <v>Missing</v>
      </c>
      <c r="P7161">
        <v>0</v>
      </c>
      <c r="Q7161" t="s">
        <v>21</v>
      </c>
    </row>
    <row r="7162" spans="1:17" x14ac:dyDescent="0.2">
      <c r="A7162" s="9" t="s">
        <v>95</v>
      </c>
      <c r="B7162" s="6">
        <f t="shared" si="222"/>
        <v>42887</v>
      </c>
      <c r="C7162">
        <v>9</v>
      </c>
      <c r="D7162" t="str">
        <f t="shared" si="223"/>
        <v>11:00 PM</v>
      </c>
      <c r="E7162" t="s">
        <v>56</v>
      </c>
      <c r="F7162">
        <v>87703</v>
      </c>
      <c r="G7162" t="s">
        <v>58</v>
      </c>
      <c r="H7162" s="7">
        <v>17</v>
      </c>
      <c r="I7162" s="10" t="s">
        <v>36</v>
      </c>
      <c r="J7162">
        <v>31.47</v>
      </c>
      <c r="K7162">
        <v>0</v>
      </c>
      <c r="L7162">
        <v>100</v>
      </c>
      <c r="M7162">
        <v>0</v>
      </c>
      <c r="O7162" t="str">
        <f>IF(ISBLANK(Table2[[#This Row],[Customer]]), "Missing", "Available")</f>
        <v>Missing</v>
      </c>
      <c r="P7162">
        <v>0</v>
      </c>
      <c r="Q7162" t="s">
        <v>21</v>
      </c>
    </row>
    <row r="7163" spans="1:17" x14ac:dyDescent="0.2">
      <c r="A7163" s="9" t="s">
        <v>95</v>
      </c>
      <c r="B7163" s="6">
        <f t="shared" si="222"/>
        <v>42887</v>
      </c>
      <c r="C7163">
        <v>9</v>
      </c>
      <c r="D7163" t="str">
        <f t="shared" si="223"/>
        <v>11:00 PM</v>
      </c>
      <c r="E7163" t="s">
        <v>56</v>
      </c>
      <c r="F7163">
        <v>87703</v>
      </c>
      <c r="G7163" t="s">
        <v>58</v>
      </c>
      <c r="H7163" s="7">
        <v>18</v>
      </c>
      <c r="I7163" s="10" t="s">
        <v>37</v>
      </c>
      <c r="J7163">
        <v>39205.326000000001</v>
      </c>
      <c r="K7163">
        <v>0</v>
      </c>
      <c r="L7163">
        <v>2796670</v>
      </c>
      <c r="M7163">
        <v>11981169</v>
      </c>
      <c r="O7163" t="str">
        <f>IF(ISBLANK(Table2[[#This Row],[Customer]]), "Missing", "Available")</f>
        <v>Missing</v>
      </c>
      <c r="P7163">
        <v>0</v>
      </c>
      <c r="Q7163" t="s">
        <v>21</v>
      </c>
    </row>
    <row r="7164" spans="1:17" x14ac:dyDescent="0.2">
      <c r="A7164" s="9" t="s">
        <v>95</v>
      </c>
      <c r="B7164" s="6">
        <f t="shared" si="222"/>
        <v>42887</v>
      </c>
      <c r="C7164">
        <v>9</v>
      </c>
      <c r="D7164" t="str">
        <f t="shared" si="223"/>
        <v>11:00 PM</v>
      </c>
      <c r="E7164" t="s">
        <v>56</v>
      </c>
      <c r="F7164">
        <v>19000</v>
      </c>
      <c r="G7164" t="s">
        <v>58</v>
      </c>
      <c r="H7164" s="7">
        <v>1</v>
      </c>
      <c r="I7164" t="s">
        <v>20</v>
      </c>
      <c r="J7164">
        <v>3471.1410000000001</v>
      </c>
      <c r="K7164">
        <v>0</v>
      </c>
      <c r="L7164">
        <v>423010</v>
      </c>
      <c r="M7164">
        <v>2104629</v>
      </c>
      <c r="O7164" t="str">
        <f>IF(ISBLANK(Table2[[#This Row],[Customer]]), "Missing", "Available")</f>
        <v>Missing</v>
      </c>
      <c r="P7164">
        <v>0</v>
      </c>
      <c r="Q7164" t="s">
        <v>21</v>
      </c>
    </row>
    <row r="7165" spans="1:17" x14ac:dyDescent="0.2">
      <c r="A7165" s="9" t="s">
        <v>95</v>
      </c>
      <c r="B7165" s="6">
        <f t="shared" si="222"/>
        <v>42887</v>
      </c>
      <c r="C7165">
        <v>9</v>
      </c>
      <c r="D7165" t="str">
        <f t="shared" si="223"/>
        <v>11:00 PM</v>
      </c>
      <c r="E7165" t="s">
        <v>56</v>
      </c>
      <c r="F7165">
        <v>19000</v>
      </c>
      <c r="G7165" t="s">
        <v>58</v>
      </c>
      <c r="H7165" s="7">
        <v>2</v>
      </c>
      <c r="I7165" t="s">
        <v>22</v>
      </c>
      <c r="J7165">
        <v>2656.0680000000002</v>
      </c>
      <c r="K7165">
        <v>0</v>
      </c>
      <c r="L7165">
        <v>119955</v>
      </c>
      <c r="M7165">
        <v>768927</v>
      </c>
      <c r="O7165" t="str">
        <f>IF(ISBLANK(Table2[[#This Row],[Customer]]), "Missing", "Available")</f>
        <v>Missing</v>
      </c>
      <c r="P7165">
        <v>0</v>
      </c>
      <c r="Q7165" t="s">
        <v>21</v>
      </c>
    </row>
    <row r="7166" spans="1:17" x14ac:dyDescent="0.2">
      <c r="A7166" s="9" t="s">
        <v>95</v>
      </c>
      <c r="B7166" s="6">
        <f t="shared" si="222"/>
        <v>42887</v>
      </c>
      <c r="C7166">
        <v>9</v>
      </c>
      <c r="D7166" t="str">
        <f t="shared" si="223"/>
        <v>11:00 PM</v>
      </c>
      <c r="E7166" t="s">
        <v>56</v>
      </c>
      <c r="F7166">
        <v>19000</v>
      </c>
      <c r="G7166" t="s">
        <v>58</v>
      </c>
      <c r="H7166" s="7">
        <v>3</v>
      </c>
      <c r="I7166" t="s">
        <v>23</v>
      </c>
      <c r="J7166">
        <v>47.204999999999998</v>
      </c>
      <c r="K7166">
        <v>0</v>
      </c>
      <c r="L7166">
        <v>635775</v>
      </c>
      <c r="M7166">
        <v>1101729</v>
      </c>
      <c r="O7166" t="str">
        <f>IF(ISBLANK(Table2[[#This Row],[Customer]]), "Missing", "Available")</f>
        <v>Missing</v>
      </c>
      <c r="P7166">
        <v>0</v>
      </c>
      <c r="Q7166" t="s">
        <v>21</v>
      </c>
    </row>
    <row r="7167" spans="1:17" x14ac:dyDescent="0.2">
      <c r="A7167" s="9" t="s">
        <v>95</v>
      </c>
      <c r="B7167" s="6">
        <f t="shared" si="222"/>
        <v>42887</v>
      </c>
      <c r="C7167">
        <v>9</v>
      </c>
      <c r="D7167" t="str">
        <f t="shared" si="223"/>
        <v>11:00 PM</v>
      </c>
      <c r="E7167" t="s">
        <v>56</v>
      </c>
      <c r="F7167">
        <v>19000</v>
      </c>
      <c r="G7167" t="s">
        <v>58</v>
      </c>
      <c r="H7167" s="7">
        <v>4</v>
      </c>
      <c r="I7167" t="s">
        <v>24</v>
      </c>
      <c r="J7167">
        <v>1277.682</v>
      </c>
      <c r="K7167">
        <v>0</v>
      </c>
      <c r="L7167">
        <v>523715</v>
      </c>
      <c r="M7167">
        <v>908997</v>
      </c>
      <c r="O7167" t="str">
        <f>IF(ISBLANK(Table2[[#This Row],[Customer]]), "Missing", "Available")</f>
        <v>Missing</v>
      </c>
      <c r="P7167">
        <v>0</v>
      </c>
      <c r="Q7167" t="s">
        <v>21</v>
      </c>
    </row>
    <row r="7168" spans="1:17" x14ac:dyDescent="0.2">
      <c r="A7168" s="9" t="s">
        <v>95</v>
      </c>
      <c r="B7168" s="6">
        <f t="shared" si="222"/>
        <v>42887</v>
      </c>
      <c r="C7168">
        <v>9</v>
      </c>
      <c r="D7168" t="str">
        <f t="shared" si="223"/>
        <v>11:00 PM</v>
      </c>
      <c r="E7168" t="s">
        <v>56</v>
      </c>
      <c r="F7168">
        <v>19000</v>
      </c>
      <c r="G7168" t="s">
        <v>58</v>
      </c>
      <c r="H7168" s="7">
        <v>5</v>
      </c>
      <c r="I7168" t="s">
        <v>25</v>
      </c>
      <c r="J7168">
        <v>2190.3119999999999</v>
      </c>
      <c r="K7168">
        <v>0</v>
      </c>
      <c r="L7168">
        <v>260400</v>
      </c>
      <c r="M7168">
        <v>722658</v>
      </c>
      <c r="O7168" t="str">
        <f>IF(ISBLANK(Table2[[#This Row],[Customer]]), "Missing", "Available")</f>
        <v>Missing</v>
      </c>
      <c r="P7168">
        <v>0</v>
      </c>
      <c r="Q7168" t="s">
        <v>21</v>
      </c>
    </row>
    <row r="7169" spans="1:17" x14ac:dyDescent="0.2">
      <c r="A7169" s="9" t="s">
        <v>95</v>
      </c>
      <c r="B7169" s="6">
        <f t="shared" si="222"/>
        <v>42887</v>
      </c>
      <c r="C7169">
        <v>9</v>
      </c>
      <c r="D7169" t="str">
        <f t="shared" si="223"/>
        <v>11:00 PM</v>
      </c>
      <c r="E7169" t="s">
        <v>56</v>
      </c>
      <c r="F7169">
        <v>19000</v>
      </c>
      <c r="G7169" t="s">
        <v>58</v>
      </c>
      <c r="H7169" s="7">
        <v>6</v>
      </c>
      <c r="I7169" t="s">
        <v>26</v>
      </c>
      <c r="J7169">
        <v>8352.1380000000008</v>
      </c>
      <c r="K7169">
        <v>0</v>
      </c>
      <c r="L7169">
        <v>2071410</v>
      </c>
      <c r="M7169">
        <v>10845720</v>
      </c>
      <c r="O7169" t="str">
        <f>IF(ISBLANK(Table2[[#This Row],[Customer]]), "Missing", "Available")</f>
        <v>Missing</v>
      </c>
      <c r="P7169">
        <v>0</v>
      </c>
      <c r="Q7169" t="s">
        <v>21</v>
      </c>
    </row>
    <row r="7170" spans="1:17" x14ac:dyDescent="0.2">
      <c r="A7170" s="9" t="s">
        <v>95</v>
      </c>
      <c r="B7170" s="6">
        <f t="shared" si="222"/>
        <v>42887</v>
      </c>
      <c r="C7170">
        <v>9</v>
      </c>
      <c r="D7170" t="str">
        <f t="shared" si="223"/>
        <v>11:00 PM</v>
      </c>
      <c r="E7170" t="s">
        <v>56</v>
      </c>
      <c r="F7170">
        <v>19000</v>
      </c>
      <c r="G7170" t="s">
        <v>58</v>
      </c>
      <c r="H7170" s="7">
        <v>13</v>
      </c>
      <c r="I7170" t="s">
        <v>27</v>
      </c>
      <c r="J7170">
        <v>17994.545999999998</v>
      </c>
      <c r="K7170">
        <v>0</v>
      </c>
      <c r="L7170">
        <v>4034265</v>
      </c>
      <c r="M7170">
        <v>100599</v>
      </c>
      <c r="O7170" t="str">
        <f>IF(ISBLANK(Table2[[#This Row],[Customer]]), "Missing", "Available")</f>
        <v>Missing</v>
      </c>
      <c r="P7170">
        <v>0</v>
      </c>
      <c r="Q7170" t="s">
        <v>21</v>
      </c>
    </row>
    <row r="7171" spans="1:17" x14ac:dyDescent="0.2">
      <c r="A7171" s="9" t="s">
        <v>95</v>
      </c>
      <c r="B7171" s="6">
        <f t="shared" si="222"/>
        <v>42887</v>
      </c>
      <c r="C7171">
        <v>9</v>
      </c>
      <c r="D7171" t="str">
        <f t="shared" si="223"/>
        <v>11:00 PM</v>
      </c>
      <c r="E7171" t="s">
        <v>56</v>
      </c>
      <c r="F7171">
        <v>19000</v>
      </c>
      <c r="G7171" t="s">
        <v>58</v>
      </c>
      <c r="H7171" s="7">
        <v>7</v>
      </c>
      <c r="I7171" t="s">
        <v>28</v>
      </c>
      <c r="J7171">
        <v>3534.0810000000001</v>
      </c>
      <c r="K7171">
        <v>0</v>
      </c>
      <c r="L7171">
        <v>204970</v>
      </c>
      <c r="M7171">
        <v>1503153</v>
      </c>
      <c r="O7171" t="str">
        <f>IF(ISBLANK(Table2[[#This Row],[Customer]]), "Missing", "Available")</f>
        <v>Missing</v>
      </c>
      <c r="P7171">
        <v>0</v>
      </c>
      <c r="Q7171" t="s">
        <v>21</v>
      </c>
    </row>
    <row r="7172" spans="1:17" x14ac:dyDescent="0.2">
      <c r="A7172" s="9" t="s">
        <v>95</v>
      </c>
      <c r="B7172" s="6">
        <f t="shared" si="222"/>
        <v>42887</v>
      </c>
      <c r="C7172">
        <v>9</v>
      </c>
      <c r="D7172" t="str">
        <f t="shared" si="223"/>
        <v>11:00 PM</v>
      </c>
      <c r="E7172" t="s">
        <v>56</v>
      </c>
      <c r="F7172">
        <v>19000</v>
      </c>
      <c r="G7172" t="s">
        <v>58</v>
      </c>
      <c r="H7172" s="7">
        <v>8</v>
      </c>
      <c r="I7172" t="s">
        <v>29</v>
      </c>
      <c r="J7172">
        <v>1601.8230000000001</v>
      </c>
      <c r="K7172">
        <v>0</v>
      </c>
      <c r="L7172">
        <v>46755</v>
      </c>
      <c r="M7172">
        <v>396306</v>
      </c>
      <c r="O7172" t="str">
        <f>IF(ISBLANK(Table2[[#This Row],[Customer]]), "Missing", "Available")</f>
        <v>Missing</v>
      </c>
      <c r="P7172">
        <v>0</v>
      </c>
      <c r="Q7172" t="s">
        <v>21</v>
      </c>
    </row>
    <row r="7173" spans="1:17" x14ac:dyDescent="0.2">
      <c r="A7173" s="9" t="s">
        <v>95</v>
      </c>
      <c r="B7173" s="6">
        <f t="shared" si="222"/>
        <v>42887</v>
      </c>
      <c r="C7173">
        <v>9</v>
      </c>
      <c r="D7173" t="str">
        <f t="shared" si="223"/>
        <v>11:00 PM</v>
      </c>
      <c r="E7173" t="s">
        <v>56</v>
      </c>
      <c r="F7173">
        <v>19000</v>
      </c>
      <c r="G7173" t="s">
        <v>58</v>
      </c>
      <c r="H7173" s="7">
        <v>9</v>
      </c>
      <c r="I7173" t="s">
        <v>30</v>
      </c>
      <c r="J7173">
        <v>1158.096</v>
      </c>
      <c r="K7173">
        <v>0</v>
      </c>
      <c r="L7173">
        <v>38655</v>
      </c>
      <c r="M7173">
        <v>289146</v>
      </c>
      <c r="O7173" t="str">
        <f>IF(ISBLANK(Table2[[#This Row],[Customer]]), "Missing", "Available")</f>
        <v>Missing</v>
      </c>
      <c r="P7173">
        <v>0</v>
      </c>
      <c r="Q7173" t="s">
        <v>21</v>
      </c>
    </row>
    <row r="7174" spans="1:17" x14ac:dyDescent="0.2">
      <c r="A7174" s="9" t="s">
        <v>95</v>
      </c>
      <c r="B7174" s="6">
        <f t="shared" si="222"/>
        <v>42887</v>
      </c>
      <c r="C7174">
        <v>9</v>
      </c>
      <c r="D7174" t="str">
        <f t="shared" si="223"/>
        <v>11:00 PM</v>
      </c>
      <c r="E7174" t="s">
        <v>56</v>
      </c>
      <c r="F7174">
        <v>19000</v>
      </c>
      <c r="G7174" t="s">
        <v>58</v>
      </c>
      <c r="H7174" s="7">
        <v>14</v>
      </c>
      <c r="I7174" t="s">
        <v>31</v>
      </c>
      <c r="J7174">
        <v>6294</v>
      </c>
      <c r="K7174">
        <v>0</v>
      </c>
      <c r="L7174">
        <v>290380</v>
      </c>
      <c r="M7174">
        <v>2286321</v>
      </c>
      <c r="O7174" t="str">
        <f>IF(ISBLANK(Table2[[#This Row],[Customer]]), "Missing", "Available")</f>
        <v>Missing</v>
      </c>
      <c r="P7174">
        <v>0</v>
      </c>
      <c r="Q7174" t="s">
        <v>21</v>
      </c>
    </row>
    <row r="7175" spans="1:17" x14ac:dyDescent="0.2">
      <c r="A7175" s="9" t="s">
        <v>95</v>
      </c>
      <c r="B7175" s="6">
        <f t="shared" si="222"/>
        <v>42887</v>
      </c>
      <c r="C7175">
        <v>9</v>
      </c>
      <c r="D7175" t="str">
        <f t="shared" si="223"/>
        <v>11:00 PM</v>
      </c>
      <c r="E7175" t="s">
        <v>56</v>
      </c>
      <c r="F7175">
        <v>19000</v>
      </c>
      <c r="G7175" t="s">
        <v>58</v>
      </c>
      <c r="H7175" s="7">
        <v>15</v>
      </c>
      <c r="I7175" s="10" t="s">
        <v>32</v>
      </c>
      <c r="J7175">
        <v>4726.7939999999999</v>
      </c>
      <c r="K7175">
        <v>0</v>
      </c>
      <c r="L7175">
        <v>105</v>
      </c>
      <c r="M7175">
        <v>0</v>
      </c>
      <c r="O7175" t="str">
        <f>IF(ISBLANK(Table2[[#This Row],[Customer]]), "Missing", "Available")</f>
        <v>Missing</v>
      </c>
      <c r="P7175">
        <v>0</v>
      </c>
      <c r="Q7175" t="s">
        <v>21</v>
      </c>
    </row>
    <row r="7176" spans="1:17" x14ac:dyDescent="0.2">
      <c r="A7176" s="9" t="s">
        <v>95</v>
      </c>
      <c r="B7176" s="6">
        <f t="shared" si="222"/>
        <v>42887</v>
      </c>
      <c r="C7176">
        <v>9</v>
      </c>
      <c r="D7176" t="str">
        <f t="shared" si="223"/>
        <v>11:00 PM</v>
      </c>
      <c r="E7176" t="s">
        <v>56</v>
      </c>
      <c r="F7176">
        <v>19000</v>
      </c>
      <c r="G7176" t="s">
        <v>58</v>
      </c>
      <c r="H7176" s="7">
        <v>12</v>
      </c>
      <c r="I7176" s="10" t="s">
        <v>33</v>
      </c>
      <c r="J7176">
        <v>7747.9139999999998</v>
      </c>
      <c r="K7176">
        <v>0</v>
      </c>
      <c r="L7176">
        <v>4324645</v>
      </c>
      <c r="M7176">
        <v>17368683</v>
      </c>
      <c r="O7176" t="str">
        <f>IF(ISBLANK(Table2[[#This Row],[Customer]]), "Missing", "Available")</f>
        <v>Missing</v>
      </c>
      <c r="P7176">
        <v>0</v>
      </c>
      <c r="Q7176" t="s">
        <v>21</v>
      </c>
    </row>
    <row r="7177" spans="1:17" x14ac:dyDescent="0.2">
      <c r="A7177" s="9" t="s">
        <v>95</v>
      </c>
      <c r="B7177" s="6">
        <f t="shared" ref="B7177:B7240" si="224">DATE(RIGHT(A7175,4),LEFT(A7175,FIND(".",A7175)-1),1)</f>
        <v>42887</v>
      </c>
      <c r="C7177">
        <v>9</v>
      </c>
      <c r="D7177" t="str">
        <f t="shared" si="223"/>
        <v>11:00 PM</v>
      </c>
      <c r="E7177" t="s">
        <v>56</v>
      </c>
      <c r="F7177">
        <v>19000</v>
      </c>
      <c r="G7177" t="s">
        <v>58</v>
      </c>
      <c r="H7177" s="7">
        <v>16</v>
      </c>
      <c r="I7177" s="10" t="s">
        <v>34</v>
      </c>
      <c r="J7177">
        <v>4188.6570000000002</v>
      </c>
      <c r="K7177">
        <v>0</v>
      </c>
      <c r="L7177">
        <v>105</v>
      </c>
      <c r="M7177">
        <v>0</v>
      </c>
      <c r="O7177" t="str">
        <f>IF(ISBLANK(Table2[[#This Row],[Customer]]), "Missing", "Available")</f>
        <v>Missing</v>
      </c>
      <c r="P7177">
        <v>0</v>
      </c>
      <c r="Q7177" t="s">
        <v>21</v>
      </c>
    </row>
    <row r="7178" spans="1:17" x14ac:dyDescent="0.2">
      <c r="A7178" s="9" t="s">
        <v>95</v>
      </c>
      <c r="B7178" s="6">
        <f t="shared" si="224"/>
        <v>42887</v>
      </c>
      <c r="C7178">
        <v>9</v>
      </c>
      <c r="D7178" t="str">
        <f t="shared" ref="D7178:D7241" si="225">TEXT(B7178/24, "hh:mm AM/PM")</f>
        <v>11:00 PM</v>
      </c>
      <c r="E7178" t="s">
        <v>56</v>
      </c>
      <c r="F7178">
        <v>19000</v>
      </c>
      <c r="G7178" t="s">
        <v>58</v>
      </c>
      <c r="H7178" s="7">
        <v>11</v>
      </c>
      <c r="I7178" s="10" t="s">
        <v>35</v>
      </c>
      <c r="J7178">
        <v>0</v>
      </c>
      <c r="K7178">
        <v>0</v>
      </c>
      <c r="L7178">
        <v>280</v>
      </c>
      <c r="M7178">
        <v>846</v>
      </c>
      <c r="O7178" t="str">
        <f>IF(ISBLANK(Table2[[#This Row],[Customer]]), "Missing", "Available")</f>
        <v>Missing</v>
      </c>
      <c r="P7178">
        <v>0</v>
      </c>
      <c r="Q7178" t="s">
        <v>21</v>
      </c>
    </row>
    <row r="7179" spans="1:17" x14ac:dyDescent="0.2">
      <c r="A7179" s="9" t="s">
        <v>95</v>
      </c>
      <c r="B7179" s="6">
        <f t="shared" si="224"/>
        <v>42887</v>
      </c>
      <c r="C7179">
        <v>9</v>
      </c>
      <c r="D7179" t="str">
        <f t="shared" si="225"/>
        <v>11:00 PM</v>
      </c>
      <c r="E7179" t="s">
        <v>56</v>
      </c>
      <c r="F7179">
        <v>19000</v>
      </c>
      <c r="G7179" t="s">
        <v>58</v>
      </c>
      <c r="H7179" s="7">
        <v>17</v>
      </c>
      <c r="I7179" s="10" t="s">
        <v>36</v>
      </c>
      <c r="J7179">
        <v>1041.6569999999999</v>
      </c>
      <c r="K7179">
        <v>142</v>
      </c>
      <c r="L7179">
        <v>105</v>
      </c>
      <c r="M7179">
        <v>0</v>
      </c>
      <c r="O7179" t="str">
        <f>IF(ISBLANK(Table2[[#This Row],[Customer]]), "Missing", "Available")</f>
        <v>Missing</v>
      </c>
      <c r="P7179">
        <v>0</v>
      </c>
      <c r="Q7179" t="s">
        <v>21</v>
      </c>
    </row>
    <row r="7180" spans="1:17" x14ac:dyDescent="0.2">
      <c r="A7180" s="9" t="s">
        <v>95</v>
      </c>
      <c r="B7180" s="6">
        <f t="shared" si="224"/>
        <v>42887</v>
      </c>
      <c r="C7180">
        <v>9</v>
      </c>
      <c r="D7180" t="str">
        <f t="shared" si="225"/>
        <v>11:00 PM</v>
      </c>
      <c r="E7180" t="s">
        <v>56</v>
      </c>
      <c r="F7180">
        <v>19000</v>
      </c>
      <c r="G7180" t="s">
        <v>58</v>
      </c>
      <c r="H7180" s="7">
        <v>18</v>
      </c>
      <c r="I7180" s="10" t="s">
        <v>37</v>
      </c>
      <c r="J7180">
        <v>41993.567999999999</v>
      </c>
      <c r="K7180">
        <v>142</v>
      </c>
      <c r="L7180">
        <v>4324645</v>
      </c>
      <c r="M7180">
        <v>18556815</v>
      </c>
      <c r="O7180" t="str">
        <f>IF(ISBLANK(Table2[[#This Row],[Customer]]), "Missing", "Available")</f>
        <v>Missing</v>
      </c>
      <c r="P7180">
        <v>0</v>
      </c>
      <c r="Q7180" t="s">
        <v>21</v>
      </c>
    </row>
    <row r="7181" spans="1:17" x14ac:dyDescent="0.2">
      <c r="A7181" s="9" t="s">
        <v>95</v>
      </c>
      <c r="B7181" s="6">
        <f t="shared" si="224"/>
        <v>42887</v>
      </c>
      <c r="C7181">
        <v>9</v>
      </c>
      <c r="D7181" t="str">
        <f t="shared" si="225"/>
        <v>11:00 PM</v>
      </c>
      <c r="E7181" t="s">
        <v>59</v>
      </c>
      <c r="F7181">
        <v>88994</v>
      </c>
      <c r="G7181" t="s">
        <v>60</v>
      </c>
      <c r="H7181" s="7">
        <v>1</v>
      </c>
      <c r="I7181" t="s">
        <v>20</v>
      </c>
      <c r="J7181">
        <v>3206.7930000000001</v>
      </c>
      <c r="K7181">
        <v>0</v>
      </c>
      <c r="L7181">
        <v>460760</v>
      </c>
      <c r="M7181">
        <v>2189658</v>
      </c>
      <c r="O7181" t="str">
        <f>IF(ISBLANK(Table2[[#This Row],[Customer]]), "Missing", "Available")</f>
        <v>Missing</v>
      </c>
      <c r="P7181">
        <v>0</v>
      </c>
      <c r="Q7181" t="s">
        <v>21</v>
      </c>
    </row>
    <row r="7182" spans="1:17" x14ac:dyDescent="0.2">
      <c r="A7182" s="9" t="s">
        <v>95</v>
      </c>
      <c r="B7182" s="6">
        <f t="shared" si="224"/>
        <v>42887</v>
      </c>
      <c r="C7182">
        <v>9</v>
      </c>
      <c r="D7182" t="str">
        <f t="shared" si="225"/>
        <v>11:00 PM</v>
      </c>
      <c r="E7182" t="s">
        <v>59</v>
      </c>
      <c r="F7182">
        <v>88994</v>
      </c>
      <c r="G7182" t="s">
        <v>60</v>
      </c>
      <c r="H7182" s="7">
        <v>2</v>
      </c>
      <c r="I7182" t="s">
        <v>22</v>
      </c>
      <c r="J7182">
        <v>1809.5250000000001</v>
      </c>
      <c r="K7182">
        <v>0</v>
      </c>
      <c r="L7182">
        <v>128065</v>
      </c>
      <c r="M7182">
        <v>810852</v>
      </c>
      <c r="O7182" t="str">
        <f>IF(ISBLANK(Table2[[#This Row],[Customer]]), "Missing", "Available")</f>
        <v>Missing</v>
      </c>
      <c r="P7182">
        <v>0</v>
      </c>
      <c r="Q7182" t="s">
        <v>21</v>
      </c>
    </row>
    <row r="7183" spans="1:17" x14ac:dyDescent="0.2">
      <c r="A7183" s="9" t="s">
        <v>95</v>
      </c>
      <c r="B7183" s="6">
        <f t="shared" si="224"/>
        <v>42887</v>
      </c>
      <c r="C7183">
        <v>9</v>
      </c>
      <c r="D7183" t="str">
        <f t="shared" si="225"/>
        <v>11:00 PM</v>
      </c>
      <c r="E7183" t="s">
        <v>59</v>
      </c>
      <c r="F7183">
        <v>88994</v>
      </c>
      <c r="G7183" t="s">
        <v>60</v>
      </c>
      <c r="H7183" s="7">
        <v>3</v>
      </c>
      <c r="I7183" t="s">
        <v>23</v>
      </c>
      <c r="J7183">
        <v>47.204999999999998</v>
      </c>
      <c r="K7183">
        <v>0</v>
      </c>
      <c r="L7183">
        <v>622210</v>
      </c>
      <c r="M7183">
        <v>1076319</v>
      </c>
      <c r="O7183" t="str">
        <f>IF(ISBLANK(Table2[[#This Row],[Customer]]), "Missing", "Available")</f>
        <v>Missing</v>
      </c>
      <c r="P7183">
        <v>0</v>
      </c>
      <c r="Q7183" t="s">
        <v>21</v>
      </c>
    </row>
    <row r="7184" spans="1:17" x14ac:dyDescent="0.2">
      <c r="A7184" s="9" t="s">
        <v>95</v>
      </c>
      <c r="B7184" s="6">
        <f t="shared" si="224"/>
        <v>42887</v>
      </c>
      <c r="C7184">
        <v>9</v>
      </c>
      <c r="D7184" t="str">
        <f t="shared" si="225"/>
        <v>11:00 PM</v>
      </c>
      <c r="E7184" t="s">
        <v>59</v>
      </c>
      <c r="F7184">
        <v>88994</v>
      </c>
      <c r="G7184" t="s">
        <v>60</v>
      </c>
      <c r="H7184" s="7">
        <v>4</v>
      </c>
      <c r="I7184" t="s">
        <v>24</v>
      </c>
      <c r="J7184">
        <v>2032.962</v>
      </c>
      <c r="K7184">
        <v>0</v>
      </c>
      <c r="L7184">
        <v>548550</v>
      </c>
      <c r="M7184">
        <v>905022</v>
      </c>
      <c r="O7184" t="str">
        <f>IF(ISBLANK(Table2[[#This Row],[Customer]]), "Missing", "Available")</f>
        <v>Missing</v>
      </c>
      <c r="P7184">
        <v>0</v>
      </c>
      <c r="Q7184" t="s">
        <v>21</v>
      </c>
    </row>
    <row r="7185" spans="1:17" x14ac:dyDescent="0.2">
      <c r="A7185" s="9" t="s">
        <v>95</v>
      </c>
      <c r="B7185" s="6">
        <f t="shared" si="224"/>
        <v>42887</v>
      </c>
      <c r="C7185">
        <v>9</v>
      </c>
      <c r="D7185" t="str">
        <f t="shared" si="225"/>
        <v>11:00 PM</v>
      </c>
      <c r="E7185" t="s">
        <v>59</v>
      </c>
      <c r="F7185">
        <v>88994</v>
      </c>
      <c r="G7185" t="s">
        <v>60</v>
      </c>
      <c r="H7185" s="7">
        <v>5</v>
      </c>
      <c r="I7185" t="s">
        <v>25</v>
      </c>
      <c r="J7185">
        <v>1623.8520000000001</v>
      </c>
      <c r="K7185">
        <v>0</v>
      </c>
      <c r="L7185">
        <v>231640</v>
      </c>
      <c r="M7185">
        <v>506976</v>
      </c>
      <c r="O7185" t="str">
        <f>IF(ISBLANK(Table2[[#This Row],[Customer]]), "Missing", "Available")</f>
        <v>Missing</v>
      </c>
      <c r="P7185">
        <v>0</v>
      </c>
      <c r="Q7185" t="s">
        <v>21</v>
      </c>
    </row>
    <row r="7186" spans="1:17" x14ac:dyDescent="0.2">
      <c r="A7186" s="9" t="s">
        <v>95</v>
      </c>
      <c r="B7186" s="6">
        <f t="shared" si="224"/>
        <v>42887</v>
      </c>
      <c r="C7186">
        <v>9</v>
      </c>
      <c r="D7186" t="str">
        <f t="shared" si="225"/>
        <v>11:00 PM</v>
      </c>
      <c r="E7186" t="s">
        <v>59</v>
      </c>
      <c r="F7186">
        <v>88994</v>
      </c>
      <c r="G7186" t="s">
        <v>60</v>
      </c>
      <c r="H7186" s="7">
        <v>6</v>
      </c>
      <c r="I7186" t="s">
        <v>26</v>
      </c>
      <c r="J7186">
        <v>8651.1029999999992</v>
      </c>
      <c r="K7186">
        <v>0</v>
      </c>
      <c r="L7186">
        <v>1640740</v>
      </c>
      <c r="M7186">
        <v>6156333</v>
      </c>
      <c r="O7186" t="str">
        <f>IF(ISBLANK(Table2[[#This Row],[Customer]]), "Missing", "Available")</f>
        <v>Missing</v>
      </c>
      <c r="P7186">
        <v>0</v>
      </c>
      <c r="Q7186" t="s">
        <v>21</v>
      </c>
    </row>
    <row r="7187" spans="1:17" x14ac:dyDescent="0.2">
      <c r="A7187" s="9" t="s">
        <v>95</v>
      </c>
      <c r="B7187" s="6">
        <f t="shared" si="224"/>
        <v>42887</v>
      </c>
      <c r="C7187">
        <v>9</v>
      </c>
      <c r="D7187" t="str">
        <f t="shared" si="225"/>
        <v>11:00 PM</v>
      </c>
      <c r="E7187" t="s">
        <v>59</v>
      </c>
      <c r="F7187">
        <v>88994</v>
      </c>
      <c r="G7187" t="s">
        <v>60</v>
      </c>
      <c r="H7187" s="7">
        <v>13</v>
      </c>
      <c r="I7187" t="s">
        <v>27</v>
      </c>
      <c r="J7187">
        <v>17371.439999999999</v>
      </c>
      <c r="K7187">
        <v>0</v>
      </c>
      <c r="L7187">
        <v>3631965</v>
      </c>
      <c r="M7187">
        <v>11800698</v>
      </c>
      <c r="O7187" t="str">
        <f>IF(ISBLANK(Table2[[#This Row],[Customer]]), "Missing", "Available")</f>
        <v>Missing</v>
      </c>
      <c r="P7187">
        <v>0</v>
      </c>
      <c r="Q7187" t="s">
        <v>21</v>
      </c>
    </row>
    <row r="7188" spans="1:17" x14ac:dyDescent="0.2">
      <c r="A7188" s="9" t="s">
        <v>95</v>
      </c>
      <c r="B7188" s="6">
        <f t="shared" si="224"/>
        <v>42887</v>
      </c>
      <c r="C7188">
        <v>9</v>
      </c>
      <c r="D7188" t="str">
        <f t="shared" si="225"/>
        <v>11:00 PM</v>
      </c>
      <c r="E7188" t="s">
        <v>59</v>
      </c>
      <c r="F7188">
        <v>88994</v>
      </c>
      <c r="G7188" t="s">
        <v>60</v>
      </c>
      <c r="H7188" s="7">
        <v>7</v>
      </c>
      <c r="I7188" t="s">
        <v>28</v>
      </c>
      <c r="J7188">
        <v>4622.9430000000002</v>
      </c>
      <c r="K7188">
        <v>0</v>
      </c>
      <c r="L7188">
        <v>185995</v>
      </c>
      <c r="M7188">
        <v>1586718</v>
      </c>
      <c r="O7188" t="str">
        <f>IF(ISBLANK(Table2[[#This Row],[Customer]]), "Missing", "Available")</f>
        <v>Missing</v>
      </c>
      <c r="P7188">
        <v>0</v>
      </c>
      <c r="Q7188" t="s">
        <v>21</v>
      </c>
    </row>
    <row r="7189" spans="1:17" x14ac:dyDescent="0.2">
      <c r="A7189" s="9" t="s">
        <v>95</v>
      </c>
      <c r="B7189" s="6">
        <f t="shared" si="224"/>
        <v>42887</v>
      </c>
      <c r="C7189">
        <v>9</v>
      </c>
      <c r="D7189" t="str">
        <f t="shared" si="225"/>
        <v>11:00 PM</v>
      </c>
      <c r="E7189" t="s">
        <v>59</v>
      </c>
      <c r="F7189">
        <v>88994</v>
      </c>
      <c r="G7189" t="s">
        <v>60</v>
      </c>
      <c r="H7189" s="7">
        <v>8</v>
      </c>
      <c r="I7189" t="s">
        <v>29</v>
      </c>
      <c r="J7189">
        <v>409.11</v>
      </c>
      <c r="K7189">
        <v>0</v>
      </c>
      <c r="L7189">
        <v>62260</v>
      </c>
      <c r="M7189">
        <v>530796</v>
      </c>
      <c r="O7189" t="str">
        <f>IF(ISBLANK(Table2[[#This Row],[Customer]]), "Missing", "Available")</f>
        <v>Missing</v>
      </c>
      <c r="P7189">
        <v>0</v>
      </c>
      <c r="Q7189" t="s">
        <v>21</v>
      </c>
    </row>
    <row r="7190" spans="1:17" x14ac:dyDescent="0.2">
      <c r="A7190" s="9" t="s">
        <v>95</v>
      </c>
      <c r="B7190" s="6">
        <f t="shared" si="224"/>
        <v>42887</v>
      </c>
      <c r="C7190">
        <v>9</v>
      </c>
      <c r="D7190" t="str">
        <f t="shared" si="225"/>
        <v>11:00 PM</v>
      </c>
      <c r="E7190" t="s">
        <v>59</v>
      </c>
      <c r="F7190">
        <v>88994</v>
      </c>
      <c r="G7190" t="s">
        <v>60</v>
      </c>
      <c r="H7190" s="7">
        <v>9</v>
      </c>
      <c r="I7190" t="s">
        <v>30</v>
      </c>
      <c r="J7190">
        <v>2347.6619999999998</v>
      </c>
      <c r="K7190">
        <v>0</v>
      </c>
      <c r="L7190">
        <v>68190</v>
      </c>
      <c r="M7190">
        <v>513996</v>
      </c>
      <c r="O7190" t="str">
        <f>IF(ISBLANK(Table2[[#This Row],[Customer]]), "Missing", "Available")</f>
        <v>Missing</v>
      </c>
      <c r="P7190">
        <v>0</v>
      </c>
      <c r="Q7190" t="s">
        <v>21</v>
      </c>
    </row>
    <row r="7191" spans="1:17" x14ac:dyDescent="0.2">
      <c r="A7191" s="9" t="s">
        <v>95</v>
      </c>
      <c r="B7191" s="6">
        <f t="shared" si="224"/>
        <v>42887</v>
      </c>
      <c r="C7191">
        <v>9</v>
      </c>
      <c r="D7191" t="str">
        <f t="shared" si="225"/>
        <v>11:00 PM</v>
      </c>
      <c r="E7191" t="s">
        <v>59</v>
      </c>
      <c r="F7191">
        <v>88994</v>
      </c>
      <c r="G7191" t="s">
        <v>60</v>
      </c>
      <c r="H7191" s="7">
        <v>14</v>
      </c>
      <c r="I7191" t="s">
        <v>31</v>
      </c>
      <c r="J7191">
        <v>7379.7150000000001</v>
      </c>
      <c r="K7191">
        <v>0</v>
      </c>
      <c r="L7191">
        <v>316445</v>
      </c>
      <c r="M7191">
        <v>2665464</v>
      </c>
      <c r="O7191" t="str">
        <f>IF(ISBLANK(Table2[[#This Row],[Customer]]), "Missing", "Available")</f>
        <v>Missing</v>
      </c>
      <c r="P7191">
        <v>0</v>
      </c>
      <c r="Q7191" t="s">
        <v>21</v>
      </c>
    </row>
    <row r="7192" spans="1:17" x14ac:dyDescent="0.2">
      <c r="A7192" s="9" t="s">
        <v>95</v>
      </c>
      <c r="B7192" s="6">
        <f t="shared" si="224"/>
        <v>42887</v>
      </c>
      <c r="C7192">
        <v>9</v>
      </c>
      <c r="D7192" t="str">
        <f t="shared" si="225"/>
        <v>11:00 PM</v>
      </c>
      <c r="E7192" t="s">
        <v>59</v>
      </c>
      <c r="F7192">
        <v>88994</v>
      </c>
      <c r="G7192" t="s">
        <v>60</v>
      </c>
      <c r="H7192" s="7">
        <v>15</v>
      </c>
      <c r="I7192" s="10" t="s">
        <v>32</v>
      </c>
      <c r="J7192">
        <v>3247.7040000000002</v>
      </c>
      <c r="K7192">
        <v>0</v>
      </c>
      <c r="L7192">
        <v>110</v>
      </c>
      <c r="M7192">
        <v>0</v>
      </c>
      <c r="O7192" t="str">
        <f>IF(ISBLANK(Table2[[#This Row],[Customer]]), "Missing", "Available")</f>
        <v>Missing</v>
      </c>
      <c r="P7192">
        <v>0</v>
      </c>
      <c r="Q7192" t="s">
        <v>21</v>
      </c>
    </row>
    <row r="7193" spans="1:17" x14ac:dyDescent="0.2">
      <c r="A7193" s="9" t="s">
        <v>95</v>
      </c>
      <c r="B7193" s="6">
        <f t="shared" si="224"/>
        <v>42887</v>
      </c>
      <c r="C7193">
        <v>9</v>
      </c>
      <c r="D7193" t="str">
        <f t="shared" si="225"/>
        <v>11:00 PM</v>
      </c>
      <c r="E7193" t="s">
        <v>59</v>
      </c>
      <c r="F7193">
        <v>88994</v>
      </c>
      <c r="G7193" t="s">
        <v>60</v>
      </c>
      <c r="H7193" s="7">
        <v>12</v>
      </c>
      <c r="I7193" s="10" t="s">
        <v>33</v>
      </c>
      <c r="J7193">
        <v>6183.8549999999996</v>
      </c>
      <c r="K7193">
        <v>0</v>
      </c>
      <c r="L7193">
        <v>3948410</v>
      </c>
      <c r="M7193">
        <v>14339529</v>
      </c>
      <c r="O7193" t="str">
        <f>IF(ISBLANK(Table2[[#This Row],[Customer]]), "Missing", "Available")</f>
        <v>Missing</v>
      </c>
      <c r="P7193">
        <v>0</v>
      </c>
      <c r="Q7193" t="s">
        <v>21</v>
      </c>
    </row>
    <row r="7194" spans="1:17" x14ac:dyDescent="0.2">
      <c r="A7194" s="9" t="s">
        <v>95</v>
      </c>
      <c r="B7194" s="6">
        <f t="shared" si="224"/>
        <v>42887</v>
      </c>
      <c r="C7194">
        <v>9</v>
      </c>
      <c r="D7194" t="str">
        <f t="shared" si="225"/>
        <v>11:00 PM</v>
      </c>
      <c r="E7194" t="s">
        <v>59</v>
      </c>
      <c r="F7194">
        <v>88994</v>
      </c>
      <c r="G7194" t="s">
        <v>60</v>
      </c>
      <c r="H7194" s="7">
        <v>16</v>
      </c>
      <c r="I7194" s="10" t="s">
        <v>34</v>
      </c>
      <c r="J7194">
        <v>1812.672</v>
      </c>
      <c r="K7194">
        <v>0</v>
      </c>
      <c r="L7194">
        <v>110</v>
      </c>
      <c r="M7194">
        <v>0</v>
      </c>
      <c r="O7194" t="str">
        <f>IF(ISBLANK(Table2[[#This Row],[Customer]]), "Missing", "Available")</f>
        <v>Missing</v>
      </c>
      <c r="P7194">
        <v>0</v>
      </c>
      <c r="Q7194" t="s">
        <v>21</v>
      </c>
    </row>
    <row r="7195" spans="1:17" x14ac:dyDescent="0.2">
      <c r="A7195" s="9" t="s">
        <v>95</v>
      </c>
      <c r="B7195" s="6">
        <f t="shared" si="224"/>
        <v>42887</v>
      </c>
      <c r="C7195">
        <v>9</v>
      </c>
      <c r="D7195" t="str">
        <f t="shared" si="225"/>
        <v>11:00 PM</v>
      </c>
      <c r="E7195" t="s">
        <v>59</v>
      </c>
      <c r="F7195">
        <v>88994</v>
      </c>
      <c r="G7195" t="s">
        <v>60</v>
      </c>
      <c r="H7195" s="7">
        <v>11</v>
      </c>
      <c r="I7195" s="10" t="s">
        <v>35</v>
      </c>
      <c r="J7195">
        <v>37.764000000000003</v>
      </c>
      <c r="K7195">
        <v>0</v>
      </c>
      <c r="L7195">
        <v>0</v>
      </c>
      <c r="M7195">
        <v>0</v>
      </c>
      <c r="O7195" t="str">
        <f>IF(ISBLANK(Table2[[#This Row],[Customer]]), "Missing", "Available")</f>
        <v>Missing</v>
      </c>
      <c r="P7195">
        <v>0</v>
      </c>
      <c r="Q7195" t="s">
        <v>21</v>
      </c>
    </row>
    <row r="7196" spans="1:17" x14ac:dyDescent="0.2">
      <c r="A7196" s="9" t="s">
        <v>95</v>
      </c>
      <c r="B7196" s="6">
        <f t="shared" si="224"/>
        <v>42887</v>
      </c>
      <c r="C7196">
        <v>9</v>
      </c>
      <c r="D7196" t="str">
        <f t="shared" si="225"/>
        <v>11:00 PM</v>
      </c>
      <c r="E7196" t="s">
        <v>59</v>
      </c>
      <c r="F7196">
        <v>88994</v>
      </c>
      <c r="G7196" t="s">
        <v>60</v>
      </c>
      <c r="H7196" s="7">
        <v>17</v>
      </c>
      <c r="I7196" s="10" t="s">
        <v>36</v>
      </c>
      <c r="J7196">
        <v>1450.7670000000001</v>
      </c>
      <c r="K7196">
        <v>0</v>
      </c>
      <c r="L7196">
        <v>110</v>
      </c>
      <c r="M7196">
        <v>0</v>
      </c>
      <c r="O7196" t="str">
        <f>IF(ISBLANK(Table2[[#This Row],[Customer]]), "Missing", "Available")</f>
        <v>Missing</v>
      </c>
      <c r="P7196">
        <v>0</v>
      </c>
      <c r="Q7196" t="s">
        <v>21</v>
      </c>
    </row>
    <row r="7197" spans="1:17" x14ac:dyDescent="0.2">
      <c r="A7197" s="9" t="s">
        <v>95</v>
      </c>
      <c r="B7197" s="6">
        <f t="shared" si="224"/>
        <v>42887</v>
      </c>
      <c r="C7197">
        <v>9</v>
      </c>
      <c r="D7197" t="str">
        <f t="shared" si="225"/>
        <v>11:00 PM</v>
      </c>
      <c r="E7197" t="s">
        <v>59</v>
      </c>
      <c r="F7197">
        <v>88994</v>
      </c>
      <c r="G7197" t="s">
        <v>60</v>
      </c>
      <c r="H7197" s="7">
        <v>18</v>
      </c>
      <c r="I7197" s="10" t="s">
        <v>37</v>
      </c>
      <c r="J7197">
        <v>37483.917000000001</v>
      </c>
      <c r="K7197">
        <v>0</v>
      </c>
      <c r="L7197">
        <v>3948410</v>
      </c>
      <c r="M7197">
        <v>14880936</v>
      </c>
      <c r="O7197" t="str">
        <f>IF(ISBLANK(Table2[[#This Row],[Customer]]), "Missing", "Available")</f>
        <v>Missing</v>
      </c>
      <c r="P7197">
        <v>0</v>
      </c>
      <c r="Q7197" t="s">
        <v>21</v>
      </c>
    </row>
    <row r="7198" spans="1:17" x14ac:dyDescent="0.2">
      <c r="A7198" s="9" t="s">
        <v>95</v>
      </c>
      <c r="B7198" s="6">
        <f t="shared" si="224"/>
        <v>42887</v>
      </c>
      <c r="C7198">
        <v>9</v>
      </c>
      <c r="D7198" t="str">
        <f t="shared" si="225"/>
        <v>11:00 PM</v>
      </c>
      <c r="E7198" t="s">
        <v>59</v>
      </c>
      <c r="F7198">
        <v>20166</v>
      </c>
      <c r="G7198" t="s">
        <v>60</v>
      </c>
      <c r="H7198" s="7">
        <v>1</v>
      </c>
      <c r="I7198" t="s">
        <v>20</v>
      </c>
      <c r="J7198">
        <v>2942.4450000000002</v>
      </c>
      <c r="K7198">
        <v>0</v>
      </c>
      <c r="L7198">
        <v>465150</v>
      </c>
      <c r="M7198">
        <v>1829277</v>
      </c>
      <c r="O7198" t="str">
        <f>IF(ISBLANK(Table2[[#This Row],[Customer]]), "Missing", "Available")</f>
        <v>Missing</v>
      </c>
      <c r="P7198">
        <v>0</v>
      </c>
      <c r="Q7198" t="s">
        <v>21</v>
      </c>
    </row>
    <row r="7199" spans="1:17" x14ac:dyDescent="0.2">
      <c r="A7199" s="9" t="s">
        <v>95</v>
      </c>
      <c r="B7199" s="6">
        <f t="shared" si="224"/>
        <v>42887</v>
      </c>
      <c r="C7199">
        <v>9</v>
      </c>
      <c r="D7199" t="str">
        <f t="shared" si="225"/>
        <v>11:00 PM</v>
      </c>
      <c r="E7199" t="s">
        <v>59</v>
      </c>
      <c r="F7199">
        <v>20166</v>
      </c>
      <c r="G7199" t="s">
        <v>60</v>
      </c>
      <c r="H7199" s="7">
        <v>2</v>
      </c>
      <c r="I7199" t="s">
        <v>22</v>
      </c>
      <c r="J7199">
        <v>2303.6039999999998</v>
      </c>
      <c r="K7199">
        <v>0</v>
      </c>
      <c r="L7199">
        <v>93395</v>
      </c>
      <c r="M7199">
        <v>500073</v>
      </c>
      <c r="O7199" t="str">
        <f>IF(ISBLANK(Table2[[#This Row],[Customer]]), "Missing", "Available")</f>
        <v>Missing</v>
      </c>
      <c r="P7199">
        <v>0</v>
      </c>
      <c r="Q7199" t="s">
        <v>21</v>
      </c>
    </row>
    <row r="7200" spans="1:17" x14ac:dyDescent="0.2">
      <c r="A7200" s="9" t="s">
        <v>95</v>
      </c>
      <c r="B7200" s="6">
        <f t="shared" si="224"/>
        <v>42887</v>
      </c>
      <c r="C7200">
        <v>9</v>
      </c>
      <c r="D7200" t="str">
        <f t="shared" si="225"/>
        <v>11:00 PM</v>
      </c>
      <c r="E7200" t="s">
        <v>59</v>
      </c>
      <c r="F7200">
        <v>20166</v>
      </c>
      <c r="G7200" t="s">
        <v>60</v>
      </c>
      <c r="H7200" s="7">
        <v>3</v>
      </c>
      <c r="I7200" t="s">
        <v>23</v>
      </c>
      <c r="J7200">
        <v>47.204999999999998</v>
      </c>
      <c r="K7200">
        <v>0</v>
      </c>
      <c r="L7200">
        <v>507495</v>
      </c>
      <c r="M7200">
        <v>780705</v>
      </c>
      <c r="O7200" t="str">
        <f>IF(ISBLANK(Table2[[#This Row],[Customer]]), "Missing", "Available")</f>
        <v>Missing</v>
      </c>
      <c r="P7200">
        <v>0</v>
      </c>
      <c r="Q7200" t="s">
        <v>21</v>
      </c>
    </row>
    <row r="7201" spans="1:17" x14ac:dyDescent="0.2">
      <c r="A7201" s="9" t="s">
        <v>95</v>
      </c>
      <c r="B7201" s="6">
        <f t="shared" si="224"/>
        <v>42887</v>
      </c>
      <c r="C7201">
        <v>9</v>
      </c>
      <c r="D7201" t="str">
        <f t="shared" si="225"/>
        <v>11:00 PM</v>
      </c>
      <c r="E7201" t="s">
        <v>59</v>
      </c>
      <c r="F7201">
        <v>20166</v>
      </c>
      <c r="G7201" t="s">
        <v>60</v>
      </c>
      <c r="H7201" s="7">
        <v>4</v>
      </c>
      <c r="I7201" t="s">
        <v>24</v>
      </c>
      <c r="J7201">
        <v>2457.8069999999998</v>
      </c>
      <c r="K7201">
        <v>0</v>
      </c>
      <c r="L7201">
        <v>447825</v>
      </c>
      <c r="M7201">
        <v>756597</v>
      </c>
      <c r="O7201" t="str">
        <f>IF(ISBLANK(Table2[[#This Row],[Customer]]), "Missing", "Available")</f>
        <v>Missing</v>
      </c>
      <c r="P7201">
        <v>0</v>
      </c>
      <c r="Q7201" t="s">
        <v>21</v>
      </c>
    </row>
    <row r="7202" spans="1:17" x14ac:dyDescent="0.2">
      <c r="A7202" s="9" t="s">
        <v>95</v>
      </c>
      <c r="B7202" s="6">
        <f t="shared" si="224"/>
        <v>42887</v>
      </c>
      <c r="C7202">
        <v>9</v>
      </c>
      <c r="D7202" t="str">
        <f t="shared" si="225"/>
        <v>11:00 PM</v>
      </c>
      <c r="E7202" t="s">
        <v>59</v>
      </c>
      <c r="F7202">
        <v>20166</v>
      </c>
      <c r="G7202" t="s">
        <v>60</v>
      </c>
      <c r="H7202" s="7">
        <v>5</v>
      </c>
      <c r="I7202" t="s">
        <v>25</v>
      </c>
      <c r="J7202">
        <v>2114.7840000000001</v>
      </c>
      <c r="K7202">
        <v>0</v>
      </c>
      <c r="L7202">
        <v>237795</v>
      </c>
      <c r="M7202">
        <v>546789</v>
      </c>
      <c r="O7202" t="str">
        <f>IF(ISBLANK(Table2[[#This Row],[Customer]]), "Missing", "Available")</f>
        <v>Missing</v>
      </c>
      <c r="P7202">
        <v>0</v>
      </c>
      <c r="Q7202" t="s">
        <v>21</v>
      </c>
    </row>
    <row r="7203" spans="1:17" x14ac:dyDescent="0.2">
      <c r="A7203" s="9" t="s">
        <v>95</v>
      </c>
      <c r="B7203" s="6">
        <f t="shared" si="224"/>
        <v>42887</v>
      </c>
      <c r="C7203">
        <v>9</v>
      </c>
      <c r="D7203" t="str">
        <f t="shared" si="225"/>
        <v>11:00 PM</v>
      </c>
      <c r="E7203" t="s">
        <v>59</v>
      </c>
      <c r="F7203">
        <v>20166</v>
      </c>
      <c r="G7203" t="s">
        <v>60</v>
      </c>
      <c r="H7203" s="7">
        <v>6</v>
      </c>
      <c r="I7203" t="s">
        <v>26</v>
      </c>
      <c r="J7203">
        <v>7222.3649999999998</v>
      </c>
      <c r="K7203">
        <v>0</v>
      </c>
      <c r="L7203">
        <v>2080465</v>
      </c>
      <c r="M7203">
        <v>9298026</v>
      </c>
      <c r="O7203" t="str">
        <f>IF(ISBLANK(Table2[[#This Row],[Customer]]), "Missing", "Available")</f>
        <v>Missing</v>
      </c>
      <c r="P7203">
        <v>0</v>
      </c>
      <c r="Q7203" t="s">
        <v>21</v>
      </c>
    </row>
    <row r="7204" spans="1:17" x14ac:dyDescent="0.2">
      <c r="A7204" s="9" t="s">
        <v>95</v>
      </c>
      <c r="B7204" s="6">
        <f t="shared" si="224"/>
        <v>42887</v>
      </c>
      <c r="C7204">
        <v>9</v>
      </c>
      <c r="D7204" t="str">
        <f t="shared" si="225"/>
        <v>11:00 PM</v>
      </c>
      <c r="E7204" t="s">
        <v>59</v>
      </c>
      <c r="F7204">
        <v>20166</v>
      </c>
      <c r="G7204" t="s">
        <v>60</v>
      </c>
      <c r="H7204" s="7">
        <v>13</v>
      </c>
      <c r="I7204" t="s">
        <v>27</v>
      </c>
      <c r="J7204">
        <v>17088.21</v>
      </c>
      <c r="K7204">
        <v>0</v>
      </c>
      <c r="L7204">
        <v>3832125</v>
      </c>
      <c r="M7204">
        <v>14411871</v>
      </c>
      <c r="O7204" t="str">
        <f>IF(ISBLANK(Table2[[#This Row],[Customer]]), "Missing", "Available")</f>
        <v>Missing</v>
      </c>
      <c r="P7204">
        <v>0</v>
      </c>
      <c r="Q7204" t="s">
        <v>21</v>
      </c>
    </row>
    <row r="7205" spans="1:17" x14ac:dyDescent="0.2">
      <c r="A7205" s="9" t="s">
        <v>95</v>
      </c>
      <c r="B7205" s="6">
        <f t="shared" si="224"/>
        <v>42887</v>
      </c>
      <c r="C7205">
        <v>9</v>
      </c>
      <c r="D7205" t="str">
        <f t="shared" si="225"/>
        <v>11:00 PM</v>
      </c>
      <c r="E7205" t="s">
        <v>59</v>
      </c>
      <c r="F7205">
        <v>20166</v>
      </c>
      <c r="G7205" t="s">
        <v>60</v>
      </c>
      <c r="H7205" s="7">
        <v>7</v>
      </c>
      <c r="I7205" t="s">
        <v>28</v>
      </c>
      <c r="J7205">
        <v>7442.6549999999997</v>
      </c>
      <c r="K7205">
        <v>0</v>
      </c>
      <c r="L7205">
        <v>182110</v>
      </c>
      <c r="M7205">
        <v>1591470</v>
      </c>
      <c r="O7205" t="str">
        <f>IF(ISBLANK(Table2[[#This Row],[Customer]]), "Missing", "Available")</f>
        <v>Missing</v>
      </c>
      <c r="P7205">
        <v>0</v>
      </c>
      <c r="Q7205" t="s">
        <v>21</v>
      </c>
    </row>
    <row r="7206" spans="1:17" x14ac:dyDescent="0.2">
      <c r="A7206" s="9" t="s">
        <v>95</v>
      </c>
      <c r="B7206" s="6">
        <f t="shared" si="224"/>
        <v>42887</v>
      </c>
      <c r="C7206">
        <v>9</v>
      </c>
      <c r="D7206" t="str">
        <f t="shared" si="225"/>
        <v>11:00 PM</v>
      </c>
      <c r="E7206" t="s">
        <v>59</v>
      </c>
      <c r="F7206">
        <v>20166</v>
      </c>
      <c r="G7206" t="s">
        <v>60</v>
      </c>
      <c r="H7206" s="7">
        <v>8</v>
      </c>
      <c r="I7206" t="s">
        <v>29</v>
      </c>
      <c r="J7206">
        <v>62.94</v>
      </c>
      <c r="K7206">
        <v>0</v>
      </c>
      <c r="L7206">
        <v>56865</v>
      </c>
      <c r="M7206">
        <v>492552</v>
      </c>
      <c r="O7206" t="str">
        <f>IF(ISBLANK(Table2[[#This Row],[Customer]]), "Missing", "Available")</f>
        <v>Missing</v>
      </c>
      <c r="P7206">
        <v>0</v>
      </c>
      <c r="Q7206" t="s">
        <v>21</v>
      </c>
    </row>
    <row r="7207" spans="1:17" x14ac:dyDescent="0.2">
      <c r="A7207" s="9" t="s">
        <v>95</v>
      </c>
      <c r="B7207" s="6">
        <f t="shared" si="224"/>
        <v>42887</v>
      </c>
      <c r="C7207">
        <v>9</v>
      </c>
      <c r="D7207" t="str">
        <f t="shared" si="225"/>
        <v>11:00 PM</v>
      </c>
      <c r="E7207" t="s">
        <v>59</v>
      </c>
      <c r="F7207">
        <v>20166</v>
      </c>
      <c r="G7207" t="s">
        <v>60</v>
      </c>
      <c r="H7207" s="7">
        <v>9</v>
      </c>
      <c r="I7207" t="s">
        <v>30</v>
      </c>
      <c r="J7207">
        <v>1774.9079999999999</v>
      </c>
      <c r="K7207">
        <v>0</v>
      </c>
      <c r="L7207">
        <v>71340</v>
      </c>
      <c r="M7207">
        <v>522939</v>
      </c>
      <c r="O7207" t="str">
        <f>IF(ISBLANK(Table2[[#This Row],[Customer]]), "Missing", "Available")</f>
        <v>Missing</v>
      </c>
      <c r="P7207">
        <v>0</v>
      </c>
      <c r="Q7207" t="s">
        <v>21</v>
      </c>
    </row>
    <row r="7208" spans="1:17" x14ac:dyDescent="0.2">
      <c r="A7208" s="9" t="s">
        <v>95</v>
      </c>
      <c r="B7208" s="6">
        <f t="shared" si="224"/>
        <v>42887</v>
      </c>
      <c r="C7208">
        <v>9</v>
      </c>
      <c r="D7208" t="str">
        <f t="shared" si="225"/>
        <v>11:00 PM</v>
      </c>
      <c r="E7208" t="s">
        <v>59</v>
      </c>
      <c r="F7208">
        <v>20166</v>
      </c>
      <c r="G7208" t="s">
        <v>60</v>
      </c>
      <c r="H7208" s="7">
        <v>14</v>
      </c>
      <c r="I7208" t="s">
        <v>31</v>
      </c>
      <c r="J7208">
        <v>9280.5030000000006</v>
      </c>
      <c r="K7208">
        <v>0</v>
      </c>
      <c r="L7208">
        <v>310315</v>
      </c>
      <c r="M7208">
        <v>2867829</v>
      </c>
      <c r="O7208" t="str">
        <f>IF(ISBLANK(Table2[[#This Row],[Customer]]), "Missing", "Available")</f>
        <v>Missing</v>
      </c>
      <c r="P7208">
        <v>0</v>
      </c>
      <c r="Q7208" t="s">
        <v>21</v>
      </c>
    </row>
    <row r="7209" spans="1:17" x14ac:dyDescent="0.2">
      <c r="A7209" s="9" t="s">
        <v>95</v>
      </c>
      <c r="B7209" s="6">
        <f t="shared" si="224"/>
        <v>42887</v>
      </c>
      <c r="C7209">
        <v>9</v>
      </c>
      <c r="D7209" t="str">
        <f t="shared" si="225"/>
        <v>11:00 PM</v>
      </c>
      <c r="E7209" t="s">
        <v>59</v>
      </c>
      <c r="F7209">
        <v>20166</v>
      </c>
      <c r="G7209" t="s">
        <v>60</v>
      </c>
      <c r="H7209" s="7">
        <v>15</v>
      </c>
      <c r="I7209" s="10" t="s">
        <v>32</v>
      </c>
      <c r="J7209">
        <v>3675.6959999999999</v>
      </c>
      <c r="K7209">
        <v>0</v>
      </c>
      <c r="L7209">
        <v>115</v>
      </c>
      <c r="M7209">
        <v>0</v>
      </c>
      <c r="O7209" t="str">
        <f>IF(ISBLANK(Table2[[#This Row],[Customer]]), "Missing", "Available")</f>
        <v>Missing</v>
      </c>
      <c r="P7209">
        <v>0</v>
      </c>
      <c r="Q7209" t="s">
        <v>21</v>
      </c>
    </row>
    <row r="7210" spans="1:17" x14ac:dyDescent="0.2">
      <c r="A7210" s="9" t="s">
        <v>95</v>
      </c>
      <c r="B7210" s="6">
        <f t="shared" si="224"/>
        <v>42887</v>
      </c>
      <c r="C7210">
        <v>9</v>
      </c>
      <c r="D7210" t="str">
        <f t="shared" si="225"/>
        <v>11:00 PM</v>
      </c>
      <c r="E7210" t="s">
        <v>59</v>
      </c>
      <c r="F7210">
        <v>20166</v>
      </c>
      <c r="G7210" t="s">
        <v>60</v>
      </c>
      <c r="H7210" s="7">
        <v>12</v>
      </c>
      <c r="I7210" s="10" t="s">
        <v>33</v>
      </c>
      <c r="J7210">
        <v>7590.5640000000003</v>
      </c>
      <c r="K7210">
        <v>0</v>
      </c>
      <c r="L7210">
        <v>4142440</v>
      </c>
      <c r="M7210">
        <v>16388226</v>
      </c>
      <c r="O7210" t="str">
        <f>IF(ISBLANK(Table2[[#This Row],[Customer]]), "Missing", "Available")</f>
        <v>Missing</v>
      </c>
      <c r="P7210">
        <v>0</v>
      </c>
      <c r="Q7210" t="s">
        <v>21</v>
      </c>
    </row>
    <row r="7211" spans="1:17" x14ac:dyDescent="0.2">
      <c r="A7211" s="9" t="s">
        <v>95</v>
      </c>
      <c r="B7211" s="6">
        <f t="shared" si="224"/>
        <v>42887</v>
      </c>
      <c r="C7211">
        <v>9</v>
      </c>
      <c r="D7211" t="str">
        <f t="shared" si="225"/>
        <v>11:00 PM</v>
      </c>
      <c r="E7211" t="s">
        <v>59</v>
      </c>
      <c r="F7211">
        <v>20166</v>
      </c>
      <c r="G7211" t="s">
        <v>60</v>
      </c>
      <c r="H7211" s="7">
        <v>16</v>
      </c>
      <c r="I7211" s="10" t="s">
        <v>34</v>
      </c>
      <c r="J7211">
        <v>3288.6149999999998</v>
      </c>
      <c r="K7211">
        <v>0</v>
      </c>
      <c r="L7211">
        <v>115</v>
      </c>
      <c r="M7211">
        <v>0</v>
      </c>
      <c r="O7211" t="str">
        <f>IF(ISBLANK(Table2[[#This Row],[Customer]]), "Missing", "Available")</f>
        <v>Missing</v>
      </c>
      <c r="P7211">
        <v>0</v>
      </c>
      <c r="Q7211" t="s">
        <v>21</v>
      </c>
    </row>
    <row r="7212" spans="1:17" x14ac:dyDescent="0.2">
      <c r="A7212" s="9" t="s">
        <v>95</v>
      </c>
      <c r="B7212" s="6">
        <f t="shared" si="224"/>
        <v>42887</v>
      </c>
      <c r="C7212">
        <v>9</v>
      </c>
      <c r="D7212" t="str">
        <f t="shared" si="225"/>
        <v>11:00 PM</v>
      </c>
      <c r="E7212" t="s">
        <v>59</v>
      </c>
      <c r="F7212">
        <v>20166</v>
      </c>
      <c r="G7212" t="s">
        <v>60</v>
      </c>
      <c r="H7212" s="7">
        <v>11</v>
      </c>
      <c r="I7212" s="10" t="s">
        <v>35</v>
      </c>
      <c r="J7212">
        <v>3197.3519999999999</v>
      </c>
      <c r="K7212">
        <v>0</v>
      </c>
      <c r="L7212">
        <v>577580</v>
      </c>
      <c r="M7212">
        <v>1585251</v>
      </c>
      <c r="O7212" t="str">
        <f>IF(ISBLANK(Table2[[#This Row],[Customer]]), "Missing", "Available")</f>
        <v>Missing</v>
      </c>
      <c r="P7212">
        <v>0</v>
      </c>
      <c r="Q7212" t="s">
        <v>21</v>
      </c>
    </row>
    <row r="7213" spans="1:17" x14ac:dyDescent="0.2">
      <c r="A7213" s="9" t="s">
        <v>95</v>
      </c>
      <c r="B7213" s="6">
        <f t="shared" si="224"/>
        <v>42887</v>
      </c>
      <c r="C7213">
        <v>9</v>
      </c>
      <c r="D7213" t="str">
        <f t="shared" si="225"/>
        <v>11:00 PM</v>
      </c>
      <c r="E7213" t="s">
        <v>59</v>
      </c>
      <c r="F7213">
        <v>20166</v>
      </c>
      <c r="G7213" t="s">
        <v>60</v>
      </c>
      <c r="H7213" s="7">
        <v>17</v>
      </c>
      <c r="I7213" s="10" t="s">
        <v>36</v>
      </c>
      <c r="J7213">
        <v>1970.0219999999999</v>
      </c>
      <c r="K7213">
        <v>0</v>
      </c>
      <c r="L7213">
        <v>115</v>
      </c>
      <c r="M7213">
        <v>0</v>
      </c>
      <c r="O7213" t="str">
        <f>IF(ISBLANK(Table2[[#This Row],[Customer]]), "Missing", "Available")</f>
        <v>Missing</v>
      </c>
      <c r="P7213">
        <v>0</v>
      </c>
      <c r="Q7213" t="s">
        <v>21</v>
      </c>
    </row>
    <row r="7214" spans="1:17" x14ac:dyDescent="0.2">
      <c r="A7214" s="9" t="s">
        <v>95</v>
      </c>
      <c r="B7214" s="6">
        <f t="shared" si="224"/>
        <v>42887</v>
      </c>
      <c r="C7214">
        <v>9</v>
      </c>
      <c r="D7214" t="str">
        <f t="shared" si="225"/>
        <v>11:00 PM</v>
      </c>
      <c r="E7214" t="s">
        <v>59</v>
      </c>
      <c r="F7214">
        <v>20166</v>
      </c>
      <c r="G7214" t="s">
        <v>60</v>
      </c>
      <c r="H7214" s="7">
        <v>18</v>
      </c>
      <c r="I7214" s="10" t="s">
        <v>37</v>
      </c>
      <c r="J7214">
        <v>46090.962</v>
      </c>
      <c r="K7214">
        <v>0</v>
      </c>
      <c r="L7214">
        <v>4142440</v>
      </c>
      <c r="M7214">
        <v>18071751</v>
      </c>
      <c r="O7214" t="str">
        <f>IF(ISBLANK(Table2[[#This Row],[Customer]]), "Missing", "Available")</f>
        <v>Missing</v>
      </c>
      <c r="P7214">
        <v>0</v>
      </c>
      <c r="Q7214" t="s">
        <v>21</v>
      </c>
    </row>
    <row r="7215" spans="1:17" x14ac:dyDescent="0.2">
      <c r="A7215" s="9" t="s">
        <v>95</v>
      </c>
      <c r="B7215" s="6">
        <f t="shared" si="224"/>
        <v>42887</v>
      </c>
      <c r="C7215">
        <v>9</v>
      </c>
      <c r="D7215" t="str">
        <f t="shared" si="225"/>
        <v>11:00 PM</v>
      </c>
      <c r="E7215" t="s">
        <v>59</v>
      </c>
      <c r="F7215">
        <v>16927</v>
      </c>
      <c r="G7215" t="s">
        <v>61</v>
      </c>
      <c r="H7215" s="7">
        <v>1</v>
      </c>
      <c r="I7215" t="s">
        <v>20</v>
      </c>
      <c r="J7215">
        <v>3332.6729999999998</v>
      </c>
      <c r="K7215">
        <v>0</v>
      </c>
      <c r="L7215">
        <v>443980</v>
      </c>
      <c r="M7215">
        <v>1827336</v>
      </c>
      <c r="O7215" t="str">
        <f>IF(ISBLANK(Table2[[#This Row],[Customer]]), "Missing", "Available")</f>
        <v>Missing</v>
      </c>
      <c r="P7215">
        <v>0</v>
      </c>
      <c r="Q7215" t="s">
        <v>21</v>
      </c>
    </row>
    <row r="7216" spans="1:17" x14ac:dyDescent="0.2">
      <c r="A7216" s="9" t="s">
        <v>95</v>
      </c>
      <c r="B7216" s="6">
        <f t="shared" si="224"/>
        <v>42887</v>
      </c>
      <c r="C7216">
        <v>9</v>
      </c>
      <c r="D7216" t="str">
        <f t="shared" si="225"/>
        <v>11:00 PM</v>
      </c>
      <c r="E7216" t="s">
        <v>59</v>
      </c>
      <c r="F7216">
        <v>16927</v>
      </c>
      <c r="G7216" t="s">
        <v>61</v>
      </c>
      <c r="H7216" s="7">
        <v>2</v>
      </c>
      <c r="I7216" t="s">
        <v>22</v>
      </c>
      <c r="J7216">
        <v>1680.498</v>
      </c>
      <c r="K7216">
        <v>0</v>
      </c>
      <c r="L7216">
        <v>90435</v>
      </c>
      <c r="M7216">
        <v>524793</v>
      </c>
      <c r="O7216" t="str">
        <f>IF(ISBLANK(Table2[[#This Row],[Customer]]), "Missing", "Available")</f>
        <v>Missing</v>
      </c>
      <c r="P7216">
        <v>0</v>
      </c>
      <c r="Q7216" t="s">
        <v>21</v>
      </c>
    </row>
    <row r="7217" spans="1:17" x14ac:dyDescent="0.2">
      <c r="A7217" s="9" t="s">
        <v>95</v>
      </c>
      <c r="B7217" s="6">
        <f t="shared" si="224"/>
        <v>42887</v>
      </c>
      <c r="C7217">
        <v>9</v>
      </c>
      <c r="D7217" t="str">
        <f t="shared" si="225"/>
        <v>11:00 PM</v>
      </c>
      <c r="E7217" t="s">
        <v>59</v>
      </c>
      <c r="F7217">
        <v>16927</v>
      </c>
      <c r="G7217" t="s">
        <v>61</v>
      </c>
      <c r="H7217" s="7">
        <v>3</v>
      </c>
      <c r="I7217" t="s">
        <v>23</v>
      </c>
      <c r="J7217">
        <v>47.204999999999998</v>
      </c>
      <c r="K7217">
        <v>0</v>
      </c>
      <c r="L7217">
        <v>543900</v>
      </c>
      <c r="M7217">
        <v>798117</v>
      </c>
      <c r="O7217" t="str">
        <f>IF(ISBLANK(Table2[[#This Row],[Customer]]), "Missing", "Available")</f>
        <v>Missing</v>
      </c>
      <c r="P7217">
        <v>0</v>
      </c>
      <c r="Q7217" t="s">
        <v>21</v>
      </c>
    </row>
    <row r="7218" spans="1:17" x14ac:dyDescent="0.2">
      <c r="A7218" s="9" t="s">
        <v>95</v>
      </c>
      <c r="B7218" s="6">
        <f t="shared" si="224"/>
        <v>42887</v>
      </c>
      <c r="C7218">
        <v>9</v>
      </c>
      <c r="D7218" t="str">
        <f t="shared" si="225"/>
        <v>11:00 PM</v>
      </c>
      <c r="E7218" t="s">
        <v>59</v>
      </c>
      <c r="F7218">
        <v>16927</v>
      </c>
      <c r="G7218" t="s">
        <v>61</v>
      </c>
      <c r="H7218" s="7">
        <v>4</v>
      </c>
      <c r="I7218" t="s">
        <v>24</v>
      </c>
      <c r="J7218">
        <v>2054.991</v>
      </c>
      <c r="K7218">
        <v>0</v>
      </c>
      <c r="L7218">
        <v>509015</v>
      </c>
      <c r="M7218">
        <v>866439</v>
      </c>
      <c r="O7218" t="str">
        <f>IF(ISBLANK(Table2[[#This Row],[Customer]]), "Missing", "Available")</f>
        <v>Missing</v>
      </c>
      <c r="P7218">
        <v>0</v>
      </c>
      <c r="Q7218" t="s">
        <v>21</v>
      </c>
    </row>
    <row r="7219" spans="1:17" x14ac:dyDescent="0.2">
      <c r="A7219" s="9" t="s">
        <v>95</v>
      </c>
      <c r="B7219" s="6">
        <f t="shared" si="224"/>
        <v>42887</v>
      </c>
      <c r="C7219">
        <v>9</v>
      </c>
      <c r="D7219" t="str">
        <f t="shared" si="225"/>
        <v>11:00 PM</v>
      </c>
      <c r="E7219" t="s">
        <v>59</v>
      </c>
      <c r="F7219">
        <v>16927</v>
      </c>
      <c r="G7219" t="s">
        <v>61</v>
      </c>
      <c r="H7219" s="7">
        <v>5</v>
      </c>
      <c r="I7219" t="s">
        <v>25</v>
      </c>
      <c r="J7219">
        <v>2007.7860000000001</v>
      </c>
      <c r="K7219">
        <v>0</v>
      </c>
      <c r="L7219">
        <v>258070</v>
      </c>
      <c r="M7219">
        <v>523692</v>
      </c>
      <c r="O7219" t="str">
        <f>IF(ISBLANK(Table2[[#This Row],[Customer]]), "Missing", "Available")</f>
        <v>Missing</v>
      </c>
      <c r="P7219">
        <v>0</v>
      </c>
      <c r="Q7219" t="s">
        <v>21</v>
      </c>
    </row>
    <row r="7220" spans="1:17" x14ac:dyDescent="0.2">
      <c r="A7220" s="9" t="s">
        <v>95</v>
      </c>
      <c r="B7220" s="6">
        <f t="shared" si="224"/>
        <v>42887</v>
      </c>
      <c r="C7220">
        <v>9</v>
      </c>
      <c r="D7220" t="str">
        <f t="shared" si="225"/>
        <v>11:00 PM</v>
      </c>
      <c r="E7220" t="s">
        <v>59</v>
      </c>
      <c r="F7220">
        <v>16927</v>
      </c>
      <c r="G7220" t="s">
        <v>61</v>
      </c>
      <c r="H7220" s="7">
        <v>6</v>
      </c>
      <c r="I7220" t="s">
        <v>26</v>
      </c>
      <c r="J7220">
        <v>8367.8729999999996</v>
      </c>
      <c r="K7220">
        <v>0</v>
      </c>
      <c r="L7220">
        <v>1908040</v>
      </c>
      <c r="M7220">
        <v>6813732</v>
      </c>
      <c r="O7220" t="str">
        <f>IF(ISBLANK(Table2[[#This Row],[Customer]]), "Missing", "Available")</f>
        <v>Missing</v>
      </c>
      <c r="P7220">
        <v>0</v>
      </c>
      <c r="Q7220" t="s">
        <v>21</v>
      </c>
    </row>
    <row r="7221" spans="1:17" x14ac:dyDescent="0.2">
      <c r="A7221" s="9" t="s">
        <v>95</v>
      </c>
      <c r="B7221" s="6">
        <f t="shared" si="224"/>
        <v>42887</v>
      </c>
      <c r="C7221">
        <v>9</v>
      </c>
      <c r="D7221" t="str">
        <f t="shared" si="225"/>
        <v>11:00 PM</v>
      </c>
      <c r="E7221" t="s">
        <v>59</v>
      </c>
      <c r="F7221">
        <v>16927</v>
      </c>
      <c r="G7221" t="s">
        <v>61</v>
      </c>
      <c r="H7221" s="7">
        <v>13</v>
      </c>
      <c r="I7221" t="s">
        <v>27</v>
      </c>
      <c r="J7221">
        <v>17491.026000000002</v>
      </c>
      <c r="K7221">
        <v>0</v>
      </c>
      <c r="L7221">
        <v>3753440</v>
      </c>
      <c r="M7221">
        <v>11941185</v>
      </c>
      <c r="O7221" t="str">
        <f>IF(ISBLANK(Table2[[#This Row],[Customer]]), "Missing", "Available")</f>
        <v>Missing</v>
      </c>
      <c r="P7221">
        <v>0</v>
      </c>
      <c r="Q7221" t="s">
        <v>21</v>
      </c>
    </row>
    <row r="7222" spans="1:17" x14ac:dyDescent="0.2">
      <c r="A7222" s="9" t="s">
        <v>95</v>
      </c>
      <c r="B7222" s="6">
        <f t="shared" si="224"/>
        <v>42887</v>
      </c>
      <c r="C7222">
        <v>9</v>
      </c>
      <c r="D7222" t="str">
        <f t="shared" si="225"/>
        <v>11:00 PM</v>
      </c>
      <c r="E7222" t="s">
        <v>59</v>
      </c>
      <c r="F7222">
        <v>16927</v>
      </c>
      <c r="G7222" t="s">
        <v>61</v>
      </c>
      <c r="H7222" s="7">
        <v>7</v>
      </c>
      <c r="I7222" t="s">
        <v>28</v>
      </c>
      <c r="J7222">
        <v>5060.3760000000002</v>
      </c>
      <c r="K7222">
        <v>0</v>
      </c>
      <c r="L7222">
        <v>163655</v>
      </c>
      <c r="M7222">
        <v>1568328</v>
      </c>
      <c r="O7222" t="str">
        <f>IF(ISBLANK(Table2[[#This Row],[Customer]]), "Missing", "Available")</f>
        <v>Missing</v>
      </c>
      <c r="P7222">
        <v>0</v>
      </c>
      <c r="Q7222" t="s">
        <v>21</v>
      </c>
    </row>
    <row r="7223" spans="1:17" x14ac:dyDescent="0.2">
      <c r="A7223" s="9" t="s">
        <v>95</v>
      </c>
      <c r="B7223" s="6">
        <f t="shared" si="224"/>
        <v>42887</v>
      </c>
      <c r="C7223">
        <v>9</v>
      </c>
      <c r="D7223" t="str">
        <f t="shared" si="225"/>
        <v>11:00 PM</v>
      </c>
      <c r="E7223" t="s">
        <v>59</v>
      </c>
      <c r="F7223">
        <v>16927</v>
      </c>
      <c r="G7223" t="s">
        <v>61</v>
      </c>
      <c r="H7223" s="7">
        <v>8</v>
      </c>
      <c r="I7223" t="s">
        <v>29</v>
      </c>
      <c r="J7223">
        <v>1693.086</v>
      </c>
      <c r="K7223">
        <v>0</v>
      </c>
      <c r="L7223">
        <v>63970</v>
      </c>
      <c r="M7223">
        <v>528828</v>
      </c>
      <c r="O7223" t="str">
        <f>IF(ISBLANK(Table2[[#This Row],[Customer]]), "Missing", "Available")</f>
        <v>Missing</v>
      </c>
      <c r="P7223">
        <v>0</v>
      </c>
      <c r="Q7223" t="s">
        <v>21</v>
      </c>
    </row>
    <row r="7224" spans="1:17" x14ac:dyDescent="0.2">
      <c r="A7224" s="9" t="s">
        <v>95</v>
      </c>
      <c r="B7224" s="6">
        <f t="shared" si="224"/>
        <v>42887</v>
      </c>
      <c r="C7224">
        <v>9</v>
      </c>
      <c r="D7224" t="str">
        <f t="shared" si="225"/>
        <v>11:00 PM</v>
      </c>
      <c r="E7224" t="s">
        <v>59</v>
      </c>
      <c r="F7224">
        <v>16927</v>
      </c>
      <c r="G7224" t="s">
        <v>61</v>
      </c>
      <c r="H7224" s="7">
        <v>9</v>
      </c>
      <c r="I7224" t="s">
        <v>30</v>
      </c>
      <c r="J7224">
        <v>1406.7090000000001</v>
      </c>
      <c r="K7224">
        <v>0</v>
      </c>
      <c r="L7224">
        <v>66045</v>
      </c>
      <c r="M7224">
        <v>437091</v>
      </c>
      <c r="O7224" t="str">
        <f>IF(ISBLANK(Table2[[#This Row],[Customer]]), "Missing", "Available")</f>
        <v>Missing</v>
      </c>
      <c r="P7224">
        <v>0</v>
      </c>
      <c r="Q7224" t="s">
        <v>21</v>
      </c>
    </row>
    <row r="7225" spans="1:17" x14ac:dyDescent="0.2">
      <c r="A7225" s="9" t="s">
        <v>95</v>
      </c>
      <c r="B7225" s="6">
        <f t="shared" si="224"/>
        <v>42887</v>
      </c>
      <c r="C7225">
        <v>9</v>
      </c>
      <c r="D7225" t="str">
        <f t="shared" si="225"/>
        <v>11:00 PM</v>
      </c>
      <c r="E7225" t="s">
        <v>59</v>
      </c>
      <c r="F7225">
        <v>16927</v>
      </c>
      <c r="G7225" t="s">
        <v>61</v>
      </c>
      <c r="H7225" s="7">
        <v>14</v>
      </c>
      <c r="I7225" t="s">
        <v>31</v>
      </c>
      <c r="J7225">
        <v>8160.1710000000003</v>
      </c>
      <c r="K7225">
        <v>0</v>
      </c>
      <c r="L7225">
        <v>293670</v>
      </c>
      <c r="M7225">
        <v>2644407</v>
      </c>
      <c r="O7225" t="str">
        <f>IF(ISBLANK(Table2[[#This Row],[Customer]]), "Missing", "Available")</f>
        <v>Missing</v>
      </c>
      <c r="P7225">
        <v>0</v>
      </c>
      <c r="Q7225" t="s">
        <v>21</v>
      </c>
    </row>
    <row r="7226" spans="1:17" x14ac:dyDescent="0.2">
      <c r="A7226" s="9" t="s">
        <v>95</v>
      </c>
      <c r="B7226" s="6">
        <f t="shared" si="224"/>
        <v>42887</v>
      </c>
      <c r="C7226">
        <v>9</v>
      </c>
      <c r="D7226" t="str">
        <f t="shared" si="225"/>
        <v>11:00 PM</v>
      </c>
      <c r="E7226" t="s">
        <v>59</v>
      </c>
      <c r="F7226">
        <v>16927</v>
      </c>
      <c r="G7226" t="s">
        <v>61</v>
      </c>
      <c r="H7226" s="7">
        <v>15</v>
      </c>
      <c r="I7226" s="10" t="s">
        <v>32</v>
      </c>
      <c r="J7226">
        <v>2977.0619999999999</v>
      </c>
      <c r="K7226">
        <v>0</v>
      </c>
      <c r="L7226">
        <v>120</v>
      </c>
      <c r="M7226">
        <v>0</v>
      </c>
      <c r="O7226" t="str">
        <f>IF(ISBLANK(Table2[[#This Row],[Customer]]), "Missing", "Available")</f>
        <v>Missing</v>
      </c>
      <c r="P7226">
        <v>0</v>
      </c>
      <c r="Q7226" t="s">
        <v>21</v>
      </c>
    </row>
    <row r="7227" spans="1:17" x14ac:dyDescent="0.2">
      <c r="A7227" s="9" t="s">
        <v>95</v>
      </c>
      <c r="B7227" s="6">
        <f t="shared" si="224"/>
        <v>42887</v>
      </c>
      <c r="C7227">
        <v>9</v>
      </c>
      <c r="D7227" t="str">
        <f t="shared" si="225"/>
        <v>11:00 PM</v>
      </c>
      <c r="E7227" t="s">
        <v>59</v>
      </c>
      <c r="F7227">
        <v>16927</v>
      </c>
      <c r="G7227" t="s">
        <v>61</v>
      </c>
      <c r="H7227" s="7">
        <v>12</v>
      </c>
      <c r="I7227" s="10" t="s">
        <v>33</v>
      </c>
      <c r="J7227">
        <v>6391.5569999999998</v>
      </c>
      <c r="K7227">
        <v>0</v>
      </c>
      <c r="L7227">
        <v>4047110</v>
      </c>
      <c r="M7227">
        <v>14408874</v>
      </c>
      <c r="O7227" t="str">
        <f>IF(ISBLANK(Table2[[#This Row],[Customer]]), "Missing", "Available")</f>
        <v>Missing</v>
      </c>
      <c r="P7227">
        <v>0</v>
      </c>
      <c r="Q7227" t="s">
        <v>21</v>
      </c>
    </row>
    <row r="7228" spans="1:17" x14ac:dyDescent="0.2">
      <c r="A7228" s="9" t="s">
        <v>95</v>
      </c>
      <c r="B7228" s="6">
        <f t="shared" si="224"/>
        <v>42887</v>
      </c>
      <c r="C7228">
        <v>9</v>
      </c>
      <c r="D7228" t="str">
        <f t="shared" si="225"/>
        <v>11:00 PM</v>
      </c>
      <c r="E7228" t="s">
        <v>59</v>
      </c>
      <c r="F7228">
        <v>16927</v>
      </c>
      <c r="G7228" t="s">
        <v>61</v>
      </c>
      <c r="H7228" s="7">
        <v>16</v>
      </c>
      <c r="I7228" s="10" t="s">
        <v>34</v>
      </c>
      <c r="J7228">
        <v>2363.3969999999999</v>
      </c>
      <c r="K7228">
        <v>52</v>
      </c>
      <c r="L7228">
        <v>120</v>
      </c>
      <c r="M7228">
        <v>0</v>
      </c>
      <c r="O7228" t="str">
        <f>IF(ISBLANK(Table2[[#This Row],[Customer]]), "Missing", "Available")</f>
        <v>Missing</v>
      </c>
      <c r="P7228">
        <v>0</v>
      </c>
      <c r="Q7228" t="s">
        <v>21</v>
      </c>
    </row>
    <row r="7229" spans="1:17" x14ac:dyDescent="0.2">
      <c r="A7229" s="9" t="s">
        <v>95</v>
      </c>
      <c r="B7229" s="6">
        <f t="shared" si="224"/>
        <v>42887</v>
      </c>
      <c r="C7229">
        <v>9</v>
      </c>
      <c r="D7229" t="str">
        <f t="shared" si="225"/>
        <v>11:00 PM</v>
      </c>
      <c r="E7229" t="s">
        <v>59</v>
      </c>
      <c r="F7229">
        <v>16927</v>
      </c>
      <c r="G7229" t="s">
        <v>61</v>
      </c>
      <c r="H7229" s="7">
        <v>11</v>
      </c>
      <c r="I7229" s="10" t="s">
        <v>35</v>
      </c>
      <c r="J7229">
        <v>805.63199999999995</v>
      </c>
      <c r="K7229">
        <v>0</v>
      </c>
      <c r="L7229">
        <v>0</v>
      </c>
      <c r="M7229">
        <v>0</v>
      </c>
      <c r="O7229" t="str">
        <f>IF(ISBLANK(Table2[[#This Row],[Customer]]), "Missing", "Available")</f>
        <v>Missing</v>
      </c>
      <c r="P7229">
        <v>0</v>
      </c>
      <c r="Q7229" t="s">
        <v>21</v>
      </c>
    </row>
    <row r="7230" spans="1:17" x14ac:dyDescent="0.2">
      <c r="A7230" s="9" t="s">
        <v>95</v>
      </c>
      <c r="B7230" s="6">
        <f t="shared" si="224"/>
        <v>42887</v>
      </c>
      <c r="C7230">
        <v>9</v>
      </c>
      <c r="D7230" t="str">
        <f t="shared" si="225"/>
        <v>11:00 PM</v>
      </c>
      <c r="E7230" t="s">
        <v>59</v>
      </c>
      <c r="F7230">
        <v>16927</v>
      </c>
      <c r="G7230" t="s">
        <v>61</v>
      </c>
      <c r="H7230" s="7">
        <v>17</v>
      </c>
      <c r="I7230" s="10" t="s">
        <v>36</v>
      </c>
      <c r="J7230">
        <v>31.47</v>
      </c>
      <c r="K7230">
        <v>0</v>
      </c>
      <c r="L7230">
        <v>120</v>
      </c>
      <c r="M7230">
        <v>0</v>
      </c>
      <c r="O7230" t="str">
        <f>IF(ISBLANK(Table2[[#This Row],[Customer]]), "Missing", "Available")</f>
        <v>Missing</v>
      </c>
      <c r="P7230">
        <v>0</v>
      </c>
      <c r="Q7230" t="s">
        <v>21</v>
      </c>
    </row>
    <row r="7231" spans="1:17" x14ac:dyDescent="0.2">
      <c r="A7231" s="9" t="s">
        <v>95</v>
      </c>
      <c r="B7231" s="6">
        <f t="shared" si="224"/>
        <v>42887</v>
      </c>
      <c r="C7231">
        <v>9</v>
      </c>
      <c r="D7231" t="str">
        <f t="shared" si="225"/>
        <v>11:00 PM</v>
      </c>
      <c r="E7231" t="s">
        <v>59</v>
      </c>
      <c r="F7231">
        <v>16927</v>
      </c>
      <c r="G7231" t="s">
        <v>61</v>
      </c>
      <c r="H7231" s="7">
        <v>18</v>
      </c>
      <c r="I7231" s="10" t="s">
        <v>37</v>
      </c>
      <c r="J7231">
        <v>38220.315000000002</v>
      </c>
      <c r="K7231">
        <v>52</v>
      </c>
      <c r="L7231">
        <v>4047110</v>
      </c>
      <c r="M7231">
        <v>14702193</v>
      </c>
      <c r="O7231" t="str">
        <f>IF(ISBLANK(Table2[[#This Row],[Customer]]), "Missing", "Available")</f>
        <v>Missing</v>
      </c>
      <c r="P7231">
        <v>0</v>
      </c>
      <c r="Q7231" t="s">
        <v>21</v>
      </c>
    </row>
    <row r="7232" spans="1:17" x14ac:dyDescent="0.2">
      <c r="A7232" s="9" t="s">
        <v>95</v>
      </c>
      <c r="B7232" s="6">
        <f t="shared" si="224"/>
        <v>42887</v>
      </c>
      <c r="C7232">
        <v>9</v>
      </c>
      <c r="D7232" t="str">
        <f t="shared" si="225"/>
        <v>11:00 PM</v>
      </c>
      <c r="E7232" t="s">
        <v>59</v>
      </c>
      <c r="F7232">
        <v>96493</v>
      </c>
      <c r="G7232" t="s">
        <v>61</v>
      </c>
      <c r="H7232" s="7">
        <v>1</v>
      </c>
      <c r="I7232" t="s">
        <v>20</v>
      </c>
      <c r="J7232">
        <v>3345.261</v>
      </c>
      <c r="K7232">
        <v>0</v>
      </c>
      <c r="L7232">
        <v>703110</v>
      </c>
      <c r="M7232">
        <v>3598032</v>
      </c>
      <c r="O7232" t="str">
        <f>IF(ISBLANK(Table2[[#This Row],[Customer]]), "Missing", "Available")</f>
        <v>Missing</v>
      </c>
      <c r="P7232">
        <v>0</v>
      </c>
      <c r="Q7232" t="s">
        <v>21</v>
      </c>
    </row>
    <row r="7233" spans="1:17" x14ac:dyDescent="0.2">
      <c r="A7233" s="9" t="s">
        <v>95</v>
      </c>
      <c r="B7233" s="6">
        <f t="shared" si="224"/>
        <v>42887</v>
      </c>
      <c r="C7233">
        <v>9</v>
      </c>
      <c r="D7233" t="str">
        <f t="shared" si="225"/>
        <v>11:00 PM</v>
      </c>
      <c r="E7233" t="s">
        <v>59</v>
      </c>
      <c r="F7233">
        <v>96493</v>
      </c>
      <c r="G7233" t="s">
        <v>61</v>
      </c>
      <c r="H7233" s="7">
        <v>2</v>
      </c>
      <c r="I7233" t="s">
        <v>22</v>
      </c>
      <c r="J7233">
        <v>1721.4090000000001</v>
      </c>
      <c r="K7233">
        <v>0</v>
      </c>
      <c r="L7233">
        <v>137465</v>
      </c>
      <c r="M7233">
        <v>868257</v>
      </c>
      <c r="O7233" t="str">
        <f>IF(ISBLANK(Table2[[#This Row],[Customer]]), "Missing", "Available")</f>
        <v>Missing</v>
      </c>
      <c r="P7233">
        <v>0</v>
      </c>
      <c r="Q7233" t="s">
        <v>21</v>
      </c>
    </row>
    <row r="7234" spans="1:17" x14ac:dyDescent="0.2">
      <c r="A7234" s="9" t="s">
        <v>95</v>
      </c>
      <c r="B7234" s="6">
        <f t="shared" si="224"/>
        <v>42887</v>
      </c>
      <c r="C7234">
        <v>9</v>
      </c>
      <c r="D7234" t="str">
        <f t="shared" si="225"/>
        <v>11:00 PM</v>
      </c>
      <c r="E7234" t="s">
        <v>59</v>
      </c>
      <c r="F7234">
        <v>96493</v>
      </c>
      <c r="G7234" t="s">
        <v>61</v>
      </c>
      <c r="H7234" s="7">
        <v>3</v>
      </c>
      <c r="I7234" t="s">
        <v>23</v>
      </c>
      <c r="J7234">
        <v>47.204999999999998</v>
      </c>
      <c r="K7234">
        <v>0</v>
      </c>
      <c r="L7234">
        <v>844325</v>
      </c>
      <c r="M7234">
        <v>1410627</v>
      </c>
      <c r="O7234" t="str">
        <f>IF(ISBLANK(Table2[[#This Row],[Customer]]), "Missing", "Available")</f>
        <v>Missing</v>
      </c>
      <c r="P7234">
        <v>0</v>
      </c>
      <c r="Q7234" t="s">
        <v>21</v>
      </c>
    </row>
    <row r="7235" spans="1:17" x14ac:dyDescent="0.2">
      <c r="A7235" s="9" t="s">
        <v>95</v>
      </c>
      <c r="B7235" s="6">
        <f t="shared" si="224"/>
        <v>42887</v>
      </c>
      <c r="C7235">
        <v>9</v>
      </c>
      <c r="D7235" t="str">
        <f t="shared" si="225"/>
        <v>11:00 PM</v>
      </c>
      <c r="E7235" t="s">
        <v>59</v>
      </c>
      <c r="F7235">
        <v>96493</v>
      </c>
      <c r="G7235" t="s">
        <v>61</v>
      </c>
      <c r="H7235" s="7">
        <v>4</v>
      </c>
      <c r="I7235" t="s">
        <v>24</v>
      </c>
      <c r="J7235">
        <v>3115.53</v>
      </c>
      <c r="K7235">
        <v>0</v>
      </c>
      <c r="L7235">
        <v>666500</v>
      </c>
      <c r="M7235">
        <v>1290393</v>
      </c>
      <c r="O7235" t="str">
        <f>IF(ISBLANK(Table2[[#This Row],[Customer]]), "Missing", "Available")</f>
        <v>Missing</v>
      </c>
      <c r="P7235">
        <v>0</v>
      </c>
      <c r="Q7235" t="s">
        <v>21</v>
      </c>
    </row>
    <row r="7236" spans="1:17" x14ac:dyDescent="0.2">
      <c r="A7236" s="9" t="s">
        <v>95</v>
      </c>
      <c r="B7236" s="6">
        <f t="shared" si="224"/>
        <v>42887</v>
      </c>
      <c r="C7236">
        <v>9</v>
      </c>
      <c r="D7236" t="str">
        <f t="shared" si="225"/>
        <v>11:00 PM</v>
      </c>
      <c r="E7236" t="s">
        <v>59</v>
      </c>
      <c r="F7236">
        <v>96493</v>
      </c>
      <c r="G7236" t="s">
        <v>61</v>
      </c>
      <c r="H7236" s="7">
        <v>5</v>
      </c>
      <c r="I7236" t="s">
        <v>25</v>
      </c>
      <c r="J7236">
        <v>4707.9120000000003</v>
      </c>
      <c r="K7236">
        <v>0</v>
      </c>
      <c r="L7236">
        <v>297465</v>
      </c>
      <c r="M7236">
        <v>745194</v>
      </c>
      <c r="O7236" t="str">
        <f>IF(ISBLANK(Table2[[#This Row],[Customer]]), "Missing", "Available")</f>
        <v>Missing</v>
      </c>
      <c r="P7236">
        <v>0</v>
      </c>
      <c r="Q7236" t="s">
        <v>21</v>
      </c>
    </row>
    <row r="7237" spans="1:17" x14ac:dyDescent="0.2">
      <c r="A7237" s="9" t="s">
        <v>95</v>
      </c>
      <c r="B7237" s="6">
        <f t="shared" si="224"/>
        <v>42887</v>
      </c>
      <c r="C7237">
        <v>9</v>
      </c>
      <c r="D7237" t="str">
        <f t="shared" si="225"/>
        <v>11:00 PM</v>
      </c>
      <c r="E7237" t="s">
        <v>59</v>
      </c>
      <c r="F7237">
        <v>96493</v>
      </c>
      <c r="G7237" t="s">
        <v>61</v>
      </c>
      <c r="H7237" s="7">
        <v>6</v>
      </c>
      <c r="I7237" t="s">
        <v>26</v>
      </c>
      <c r="J7237">
        <v>11206.467000000001</v>
      </c>
      <c r="K7237">
        <v>0</v>
      </c>
      <c r="L7237">
        <v>2241320</v>
      </c>
      <c r="M7237">
        <v>7235874</v>
      </c>
      <c r="O7237" t="str">
        <f>IF(ISBLANK(Table2[[#This Row],[Customer]]), "Missing", "Available")</f>
        <v>Missing</v>
      </c>
      <c r="P7237">
        <v>0</v>
      </c>
      <c r="Q7237" t="s">
        <v>21</v>
      </c>
    </row>
    <row r="7238" spans="1:17" x14ac:dyDescent="0.2">
      <c r="A7238" s="9" t="s">
        <v>95</v>
      </c>
      <c r="B7238" s="6">
        <f t="shared" si="224"/>
        <v>42887</v>
      </c>
      <c r="C7238">
        <v>9</v>
      </c>
      <c r="D7238" t="str">
        <f t="shared" si="225"/>
        <v>11:00 PM</v>
      </c>
      <c r="E7238" t="s">
        <v>59</v>
      </c>
      <c r="F7238">
        <v>96493</v>
      </c>
      <c r="G7238" t="s">
        <v>61</v>
      </c>
      <c r="H7238" s="7">
        <v>13</v>
      </c>
      <c r="I7238" t="s">
        <v>27</v>
      </c>
      <c r="J7238">
        <v>24143.784</v>
      </c>
      <c r="K7238">
        <v>0</v>
      </c>
      <c r="L7238">
        <v>4890185</v>
      </c>
      <c r="M7238">
        <v>14885418</v>
      </c>
      <c r="O7238" t="str">
        <f>IF(ISBLANK(Table2[[#This Row],[Customer]]), "Missing", "Available")</f>
        <v>Missing</v>
      </c>
      <c r="P7238">
        <v>0</v>
      </c>
      <c r="Q7238" t="s">
        <v>21</v>
      </c>
    </row>
    <row r="7239" spans="1:17" x14ac:dyDescent="0.2">
      <c r="A7239" s="9" t="s">
        <v>95</v>
      </c>
      <c r="B7239" s="6">
        <f t="shared" si="224"/>
        <v>42887</v>
      </c>
      <c r="C7239">
        <v>9</v>
      </c>
      <c r="D7239" t="str">
        <f t="shared" si="225"/>
        <v>11:00 PM</v>
      </c>
      <c r="E7239" t="s">
        <v>59</v>
      </c>
      <c r="F7239">
        <v>96493</v>
      </c>
      <c r="G7239" t="s">
        <v>61</v>
      </c>
      <c r="H7239" s="7">
        <v>7</v>
      </c>
      <c r="I7239" t="s">
        <v>28</v>
      </c>
      <c r="J7239">
        <v>5286.96</v>
      </c>
      <c r="K7239">
        <v>0</v>
      </c>
      <c r="L7239">
        <v>270555</v>
      </c>
      <c r="M7239">
        <v>2544081</v>
      </c>
      <c r="O7239" t="str">
        <f>IF(ISBLANK(Table2[[#This Row],[Customer]]), "Missing", "Available")</f>
        <v>Missing</v>
      </c>
      <c r="P7239">
        <v>0</v>
      </c>
      <c r="Q7239" t="s">
        <v>21</v>
      </c>
    </row>
    <row r="7240" spans="1:17" x14ac:dyDescent="0.2">
      <c r="A7240" s="9" t="s">
        <v>95</v>
      </c>
      <c r="B7240" s="6">
        <f t="shared" si="224"/>
        <v>42887</v>
      </c>
      <c r="C7240">
        <v>9</v>
      </c>
      <c r="D7240" t="str">
        <f t="shared" si="225"/>
        <v>11:00 PM</v>
      </c>
      <c r="E7240" t="s">
        <v>59</v>
      </c>
      <c r="F7240">
        <v>96493</v>
      </c>
      <c r="G7240" t="s">
        <v>61</v>
      </c>
      <c r="H7240" s="7">
        <v>8</v>
      </c>
      <c r="I7240" t="s">
        <v>29</v>
      </c>
      <c r="J7240">
        <v>1630.146</v>
      </c>
      <c r="K7240">
        <v>0</v>
      </c>
      <c r="L7240">
        <v>68795</v>
      </c>
      <c r="M7240">
        <v>656121</v>
      </c>
      <c r="O7240" t="str">
        <f>IF(ISBLANK(Table2[[#This Row],[Customer]]), "Missing", "Available")</f>
        <v>Missing</v>
      </c>
      <c r="P7240">
        <v>0</v>
      </c>
      <c r="Q7240" t="s">
        <v>21</v>
      </c>
    </row>
    <row r="7241" spans="1:17" x14ac:dyDescent="0.2">
      <c r="A7241" s="9" t="s">
        <v>95</v>
      </c>
      <c r="B7241" s="6">
        <f t="shared" ref="B7241:B7304" si="226">DATE(RIGHT(A7239,4),LEFT(A7239,FIND(".",A7239)-1),1)</f>
        <v>42887</v>
      </c>
      <c r="C7241">
        <v>9</v>
      </c>
      <c r="D7241" t="str">
        <f t="shared" si="225"/>
        <v>11:00 PM</v>
      </c>
      <c r="E7241" t="s">
        <v>59</v>
      </c>
      <c r="F7241">
        <v>96493</v>
      </c>
      <c r="G7241" t="s">
        <v>61</v>
      </c>
      <c r="H7241" s="7">
        <v>9</v>
      </c>
      <c r="I7241" t="s">
        <v>30</v>
      </c>
      <c r="J7241">
        <v>2986.5030000000002</v>
      </c>
      <c r="K7241">
        <v>0</v>
      </c>
      <c r="L7241">
        <v>96000</v>
      </c>
      <c r="M7241">
        <v>741246</v>
      </c>
      <c r="O7241" t="str">
        <f>IF(ISBLANK(Table2[[#This Row],[Customer]]), "Missing", "Available")</f>
        <v>Missing</v>
      </c>
      <c r="P7241">
        <v>0</v>
      </c>
      <c r="Q7241" t="s">
        <v>21</v>
      </c>
    </row>
    <row r="7242" spans="1:17" x14ac:dyDescent="0.2">
      <c r="A7242" s="9" t="s">
        <v>95</v>
      </c>
      <c r="B7242" s="6">
        <f t="shared" si="226"/>
        <v>42887</v>
      </c>
      <c r="C7242">
        <v>9</v>
      </c>
      <c r="D7242" t="str">
        <f t="shared" ref="D7242:D7305" si="227">TEXT(B7242/24, "hh:mm AM/PM")</f>
        <v>11:00 PM</v>
      </c>
      <c r="E7242" t="s">
        <v>59</v>
      </c>
      <c r="F7242">
        <v>96493</v>
      </c>
      <c r="G7242" t="s">
        <v>61</v>
      </c>
      <c r="H7242" s="7">
        <v>14</v>
      </c>
      <c r="I7242" t="s">
        <v>31</v>
      </c>
      <c r="J7242">
        <v>9903.6090000000004</v>
      </c>
      <c r="K7242">
        <v>0</v>
      </c>
      <c r="L7242">
        <v>435350</v>
      </c>
      <c r="M7242">
        <v>3731670</v>
      </c>
      <c r="O7242" t="str">
        <f>IF(ISBLANK(Table2[[#This Row],[Customer]]), "Missing", "Available")</f>
        <v>Missing</v>
      </c>
      <c r="P7242">
        <v>0</v>
      </c>
      <c r="Q7242" t="s">
        <v>21</v>
      </c>
    </row>
    <row r="7243" spans="1:17" x14ac:dyDescent="0.2">
      <c r="A7243" s="9" t="s">
        <v>95</v>
      </c>
      <c r="B7243" s="6">
        <f t="shared" si="226"/>
        <v>42887</v>
      </c>
      <c r="C7243">
        <v>9</v>
      </c>
      <c r="D7243" t="str">
        <f t="shared" si="227"/>
        <v>11:00 PM</v>
      </c>
      <c r="E7243" t="s">
        <v>59</v>
      </c>
      <c r="F7243">
        <v>96493</v>
      </c>
      <c r="G7243" t="s">
        <v>61</v>
      </c>
      <c r="H7243" s="7">
        <v>15</v>
      </c>
      <c r="I7243" s="10" t="s">
        <v>32</v>
      </c>
      <c r="J7243">
        <v>5557.6019999999999</v>
      </c>
      <c r="K7243">
        <v>0</v>
      </c>
      <c r="L7243">
        <v>125</v>
      </c>
      <c r="M7243">
        <v>0</v>
      </c>
      <c r="O7243" t="str">
        <f>IF(ISBLANK(Table2[[#This Row],[Customer]]), "Missing", "Available")</f>
        <v>Missing</v>
      </c>
      <c r="P7243">
        <v>0</v>
      </c>
      <c r="Q7243" t="s">
        <v>21</v>
      </c>
    </row>
    <row r="7244" spans="1:17" x14ac:dyDescent="0.2">
      <c r="A7244" s="9" t="s">
        <v>95</v>
      </c>
      <c r="B7244" s="6">
        <f t="shared" si="226"/>
        <v>42887</v>
      </c>
      <c r="C7244">
        <v>9</v>
      </c>
      <c r="D7244" t="str">
        <f t="shared" si="227"/>
        <v>11:00 PM</v>
      </c>
      <c r="E7244" t="s">
        <v>59</v>
      </c>
      <c r="F7244">
        <v>96493</v>
      </c>
      <c r="G7244" t="s">
        <v>61</v>
      </c>
      <c r="H7244" s="7">
        <v>12</v>
      </c>
      <c r="I7244" s="10" t="s">
        <v>33</v>
      </c>
      <c r="J7244">
        <v>8468.5769999999993</v>
      </c>
      <c r="K7244">
        <v>0</v>
      </c>
      <c r="L7244">
        <v>5325535</v>
      </c>
      <c r="M7244">
        <v>19395468</v>
      </c>
      <c r="O7244" t="str">
        <f>IF(ISBLANK(Table2[[#This Row],[Customer]]), "Missing", "Available")</f>
        <v>Missing</v>
      </c>
      <c r="P7244">
        <v>0</v>
      </c>
      <c r="Q7244" t="s">
        <v>21</v>
      </c>
    </row>
    <row r="7245" spans="1:17" x14ac:dyDescent="0.2">
      <c r="A7245" s="9" t="s">
        <v>95</v>
      </c>
      <c r="B7245" s="6">
        <f t="shared" si="226"/>
        <v>42887</v>
      </c>
      <c r="C7245">
        <v>9</v>
      </c>
      <c r="D7245" t="str">
        <f t="shared" si="227"/>
        <v>11:00 PM</v>
      </c>
      <c r="E7245" t="s">
        <v>59</v>
      </c>
      <c r="F7245">
        <v>96493</v>
      </c>
      <c r="G7245" t="s">
        <v>61</v>
      </c>
      <c r="H7245" s="7">
        <v>16</v>
      </c>
      <c r="I7245" s="10" t="s">
        <v>34</v>
      </c>
      <c r="J7245">
        <v>3826.752</v>
      </c>
      <c r="K7245">
        <v>0</v>
      </c>
      <c r="L7245">
        <v>125</v>
      </c>
      <c r="M7245">
        <v>0</v>
      </c>
      <c r="O7245" t="str">
        <f>IF(ISBLANK(Table2[[#This Row],[Customer]]), "Missing", "Available")</f>
        <v>Missing</v>
      </c>
      <c r="P7245">
        <v>0</v>
      </c>
      <c r="Q7245" t="s">
        <v>21</v>
      </c>
    </row>
    <row r="7246" spans="1:17" x14ac:dyDescent="0.2">
      <c r="A7246" s="9" t="s">
        <v>95</v>
      </c>
      <c r="B7246" s="6">
        <f t="shared" si="226"/>
        <v>42887</v>
      </c>
      <c r="C7246">
        <v>9</v>
      </c>
      <c r="D7246" t="str">
        <f t="shared" si="227"/>
        <v>11:00 PM</v>
      </c>
      <c r="E7246" t="s">
        <v>59</v>
      </c>
      <c r="F7246">
        <v>96493</v>
      </c>
      <c r="G7246" t="s">
        <v>61</v>
      </c>
      <c r="H7246" s="7">
        <v>11</v>
      </c>
      <c r="I7246" s="10" t="s">
        <v>35</v>
      </c>
      <c r="J7246">
        <v>3543.5219999999999</v>
      </c>
      <c r="K7246">
        <v>0</v>
      </c>
      <c r="L7246">
        <v>323790</v>
      </c>
      <c r="M7246">
        <v>1214094</v>
      </c>
      <c r="O7246" t="str">
        <f>IF(ISBLANK(Table2[[#This Row],[Customer]]), "Missing", "Available")</f>
        <v>Missing</v>
      </c>
      <c r="P7246">
        <v>0</v>
      </c>
      <c r="Q7246" t="s">
        <v>21</v>
      </c>
    </row>
    <row r="7247" spans="1:17" x14ac:dyDescent="0.2">
      <c r="A7247" s="9" t="s">
        <v>95</v>
      </c>
      <c r="B7247" s="6">
        <f t="shared" si="226"/>
        <v>42887</v>
      </c>
      <c r="C7247">
        <v>9</v>
      </c>
      <c r="D7247" t="str">
        <f t="shared" si="227"/>
        <v>11:00 PM</v>
      </c>
      <c r="E7247" t="s">
        <v>59</v>
      </c>
      <c r="F7247">
        <v>96493</v>
      </c>
      <c r="G7247" t="s">
        <v>61</v>
      </c>
      <c r="H7247" s="7">
        <v>17</v>
      </c>
      <c r="I7247" s="10" t="s">
        <v>36</v>
      </c>
      <c r="J7247">
        <v>2750.4780000000001</v>
      </c>
      <c r="K7247">
        <v>0</v>
      </c>
      <c r="L7247">
        <v>125</v>
      </c>
      <c r="M7247">
        <v>0</v>
      </c>
      <c r="O7247" t="str">
        <f>IF(ISBLANK(Table2[[#This Row],[Customer]]), "Missing", "Available")</f>
        <v>Missing</v>
      </c>
      <c r="P7247">
        <v>0</v>
      </c>
      <c r="Q7247" t="s">
        <v>21</v>
      </c>
    </row>
    <row r="7248" spans="1:17" x14ac:dyDescent="0.2">
      <c r="A7248" s="9" t="s">
        <v>95</v>
      </c>
      <c r="B7248" s="6">
        <f t="shared" si="226"/>
        <v>42887</v>
      </c>
      <c r="C7248">
        <v>9</v>
      </c>
      <c r="D7248" t="str">
        <f t="shared" si="227"/>
        <v>11:00 PM</v>
      </c>
      <c r="E7248" t="s">
        <v>59</v>
      </c>
      <c r="F7248">
        <v>96493</v>
      </c>
      <c r="G7248" t="s">
        <v>61</v>
      </c>
      <c r="H7248" s="7">
        <v>18</v>
      </c>
      <c r="I7248" s="10" t="s">
        <v>37</v>
      </c>
      <c r="J7248">
        <v>58194.324000000001</v>
      </c>
      <c r="K7248">
        <v>0</v>
      </c>
      <c r="L7248">
        <v>5325535</v>
      </c>
      <c r="M7248">
        <v>19875876</v>
      </c>
      <c r="O7248" t="str">
        <f>IF(ISBLANK(Table2[[#This Row],[Customer]]), "Missing", "Available")</f>
        <v>Missing</v>
      </c>
      <c r="P7248">
        <v>0</v>
      </c>
      <c r="Q7248" t="s">
        <v>21</v>
      </c>
    </row>
    <row r="7249" spans="1:17" x14ac:dyDescent="0.2">
      <c r="A7249" s="9" t="s">
        <v>95</v>
      </c>
      <c r="B7249" s="6">
        <f t="shared" si="226"/>
        <v>42887</v>
      </c>
      <c r="C7249">
        <v>9</v>
      </c>
      <c r="D7249" t="str">
        <f t="shared" si="227"/>
        <v>11:00 PM</v>
      </c>
      <c r="E7249" t="s">
        <v>59</v>
      </c>
      <c r="F7249">
        <v>88750</v>
      </c>
      <c r="G7249" t="s">
        <v>62</v>
      </c>
      <c r="H7249" s="7">
        <v>1</v>
      </c>
      <c r="I7249" t="s">
        <v>20</v>
      </c>
      <c r="J7249">
        <v>4109.982</v>
      </c>
      <c r="K7249">
        <v>0</v>
      </c>
      <c r="L7249">
        <v>813235</v>
      </c>
      <c r="M7249">
        <v>3678219</v>
      </c>
      <c r="O7249" t="str">
        <f>IF(ISBLANK(Table2[[#This Row],[Customer]]), "Missing", "Available")</f>
        <v>Missing</v>
      </c>
      <c r="P7249">
        <v>0</v>
      </c>
      <c r="Q7249" t="s">
        <v>21</v>
      </c>
    </row>
    <row r="7250" spans="1:17" x14ac:dyDescent="0.2">
      <c r="A7250" s="9" t="s">
        <v>95</v>
      </c>
      <c r="B7250" s="6">
        <f t="shared" si="226"/>
        <v>42887</v>
      </c>
      <c r="C7250">
        <v>9</v>
      </c>
      <c r="D7250" t="str">
        <f t="shared" si="227"/>
        <v>11:00 PM</v>
      </c>
      <c r="E7250" t="s">
        <v>59</v>
      </c>
      <c r="F7250">
        <v>88750</v>
      </c>
      <c r="G7250" t="s">
        <v>62</v>
      </c>
      <c r="H7250" s="7">
        <v>2</v>
      </c>
      <c r="I7250" t="s">
        <v>22</v>
      </c>
      <c r="J7250">
        <v>2448.366</v>
      </c>
      <c r="K7250">
        <v>0</v>
      </c>
      <c r="L7250">
        <v>122795</v>
      </c>
      <c r="M7250">
        <v>86004</v>
      </c>
      <c r="O7250" t="str">
        <f>IF(ISBLANK(Table2[[#This Row],[Customer]]), "Missing", "Available")</f>
        <v>Missing</v>
      </c>
      <c r="P7250">
        <v>0</v>
      </c>
      <c r="Q7250" t="s">
        <v>21</v>
      </c>
    </row>
    <row r="7251" spans="1:17" x14ac:dyDescent="0.2">
      <c r="A7251" s="9" t="s">
        <v>95</v>
      </c>
      <c r="B7251" s="6">
        <f t="shared" si="226"/>
        <v>42887</v>
      </c>
      <c r="C7251">
        <v>9</v>
      </c>
      <c r="D7251" t="str">
        <f t="shared" si="227"/>
        <v>11:00 PM</v>
      </c>
      <c r="E7251" t="s">
        <v>59</v>
      </c>
      <c r="F7251">
        <v>88750</v>
      </c>
      <c r="G7251" t="s">
        <v>62</v>
      </c>
      <c r="H7251" s="7">
        <v>3</v>
      </c>
      <c r="I7251" t="s">
        <v>23</v>
      </c>
      <c r="J7251">
        <v>47.204999999999998</v>
      </c>
      <c r="K7251">
        <v>0</v>
      </c>
      <c r="L7251">
        <v>1429955</v>
      </c>
      <c r="M7251">
        <v>2105139</v>
      </c>
      <c r="O7251" t="str">
        <f>IF(ISBLANK(Table2[[#This Row],[Customer]]), "Missing", "Available")</f>
        <v>Missing</v>
      </c>
      <c r="P7251">
        <v>0</v>
      </c>
      <c r="Q7251" t="s">
        <v>21</v>
      </c>
    </row>
    <row r="7252" spans="1:17" x14ac:dyDescent="0.2">
      <c r="A7252" s="9" t="s">
        <v>95</v>
      </c>
      <c r="B7252" s="6">
        <f t="shared" si="226"/>
        <v>42887</v>
      </c>
      <c r="C7252">
        <v>9</v>
      </c>
      <c r="D7252" t="str">
        <f t="shared" si="227"/>
        <v>11:00 PM</v>
      </c>
      <c r="E7252" t="s">
        <v>59</v>
      </c>
      <c r="F7252">
        <v>88750</v>
      </c>
      <c r="G7252" t="s">
        <v>62</v>
      </c>
      <c r="H7252" s="7">
        <v>4</v>
      </c>
      <c r="I7252" t="s">
        <v>24</v>
      </c>
      <c r="J7252">
        <v>1784.3489999999999</v>
      </c>
      <c r="K7252">
        <v>0</v>
      </c>
      <c r="L7252">
        <v>581225</v>
      </c>
      <c r="M7252">
        <v>1156917</v>
      </c>
      <c r="O7252" t="str">
        <f>IF(ISBLANK(Table2[[#This Row],[Customer]]), "Missing", "Available")</f>
        <v>Missing</v>
      </c>
      <c r="P7252">
        <v>0</v>
      </c>
      <c r="Q7252" t="s">
        <v>21</v>
      </c>
    </row>
    <row r="7253" spans="1:17" x14ac:dyDescent="0.2">
      <c r="A7253" s="9" t="s">
        <v>95</v>
      </c>
      <c r="B7253" s="6">
        <f t="shared" si="226"/>
        <v>42887</v>
      </c>
      <c r="C7253">
        <v>9</v>
      </c>
      <c r="D7253" t="str">
        <f t="shared" si="227"/>
        <v>11:00 PM</v>
      </c>
      <c r="E7253" t="s">
        <v>59</v>
      </c>
      <c r="F7253">
        <v>88750</v>
      </c>
      <c r="G7253" t="s">
        <v>62</v>
      </c>
      <c r="H7253" s="7">
        <v>5</v>
      </c>
      <c r="I7253" t="s">
        <v>25</v>
      </c>
      <c r="J7253">
        <v>4626.09</v>
      </c>
      <c r="K7253">
        <v>0</v>
      </c>
      <c r="L7253">
        <v>378755</v>
      </c>
      <c r="M7253">
        <v>998982</v>
      </c>
      <c r="O7253" t="str">
        <f>IF(ISBLANK(Table2[[#This Row],[Customer]]), "Missing", "Available")</f>
        <v>Missing</v>
      </c>
      <c r="P7253">
        <v>0</v>
      </c>
      <c r="Q7253" t="s">
        <v>21</v>
      </c>
    </row>
    <row r="7254" spans="1:17" x14ac:dyDescent="0.2">
      <c r="A7254" s="9" t="s">
        <v>95</v>
      </c>
      <c r="B7254" s="6">
        <f t="shared" si="226"/>
        <v>42887</v>
      </c>
      <c r="C7254">
        <v>9</v>
      </c>
      <c r="D7254" t="str">
        <f t="shared" si="227"/>
        <v>11:00 PM</v>
      </c>
      <c r="E7254" t="s">
        <v>59</v>
      </c>
      <c r="F7254">
        <v>88750</v>
      </c>
      <c r="G7254" t="s">
        <v>62</v>
      </c>
      <c r="H7254" s="7">
        <v>6</v>
      </c>
      <c r="I7254" t="s">
        <v>26</v>
      </c>
      <c r="J7254">
        <v>8663.6910000000007</v>
      </c>
      <c r="K7254">
        <v>0</v>
      </c>
      <c r="L7254">
        <v>2139090</v>
      </c>
      <c r="M7254">
        <v>743031</v>
      </c>
      <c r="O7254" t="str">
        <f>IF(ISBLANK(Table2[[#This Row],[Customer]]), "Missing", "Available")</f>
        <v>Missing</v>
      </c>
      <c r="P7254">
        <v>0</v>
      </c>
      <c r="Q7254" t="s">
        <v>21</v>
      </c>
    </row>
    <row r="7255" spans="1:17" x14ac:dyDescent="0.2">
      <c r="A7255" s="9" t="s">
        <v>95</v>
      </c>
      <c r="B7255" s="6">
        <f t="shared" si="226"/>
        <v>42887</v>
      </c>
      <c r="C7255">
        <v>9</v>
      </c>
      <c r="D7255" t="str">
        <f t="shared" si="227"/>
        <v>11:00 PM</v>
      </c>
      <c r="E7255" t="s">
        <v>59</v>
      </c>
      <c r="F7255">
        <v>88750</v>
      </c>
      <c r="G7255" t="s">
        <v>62</v>
      </c>
      <c r="H7255" s="7">
        <v>13</v>
      </c>
      <c r="I7255" t="s">
        <v>27</v>
      </c>
      <c r="J7255">
        <v>21679.683000000001</v>
      </c>
      <c r="K7255">
        <v>0</v>
      </c>
      <c r="L7255">
        <v>5465055</v>
      </c>
      <c r="M7255">
        <v>16138362</v>
      </c>
      <c r="O7255" t="str">
        <f>IF(ISBLANK(Table2[[#This Row],[Customer]]), "Missing", "Available")</f>
        <v>Missing</v>
      </c>
      <c r="P7255">
        <v>0</v>
      </c>
      <c r="Q7255" t="s">
        <v>21</v>
      </c>
    </row>
    <row r="7256" spans="1:17" x14ac:dyDescent="0.2">
      <c r="A7256" s="9" t="s">
        <v>95</v>
      </c>
      <c r="B7256" s="6">
        <f t="shared" si="226"/>
        <v>42887</v>
      </c>
      <c r="C7256">
        <v>9</v>
      </c>
      <c r="D7256" t="str">
        <f t="shared" si="227"/>
        <v>11:00 PM</v>
      </c>
      <c r="E7256" t="s">
        <v>59</v>
      </c>
      <c r="F7256">
        <v>88750</v>
      </c>
      <c r="G7256" t="s">
        <v>62</v>
      </c>
      <c r="H7256" s="7">
        <v>7</v>
      </c>
      <c r="I7256" t="s">
        <v>28</v>
      </c>
      <c r="J7256">
        <v>6976.8990000000003</v>
      </c>
      <c r="K7256">
        <v>0</v>
      </c>
      <c r="L7256">
        <v>244850</v>
      </c>
      <c r="M7256">
        <v>2180505</v>
      </c>
      <c r="O7256" t="str">
        <f>IF(ISBLANK(Table2[[#This Row],[Customer]]), "Missing", "Available")</f>
        <v>Missing</v>
      </c>
      <c r="P7256">
        <v>0</v>
      </c>
      <c r="Q7256" t="s">
        <v>21</v>
      </c>
    </row>
    <row r="7257" spans="1:17" x14ac:dyDescent="0.2">
      <c r="A7257" s="9" t="s">
        <v>95</v>
      </c>
      <c r="B7257" s="6">
        <f t="shared" si="226"/>
        <v>42887</v>
      </c>
      <c r="C7257">
        <v>9</v>
      </c>
      <c r="D7257" t="str">
        <f t="shared" si="227"/>
        <v>11:00 PM</v>
      </c>
      <c r="E7257" t="s">
        <v>59</v>
      </c>
      <c r="F7257">
        <v>88750</v>
      </c>
      <c r="G7257" t="s">
        <v>62</v>
      </c>
      <c r="H7257" s="7">
        <v>8</v>
      </c>
      <c r="I7257" t="s">
        <v>29</v>
      </c>
      <c r="J7257">
        <v>2800.83</v>
      </c>
      <c r="K7257">
        <v>0</v>
      </c>
      <c r="L7257">
        <v>53220</v>
      </c>
      <c r="M7257">
        <v>526962</v>
      </c>
      <c r="O7257" t="str">
        <f>IF(ISBLANK(Table2[[#This Row],[Customer]]), "Missing", "Available")</f>
        <v>Missing</v>
      </c>
      <c r="P7257">
        <v>0</v>
      </c>
      <c r="Q7257" t="s">
        <v>21</v>
      </c>
    </row>
    <row r="7258" spans="1:17" x14ac:dyDescent="0.2">
      <c r="A7258" s="9" t="s">
        <v>95</v>
      </c>
      <c r="B7258" s="6">
        <f t="shared" si="226"/>
        <v>42887</v>
      </c>
      <c r="C7258">
        <v>9</v>
      </c>
      <c r="D7258" t="str">
        <f t="shared" si="227"/>
        <v>11:00 PM</v>
      </c>
      <c r="E7258" t="s">
        <v>59</v>
      </c>
      <c r="F7258">
        <v>88750</v>
      </c>
      <c r="G7258" t="s">
        <v>62</v>
      </c>
      <c r="H7258" s="7">
        <v>9</v>
      </c>
      <c r="I7258" t="s">
        <v>30</v>
      </c>
      <c r="J7258">
        <v>2712.7139999999999</v>
      </c>
      <c r="K7258">
        <v>0</v>
      </c>
      <c r="L7258">
        <v>83400</v>
      </c>
      <c r="M7258">
        <v>8595</v>
      </c>
      <c r="O7258" t="str">
        <f>IF(ISBLANK(Table2[[#This Row],[Customer]]), "Missing", "Available")</f>
        <v>Missing</v>
      </c>
      <c r="P7258">
        <v>0</v>
      </c>
      <c r="Q7258" t="s">
        <v>21</v>
      </c>
    </row>
    <row r="7259" spans="1:17" x14ac:dyDescent="0.2">
      <c r="A7259" s="9" t="s">
        <v>95</v>
      </c>
      <c r="B7259" s="6">
        <f t="shared" si="226"/>
        <v>42887</v>
      </c>
      <c r="C7259">
        <v>9</v>
      </c>
      <c r="D7259" t="str">
        <f t="shared" si="227"/>
        <v>11:00 PM</v>
      </c>
      <c r="E7259" t="s">
        <v>59</v>
      </c>
      <c r="F7259">
        <v>88750</v>
      </c>
      <c r="G7259" t="s">
        <v>62</v>
      </c>
      <c r="H7259" s="7">
        <v>14</v>
      </c>
      <c r="I7259" t="s">
        <v>31</v>
      </c>
      <c r="J7259">
        <v>12490.442999999999</v>
      </c>
      <c r="K7259">
        <v>0</v>
      </c>
      <c r="L7259">
        <v>381470</v>
      </c>
      <c r="M7259">
        <v>3494727</v>
      </c>
      <c r="O7259" t="str">
        <f>IF(ISBLANK(Table2[[#This Row],[Customer]]), "Missing", "Available")</f>
        <v>Missing</v>
      </c>
      <c r="P7259">
        <v>0</v>
      </c>
      <c r="Q7259" t="s">
        <v>21</v>
      </c>
    </row>
    <row r="7260" spans="1:17" x14ac:dyDescent="0.2">
      <c r="A7260" s="9" t="s">
        <v>95</v>
      </c>
      <c r="B7260" s="6">
        <f t="shared" si="226"/>
        <v>42887</v>
      </c>
      <c r="C7260">
        <v>9</v>
      </c>
      <c r="D7260" t="str">
        <f t="shared" si="227"/>
        <v>11:00 PM</v>
      </c>
      <c r="E7260" t="s">
        <v>59</v>
      </c>
      <c r="F7260">
        <v>88750</v>
      </c>
      <c r="G7260" t="s">
        <v>62</v>
      </c>
      <c r="H7260" s="7">
        <v>15</v>
      </c>
      <c r="I7260" s="10" t="s">
        <v>32</v>
      </c>
      <c r="J7260">
        <v>4912.4669999999996</v>
      </c>
      <c r="K7260">
        <v>0</v>
      </c>
      <c r="L7260">
        <v>130</v>
      </c>
      <c r="M7260">
        <v>0</v>
      </c>
      <c r="O7260" t="str">
        <f>IF(ISBLANK(Table2[[#This Row],[Customer]]), "Missing", "Available")</f>
        <v>Missing</v>
      </c>
      <c r="P7260">
        <v>0</v>
      </c>
      <c r="Q7260" t="s">
        <v>21</v>
      </c>
    </row>
    <row r="7261" spans="1:17" x14ac:dyDescent="0.2">
      <c r="A7261" s="9" t="s">
        <v>95</v>
      </c>
      <c r="B7261" s="6">
        <f t="shared" si="226"/>
        <v>42887</v>
      </c>
      <c r="C7261">
        <v>9</v>
      </c>
      <c r="D7261" t="str">
        <f t="shared" si="227"/>
        <v>11:00 PM</v>
      </c>
      <c r="E7261" t="s">
        <v>59</v>
      </c>
      <c r="F7261">
        <v>88750</v>
      </c>
      <c r="G7261" t="s">
        <v>62</v>
      </c>
      <c r="H7261" s="7">
        <v>12</v>
      </c>
      <c r="I7261" s="10" t="s">
        <v>33</v>
      </c>
      <c r="J7261">
        <v>7181.4539999999997</v>
      </c>
      <c r="K7261">
        <v>0</v>
      </c>
      <c r="L7261">
        <v>5846525</v>
      </c>
      <c r="M7261">
        <v>18987102</v>
      </c>
      <c r="O7261" t="str">
        <f>IF(ISBLANK(Table2[[#This Row],[Customer]]), "Missing", "Available")</f>
        <v>Missing</v>
      </c>
      <c r="P7261">
        <v>0</v>
      </c>
      <c r="Q7261" t="s">
        <v>21</v>
      </c>
    </row>
    <row r="7262" spans="1:17" x14ac:dyDescent="0.2">
      <c r="A7262" s="9" t="s">
        <v>95</v>
      </c>
      <c r="B7262" s="6">
        <f t="shared" si="226"/>
        <v>42887</v>
      </c>
      <c r="C7262">
        <v>9</v>
      </c>
      <c r="D7262" t="str">
        <f t="shared" si="227"/>
        <v>11:00 PM</v>
      </c>
      <c r="E7262" t="s">
        <v>59</v>
      </c>
      <c r="F7262">
        <v>88750</v>
      </c>
      <c r="G7262" t="s">
        <v>62</v>
      </c>
      <c r="H7262" s="7">
        <v>16</v>
      </c>
      <c r="I7262" s="10" t="s">
        <v>34</v>
      </c>
      <c r="J7262">
        <v>3814.1640000000002</v>
      </c>
      <c r="K7262">
        <v>0</v>
      </c>
      <c r="L7262">
        <v>130</v>
      </c>
      <c r="M7262">
        <v>0</v>
      </c>
      <c r="O7262" t="str">
        <f>IF(ISBLANK(Table2[[#This Row],[Customer]]), "Missing", "Available")</f>
        <v>Missing</v>
      </c>
      <c r="P7262">
        <v>0</v>
      </c>
      <c r="Q7262" t="s">
        <v>21</v>
      </c>
    </row>
    <row r="7263" spans="1:17" x14ac:dyDescent="0.2">
      <c r="A7263" s="9" t="s">
        <v>95</v>
      </c>
      <c r="B7263" s="6">
        <f t="shared" si="226"/>
        <v>42887</v>
      </c>
      <c r="C7263">
        <v>9</v>
      </c>
      <c r="D7263" t="str">
        <f t="shared" si="227"/>
        <v>11:00 PM</v>
      </c>
      <c r="E7263" t="s">
        <v>59</v>
      </c>
      <c r="F7263">
        <v>88750</v>
      </c>
      <c r="G7263" t="s">
        <v>62</v>
      </c>
      <c r="H7263" s="7">
        <v>11</v>
      </c>
      <c r="I7263" s="10" t="s">
        <v>35</v>
      </c>
      <c r="J7263">
        <v>0</v>
      </c>
      <c r="K7263">
        <v>0</v>
      </c>
      <c r="L7263">
        <v>0</v>
      </c>
      <c r="M7263">
        <v>0</v>
      </c>
      <c r="O7263" t="str">
        <f>IF(ISBLANK(Table2[[#This Row],[Customer]]), "Missing", "Available")</f>
        <v>Missing</v>
      </c>
      <c r="P7263">
        <v>0</v>
      </c>
      <c r="Q7263" t="s">
        <v>21</v>
      </c>
    </row>
    <row r="7264" spans="1:17" x14ac:dyDescent="0.2">
      <c r="A7264" s="9" t="s">
        <v>95</v>
      </c>
      <c r="B7264" s="6">
        <f t="shared" si="226"/>
        <v>42887</v>
      </c>
      <c r="C7264">
        <v>9</v>
      </c>
      <c r="D7264" t="str">
        <f t="shared" si="227"/>
        <v>11:00 PM</v>
      </c>
      <c r="E7264" t="s">
        <v>59</v>
      </c>
      <c r="F7264">
        <v>88750</v>
      </c>
      <c r="G7264" t="s">
        <v>62</v>
      </c>
      <c r="H7264" s="7">
        <v>17</v>
      </c>
      <c r="I7264" s="10" t="s">
        <v>36</v>
      </c>
      <c r="J7264">
        <v>2561.6579999999999</v>
      </c>
      <c r="K7264">
        <v>356</v>
      </c>
      <c r="L7264">
        <v>130</v>
      </c>
      <c r="M7264">
        <v>0</v>
      </c>
      <c r="O7264" t="str">
        <f>IF(ISBLANK(Table2[[#This Row],[Customer]]), "Missing", "Available")</f>
        <v>Missing</v>
      </c>
      <c r="P7264">
        <v>0</v>
      </c>
      <c r="Q7264" t="s">
        <v>21</v>
      </c>
    </row>
    <row r="7265" spans="1:17" x14ac:dyDescent="0.2">
      <c r="A7265" s="9" t="s">
        <v>95</v>
      </c>
      <c r="B7265" s="6">
        <f t="shared" si="226"/>
        <v>42887</v>
      </c>
      <c r="C7265">
        <v>9</v>
      </c>
      <c r="D7265" t="str">
        <f t="shared" si="227"/>
        <v>11:00 PM</v>
      </c>
      <c r="E7265" t="s">
        <v>59</v>
      </c>
      <c r="F7265">
        <v>88750</v>
      </c>
      <c r="G7265" t="s">
        <v>62</v>
      </c>
      <c r="H7265" s="7">
        <v>18</v>
      </c>
      <c r="I7265" s="10" t="s">
        <v>37</v>
      </c>
      <c r="J7265">
        <v>52639.868999999999</v>
      </c>
      <c r="K7265">
        <v>356</v>
      </c>
      <c r="L7265">
        <v>5846525</v>
      </c>
      <c r="M7265">
        <v>19277355</v>
      </c>
      <c r="O7265" t="str">
        <f>IF(ISBLANK(Table2[[#This Row],[Customer]]), "Missing", "Available")</f>
        <v>Missing</v>
      </c>
      <c r="P7265">
        <v>0</v>
      </c>
      <c r="Q7265" t="s">
        <v>21</v>
      </c>
    </row>
    <row r="7266" spans="1:17" x14ac:dyDescent="0.2">
      <c r="A7266" s="9" t="s">
        <v>95</v>
      </c>
      <c r="B7266" s="6">
        <f t="shared" si="226"/>
        <v>42887</v>
      </c>
      <c r="C7266">
        <v>9</v>
      </c>
      <c r="D7266" t="str">
        <f t="shared" si="227"/>
        <v>11:00 PM</v>
      </c>
      <c r="E7266" t="s">
        <v>63</v>
      </c>
      <c r="F7266">
        <v>78450</v>
      </c>
      <c r="G7266" t="s">
        <v>64</v>
      </c>
      <c r="H7266" s="7">
        <v>1</v>
      </c>
      <c r="I7266" t="s">
        <v>20</v>
      </c>
      <c r="J7266">
        <v>3159.5880000000002</v>
      </c>
      <c r="K7266">
        <v>0</v>
      </c>
      <c r="L7266">
        <v>437995</v>
      </c>
      <c r="M7266">
        <v>1965252</v>
      </c>
      <c r="O7266" t="str">
        <f>IF(ISBLANK(Table2[[#This Row],[Customer]]), "Missing", "Available")</f>
        <v>Missing</v>
      </c>
      <c r="P7266">
        <v>0</v>
      </c>
      <c r="Q7266" t="s">
        <v>42</v>
      </c>
    </row>
    <row r="7267" spans="1:17" x14ac:dyDescent="0.2">
      <c r="A7267" s="9" t="s">
        <v>95</v>
      </c>
      <c r="B7267" s="6">
        <f t="shared" si="226"/>
        <v>42887</v>
      </c>
      <c r="C7267">
        <v>9</v>
      </c>
      <c r="D7267" t="str">
        <f t="shared" si="227"/>
        <v>11:00 PM</v>
      </c>
      <c r="E7267" t="s">
        <v>63</v>
      </c>
      <c r="F7267">
        <v>78450</v>
      </c>
      <c r="G7267" t="s">
        <v>64</v>
      </c>
      <c r="H7267" s="7">
        <v>2</v>
      </c>
      <c r="I7267" t="s">
        <v>22</v>
      </c>
      <c r="J7267">
        <v>1576.6469999999999</v>
      </c>
      <c r="K7267">
        <v>0</v>
      </c>
      <c r="L7267">
        <v>83915</v>
      </c>
      <c r="M7267">
        <v>523920</v>
      </c>
      <c r="O7267" t="str">
        <f>IF(ISBLANK(Table2[[#This Row],[Customer]]), "Missing", "Available")</f>
        <v>Missing</v>
      </c>
      <c r="P7267">
        <v>0</v>
      </c>
      <c r="Q7267" t="s">
        <v>42</v>
      </c>
    </row>
    <row r="7268" spans="1:17" x14ac:dyDescent="0.2">
      <c r="A7268" s="9" t="s">
        <v>95</v>
      </c>
      <c r="B7268" s="6">
        <f t="shared" si="226"/>
        <v>42887</v>
      </c>
      <c r="C7268">
        <v>9</v>
      </c>
      <c r="D7268" t="str">
        <f t="shared" si="227"/>
        <v>11:00 PM</v>
      </c>
      <c r="E7268" t="s">
        <v>63</v>
      </c>
      <c r="F7268">
        <v>78450</v>
      </c>
      <c r="G7268" t="s">
        <v>64</v>
      </c>
      <c r="H7268" s="7">
        <v>3</v>
      </c>
      <c r="I7268" t="s">
        <v>23</v>
      </c>
      <c r="J7268">
        <v>47.204999999999998</v>
      </c>
      <c r="K7268">
        <v>0</v>
      </c>
      <c r="L7268">
        <v>478675</v>
      </c>
      <c r="M7268">
        <v>840168</v>
      </c>
      <c r="O7268" t="str">
        <f>IF(ISBLANK(Table2[[#This Row],[Customer]]), "Missing", "Available")</f>
        <v>Missing</v>
      </c>
      <c r="P7268">
        <v>0</v>
      </c>
      <c r="Q7268" t="s">
        <v>42</v>
      </c>
    </row>
    <row r="7269" spans="1:17" x14ac:dyDescent="0.2">
      <c r="A7269" s="9" t="s">
        <v>95</v>
      </c>
      <c r="B7269" s="6">
        <f t="shared" si="226"/>
        <v>42887</v>
      </c>
      <c r="C7269">
        <v>9</v>
      </c>
      <c r="D7269" t="str">
        <f t="shared" si="227"/>
        <v>11:00 PM</v>
      </c>
      <c r="E7269" t="s">
        <v>63</v>
      </c>
      <c r="F7269">
        <v>78450</v>
      </c>
      <c r="G7269" t="s">
        <v>64</v>
      </c>
      <c r="H7269" s="7">
        <v>4</v>
      </c>
      <c r="I7269" t="s">
        <v>24</v>
      </c>
      <c r="J7269">
        <v>1340.6220000000001</v>
      </c>
      <c r="K7269">
        <v>0</v>
      </c>
      <c r="L7269">
        <v>413770</v>
      </c>
      <c r="M7269">
        <v>820434</v>
      </c>
      <c r="O7269" t="str">
        <f>IF(ISBLANK(Table2[[#This Row],[Customer]]), "Missing", "Available")</f>
        <v>Missing</v>
      </c>
      <c r="P7269">
        <v>0</v>
      </c>
      <c r="Q7269" t="s">
        <v>42</v>
      </c>
    </row>
    <row r="7270" spans="1:17" x14ac:dyDescent="0.2">
      <c r="A7270" s="9" t="s">
        <v>95</v>
      </c>
      <c r="B7270" s="6">
        <f t="shared" si="226"/>
        <v>42887</v>
      </c>
      <c r="C7270">
        <v>9</v>
      </c>
      <c r="D7270" t="str">
        <f t="shared" si="227"/>
        <v>11:00 PM</v>
      </c>
      <c r="E7270" t="s">
        <v>63</v>
      </c>
      <c r="F7270">
        <v>78450</v>
      </c>
      <c r="G7270" t="s">
        <v>64</v>
      </c>
      <c r="H7270" s="7">
        <v>5</v>
      </c>
      <c r="I7270" t="s">
        <v>25</v>
      </c>
      <c r="J7270">
        <v>2722.1550000000002</v>
      </c>
      <c r="K7270">
        <v>0</v>
      </c>
      <c r="L7270">
        <v>194165</v>
      </c>
      <c r="M7270">
        <v>507717</v>
      </c>
      <c r="O7270" t="str">
        <f>IF(ISBLANK(Table2[[#This Row],[Customer]]), "Missing", "Available")</f>
        <v>Missing</v>
      </c>
      <c r="P7270">
        <v>0</v>
      </c>
      <c r="Q7270" t="s">
        <v>42</v>
      </c>
    </row>
    <row r="7271" spans="1:17" x14ac:dyDescent="0.2">
      <c r="A7271" s="9" t="s">
        <v>95</v>
      </c>
      <c r="B7271" s="6">
        <f t="shared" si="226"/>
        <v>42887</v>
      </c>
      <c r="C7271">
        <v>9</v>
      </c>
      <c r="D7271" t="str">
        <f t="shared" si="227"/>
        <v>11:00 PM</v>
      </c>
      <c r="E7271" t="s">
        <v>63</v>
      </c>
      <c r="F7271">
        <v>78450</v>
      </c>
      <c r="G7271" t="s">
        <v>64</v>
      </c>
      <c r="H7271" s="7">
        <v>6</v>
      </c>
      <c r="I7271" t="s">
        <v>26</v>
      </c>
      <c r="J7271">
        <v>5985.5940000000001</v>
      </c>
      <c r="K7271">
        <v>0</v>
      </c>
      <c r="L7271">
        <v>1521160</v>
      </c>
      <c r="M7271">
        <v>5905068</v>
      </c>
      <c r="O7271" t="str">
        <f>IF(ISBLANK(Table2[[#This Row],[Customer]]), "Missing", "Available")</f>
        <v>Missing</v>
      </c>
      <c r="P7271">
        <v>0</v>
      </c>
      <c r="Q7271" t="s">
        <v>42</v>
      </c>
    </row>
    <row r="7272" spans="1:17" x14ac:dyDescent="0.2">
      <c r="A7272" s="9" t="s">
        <v>95</v>
      </c>
      <c r="B7272" s="6">
        <f t="shared" si="226"/>
        <v>42887</v>
      </c>
      <c r="C7272">
        <v>9</v>
      </c>
      <c r="D7272" t="str">
        <f t="shared" si="227"/>
        <v>11:00 PM</v>
      </c>
      <c r="E7272" t="s">
        <v>63</v>
      </c>
      <c r="F7272">
        <v>78450</v>
      </c>
      <c r="G7272" t="s">
        <v>64</v>
      </c>
      <c r="H7272" s="7">
        <v>13</v>
      </c>
      <c r="I7272" t="s">
        <v>27</v>
      </c>
      <c r="J7272">
        <v>14831.811</v>
      </c>
      <c r="K7272">
        <v>0</v>
      </c>
      <c r="L7272">
        <v>3129680</v>
      </c>
      <c r="M7272">
        <v>9938256</v>
      </c>
      <c r="O7272" t="str">
        <f>IF(ISBLANK(Table2[[#This Row],[Customer]]), "Missing", "Available")</f>
        <v>Missing</v>
      </c>
      <c r="P7272">
        <v>0</v>
      </c>
      <c r="Q7272" t="s">
        <v>42</v>
      </c>
    </row>
    <row r="7273" spans="1:17" x14ac:dyDescent="0.2">
      <c r="A7273" s="9" t="s">
        <v>95</v>
      </c>
      <c r="B7273" s="6">
        <f t="shared" si="226"/>
        <v>42887</v>
      </c>
      <c r="C7273">
        <v>9</v>
      </c>
      <c r="D7273" t="str">
        <f t="shared" si="227"/>
        <v>11:00 PM</v>
      </c>
      <c r="E7273" t="s">
        <v>63</v>
      </c>
      <c r="F7273">
        <v>78450</v>
      </c>
      <c r="G7273" t="s">
        <v>64</v>
      </c>
      <c r="H7273" s="7">
        <v>7</v>
      </c>
      <c r="I7273" t="s">
        <v>28</v>
      </c>
      <c r="J7273">
        <v>5346.7529999999997</v>
      </c>
      <c r="K7273">
        <v>0</v>
      </c>
      <c r="L7273">
        <v>210705</v>
      </c>
      <c r="M7273">
        <v>1908396</v>
      </c>
      <c r="O7273" t="str">
        <f>IF(ISBLANK(Table2[[#This Row],[Customer]]), "Missing", "Available")</f>
        <v>Missing</v>
      </c>
      <c r="P7273">
        <v>0</v>
      </c>
      <c r="Q7273" t="s">
        <v>42</v>
      </c>
    </row>
    <row r="7274" spans="1:17" x14ac:dyDescent="0.2">
      <c r="A7274" s="9" t="s">
        <v>95</v>
      </c>
      <c r="B7274" s="6">
        <f t="shared" si="226"/>
        <v>42887</v>
      </c>
      <c r="C7274">
        <v>9</v>
      </c>
      <c r="D7274" t="str">
        <f t="shared" si="227"/>
        <v>11:00 PM</v>
      </c>
      <c r="E7274" t="s">
        <v>63</v>
      </c>
      <c r="F7274">
        <v>78450</v>
      </c>
      <c r="G7274" t="s">
        <v>64</v>
      </c>
      <c r="H7274" s="7">
        <v>8</v>
      </c>
      <c r="I7274" t="s">
        <v>29</v>
      </c>
      <c r="J7274">
        <v>1774.9079999999999</v>
      </c>
      <c r="K7274">
        <v>0</v>
      </c>
      <c r="L7274">
        <v>54060</v>
      </c>
      <c r="M7274">
        <v>562683</v>
      </c>
      <c r="O7274" t="str">
        <f>IF(ISBLANK(Table2[[#This Row],[Customer]]), "Missing", "Available")</f>
        <v>Missing</v>
      </c>
      <c r="P7274">
        <v>0</v>
      </c>
      <c r="Q7274" t="s">
        <v>42</v>
      </c>
    </row>
    <row r="7275" spans="1:17" x14ac:dyDescent="0.2">
      <c r="A7275" s="9" t="s">
        <v>95</v>
      </c>
      <c r="B7275" s="6">
        <f t="shared" si="226"/>
        <v>42887</v>
      </c>
      <c r="C7275">
        <v>9</v>
      </c>
      <c r="D7275" t="str">
        <f t="shared" si="227"/>
        <v>11:00 PM</v>
      </c>
      <c r="E7275" t="s">
        <v>63</v>
      </c>
      <c r="F7275">
        <v>78450</v>
      </c>
      <c r="G7275" t="s">
        <v>64</v>
      </c>
      <c r="H7275" s="7">
        <v>9</v>
      </c>
      <c r="I7275" t="s">
        <v>30</v>
      </c>
      <c r="J7275">
        <v>2473.5419999999999</v>
      </c>
      <c r="K7275">
        <v>0</v>
      </c>
      <c r="L7275">
        <v>59500</v>
      </c>
      <c r="M7275">
        <v>483753</v>
      </c>
      <c r="O7275" t="str">
        <f>IF(ISBLANK(Table2[[#This Row],[Customer]]), "Missing", "Available")</f>
        <v>Missing</v>
      </c>
      <c r="P7275">
        <v>0</v>
      </c>
      <c r="Q7275" t="s">
        <v>42</v>
      </c>
    </row>
    <row r="7276" spans="1:17" x14ac:dyDescent="0.2">
      <c r="A7276" s="9" t="s">
        <v>95</v>
      </c>
      <c r="B7276" s="6">
        <f t="shared" si="226"/>
        <v>42887</v>
      </c>
      <c r="C7276">
        <v>9</v>
      </c>
      <c r="D7276" t="str">
        <f t="shared" si="227"/>
        <v>11:00 PM</v>
      </c>
      <c r="E7276" t="s">
        <v>63</v>
      </c>
      <c r="F7276">
        <v>78450</v>
      </c>
      <c r="G7276" t="s">
        <v>64</v>
      </c>
      <c r="H7276" s="7">
        <v>14</v>
      </c>
      <c r="I7276" t="s">
        <v>31</v>
      </c>
      <c r="J7276">
        <v>9595.2029999999995</v>
      </c>
      <c r="K7276">
        <v>0</v>
      </c>
      <c r="L7276">
        <v>324265</v>
      </c>
      <c r="M7276">
        <v>3222432</v>
      </c>
      <c r="O7276" t="str">
        <f>IF(ISBLANK(Table2[[#This Row],[Customer]]), "Missing", "Available")</f>
        <v>Missing</v>
      </c>
      <c r="P7276">
        <v>0</v>
      </c>
      <c r="Q7276" t="s">
        <v>42</v>
      </c>
    </row>
    <row r="7277" spans="1:17" x14ac:dyDescent="0.2">
      <c r="A7277" s="9" t="s">
        <v>95</v>
      </c>
      <c r="B7277" s="6">
        <f t="shared" si="226"/>
        <v>42887</v>
      </c>
      <c r="C7277">
        <v>9</v>
      </c>
      <c r="D7277" t="str">
        <f t="shared" si="227"/>
        <v>11:00 PM</v>
      </c>
      <c r="E7277" t="s">
        <v>63</v>
      </c>
      <c r="F7277">
        <v>78450</v>
      </c>
      <c r="G7277" t="s">
        <v>64</v>
      </c>
      <c r="H7277" s="7">
        <v>15</v>
      </c>
      <c r="I7277" s="10" t="s">
        <v>32</v>
      </c>
      <c r="J7277">
        <v>3307.4969999999998</v>
      </c>
      <c r="K7277">
        <v>0</v>
      </c>
      <c r="L7277">
        <v>135</v>
      </c>
      <c r="M7277">
        <v>0</v>
      </c>
      <c r="O7277" t="str">
        <f>IF(ISBLANK(Table2[[#This Row],[Customer]]), "Missing", "Available")</f>
        <v>Missing</v>
      </c>
      <c r="P7277">
        <v>0</v>
      </c>
      <c r="Q7277" t="s">
        <v>42</v>
      </c>
    </row>
    <row r="7278" spans="1:17" x14ac:dyDescent="0.2">
      <c r="A7278" s="9" t="s">
        <v>95</v>
      </c>
      <c r="B7278" s="6">
        <f t="shared" si="226"/>
        <v>42887</v>
      </c>
      <c r="C7278">
        <v>9</v>
      </c>
      <c r="D7278" t="str">
        <f t="shared" si="227"/>
        <v>11:00 PM</v>
      </c>
      <c r="E7278" t="s">
        <v>63</v>
      </c>
      <c r="F7278">
        <v>78450</v>
      </c>
      <c r="G7278" t="s">
        <v>64</v>
      </c>
      <c r="H7278" s="7">
        <v>12</v>
      </c>
      <c r="I7278" s="10" t="s">
        <v>33</v>
      </c>
      <c r="J7278">
        <v>5482.0739999999996</v>
      </c>
      <c r="K7278">
        <v>0</v>
      </c>
      <c r="L7278">
        <v>3453945</v>
      </c>
      <c r="M7278">
        <v>13675695</v>
      </c>
      <c r="O7278" t="str">
        <f>IF(ISBLANK(Table2[[#This Row],[Customer]]), "Missing", "Available")</f>
        <v>Missing</v>
      </c>
      <c r="P7278">
        <v>0</v>
      </c>
      <c r="Q7278" t="s">
        <v>42</v>
      </c>
    </row>
    <row r="7279" spans="1:17" x14ac:dyDescent="0.2">
      <c r="A7279" s="9" t="s">
        <v>95</v>
      </c>
      <c r="B7279" s="6">
        <f t="shared" si="226"/>
        <v>42887</v>
      </c>
      <c r="C7279">
        <v>9</v>
      </c>
      <c r="D7279" t="str">
        <f t="shared" si="227"/>
        <v>11:00 PM</v>
      </c>
      <c r="E7279" t="s">
        <v>63</v>
      </c>
      <c r="F7279">
        <v>78450</v>
      </c>
      <c r="G7279" t="s">
        <v>64</v>
      </c>
      <c r="H7279" s="7">
        <v>16</v>
      </c>
      <c r="I7279" s="10" t="s">
        <v>34</v>
      </c>
      <c r="J7279">
        <v>2316.192</v>
      </c>
      <c r="K7279">
        <v>0</v>
      </c>
      <c r="L7279">
        <v>135</v>
      </c>
      <c r="M7279">
        <v>0</v>
      </c>
      <c r="O7279" t="str">
        <f>IF(ISBLANK(Table2[[#This Row],[Customer]]), "Missing", "Available")</f>
        <v>Missing</v>
      </c>
      <c r="P7279">
        <v>0</v>
      </c>
      <c r="Q7279" t="s">
        <v>42</v>
      </c>
    </row>
    <row r="7280" spans="1:17" x14ac:dyDescent="0.2">
      <c r="A7280" s="9" t="s">
        <v>95</v>
      </c>
      <c r="B7280" s="6">
        <f t="shared" si="226"/>
        <v>42887</v>
      </c>
      <c r="C7280">
        <v>9</v>
      </c>
      <c r="D7280" t="str">
        <f t="shared" si="227"/>
        <v>11:00 PM</v>
      </c>
      <c r="E7280" t="s">
        <v>63</v>
      </c>
      <c r="F7280">
        <v>78450</v>
      </c>
      <c r="G7280" t="s">
        <v>64</v>
      </c>
      <c r="H7280" s="7">
        <v>11</v>
      </c>
      <c r="I7280" s="10" t="s">
        <v>35</v>
      </c>
      <c r="J7280">
        <v>2766.2130000000002</v>
      </c>
      <c r="K7280">
        <v>0</v>
      </c>
      <c r="L7280">
        <v>549310</v>
      </c>
      <c r="M7280">
        <v>1522962</v>
      </c>
      <c r="O7280" t="str">
        <f>IF(ISBLANK(Table2[[#This Row],[Customer]]), "Missing", "Available")</f>
        <v>Missing</v>
      </c>
      <c r="P7280">
        <v>0</v>
      </c>
      <c r="Q7280" t="s">
        <v>42</v>
      </c>
    </row>
    <row r="7281" spans="1:17" x14ac:dyDescent="0.2">
      <c r="A7281" s="9" t="s">
        <v>95</v>
      </c>
      <c r="B7281" s="6">
        <f t="shared" si="226"/>
        <v>42887</v>
      </c>
      <c r="C7281">
        <v>9</v>
      </c>
      <c r="D7281" t="str">
        <f t="shared" si="227"/>
        <v>11:00 PM</v>
      </c>
      <c r="E7281" t="s">
        <v>63</v>
      </c>
      <c r="F7281">
        <v>78450</v>
      </c>
      <c r="G7281" t="s">
        <v>64</v>
      </c>
      <c r="H7281" s="7">
        <v>17</v>
      </c>
      <c r="I7281" s="10" t="s">
        <v>36</v>
      </c>
      <c r="J7281">
        <v>1919.67</v>
      </c>
      <c r="K7281">
        <v>0</v>
      </c>
      <c r="L7281">
        <v>135</v>
      </c>
      <c r="M7281">
        <v>0</v>
      </c>
      <c r="O7281" t="str">
        <f>IF(ISBLANK(Table2[[#This Row],[Customer]]), "Missing", "Available")</f>
        <v>Missing</v>
      </c>
      <c r="P7281">
        <v>0</v>
      </c>
      <c r="Q7281" t="s">
        <v>42</v>
      </c>
    </row>
    <row r="7282" spans="1:17" x14ac:dyDescent="0.2">
      <c r="A7282" s="9" t="s">
        <v>95</v>
      </c>
      <c r="B7282" s="6">
        <f t="shared" si="226"/>
        <v>42887</v>
      </c>
      <c r="C7282">
        <v>9</v>
      </c>
      <c r="D7282" t="str">
        <f t="shared" si="227"/>
        <v>11:00 PM</v>
      </c>
      <c r="E7282" t="s">
        <v>63</v>
      </c>
      <c r="F7282">
        <v>78450</v>
      </c>
      <c r="G7282" t="s">
        <v>64</v>
      </c>
      <c r="H7282" s="7">
        <v>18</v>
      </c>
      <c r="I7282" s="10" t="s">
        <v>37</v>
      </c>
      <c r="J7282">
        <v>40218.660000000003</v>
      </c>
      <c r="K7282">
        <v>0</v>
      </c>
      <c r="L7282">
        <v>3453945</v>
      </c>
      <c r="M7282">
        <v>14367066</v>
      </c>
      <c r="O7282" t="str">
        <f>IF(ISBLANK(Table2[[#This Row],[Customer]]), "Missing", "Available")</f>
        <v>Missing</v>
      </c>
      <c r="P7282">
        <v>0</v>
      </c>
      <c r="Q7282" t="s">
        <v>42</v>
      </c>
    </row>
    <row r="7283" spans="1:17" x14ac:dyDescent="0.2">
      <c r="A7283" s="9" t="s">
        <v>95</v>
      </c>
      <c r="B7283" s="6">
        <f t="shared" si="226"/>
        <v>42887</v>
      </c>
      <c r="C7283">
        <v>9</v>
      </c>
      <c r="D7283" t="str">
        <f t="shared" si="227"/>
        <v>11:00 PM</v>
      </c>
      <c r="E7283" t="s">
        <v>63</v>
      </c>
      <c r="F7283">
        <v>94153</v>
      </c>
      <c r="G7283" t="s">
        <v>64</v>
      </c>
      <c r="H7283" s="7">
        <v>1</v>
      </c>
      <c r="I7283" t="s">
        <v>20</v>
      </c>
      <c r="J7283">
        <v>3080.913</v>
      </c>
      <c r="K7283">
        <v>0</v>
      </c>
      <c r="L7283">
        <v>659700</v>
      </c>
      <c r="M7283">
        <v>2748510</v>
      </c>
      <c r="O7283" t="str">
        <f>IF(ISBLANK(Table2[[#This Row],[Customer]]), "Missing", "Available")</f>
        <v>Missing</v>
      </c>
      <c r="P7283">
        <v>0</v>
      </c>
      <c r="Q7283" t="s">
        <v>42</v>
      </c>
    </row>
    <row r="7284" spans="1:17" x14ac:dyDescent="0.2">
      <c r="A7284" s="9" t="s">
        <v>95</v>
      </c>
      <c r="B7284" s="6">
        <f t="shared" si="226"/>
        <v>42887</v>
      </c>
      <c r="C7284">
        <v>9</v>
      </c>
      <c r="D7284" t="str">
        <f t="shared" si="227"/>
        <v>11:00 PM</v>
      </c>
      <c r="E7284" t="s">
        <v>63</v>
      </c>
      <c r="F7284">
        <v>94153</v>
      </c>
      <c r="G7284" t="s">
        <v>64</v>
      </c>
      <c r="H7284" s="7">
        <v>2</v>
      </c>
      <c r="I7284" t="s">
        <v>22</v>
      </c>
      <c r="J7284">
        <v>1970.0219999999999</v>
      </c>
      <c r="K7284">
        <v>0</v>
      </c>
      <c r="L7284">
        <v>115220</v>
      </c>
      <c r="M7284">
        <v>767811</v>
      </c>
      <c r="O7284" t="str">
        <f>IF(ISBLANK(Table2[[#This Row],[Customer]]), "Missing", "Available")</f>
        <v>Missing</v>
      </c>
      <c r="P7284">
        <v>0</v>
      </c>
      <c r="Q7284" t="s">
        <v>42</v>
      </c>
    </row>
    <row r="7285" spans="1:17" x14ac:dyDescent="0.2">
      <c r="A7285" s="9" t="s">
        <v>95</v>
      </c>
      <c r="B7285" s="6">
        <f t="shared" si="226"/>
        <v>42887</v>
      </c>
      <c r="C7285">
        <v>9</v>
      </c>
      <c r="D7285" t="str">
        <f t="shared" si="227"/>
        <v>11:00 PM</v>
      </c>
      <c r="E7285" t="s">
        <v>63</v>
      </c>
      <c r="F7285">
        <v>94153</v>
      </c>
      <c r="G7285" t="s">
        <v>64</v>
      </c>
      <c r="H7285" s="7">
        <v>3</v>
      </c>
      <c r="I7285" t="s">
        <v>23</v>
      </c>
      <c r="J7285">
        <v>47.204999999999998</v>
      </c>
      <c r="K7285">
        <v>0</v>
      </c>
      <c r="L7285">
        <v>726280</v>
      </c>
      <c r="M7285">
        <v>1291530</v>
      </c>
      <c r="O7285" t="str">
        <f>IF(ISBLANK(Table2[[#This Row],[Customer]]), "Missing", "Available")</f>
        <v>Missing</v>
      </c>
      <c r="P7285">
        <v>0</v>
      </c>
      <c r="Q7285" t="s">
        <v>42</v>
      </c>
    </row>
    <row r="7286" spans="1:17" x14ac:dyDescent="0.2">
      <c r="A7286" s="9" t="s">
        <v>95</v>
      </c>
      <c r="B7286" s="6">
        <f t="shared" si="226"/>
        <v>42887</v>
      </c>
      <c r="C7286">
        <v>9</v>
      </c>
      <c r="D7286" t="str">
        <f t="shared" si="227"/>
        <v>11:00 PM</v>
      </c>
      <c r="E7286" t="s">
        <v>63</v>
      </c>
      <c r="F7286">
        <v>94153</v>
      </c>
      <c r="G7286" t="s">
        <v>64</v>
      </c>
      <c r="H7286" s="7">
        <v>4</v>
      </c>
      <c r="I7286" t="s">
        <v>24</v>
      </c>
      <c r="J7286">
        <v>1951.14</v>
      </c>
      <c r="K7286">
        <v>0</v>
      </c>
      <c r="L7286">
        <v>585965</v>
      </c>
      <c r="M7286">
        <v>1207224</v>
      </c>
      <c r="O7286" t="str">
        <f>IF(ISBLANK(Table2[[#This Row],[Customer]]), "Missing", "Available")</f>
        <v>Missing</v>
      </c>
      <c r="P7286">
        <v>0</v>
      </c>
      <c r="Q7286" t="s">
        <v>42</v>
      </c>
    </row>
    <row r="7287" spans="1:17" x14ac:dyDescent="0.2">
      <c r="A7287" s="9" t="s">
        <v>95</v>
      </c>
      <c r="B7287" s="6">
        <f t="shared" si="226"/>
        <v>42887</v>
      </c>
      <c r="C7287">
        <v>9</v>
      </c>
      <c r="D7287" t="str">
        <f t="shared" si="227"/>
        <v>11:00 PM</v>
      </c>
      <c r="E7287" t="s">
        <v>63</v>
      </c>
      <c r="F7287">
        <v>94153</v>
      </c>
      <c r="G7287" t="s">
        <v>64</v>
      </c>
      <c r="H7287" s="7">
        <v>5</v>
      </c>
      <c r="I7287" t="s">
        <v>25</v>
      </c>
      <c r="J7287">
        <v>3046.2959999999998</v>
      </c>
      <c r="K7287">
        <v>0</v>
      </c>
      <c r="L7287">
        <v>302350</v>
      </c>
      <c r="M7287">
        <v>802590</v>
      </c>
      <c r="O7287" t="str">
        <f>IF(ISBLANK(Table2[[#This Row],[Customer]]), "Missing", "Available")</f>
        <v>Missing</v>
      </c>
      <c r="P7287">
        <v>0</v>
      </c>
      <c r="Q7287" t="s">
        <v>42</v>
      </c>
    </row>
    <row r="7288" spans="1:17" x14ac:dyDescent="0.2">
      <c r="A7288" s="9" t="s">
        <v>95</v>
      </c>
      <c r="B7288" s="6">
        <f t="shared" si="226"/>
        <v>42887</v>
      </c>
      <c r="C7288">
        <v>9</v>
      </c>
      <c r="D7288" t="str">
        <f t="shared" si="227"/>
        <v>11:00 PM</v>
      </c>
      <c r="E7288" t="s">
        <v>63</v>
      </c>
      <c r="F7288">
        <v>94153</v>
      </c>
      <c r="G7288" t="s">
        <v>64</v>
      </c>
      <c r="H7288" s="7">
        <v>6</v>
      </c>
      <c r="I7288" t="s">
        <v>26</v>
      </c>
      <c r="J7288">
        <v>10866.591</v>
      </c>
      <c r="K7288">
        <v>0</v>
      </c>
      <c r="L7288">
        <v>1982935</v>
      </c>
      <c r="M7288">
        <v>7276122</v>
      </c>
      <c r="O7288" t="str">
        <f>IF(ISBLANK(Table2[[#This Row],[Customer]]), "Missing", "Available")</f>
        <v>Missing</v>
      </c>
      <c r="P7288">
        <v>0</v>
      </c>
      <c r="Q7288" t="s">
        <v>42</v>
      </c>
    </row>
    <row r="7289" spans="1:17" x14ac:dyDescent="0.2">
      <c r="A7289" s="9" t="s">
        <v>95</v>
      </c>
      <c r="B7289" s="6">
        <f t="shared" si="226"/>
        <v>42887</v>
      </c>
      <c r="C7289">
        <v>9</v>
      </c>
      <c r="D7289" t="str">
        <f t="shared" si="227"/>
        <v>11:00 PM</v>
      </c>
      <c r="E7289" t="s">
        <v>63</v>
      </c>
      <c r="F7289">
        <v>94153</v>
      </c>
      <c r="G7289" t="s">
        <v>64</v>
      </c>
      <c r="H7289" s="7">
        <v>13</v>
      </c>
      <c r="I7289" t="s">
        <v>27</v>
      </c>
      <c r="J7289">
        <v>20962.167000000001</v>
      </c>
      <c r="K7289">
        <v>0</v>
      </c>
      <c r="L7289">
        <v>4372450</v>
      </c>
      <c r="M7289">
        <v>15218229</v>
      </c>
      <c r="O7289" t="str">
        <f>IF(ISBLANK(Table2[[#This Row],[Customer]]), "Missing", "Available")</f>
        <v>Missing</v>
      </c>
      <c r="P7289">
        <v>0</v>
      </c>
      <c r="Q7289" t="s">
        <v>42</v>
      </c>
    </row>
    <row r="7290" spans="1:17" x14ac:dyDescent="0.2">
      <c r="A7290" s="9" t="s">
        <v>95</v>
      </c>
      <c r="B7290" s="6">
        <f t="shared" si="226"/>
        <v>42887</v>
      </c>
      <c r="C7290">
        <v>9</v>
      </c>
      <c r="D7290" t="str">
        <f t="shared" si="227"/>
        <v>11:00 PM</v>
      </c>
      <c r="E7290" t="s">
        <v>63</v>
      </c>
      <c r="F7290">
        <v>94153</v>
      </c>
      <c r="G7290" t="s">
        <v>64</v>
      </c>
      <c r="H7290" s="7">
        <v>7</v>
      </c>
      <c r="I7290" t="s">
        <v>28</v>
      </c>
      <c r="J7290">
        <v>5560.7489999999998</v>
      </c>
      <c r="K7290">
        <v>0</v>
      </c>
      <c r="L7290">
        <v>278465</v>
      </c>
      <c r="M7290">
        <v>2501685</v>
      </c>
      <c r="O7290" t="str">
        <f>IF(ISBLANK(Table2[[#This Row],[Customer]]), "Missing", "Available")</f>
        <v>Missing</v>
      </c>
      <c r="P7290">
        <v>0</v>
      </c>
      <c r="Q7290" t="s">
        <v>42</v>
      </c>
    </row>
    <row r="7291" spans="1:17" x14ac:dyDescent="0.2">
      <c r="A7291" s="9" t="s">
        <v>95</v>
      </c>
      <c r="B7291" s="6">
        <f t="shared" si="226"/>
        <v>42887</v>
      </c>
      <c r="C7291">
        <v>9</v>
      </c>
      <c r="D7291" t="str">
        <f t="shared" si="227"/>
        <v>11:00 PM</v>
      </c>
      <c r="E7291" t="s">
        <v>63</v>
      </c>
      <c r="F7291">
        <v>94153</v>
      </c>
      <c r="G7291" t="s">
        <v>64</v>
      </c>
      <c r="H7291" s="7">
        <v>8</v>
      </c>
      <c r="I7291" t="s">
        <v>29</v>
      </c>
      <c r="J7291">
        <v>1853.5830000000001</v>
      </c>
      <c r="K7291">
        <v>0</v>
      </c>
      <c r="L7291">
        <v>60830</v>
      </c>
      <c r="M7291">
        <v>585945</v>
      </c>
      <c r="O7291" t="str">
        <f>IF(ISBLANK(Table2[[#This Row],[Customer]]), "Missing", "Available")</f>
        <v>Missing</v>
      </c>
      <c r="P7291">
        <v>0</v>
      </c>
      <c r="Q7291" t="s">
        <v>42</v>
      </c>
    </row>
    <row r="7292" spans="1:17" x14ac:dyDescent="0.2">
      <c r="A7292" s="9" t="s">
        <v>95</v>
      </c>
      <c r="B7292" s="6">
        <f t="shared" si="226"/>
        <v>42887</v>
      </c>
      <c r="C7292">
        <v>9</v>
      </c>
      <c r="D7292" t="str">
        <f t="shared" si="227"/>
        <v>11:00 PM</v>
      </c>
      <c r="E7292" t="s">
        <v>63</v>
      </c>
      <c r="F7292">
        <v>94153</v>
      </c>
      <c r="G7292" t="s">
        <v>64</v>
      </c>
      <c r="H7292" s="7">
        <v>9</v>
      </c>
      <c r="I7292" t="s">
        <v>30</v>
      </c>
      <c r="J7292">
        <v>3030.5610000000001</v>
      </c>
      <c r="K7292">
        <v>0</v>
      </c>
      <c r="L7292">
        <v>64495</v>
      </c>
      <c r="M7292">
        <v>493929</v>
      </c>
      <c r="O7292" t="str">
        <f>IF(ISBLANK(Table2[[#This Row],[Customer]]), "Missing", "Available")</f>
        <v>Missing</v>
      </c>
      <c r="P7292">
        <v>0</v>
      </c>
      <c r="Q7292" t="s">
        <v>42</v>
      </c>
    </row>
    <row r="7293" spans="1:17" x14ac:dyDescent="0.2">
      <c r="A7293" s="9" t="s">
        <v>95</v>
      </c>
      <c r="B7293" s="6">
        <f t="shared" si="226"/>
        <v>42887</v>
      </c>
      <c r="C7293">
        <v>9</v>
      </c>
      <c r="D7293" t="str">
        <f t="shared" si="227"/>
        <v>11:00 PM</v>
      </c>
      <c r="E7293" t="s">
        <v>63</v>
      </c>
      <c r="F7293">
        <v>94153</v>
      </c>
      <c r="G7293" t="s">
        <v>64</v>
      </c>
      <c r="H7293" s="7">
        <v>14</v>
      </c>
      <c r="I7293" t="s">
        <v>31</v>
      </c>
      <c r="J7293">
        <v>10444.893</v>
      </c>
      <c r="K7293">
        <v>0</v>
      </c>
      <c r="L7293">
        <v>403790</v>
      </c>
      <c r="M7293">
        <v>3774312</v>
      </c>
      <c r="O7293" t="str">
        <f>IF(ISBLANK(Table2[[#This Row],[Customer]]), "Missing", "Available")</f>
        <v>Missing</v>
      </c>
      <c r="P7293">
        <v>0</v>
      </c>
      <c r="Q7293" t="s">
        <v>42</v>
      </c>
    </row>
    <row r="7294" spans="1:17" x14ac:dyDescent="0.2">
      <c r="A7294" s="9" t="s">
        <v>95</v>
      </c>
      <c r="B7294" s="6">
        <f t="shared" si="226"/>
        <v>42887</v>
      </c>
      <c r="C7294">
        <v>9</v>
      </c>
      <c r="D7294" t="str">
        <f t="shared" si="227"/>
        <v>11:00 PM</v>
      </c>
      <c r="E7294" t="s">
        <v>63</v>
      </c>
      <c r="F7294">
        <v>94153</v>
      </c>
      <c r="G7294" t="s">
        <v>64</v>
      </c>
      <c r="H7294" s="7">
        <v>15</v>
      </c>
      <c r="I7294" s="10" t="s">
        <v>32</v>
      </c>
      <c r="J7294">
        <v>4877.8500000000004</v>
      </c>
      <c r="K7294">
        <v>0</v>
      </c>
      <c r="L7294">
        <v>140</v>
      </c>
      <c r="M7294">
        <v>0</v>
      </c>
      <c r="O7294" t="str">
        <f>IF(ISBLANK(Table2[[#This Row],[Customer]]), "Missing", "Available")</f>
        <v>Missing</v>
      </c>
      <c r="P7294">
        <v>0</v>
      </c>
      <c r="Q7294" t="s">
        <v>42</v>
      </c>
    </row>
    <row r="7295" spans="1:17" x14ac:dyDescent="0.2">
      <c r="A7295" s="9" t="s">
        <v>95</v>
      </c>
      <c r="B7295" s="6">
        <f t="shared" si="226"/>
        <v>42887</v>
      </c>
      <c r="C7295">
        <v>9</v>
      </c>
      <c r="D7295" t="str">
        <f t="shared" si="227"/>
        <v>11:00 PM</v>
      </c>
      <c r="E7295" t="s">
        <v>63</v>
      </c>
      <c r="F7295">
        <v>94153</v>
      </c>
      <c r="G7295" t="s">
        <v>64</v>
      </c>
      <c r="H7295" s="7">
        <v>12</v>
      </c>
      <c r="I7295" s="10" t="s">
        <v>33</v>
      </c>
      <c r="J7295">
        <v>8402.49</v>
      </c>
      <c r="K7295">
        <v>0</v>
      </c>
      <c r="L7295">
        <v>4776240</v>
      </c>
      <c r="M7295">
        <v>17958099</v>
      </c>
      <c r="O7295" t="str">
        <f>IF(ISBLANK(Table2[[#This Row],[Customer]]), "Missing", "Available")</f>
        <v>Missing</v>
      </c>
      <c r="P7295">
        <v>0</v>
      </c>
      <c r="Q7295" t="s">
        <v>42</v>
      </c>
    </row>
    <row r="7296" spans="1:17" x14ac:dyDescent="0.2">
      <c r="A7296" s="9" t="s">
        <v>95</v>
      </c>
      <c r="B7296" s="6">
        <f t="shared" si="226"/>
        <v>42887</v>
      </c>
      <c r="C7296">
        <v>9</v>
      </c>
      <c r="D7296" t="str">
        <f t="shared" si="227"/>
        <v>11:00 PM</v>
      </c>
      <c r="E7296" t="s">
        <v>63</v>
      </c>
      <c r="F7296">
        <v>94153</v>
      </c>
      <c r="G7296" t="s">
        <v>64</v>
      </c>
      <c r="H7296" s="7">
        <v>16</v>
      </c>
      <c r="I7296" s="10" t="s">
        <v>34</v>
      </c>
      <c r="J7296">
        <v>4056.4830000000002</v>
      </c>
      <c r="K7296">
        <v>0</v>
      </c>
      <c r="L7296">
        <v>140</v>
      </c>
      <c r="M7296">
        <v>0</v>
      </c>
      <c r="O7296" t="str">
        <f>IF(ISBLANK(Table2[[#This Row],[Customer]]), "Missing", "Available")</f>
        <v>Missing</v>
      </c>
      <c r="P7296">
        <v>0</v>
      </c>
      <c r="Q7296" t="s">
        <v>42</v>
      </c>
    </row>
    <row r="7297" spans="1:17" x14ac:dyDescent="0.2">
      <c r="A7297" s="9" t="s">
        <v>95</v>
      </c>
      <c r="B7297" s="6">
        <f t="shared" si="226"/>
        <v>42887</v>
      </c>
      <c r="C7297">
        <v>9</v>
      </c>
      <c r="D7297" t="str">
        <f t="shared" si="227"/>
        <v>11:00 PM</v>
      </c>
      <c r="E7297" t="s">
        <v>63</v>
      </c>
      <c r="F7297">
        <v>94153</v>
      </c>
      <c r="G7297" t="s">
        <v>64</v>
      </c>
      <c r="H7297" s="7">
        <v>11</v>
      </c>
      <c r="I7297" s="10" t="s">
        <v>35</v>
      </c>
      <c r="J7297">
        <v>4207.5389999999998</v>
      </c>
      <c r="K7297">
        <v>0</v>
      </c>
      <c r="L7297">
        <v>527290</v>
      </c>
      <c r="M7297">
        <v>1909440</v>
      </c>
      <c r="O7297" t="str">
        <f>IF(ISBLANK(Table2[[#This Row],[Customer]]), "Missing", "Available")</f>
        <v>Missing</v>
      </c>
      <c r="P7297">
        <v>0</v>
      </c>
      <c r="Q7297" t="s">
        <v>42</v>
      </c>
    </row>
    <row r="7298" spans="1:17" x14ac:dyDescent="0.2">
      <c r="A7298" s="9" t="s">
        <v>95</v>
      </c>
      <c r="B7298" s="6">
        <f t="shared" si="226"/>
        <v>42887</v>
      </c>
      <c r="C7298">
        <v>9</v>
      </c>
      <c r="D7298" t="str">
        <f t="shared" si="227"/>
        <v>11:00 PM</v>
      </c>
      <c r="E7298" t="s">
        <v>63</v>
      </c>
      <c r="F7298">
        <v>94153</v>
      </c>
      <c r="G7298" t="s">
        <v>64</v>
      </c>
      <c r="H7298" s="7">
        <v>17</v>
      </c>
      <c r="I7298" s="10" t="s">
        <v>36</v>
      </c>
      <c r="J7298">
        <v>2149.4009999999998</v>
      </c>
      <c r="K7298">
        <v>0</v>
      </c>
      <c r="L7298">
        <v>140</v>
      </c>
      <c r="M7298">
        <v>0</v>
      </c>
      <c r="O7298" t="str">
        <f>IF(ISBLANK(Table2[[#This Row],[Customer]]), "Missing", "Available")</f>
        <v>Missing</v>
      </c>
      <c r="P7298">
        <v>0</v>
      </c>
      <c r="Q7298" t="s">
        <v>42</v>
      </c>
    </row>
    <row r="7299" spans="1:17" x14ac:dyDescent="0.2">
      <c r="A7299" s="9" t="s">
        <v>95</v>
      </c>
      <c r="B7299" s="6">
        <f t="shared" si="226"/>
        <v>42887</v>
      </c>
      <c r="C7299">
        <v>9</v>
      </c>
      <c r="D7299" t="str">
        <f t="shared" si="227"/>
        <v>11:00 PM</v>
      </c>
      <c r="E7299" t="s">
        <v>63</v>
      </c>
      <c r="F7299">
        <v>94153</v>
      </c>
      <c r="G7299" t="s">
        <v>64</v>
      </c>
      <c r="H7299" s="7">
        <v>18</v>
      </c>
      <c r="I7299" s="10" t="s">
        <v>37</v>
      </c>
      <c r="J7299">
        <v>55100.822999999997</v>
      </c>
      <c r="K7299">
        <v>0</v>
      </c>
      <c r="L7299">
        <v>4776240</v>
      </c>
      <c r="M7299">
        <v>20186502</v>
      </c>
      <c r="O7299" t="str">
        <f>IF(ISBLANK(Table2[[#This Row],[Customer]]), "Missing", "Available")</f>
        <v>Missing</v>
      </c>
      <c r="P7299">
        <v>0</v>
      </c>
      <c r="Q7299" t="s">
        <v>42</v>
      </c>
    </row>
    <row r="7300" spans="1:17" x14ac:dyDescent="0.2">
      <c r="A7300" s="9" t="s">
        <v>95</v>
      </c>
      <c r="B7300" s="6">
        <f t="shared" si="226"/>
        <v>42887</v>
      </c>
      <c r="C7300">
        <v>9</v>
      </c>
      <c r="D7300" t="str">
        <f t="shared" si="227"/>
        <v>11:00 PM</v>
      </c>
      <c r="E7300" t="s">
        <v>63</v>
      </c>
      <c r="F7300">
        <v>64983</v>
      </c>
      <c r="G7300" t="s">
        <v>65</v>
      </c>
      <c r="H7300" s="7">
        <v>1</v>
      </c>
      <c r="I7300" t="s">
        <v>20</v>
      </c>
      <c r="J7300">
        <v>2826.0059999999999</v>
      </c>
      <c r="K7300">
        <v>0</v>
      </c>
      <c r="L7300">
        <v>558410</v>
      </c>
      <c r="M7300">
        <v>2718537</v>
      </c>
      <c r="O7300" t="str">
        <f>IF(ISBLANK(Table2[[#This Row],[Customer]]), "Missing", "Available")</f>
        <v>Missing</v>
      </c>
      <c r="P7300">
        <v>0</v>
      </c>
      <c r="Q7300" t="s">
        <v>66</v>
      </c>
    </row>
    <row r="7301" spans="1:17" x14ac:dyDescent="0.2">
      <c r="A7301" s="9" t="s">
        <v>95</v>
      </c>
      <c r="B7301" s="6">
        <f t="shared" si="226"/>
        <v>42887</v>
      </c>
      <c r="C7301">
        <v>9</v>
      </c>
      <c r="D7301" t="str">
        <f t="shared" si="227"/>
        <v>11:00 PM</v>
      </c>
      <c r="E7301" t="s">
        <v>63</v>
      </c>
      <c r="F7301">
        <v>64983</v>
      </c>
      <c r="G7301" t="s">
        <v>65</v>
      </c>
      <c r="H7301" s="7">
        <v>2</v>
      </c>
      <c r="I7301" t="s">
        <v>22</v>
      </c>
      <c r="J7301">
        <v>2964.4740000000002</v>
      </c>
      <c r="K7301">
        <v>0</v>
      </c>
      <c r="L7301">
        <v>139950</v>
      </c>
      <c r="M7301">
        <v>946530</v>
      </c>
      <c r="O7301" t="str">
        <f>IF(ISBLANK(Table2[[#This Row],[Customer]]), "Missing", "Available")</f>
        <v>Missing</v>
      </c>
      <c r="P7301">
        <v>0</v>
      </c>
      <c r="Q7301" t="s">
        <v>66</v>
      </c>
    </row>
    <row r="7302" spans="1:17" x14ac:dyDescent="0.2">
      <c r="A7302" s="9" t="s">
        <v>95</v>
      </c>
      <c r="B7302" s="6">
        <f t="shared" si="226"/>
        <v>42887</v>
      </c>
      <c r="C7302">
        <v>9</v>
      </c>
      <c r="D7302" t="str">
        <f t="shared" si="227"/>
        <v>11:00 PM</v>
      </c>
      <c r="E7302" t="s">
        <v>63</v>
      </c>
      <c r="F7302">
        <v>64983</v>
      </c>
      <c r="G7302" t="s">
        <v>65</v>
      </c>
      <c r="H7302" s="7">
        <v>3</v>
      </c>
      <c r="I7302" t="s">
        <v>23</v>
      </c>
      <c r="J7302">
        <v>47.204999999999998</v>
      </c>
      <c r="K7302">
        <v>0</v>
      </c>
      <c r="L7302">
        <v>561250</v>
      </c>
      <c r="M7302">
        <v>1050441</v>
      </c>
      <c r="O7302" t="str">
        <f>IF(ISBLANK(Table2[[#This Row],[Customer]]), "Missing", "Available")</f>
        <v>Missing</v>
      </c>
      <c r="P7302">
        <v>0</v>
      </c>
      <c r="Q7302" t="s">
        <v>66</v>
      </c>
    </row>
    <row r="7303" spans="1:17" x14ac:dyDescent="0.2">
      <c r="A7303" s="9" t="s">
        <v>95</v>
      </c>
      <c r="B7303" s="6">
        <f t="shared" si="226"/>
        <v>42887</v>
      </c>
      <c r="C7303">
        <v>9</v>
      </c>
      <c r="D7303" t="str">
        <f t="shared" si="227"/>
        <v>11:00 PM</v>
      </c>
      <c r="E7303" t="s">
        <v>63</v>
      </c>
      <c r="F7303">
        <v>64983</v>
      </c>
      <c r="G7303" t="s">
        <v>65</v>
      </c>
      <c r="H7303" s="7">
        <v>4</v>
      </c>
      <c r="I7303" t="s">
        <v>24</v>
      </c>
      <c r="J7303">
        <v>1963.7280000000001</v>
      </c>
      <c r="K7303">
        <v>0</v>
      </c>
      <c r="L7303">
        <v>475095</v>
      </c>
      <c r="M7303">
        <v>908826</v>
      </c>
      <c r="O7303" t="str">
        <f>IF(ISBLANK(Table2[[#This Row],[Customer]]), "Missing", "Available")</f>
        <v>Missing</v>
      </c>
      <c r="P7303">
        <v>0</v>
      </c>
      <c r="Q7303" t="s">
        <v>66</v>
      </c>
    </row>
    <row r="7304" spans="1:17" x14ac:dyDescent="0.2">
      <c r="A7304" s="9" t="s">
        <v>95</v>
      </c>
      <c r="B7304" s="6">
        <f t="shared" si="226"/>
        <v>42887</v>
      </c>
      <c r="C7304">
        <v>9</v>
      </c>
      <c r="D7304" t="str">
        <f t="shared" si="227"/>
        <v>11:00 PM</v>
      </c>
      <c r="E7304" t="s">
        <v>63</v>
      </c>
      <c r="F7304">
        <v>64983</v>
      </c>
      <c r="G7304" t="s">
        <v>65</v>
      </c>
      <c r="H7304" s="7">
        <v>5</v>
      </c>
      <c r="I7304" t="s">
        <v>25</v>
      </c>
      <c r="J7304">
        <v>1815.819</v>
      </c>
      <c r="K7304">
        <v>0</v>
      </c>
      <c r="L7304">
        <v>202945</v>
      </c>
      <c r="M7304">
        <v>583029</v>
      </c>
      <c r="O7304" t="str">
        <f>IF(ISBLANK(Table2[[#This Row],[Customer]]), "Missing", "Available")</f>
        <v>Missing</v>
      </c>
      <c r="P7304">
        <v>0</v>
      </c>
      <c r="Q7304" t="s">
        <v>66</v>
      </c>
    </row>
    <row r="7305" spans="1:17" x14ac:dyDescent="0.2">
      <c r="A7305" s="9" t="s">
        <v>95</v>
      </c>
      <c r="B7305" s="6">
        <f t="shared" ref="B7305:B7368" si="228">DATE(RIGHT(A7303,4),LEFT(A7303,FIND(".",A7303)-1),1)</f>
        <v>42887</v>
      </c>
      <c r="C7305">
        <v>9</v>
      </c>
      <c r="D7305" t="str">
        <f t="shared" si="227"/>
        <v>11:00 PM</v>
      </c>
      <c r="E7305" t="s">
        <v>63</v>
      </c>
      <c r="F7305">
        <v>64983</v>
      </c>
      <c r="G7305" t="s">
        <v>65</v>
      </c>
      <c r="H7305" s="7">
        <v>6</v>
      </c>
      <c r="I7305" t="s">
        <v>26</v>
      </c>
      <c r="J7305">
        <v>9513.3809999999994</v>
      </c>
      <c r="K7305">
        <v>0</v>
      </c>
      <c r="L7305">
        <v>1779605</v>
      </c>
      <c r="M7305">
        <v>5658240</v>
      </c>
      <c r="O7305" t="str">
        <f>IF(ISBLANK(Table2[[#This Row],[Customer]]), "Missing", "Available")</f>
        <v>Missing</v>
      </c>
      <c r="P7305">
        <v>0</v>
      </c>
      <c r="Q7305" t="s">
        <v>66</v>
      </c>
    </row>
    <row r="7306" spans="1:17" x14ac:dyDescent="0.2">
      <c r="A7306" s="9" t="s">
        <v>95</v>
      </c>
      <c r="B7306" s="6">
        <f t="shared" si="228"/>
        <v>42887</v>
      </c>
      <c r="C7306">
        <v>9</v>
      </c>
      <c r="D7306" t="str">
        <f t="shared" ref="D7306:D7369" si="229">TEXT(B7306/24, "hh:mm AM/PM")</f>
        <v>11:00 PM</v>
      </c>
      <c r="E7306" t="s">
        <v>63</v>
      </c>
      <c r="F7306">
        <v>64983</v>
      </c>
      <c r="G7306" t="s">
        <v>65</v>
      </c>
      <c r="H7306" s="7">
        <v>13</v>
      </c>
      <c r="I7306" t="s">
        <v>27</v>
      </c>
      <c r="J7306">
        <v>19130.613000000001</v>
      </c>
      <c r="K7306">
        <v>0</v>
      </c>
      <c r="L7306">
        <v>3717255</v>
      </c>
      <c r="M7306">
        <v>11722464</v>
      </c>
      <c r="O7306" t="str">
        <f>IF(ISBLANK(Table2[[#This Row],[Customer]]), "Missing", "Available")</f>
        <v>Missing</v>
      </c>
      <c r="P7306">
        <v>0</v>
      </c>
      <c r="Q7306" t="s">
        <v>66</v>
      </c>
    </row>
    <row r="7307" spans="1:17" x14ac:dyDescent="0.2">
      <c r="A7307" s="9" t="s">
        <v>95</v>
      </c>
      <c r="B7307" s="6">
        <f t="shared" si="228"/>
        <v>42887</v>
      </c>
      <c r="C7307">
        <v>9</v>
      </c>
      <c r="D7307" t="str">
        <f t="shared" si="229"/>
        <v>11:00 PM</v>
      </c>
      <c r="E7307" t="s">
        <v>63</v>
      </c>
      <c r="F7307">
        <v>64983</v>
      </c>
      <c r="G7307" t="s">
        <v>65</v>
      </c>
      <c r="H7307" s="7">
        <v>7</v>
      </c>
      <c r="I7307" t="s">
        <v>28</v>
      </c>
      <c r="J7307">
        <v>5655.1589999999997</v>
      </c>
      <c r="K7307">
        <v>0</v>
      </c>
      <c r="L7307">
        <v>227290</v>
      </c>
      <c r="M7307">
        <v>2003091</v>
      </c>
      <c r="O7307" t="str">
        <f>IF(ISBLANK(Table2[[#This Row],[Customer]]), "Missing", "Available")</f>
        <v>Missing</v>
      </c>
      <c r="P7307">
        <v>0</v>
      </c>
      <c r="Q7307" t="s">
        <v>66</v>
      </c>
    </row>
    <row r="7308" spans="1:17" x14ac:dyDescent="0.2">
      <c r="A7308" s="9" t="s">
        <v>95</v>
      </c>
      <c r="B7308" s="6">
        <f t="shared" si="228"/>
        <v>42887</v>
      </c>
      <c r="C7308">
        <v>9</v>
      </c>
      <c r="D7308" t="str">
        <f t="shared" si="229"/>
        <v>11:00 PM</v>
      </c>
      <c r="E7308" t="s">
        <v>63</v>
      </c>
      <c r="F7308">
        <v>64983</v>
      </c>
      <c r="G7308" t="s">
        <v>65</v>
      </c>
      <c r="H7308" s="7">
        <v>8</v>
      </c>
      <c r="I7308" t="s">
        <v>29</v>
      </c>
      <c r="J7308">
        <v>1564.059</v>
      </c>
      <c r="K7308">
        <v>0</v>
      </c>
      <c r="L7308">
        <v>61790</v>
      </c>
      <c r="M7308">
        <v>522438</v>
      </c>
      <c r="O7308" t="str">
        <f>IF(ISBLANK(Table2[[#This Row],[Customer]]), "Missing", "Available")</f>
        <v>Missing</v>
      </c>
      <c r="P7308">
        <v>0</v>
      </c>
      <c r="Q7308" t="s">
        <v>66</v>
      </c>
    </row>
    <row r="7309" spans="1:17" x14ac:dyDescent="0.2">
      <c r="A7309" s="9" t="s">
        <v>95</v>
      </c>
      <c r="B7309" s="6">
        <f t="shared" si="228"/>
        <v>42887</v>
      </c>
      <c r="C7309">
        <v>9</v>
      </c>
      <c r="D7309" t="str">
        <f t="shared" si="229"/>
        <v>11:00 PM</v>
      </c>
      <c r="E7309" t="s">
        <v>63</v>
      </c>
      <c r="F7309">
        <v>64983</v>
      </c>
      <c r="G7309" t="s">
        <v>65</v>
      </c>
      <c r="H7309" s="7">
        <v>9</v>
      </c>
      <c r="I7309" t="s">
        <v>30</v>
      </c>
      <c r="J7309">
        <v>2256.3989999999999</v>
      </c>
      <c r="K7309">
        <v>0</v>
      </c>
      <c r="L7309">
        <v>77255</v>
      </c>
      <c r="M7309">
        <v>534045</v>
      </c>
      <c r="O7309" t="str">
        <f>IF(ISBLANK(Table2[[#This Row],[Customer]]), "Missing", "Available")</f>
        <v>Missing</v>
      </c>
      <c r="P7309">
        <v>0</v>
      </c>
      <c r="Q7309" t="s">
        <v>66</v>
      </c>
    </row>
    <row r="7310" spans="1:17" x14ac:dyDescent="0.2">
      <c r="A7310" s="9" t="s">
        <v>95</v>
      </c>
      <c r="B7310" s="6">
        <f t="shared" si="228"/>
        <v>42887</v>
      </c>
      <c r="C7310">
        <v>9</v>
      </c>
      <c r="D7310" t="str">
        <f t="shared" si="229"/>
        <v>11:00 PM</v>
      </c>
      <c r="E7310" t="s">
        <v>63</v>
      </c>
      <c r="F7310">
        <v>64983</v>
      </c>
      <c r="G7310" t="s">
        <v>65</v>
      </c>
      <c r="H7310" s="7">
        <v>14</v>
      </c>
      <c r="I7310" t="s">
        <v>31</v>
      </c>
      <c r="J7310">
        <v>9475.6170000000002</v>
      </c>
      <c r="K7310">
        <v>0</v>
      </c>
      <c r="L7310">
        <v>366335</v>
      </c>
      <c r="M7310">
        <v>3007362</v>
      </c>
      <c r="O7310" t="str">
        <f>IF(ISBLANK(Table2[[#This Row],[Customer]]), "Missing", "Available")</f>
        <v>Missing</v>
      </c>
      <c r="P7310">
        <v>0</v>
      </c>
      <c r="Q7310" t="s">
        <v>66</v>
      </c>
    </row>
    <row r="7311" spans="1:17" x14ac:dyDescent="0.2">
      <c r="A7311" s="9" t="s">
        <v>95</v>
      </c>
      <c r="B7311" s="6">
        <f t="shared" si="228"/>
        <v>42887</v>
      </c>
      <c r="C7311">
        <v>9</v>
      </c>
      <c r="D7311" t="str">
        <f t="shared" si="229"/>
        <v>11:00 PM</v>
      </c>
      <c r="E7311" t="s">
        <v>63</v>
      </c>
      <c r="F7311">
        <v>64983</v>
      </c>
      <c r="G7311" t="s">
        <v>65</v>
      </c>
      <c r="H7311" s="7">
        <v>15</v>
      </c>
      <c r="I7311" s="10" t="s">
        <v>32</v>
      </c>
      <c r="J7311">
        <v>3439.6709999999998</v>
      </c>
      <c r="K7311">
        <v>0</v>
      </c>
      <c r="L7311">
        <v>145</v>
      </c>
      <c r="M7311">
        <v>0</v>
      </c>
      <c r="O7311" t="str">
        <f>IF(ISBLANK(Table2[[#This Row],[Customer]]), "Missing", "Available")</f>
        <v>Missing</v>
      </c>
      <c r="P7311">
        <v>0</v>
      </c>
      <c r="Q7311" t="s">
        <v>66</v>
      </c>
    </row>
    <row r="7312" spans="1:17" x14ac:dyDescent="0.2">
      <c r="A7312" s="9" t="s">
        <v>95</v>
      </c>
      <c r="B7312" s="6">
        <f t="shared" si="228"/>
        <v>42887</v>
      </c>
      <c r="C7312">
        <v>9</v>
      </c>
      <c r="D7312" t="str">
        <f t="shared" si="229"/>
        <v>11:00 PM</v>
      </c>
      <c r="E7312" t="s">
        <v>63</v>
      </c>
      <c r="F7312">
        <v>64983</v>
      </c>
      <c r="G7312" t="s">
        <v>65</v>
      </c>
      <c r="H7312" s="7">
        <v>12</v>
      </c>
      <c r="I7312" s="10" t="s">
        <v>33</v>
      </c>
      <c r="J7312">
        <v>7357.6859999999997</v>
      </c>
      <c r="K7312">
        <v>96</v>
      </c>
      <c r="L7312">
        <v>4083590</v>
      </c>
      <c r="M7312">
        <v>14278947</v>
      </c>
      <c r="O7312" t="str">
        <f>IF(ISBLANK(Table2[[#This Row],[Customer]]), "Missing", "Available")</f>
        <v>Missing</v>
      </c>
      <c r="P7312">
        <v>0</v>
      </c>
      <c r="Q7312" t="s">
        <v>66</v>
      </c>
    </row>
    <row r="7313" spans="1:17" x14ac:dyDescent="0.2">
      <c r="A7313" s="9" t="s">
        <v>95</v>
      </c>
      <c r="B7313" s="6">
        <f t="shared" si="228"/>
        <v>42887</v>
      </c>
      <c r="C7313">
        <v>9</v>
      </c>
      <c r="D7313" t="str">
        <f t="shared" si="229"/>
        <v>11:00 PM</v>
      </c>
      <c r="E7313" t="s">
        <v>63</v>
      </c>
      <c r="F7313">
        <v>64983</v>
      </c>
      <c r="G7313" t="s">
        <v>65</v>
      </c>
      <c r="H7313" s="7">
        <v>16</v>
      </c>
      <c r="I7313" s="10" t="s">
        <v>34</v>
      </c>
      <c r="J7313">
        <v>3080.913</v>
      </c>
      <c r="K7313">
        <v>46</v>
      </c>
      <c r="L7313">
        <v>145</v>
      </c>
      <c r="M7313">
        <v>0</v>
      </c>
      <c r="O7313" t="str">
        <f>IF(ISBLANK(Table2[[#This Row],[Customer]]), "Missing", "Available")</f>
        <v>Missing</v>
      </c>
      <c r="P7313">
        <v>0</v>
      </c>
      <c r="Q7313" t="s">
        <v>66</v>
      </c>
    </row>
    <row r="7314" spans="1:17" x14ac:dyDescent="0.2">
      <c r="A7314" s="9" t="s">
        <v>95</v>
      </c>
      <c r="B7314" s="6">
        <f t="shared" si="228"/>
        <v>42887</v>
      </c>
      <c r="C7314">
        <v>9</v>
      </c>
      <c r="D7314" t="str">
        <f t="shared" si="229"/>
        <v>11:00 PM</v>
      </c>
      <c r="E7314" t="s">
        <v>63</v>
      </c>
      <c r="F7314">
        <v>64983</v>
      </c>
      <c r="G7314" t="s">
        <v>65</v>
      </c>
      <c r="H7314" s="7">
        <v>11</v>
      </c>
      <c r="I7314" s="10" t="s">
        <v>35</v>
      </c>
      <c r="J7314">
        <v>4928.2020000000002</v>
      </c>
      <c r="K7314">
        <v>0</v>
      </c>
      <c r="L7314">
        <v>362790</v>
      </c>
      <c r="M7314">
        <v>1539012</v>
      </c>
      <c r="O7314" t="str">
        <f>IF(ISBLANK(Table2[[#This Row],[Customer]]), "Missing", "Available")</f>
        <v>Missing</v>
      </c>
      <c r="P7314">
        <v>0</v>
      </c>
      <c r="Q7314" t="s">
        <v>66</v>
      </c>
    </row>
    <row r="7315" spans="1:17" x14ac:dyDescent="0.2">
      <c r="A7315" s="9" t="s">
        <v>95</v>
      </c>
      <c r="B7315" s="6">
        <f t="shared" si="228"/>
        <v>42887</v>
      </c>
      <c r="C7315">
        <v>9</v>
      </c>
      <c r="D7315" t="str">
        <f t="shared" si="229"/>
        <v>11:00 PM</v>
      </c>
      <c r="E7315" t="s">
        <v>63</v>
      </c>
      <c r="F7315">
        <v>64983</v>
      </c>
      <c r="G7315" t="s">
        <v>65</v>
      </c>
      <c r="H7315" s="7">
        <v>17</v>
      </c>
      <c r="I7315" s="10" t="s">
        <v>36</v>
      </c>
      <c r="J7315">
        <v>2665.509</v>
      </c>
      <c r="K7315">
        <v>0</v>
      </c>
      <c r="L7315">
        <v>145</v>
      </c>
      <c r="M7315">
        <v>0</v>
      </c>
      <c r="O7315" t="str">
        <f>IF(ISBLANK(Table2[[#This Row],[Customer]]), "Missing", "Available")</f>
        <v>Missing</v>
      </c>
      <c r="P7315">
        <v>0</v>
      </c>
      <c r="Q7315" t="s">
        <v>66</v>
      </c>
    </row>
    <row r="7316" spans="1:17" x14ac:dyDescent="0.2">
      <c r="A7316" s="9" t="s">
        <v>95</v>
      </c>
      <c r="B7316" s="6">
        <f t="shared" si="228"/>
        <v>42887</v>
      </c>
      <c r="C7316">
        <v>9</v>
      </c>
      <c r="D7316" t="str">
        <f t="shared" si="229"/>
        <v>11:00 PM</v>
      </c>
      <c r="E7316" t="s">
        <v>63</v>
      </c>
      <c r="F7316">
        <v>64983</v>
      </c>
      <c r="G7316" t="s">
        <v>65</v>
      </c>
      <c r="H7316" s="7">
        <v>18</v>
      </c>
      <c r="I7316" s="10" t="s">
        <v>37</v>
      </c>
      <c r="J7316">
        <v>50078.211000000003</v>
      </c>
      <c r="K7316">
        <v>142</v>
      </c>
      <c r="L7316">
        <v>4083590</v>
      </c>
      <c r="M7316">
        <v>16779936</v>
      </c>
      <c r="O7316" t="str">
        <f>IF(ISBLANK(Table2[[#This Row],[Customer]]), "Missing", "Available")</f>
        <v>Missing</v>
      </c>
      <c r="P7316">
        <v>0</v>
      </c>
      <c r="Q7316" t="s">
        <v>66</v>
      </c>
    </row>
    <row r="7317" spans="1:17" x14ac:dyDescent="0.2">
      <c r="A7317" s="9" t="s">
        <v>95</v>
      </c>
      <c r="B7317" s="6">
        <f t="shared" si="228"/>
        <v>42887</v>
      </c>
      <c r="C7317">
        <v>9</v>
      </c>
      <c r="D7317" t="str">
        <f t="shared" si="229"/>
        <v>11:00 PM</v>
      </c>
      <c r="E7317" t="s">
        <v>63</v>
      </c>
      <c r="F7317">
        <v>77348</v>
      </c>
      <c r="G7317" t="s">
        <v>67</v>
      </c>
      <c r="H7317" s="7">
        <v>1</v>
      </c>
      <c r="I7317" t="s">
        <v>20</v>
      </c>
      <c r="J7317">
        <v>3622.1970000000001</v>
      </c>
      <c r="K7317">
        <v>0</v>
      </c>
      <c r="L7317">
        <v>613690</v>
      </c>
      <c r="M7317">
        <v>2723562</v>
      </c>
      <c r="O7317" t="str">
        <f>IF(ISBLANK(Table2[[#This Row],[Customer]]), "Missing", "Available")</f>
        <v>Missing</v>
      </c>
      <c r="P7317">
        <v>0</v>
      </c>
      <c r="Q7317" t="s">
        <v>42</v>
      </c>
    </row>
    <row r="7318" spans="1:17" x14ac:dyDescent="0.2">
      <c r="A7318" s="9" t="s">
        <v>95</v>
      </c>
      <c r="B7318" s="6">
        <f t="shared" si="228"/>
        <v>42887</v>
      </c>
      <c r="C7318">
        <v>9</v>
      </c>
      <c r="D7318" t="str">
        <f t="shared" si="229"/>
        <v>11:00 PM</v>
      </c>
      <c r="E7318" t="s">
        <v>63</v>
      </c>
      <c r="F7318">
        <v>77348</v>
      </c>
      <c r="G7318" t="s">
        <v>67</v>
      </c>
      <c r="H7318" s="7">
        <v>2</v>
      </c>
      <c r="I7318" t="s">
        <v>22</v>
      </c>
      <c r="J7318">
        <v>2511.306</v>
      </c>
      <c r="K7318">
        <v>0</v>
      </c>
      <c r="L7318">
        <v>98235</v>
      </c>
      <c r="M7318">
        <v>687822</v>
      </c>
      <c r="O7318" t="str">
        <f>IF(ISBLANK(Table2[[#This Row],[Customer]]), "Missing", "Available")</f>
        <v>Missing</v>
      </c>
      <c r="P7318">
        <v>0</v>
      </c>
      <c r="Q7318" t="s">
        <v>42</v>
      </c>
    </row>
    <row r="7319" spans="1:17" x14ac:dyDescent="0.2">
      <c r="A7319" s="9" t="s">
        <v>95</v>
      </c>
      <c r="B7319" s="6">
        <f t="shared" si="228"/>
        <v>42887</v>
      </c>
      <c r="C7319">
        <v>9</v>
      </c>
      <c r="D7319" t="str">
        <f t="shared" si="229"/>
        <v>11:00 PM</v>
      </c>
      <c r="E7319" t="s">
        <v>63</v>
      </c>
      <c r="F7319">
        <v>77348</v>
      </c>
      <c r="G7319" t="s">
        <v>67</v>
      </c>
      <c r="H7319" s="7">
        <v>3</v>
      </c>
      <c r="I7319" t="s">
        <v>23</v>
      </c>
      <c r="J7319">
        <v>47.204999999999998</v>
      </c>
      <c r="K7319">
        <v>0</v>
      </c>
      <c r="L7319">
        <v>905330</v>
      </c>
      <c r="M7319">
        <v>1451778</v>
      </c>
      <c r="O7319" t="str">
        <f>IF(ISBLANK(Table2[[#This Row],[Customer]]), "Missing", "Available")</f>
        <v>Missing</v>
      </c>
      <c r="P7319">
        <v>0</v>
      </c>
      <c r="Q7319" t="s">
        <v>42</v>
      </c>
    </row>
    <row r="7320" spans="1:17" x14ac:dyDescent="0.2">
      <c r="A7320" s="9" t="s">
        <v>95</v>
      </c>
      <c r="B7320" s="6">
        <f t="shared" si="228"/>
        <v>42887</v>
      </c>
      <c r="C7320">
        <v>9</v>
      </c>
      <c r="D7320" t="str">
        <f t="shared" si="229"/>
        <v>11:00 PM</v>
      </c>
      <c r="E7320" t="s">
        <v>63</v>
      </c>
      <c r="F7320">
        <v>77348</v>
      </c>
      <c r="G7320" t="s">
        <v>67</v>
      </c>
      <c r="H7320" s="7">
        <v>4</v>
      </c>
      <c r="I7320" t="s">
        <v>24</v>
      </c>
      <c r="J7320">
        <v>1768.614</v>
      </c>
      <c r="K7320">
        <v>0</v>
      </c>
      <c r="L7320">
        <v>634990</v>
      </c>
      <c r="M7320">
        <v>1222200</v>
      </c>
      <c r="O7320" t="str">
        <f>IF(ISBLANK(Table2[[#This Row],[Customer]]), "Missing", "Available")</f>
        <v>Missing</v>
      </c>
      <c r="P7320">
        <v>0</v>
      </c>
      <c r="Q7320" t="s">
        <v>42</v>
      </c>
    </row>
    <row r="7321" spans="1:17" x14ac:dyDescent="0.2">
      <c r="A7321" s="9" t="s">
        <v>95</v>
      </c>
      <c r="B7321" s="6">
        <f t="shared" si="228"/>
        <v>42887</v>
      </c>
      <c r="C7321">
        <v>9</v>
      </c>
      <c r="D7321" t="str">
        <f t="shared" si="229"/>
        <v>11:00 PM</v>
      </c>
      <c r="E7321" t="s">
        <v>63</v>
      </c>
      <c r="F7321">
        <v>77348</v>
      </c>
      <c r="G7321" t="s">
        <v>67</v>
      </c>
      <c r="H7321" s="7">
        <v>5</v>
      </c>
      <c r="I7321" t="s">
        <v>25</v>
      </c>
      <c r="J7321">
        <v>3496.317</v>
      </c>
      <c r="K7321">
        <v>0</v>
      </c>
      <c r="L7321">
        <v>258025</v>
      </c>
      <c r="M7321">
        <v>631341</v>
      </c>
      <c r="O7321" t="str">
        <f>IF(ISBLANK(Table2[[#This Row],[Customer]]), "Missing", "Available")</f>
        <v>Missing</v>
      </c>
      <c r="P7321">
        <v>0</v>
      </c>
      <c r="Q7321" t="s">
        <v>42</v>
      </c>
    </row>
    <row r="7322" spans="1:17" x14ac:dyDescent="0.2">
      <c r="A7322" s="9" t="s">
        <v>95</v>
      </c>
      <c r="B7322" s="6">
        <f t="shared" si="228"/>
        <v>42887</v>
      </c>
      <c r="C7322">
        <v>9</v>
      </c>
      <c r="D7322" t="str">
        <f t="shared" si="229"/>
        <v>11:00 PM</v>
      </c>
      <c r="E7322" t="s">
        <v>63</v>
      </c>
      <c r="F7322">
        <v>77348</v>
      </c>
      <c r="G7322" t="s">
        <v>67</v>
      </c>
      <c r="H7322" s="7">
        <v>6</v>
      </c>
      <c r="I7322" t="s">
        <v>26</v>
      </c>
      <c r="J7322">
        <v>10879.179</v>
      </c>
      <c r="K7322">
        <v>0</v>
      </c>
      <c r="L7322">
        <v>2186390</v>
      </c>
      <c r="M7322">
        <v>6487041</v>
      </c>
      <c r="O7322" t="str">
        <f>IF(ISBLANK(Table2[[#This Row],[Customer]]), "Missing", "Available")</f>
        <v>Missing</v>
      </c>
      <c r="P7322">
        <v>0</v>
      </c>
      <c r="Q7322" t="s">
        <v>42</v>
      </c>
    </row>
    <row r="7323" spans="1:17" x14ac:dyDescent="0.2">
      <c r="A7323" s="9" t="s">
        <v>95</v>
      </c>
      <c r="B7323" s="6">
        <f t="shared" si="228"/>
        <v>42887</v>
      </c>
      <c r="C7323">
        <v>9</v>
      </c>
      <c r="D7323" t="str">
        <f t="shared" si="229"/>
        <v>11:00 PM</v>
      </c>
      <c r="E7323" t="s">
        <v>63</v>
      </c>
      <c r="F7323">
        <v>77348</v>
      </c>
      <c r="G7323" t="s">
        <v>67</v>
      </c>
      <c r="H7323" s="7">
        <v>13</v>
      </c>
      <c r="I7323" t="s">
        <v>27</v>
      </c>
      <c r="J7323">
        <v>22324.817999999999</v>
      </c>
      <c r="K7323">
        <v>0</v>
      </c>
      <c r="L7323">
        <v>4696660</v>
      </c>
      <c r="M7323">
        <v>12918669</v>
      </c>
      <c r="O7323" t="str">
        <f>IF(ISBLANK(Table2[[#This Row],[Customer]]), "Missing", "Available")</f>
        <v>Missing</v>
      </c>
      <c r="P7323">
        <v>0</v>
      </c>
      <c r="Q7323" t="s">
        <v>42</v>
      </c>
    </row>
    <row r="7324" spans="1:17" x14ac:dyDescent="0.2">
      <c r="A7324" s="9" t="s">
        <v>95</v>
      </c>
      <c r="B7324" s="6">
        <f t="shared" si="228"/>
        <v>42887</v>
      </c>
      <c r="C7324">
        <v>9</v>
      </c>
      <c r="D7324" t="str">
        <f t="shared" si="229"/>
        <v>11:00 PM</v>
      </c>
      <c r="E7324" t="s">
        <v>63</v>
      </c>
      <c r="F7324">
        <v>77348</v>
      </c>
      <c r="G7324" t="s">
        <v>67</v>
      </c>
      <c r="H7324" s="7">
        <v>7</v>
      </c>
      <c r="I7324" t="s">
        <v>28</v>
      </c>
      <c r="J7324">
        <v>5145.3450000000003</v>
      </c>
      <c r="K7324">
        <v>0</v>
      </c>
      <c r="L7324">
        <v>256800</v>
      </c>
      <c r="M7324">
        <v>2472633</v>
      </c>
      <c r="O7324" t="str">
        <f>IF(ISBLANK(Table2[[#This Row],[Customer]]), "Missing", "Available")</f>
        <v>Missing</v>
      </c>
      <c r="P7324">
        <v>0</v>
      </c>
      <c r="Q7324" t="s">
        <v>42</v>
      </c>
    </row>
    <row r="7325" spans="1:17" x14ac:dyDescent="0.2">
      <c r="A7325" s="9" t="s">
        <v>95</v>
      </c>
      <c r="B7325" s="6">
        <f t="shared" si="228"/>
        <v>42887</v>
      </c>
      <c r="C7325">
        <v>9</v>
      </c>
      <c r="D7325" t="str">
        <f t="shared" si="229"/>
        <v>11:00 PM</v>
      </c>
      <c r="E7325" t="s">
        <v>63</v>
      </c>
      <c r="F7325">
        <v>77348</v>
      </c>
      <c r="G7325" t="s">
        <v>67</v>
      </c>
      <c r="H7325" s="7">
        <v>8</v>
      </c>
      <c r="I7325" t="s">
        <v>29</v>
      </c>
      <c r="J7325">
        <v>2624.598</v>
      </c>
      <c r="K7325">
        <v>0</v>
      </c>
      <c r="L7325">
        <v>71460</v>
      </c>
      <c r="M7325">
        <v>547305</v>
      </c>
      <c r="O7325" t="str">
        <f>IF(ISBLANK(Table2[[#This Row],[Customer]]), "Missing", "Available")</f>
        <v>Missing</v>
      </c>
      <c r="P7325">
        <v>0</v>
      </c>
      <c r="Q7325" t="s">
        <v>42</v>
      </c>
    </row>
    <row r="7326" spans="1:17" x14ac:dyDescent="0.2">
      <c r="A7326" s="9" t="s">
        <v>95</v>
      </c>
      <c r="B7326" s="6">
        <f t="shared" si="228"/>
        <v>42887</v>
      </c>
      <c r="C7326">
        <v>9</v>
      </c>
      <c r="D7326" t="str">
        <f t="shared" si="229"/>
        <v>11:00 PM</v>
      </c>
      <c r="E7326" t="s">
        <v>63</v>
      </c>
      <c r="F7326">
        <v>77348</v>
      </c>
      <c r="G7326" t="s">
        <v>67</v>
      </c>
      <c r="H7326" s="7">
        <v>9</v>
      </c>
      <c r="I7326" t="s">
        <v>30</v>
      </c>
      <c r="J7326">
        <v>3515.1990000000001</v>
      </c>
      <c r="K7326">
        <v>0</v>
      </c>
      <c r="L7326">
        <v>113655</v>
      </c>
      <c r="M7326">
        <v>885537</v>
      </c>
      <c r="O7326" t="str">
        <f>IF(ISBLANK(Table2[[#This Row],[Customer]]), "Missing", "Available")</f>
        <v>Missing</v>
      </c>
      <c r="P7326">
        <v>0</v>
      </c>
      <c r="Q7326" t="s">
        <v>42</v>
      </c>
    </row>
    <row r="7327" spans="1:17" x14ac:dyDescent="0.2">
      <c r="A7327" s="9" t="s">
        <v>95</v>
      </c>
      <c r="B7327" s="6">
        <f t="shared" si="228"/>
        <v>42887</v>
      </c>
      <c r="C7327">
        <v>9</v>
      </c>
      <c r="D7327" t="str">
        <f t="shared" si="229"/>
        <v>11:00 PM</v>
      </c>
      <c r="E7327" t="s">
        <v>63</v>
      </c>
      <c r="F7327">
        <v>77348</v>
      </c>
      <c r="G7327" t="s">
        <v>67</v>
      </c>
      <c r="H7327" s="7">
        <v>14</v>
      </c>
      <c r="I7327" t="s">
        <v>31</v>
      </c>
      <c r="J7327">
        <v>11285.142</v>
      </c>
      <c r="K7327">
        <v>0</v>
      </c>
      <c r="L7327">
        <v>441915</v>
      </c>
      <c r="M7327">
        <v>4100784</v>
      </c>
      <c r="O7327" t="str">
        <f>IF(ISBLANK(Table2[[#This Row],[Customer]]), "Missing", "Available")</f>
        <v>Missing</v>
      </c>
      <c r="P7327">
        <v>0</v>
      </c>
      <c r="Q7327" t="s">
        <v>42</v>
      </c>
    </row>
    <row r="7328" spans="1:17" x14ac:dyDescent="0.2">
      <c r="A7328" s="9" t="s">
        <v>95</v>
      </c>
      <c r="B7328" s="6">
        <f t="shared" si="228"/>
        <v>42887</v>
      </c>
      <c r="C7328">
        <v>9</v>
      </c>
      <c r="D7328" t="str">
        <f t="shared" si="229"/>
        <v>11:00 PM</v>
      </c>
      <c r="E7328" t="s">
        <v>63</v>
      </c>
      <c r="F7328">
        <v>77348</v>
      </c>
      <c r="G7328" t="s">
        <v>67</v>
      </c>
      <c r="H7328" s="7">
        <v>15</v>
      </c>
      <c r="I7328" s="10" t="s">
        <v>32</v>
      </c>
      <c r="J7328">
        <v>5866.0079999999998</v>
      </c>
      <c r="K7328">
        <v>0</v>
      </c>
      <c r="L7328">
        <v>150</v>
      </c>
      <c r="M7328">
        <v>0</v>
      </c>
      <c r="O7328" t="str">
        <f>IF(ISBLANK(Table2[[#This Row],[Customer]]), "Missing", "Available")</f>
        <v>Missing</v>
      </c>
      <c r="P7328">
        <v>0</v>
      </c>
      <c r="Q7328" t="s">
        <v>42</v>
      </c>
    </row>
    <row r="7329" spans="1:17" x14ac:dyDescent="0.2">
      <c r="A7329" s="9" t="s">
        <v>95</v>
      </c>
      <c r="B7329" s="6">
        <f t="shared" si="228"/>
        <v>42887</v>
      </c>
      <c r="C7329">
        <v>9</v>
      </c>
      <c r="D7329" t="str">
        <f t="shared" si="229"/>
        <v>11:00 PM</v>
      </c>
      <c r="E7329" t="s">
        <v>63</v>
      </c>
      <c r="F7329">
        <v>77348</v>
      </c>
      <c r="G7329" t="s">
        <v>67</v>
      </c>
      <c r="H7329" s="7">
        <v>12</v>
      </c>
      <c r="I7329" s="10" t="s">
        <v>33</v>
      </c>
      <c r="J7329">
        <v>8481.1650000000009</v>
      </c>
      <c r="K7329">
        <v>0</v>
      </c>
      <c r="L7329">
        <v>5138575</v>
      </c>
      <c r="M7329">
        <v>1004007</v>
      </c>
      <c r="O7329" t="str">
        <f>IF(ISBLANK(Table2[[#This Row],[Customer]]), "Missing", "Available")</f>
        <v>Missing</v>
      </c>
      <c r="P7329">
        <v>0</v>
      </c>
      <c r="Q7329" t="s">
        <v>42</v>
      </c>
    </row>
    <row r="7330" spans="1:17" x14ac:dyDescent="0.2">
      <c r="A7330" s="9" t="s">
        <v>95</v>
      </c>
      <c r="B7330" s="6">
        <f t="shared" si="228"/>
        <v>42887</v>
      </c>
      <c r="C7330">
        <v>9</v>
      </c>
      <c r="D7330" t="str">
        <f t="shared" si="229"/>
        <v>11:00 PM</v>
      </c>
      <c r="E7330" t="s">
        <v>63</v>
      </c>
      <c r="F7330">
        <v>77348</v>
      </c>
      <c r="G7330" t="s">
        <v>67</v>
      </c>
      <c r="H7330" s="7">
        <v>16</v>
      </c>
      <c r="I7330" s="10" t="s">
        <v>34</v>
      </c>
      <c r="J7330">
        <v>4185.51</v>
      </c>
      <c r="K7330">
        <v>0</v>
      </c>
      <c r="L7330">
        <v>150</v>
      </c>
      <c r="M7330">
        <v>0</v>
      </c>
      <c r="O7330" t="str">
        <f>IF(ISBLANK(Table2[[#This Row],[Customer]]), "Missing", "Available")</f>
        <v>Missing</v>
      </c>
      <c r="P7330">
        <v>0</v>
      </c>
      <c r="Q7330" t="s">
        <v>42</v>
      </c>
    </row>
    <row r="7331" spans="1:17" x14ac:dyDescent="0.2">
      <c r="A7331" s="9" t="s">
        <v>95</v>
      </c>
      <c r="B7331" s="6">
        <f t="shared" si="228"/>
        <v>42887</v>
      </c>
      <c r="C7331">
        <v>9</v>
      </c>
      <c r="D7331" t="str">
        <f t="shared" si="229"/>
        <v>11:00 PM</v>
      </c>
      <c r="E7331" t="s">
        <v>63</v>
      </c>
      <c r="F7331">
        <v>77348</v>
      </c>
      <c r="G7331" t="s">
        <v>67</v>
      </c>
      <c r="H7331" s="7">
        <v>11</v>
      </c>
      <c r="I7331" s="10" t="s">
        <v>35</v>
      </c>
      <c r="J7331">
        <v>5252.3429999999998</v>
      </c>
      <c r="K7331">
        <v>0</v>
      </c>
      <c r="L7331">
        <v>672195</v>
      </c>
      <c r="M7331">
        <v>229020</v>
      </c>
      <c r="O7331" t="str">
        <f>IF(ISBLANK(Table2[[#This Row],[Customer]]), "Missing", "Available")</f>
        <v>Missing</v>
      </c>
      <c r="P7331">
        <v>0</v>
      </c>
      <c r="Q7331" t="s">
        <v>42</v>
      </c>
    </row>
    <row r="7332" spans="1:17" x14ac:dyDescent="0.2">
      <c r="A7332" s="9" t="s">
        <v>95</v>
      </c>
      <c r="B7332" s="6">
        <f t="shared" si="228"/>
        <v>42887</v>
      </c>
      <c r="C7332">
        <v>9</v>
      </c>
      <c r="D7332" t="str">
        <f t="shared" si="229"/>
        <v>11:00 PM</v>
      </c>
      <c r="E7332" t="s">
        <v>63</v>
      </c>
      <c r="F7332">
        <v>77348</v>
      </c>
      <c r="G7332" t="s">
        <v>67</v>
      </c>
      <c r="H7332" s="7">
        <v>17</v>
      </c>
      <c r="I7332" s="10" t="s">
        <v>36</v>
      </c>
      <c r="J7332">
        <v>4002.9839999999999</v>
      </c>
      <c r="K7332">
        <v>0</v>
      </c>
      <c r="L7332">
        <v>150</v>
      </c>
      <c r="M7332">
        <v>0</v>
      </c>
      <c r="O7332" t="str">
        <f>IF(ISBLANK(Table2[[#This Row],[Customer]]), "Missing", "Available")</f>
        <v>Missing</v>
      </c>
      <c r="P7332">
        <v>0</v>
      </c>
      <c r="Q7332" t="s">
        <v>42</v>
      </c>
    </row>
    <row r="7333" spans="1:17" x14ac:dyDescent="0.2">
      <c r="A7333" s="9" t="s">
        <v>95</v>
      </c>
      <c r="B7333" s="6">
        <f t="shared" si="228"/>
        <v>42887</v>
      </c>
      <c r="C7333">
        <v>9</v>
      </c>
      <c r="D7333" t="str">
        <f t="shared" si="229"/>
        <v>11:00 PM</v>
      </c>
      <c r="E7333" t="s">
        <v>63</v>
      </c>
      <c r="F7333">
        <v>77348</v>
      </c>
      <c r="G7333" t="s">
        <v>67</v>
      </c>
      <c r="H7333" s="7">
        <v>18</v>
      </c>
      <c r="I7333" s="10" t="s">
        <v>37</v>
      </c>
      <c r="J7333">
        <v>61397.97</v>
      </c>
      <c r="K7333">
        <v>0</v>
      </c>
      <c r="L7333">
        <v>5138575</v>
      </c>
      <c r="M7333">
        <v>18212838</v>
      </c>
      <c r="O7333" t="str">
        <f>IF(ISBLANK(Table2[[#This Row],[Customer]]), "Missing", "Available")</f>
        <v>Missing</v>
      </c>
      <c r="P7333">
        <v>0</v>
      </c>
      <c r="Q7333" t="s">
        <v>42</v>
      </c>
    </row>
    <row r="7334" spans="1:17" x14ac:dyDescent="0.2">
      <c r="A7334" s="9" t="s">
        <v>95</v>
      </c>
      <c r="B7334" s="6">
        <f t="shared" si="228"/>
        <v>42887</v>
      </c>
      <c r="C7334">
        <v>9</v>
      </c>
      <c r="D7334" t="str">
        <f t="shared" si="229"/>
        <v>11:00 PM</v>
      </c>
      <c r="E7334" t="s">
        <v>63</v>
      </c>
      <c r="F7334">
        <v>78325</v>
      </c>
      <c r="G7334" t="s">
        <v>68</v>
      </c>
      <c r="H7334" s="7">
        <v>1</v>
      </c>
      <c r="I7334" t="s">
        <v>20</v>
      </c>
      <c r="J7334">
        <v>2844.8879999999999</v>
      </c>
      <c r="K7334">
        <v>0</v>
      </c>
      <c r="L7334">
        <v>597400</v>
      </c>
      <c r="M7334">
        <v>2862399</v>
      </c>
      <c r="O7334" t="str">
        <f>IF(ISBLANK(Table2[[#This Row],[Customer]]), "Missing", "Available")</f>
        <v>Missing</v>
      </c>
      <c r="P7334">
        <v>0</v>
      </c>
      <c r="Q7334" t="s">
        <v>21</v>
      </c>
    </row>
    <row r="7335" spans="1:17" x14ac:dyDescent="0.2">
      <c r="A7335" s="9" t="s">
        <v>95</v>
      </c>
      <c r="B7335" s="6">
        <f t="shared" si="228"/>
        <v>42887</v>
      </c>
      <c r="C7335">
        <v>9</v>
      </c>
      <c r="D7335" t="str">
        <f t="shared" si="229"/>
        <v>11:00 PM</v>
      </c>
      <c r="E7335" t="s">
        <v>63</v>
      </c>
      <c r="F7335">
        <v>78325</v>
      </c>
      <c r="G7335" t="s">
        <v>68</v>
      </c>
      <c r="H7335" s="7">
        <v>2</v>
      </c>
      <c r="I7335" t="s">
        <v>22</v>
      </c>
      <c r="J7335">
        <v>2608.8629999999998</v>
      </c>
      <c r="K7335">
        <v>0</v>
      </c>
      <c r="L7335">
        <v>129525</v>
      </c>
      <c r="M7335">
        <v>922809</v>
      </c>
      <c r="O7335" t="str">
        <f>IF(ISBLANK(Table2[[#This Row],[Customer]]), "Missing", "Available")</f>
        <v>Missing</v>
      </c>
      <c r="P7335">
        <v>0</v>
      </c>
      <c r="Q7335" t="s">
        <v>21</v>
      </c>
    </row>
    <row r="7336" spans="1:17" x14ac:dyDescent="0.2">
      <c r="A7336" s="9" t="s">
        <v>95</v>
      </c>
      <c r="B7336" s="6">
        <f t="shared" si="228"/>
        <v>42887</v>
      </c>
      <c r="C7336">
        <v>9</v>
      </c>
      <c r="D7336" t="str">
        <f t="shared" si="229"/>
        <v>11:00 PM</v>
      </c>
      <c r="E7336" t="s">
        <v>63</v>
      </c>
      <c r="F7336">
        <v>78325</v>
      </c>
      <c r="G7336" t="s">
        <v>68</v>
      </c>
      <c r="H7336" s="7">
        <v>3</v>
      </c>
      <c r="I7336" t="s">
        <v>23</v>
      </c>
      <c r="J7336">
        <v>47.204999999999998</v>
      </c>
      <c r="K7336">
        <v>0</v>
      </c>
      <c r="L7336">
        <v>643740</v>
      </c>
      <c r="M7336">
        <v>1101042</v>
      </c>
      <c r="O7336" t="str">
        <f>IF(ISBLANK(Table2[[#This Row],[Customer]]), "Missing", "Available")</f>
        <v>Missing</v>
      </c>
      <c r="P7336">
        <v>0</v>
      </c>
      <c r="Q7336" t="s">
        <v>21</v>
      </c>
    </row>
    <row r="7337" spans="1:17" x14ac:dyDescent="0.2">
      <c r="A7337" s="9" t="s">
        <v>95</v>
      </c>
      <c r="B7337" s="6">
        <f t="shared" si="228"/>
        <v>42887</v>
      </c>
      <c r="C7337">
        <v>9</v>
      </c>
      <c r="D7337" t="str">
        <f t="shared" si="229"/>
        <v>11:00 PM</v>
      </c>
      <c r="E7337" t="s">
        <v>63</v>
      </c>
      <c r="F7337">
        <v>78325</v>
      </c>
      <c r="G7337" t="s">
        <v>68</v>
      </c>
      <c r="H7337" s="7">
        <v>4</v>
      </c>
      <c r="I7337" t="s">
        <v>24</v>
      </c>
      <c r="J7337">
        <v>1095.1559999999999</v>
      </c>
      <c r="K7337">
        <v>0</v>
      </c>
      <c r="L7337">
        <v>570235</v>
      </c>
      <c r="M7337">
        <v>1001370</v>
      </c>
      <c r="O7337" t="str">
        <f>IF(ISBLANK(Table2[[#This Row],[Customer]]), "Missing", "Available")</f>
        <v>Missing</v>
      </c>
      <c r="P7337">
        <v>0</v>
      </c>
      <c r="Q7337" t="s">
        <v>21</v>
      </c>
    </row>
    <row r="7338" spans="1:17" x14ac:dyDescent="0.2">
      <c r="A7338" s="9" t="s">
        <v>95</v>
      </c>
      <c r="B7338" s="6">
        <f t="shared" si="228"/>
        <v>42887</v>
      </c>
      <c r="C7338">
        <v>9</v>
      </c>
      <c r="D7338" t="str">
        <f t="shared" si="229"/>
        <v>11:00 PM</v>
      </c>
      <c r="E7338" t="s">
        <v>63</v>
      </c>
      <c r="F7338">
        <v>78325</v>
      </c>
      <c r="G7338" t="s">
        <v>68</v>
      </c>
      <c r="H7338" s="7">
        <v>5</v>
      </c>
      <c r="I7338" t="s">
        <v>25</v>
      </c>
      <c r="J7338">
        <v>3792.1350000000002</v>
      </c>
      <c r="K7338">
        <v>0</v>
      </c>
      <c r="L7338">
        <v>296785</v>
      </c>
      <c r="M7338">
        <v>702378</v>
      </c>
      <c r="O7338" t="str">
        <f>IF(ISBLANK(Table2[[#This Row],[Customer]]), "Missing", "Available")</f>
        <v>Missing</v>
      </c>
      <c r="P7338">
        <v>0</v>
      </c>
      <c r="Q7338" t="s">
        <v>21</v>
      </c>
    </row>
    <row r="7339" spans="1:17" x14ac:dyDescent="0.2">
      <c r="A7339" s="9" t="s">
        <v>95</v>
      </c>
      <c r="B7339" s="6">
        <f t="shared" si="228"/>
        <v>42887</v>
      </c>
      <c r="C7339">
        <v>9</v>
      </c>
      <c r="D7339" t="str">
        <f t="shared" si="229"/>
        <v>11:00 PM</v>
      </c>
      <c r="E7339" t="s">
        <v>63</v>
      </c>
      <c r="F7339">
        <v>78325</v>
      </c>
      <c r="G7339" t="s">
        <v>68</v>
      </c>
      <c r="H7339" s="7">
        <v>6</v>
      </c>
      <c r="I7339" t="s">
        <v>26</v>
      </c>
      <c r="J7339">
        <v>7109.0730000000003</v>
      </c>
      <c r="K7339">
        <v>0</v>
      </c>
      <c r="L7339">
        <v>2085595</v>
      </c>
      <c r="M7339">
        <v>8338530</v>
      </c>
      <c r="O7339" t="str">
        <f>IF(ISBLANK(Table2[[#This Row],[Customer]]), "Missing", "Available")</f>
        <v>Missing</v>
      </c>
      <c r="P7339">
        <v>0</v>
      </c>
      <c r="Q7339" t="s">
        <v>21</v>
      </c>
    </row>
    <row r="7340" spans="1:17" x14ac:dyDescent="0.2">
      <c r="A7340" s="9" t="s">
        <v>95</v>
      </c>
      <c r="B7340" s="6">
        <f t="shared" si="228"/>
        <v>42887</v>
      </c>
      <c r="C7340">
        <v>9</v>
      </c>
      <c r="D7340" t="str">
        <f t="shared" si="229"/>
        <v>11:00 PM</v>
      </c>
      <c r="E7340" t="s">
        <v>63</v>
      </c>
      <c r="F7340">
        <v>78325</v>
      </c>
      <c r="G7340" t="s">
        <v>68</v>
      </c>
      <c r="H7340" s="7">
        <v>13</v>
      </c>
      <c r="I7340" t="s">
        <v>27</v>
      </c>
      <c r="J7340">
        <v>17497.32</v>
      </c>
      <c r="K7340">
        <v>0</v>
      </c>
      <c r="L7340">
        <v>4323280</v>
      </c>
      <c r="M7340">
        <v>14724294</v>
      </c>
      <c r="O7340" t="str">
        <f>IF(ISBLANK(Table2[[#This Row],[Customer]]), "Missing", "Available")</f>
        <v>Missing</v>
      </c>
      <c r="P7340">
        <v>0</v>
      </c>
      <c r="Q7340" t="s">
        <v>21</v>
      </c>
    </row>
    <row r="7341" spans="1:17" x14ac:dyDescent="0.2">
      <c r="A7341" s="9" t="s">
        <v>95</v>
      </c>
      <c r="B7341" s="6">
        <f t="shared" si="228"/>
        <v>42887</v>
      </c>
      <c r="C7341">
        <v>9</v>
      </c>
      <c r="D7341" t="str">
        <f t="shared" si="229"/>
        <v>11:00 PM</v>
      </c>
      <c r="E7341" t="s">
        <v>63</v>
      </c>
      <c r="F7341">
        <v>78325</v>
      </c>
      <c r="G7341" t="s">
        <v>68</v>
      </c>
      <c r="H7341" s="7">
        <v>7</v>
      </c>
      <c r="I7341" t="s">
        <v>28</v>
      </c>
      <c r="J7341">
        <v>3423.9360000000001</v>
      </c>
      <c r="K7341">
        <v>0</v>
      </c>
      <c r="L7341">
        <v>229890</v>
      </c>
      <c r="M7341">
        <v>1888575</v>
      </c>
      <c r="O7341" t="str">
        <f>IF(ISBLANK(Table2[[#This Row],[Customer]]), "Missing", "Available")</f>
        <v>Missing</v>
      </c>
      <c r="P7341">
        <v>0</v>
      </c>
      <c r="Q7341" t="s">
        <v>21</v>
      </c>
    </row>
    <row r="7342" spans="1:17" x14ac:dyDescent="0.2">
      <c r="A7342" s="9" t="s">
        <v>95</v>
      </c>
      <c r="B7342" s="6">
        <f t="shared" si="228"/>
        <v>42887</v>
      </c>
      <c r="C7342">
        <v>9</v>
      </c>
      <c r="D7342" t="str">
        <f t="shared" si="229"/>
        <v>11:00 PM</v>
      </c>
      <c r="E7342" t="s">
        <v>63</v>
      </c>
      <c r="F7342">
        <v>78325</v>
      </c>
      <c r="G7342" t="s">
        <v>68</v>
      </c>
      <c r="H7342" s="7">
        <v>8</v>
      </c>
      <c r="I7342" t="s">
        <v>29</v>
      </c>
      <c r="J7342">
        <v>2630.8919999999998</v>
      </c>
      <c r="K7342">
        <v>0</v>
      </c>
      <c r="L7342">
        <v>56935</v>
      </c>
      <c r="M7342">
        <v>535500</v>
      </c>
      <c r="O7342" t="str">
        <f>IF(ISBLANK(Table2[[#This Row],[Customer]]), "Missing", "Available")</f>
        <v>Missing</v>
      </c>
      <c r="P7342">
        <v>0</v>
      </c>
      <c r="Q7342" t="s">
        <v>21</v>
      </c>
    </row>
    <row r="7343" spans="1:17" x14ac:dyDescent="0.2">
      <c r="A7343" s="9" t="s">
        <v>95</v>
      </c>
      <c r="B7343" s="6">
        <f t="shared" si="228"/>
        <v>42887</v>
      </c>
      <c r="C7343">
        <v>9</v>
      </c>
      <c r="D7343" t="str">
        <f t="shared" si="229"/>
        <v>11:00 PM</v>
      </c>
      <c r="E7343" t="s">
        <v>63</v>
      </c>
      <c r="F7343">
        <v>78325</v>
      </c>
      <c r="G7343" t="s">
        <v>68</v>
      </c>
      <c r="H7343" s="7">
        <v>9</v>
      </c>
      <c r="I7343" t="s">
        <v>30</v>
      </c>
      <c r="J7343">
        <v>1614.4110000000001</v>
      </c>
      <c r="K7343">
        <v>0</v>
      </c>
      <c r="L7343">
        <v>63770</v>
      </c>
      <c r="M7343">
        <v>426915</v>
      </c>
      <c r="O7343" t="str">
        <f>IF(ISBLANK(Table2[[#This Row],[Customer]]), "Missing", "Available")</f>
        <v>Missing</v>
      </c>
      <c r="P7343">
        <v>0</v>
      </c>
      <c r="Q7343" t="s">
        <v>21</v>
      </c>
    </row>
    <row r="7344" spans="1:17" x14ac:dyDescent="0.2">
      <c r="A7344" s="9" t="s">
        <v>95</v>
      </c>
      <c r="B7344" s="6">
        <f t="shared" si="228"/>
        <v>42887</v>
      </c>
      <c r="C7344">
        <v>9</v>
      </c>
      <c r="D7344" t="str">
        <f t="shared" si="229"/>
        <v>11:00 PM</v>
      </c>
      <c r="E7344" t="s">
        <v>63</v>
      </c>
      <c r="F7344">
        <v>78325</v>
      </c>
      <c r="G7344" t="s">
        <v>68</v>
      </c>
      <c r="H7344" s="7">
        <v>14</v>
      </c>
      <c r="I7344" t="s">
        <v>31</v>
      </c>
      <c r="J7344">
        <v>7669.2389999999996</v>
      </c>
      <c r="K7344">
        <v>0</v>
      </c>
      <c r="L7344">
        <v>350595</v>
      </c>
      <c r="M7344">
        <v>2956509</v>
      </c>
      <c r="O7344" t="str">
        <f>IF(ISBLANK(Table2[[#This Row],[Customer]]), "Missing", "Available")</f>
        <v>Missing</v>
      </c>
      <c r="P7344">
        <v>0</v>
      </c>
      <c r="Q7344" t="s">
        <v>21</v>
      </c>
    </row>
    <row r="7345" spans="1:17" x14ac:dyDescent="0.2">
      <c r="A7345" s="9" t="s">
        <v>95</v>
      </c>
      <c r="B7345" s="6">
        <f t="shared" si="228"/>
        <v>42887</v>
      </c>
      <c r="C7345">
        <v>9</v>
      </c>
      <c r="D7345" t="str">
        <f t="shared" si="229"/>
        <v>11:00 PM</v>
      </c>
      <c r="E7345" t="s">
        <v>63</v>
      </c>
      <c r="F7345">
        <v>78325</v>
      </c>
      <c r="G7345" t="s">
        <v>68</v>
      </c>
      <c r="H7345" s="7">
        <v>15</v>
      </c>
      <c r="I7345" s="10" t="s">
        <v>32</v>
      </c>
      <c r="J7345">
        <v>3999.837</v>
      </c>
      <c r="K7345">
        <v>0</v>
      </c>
      <c r="L7345">
        <v>155</v>
      </c>
      <c r="M7345">
        <v>0</v>
      </c>
      <c r="O7345" t="str">
        <f>IF(ISBLANK(Table2[[#This Row],[Customer]]), "Missing", "Available")</f>
        <v>Missing</v>
      </c>
      <c r="P7345">
        <v>0</v>
      </c>
      <c r="Q7345" t="s">
        <v>21</v>
      </c>
    </row>
    <row r="7346" spans="1:17" x14ac:dyDescent="0.2">
      <c r="A7346" s="9" t="s">
        <v>95</v>
      </c>
      <c r="B7346" s="6">
        <f t="shared" si="228"/>
        <v>42887</v>
      </c>
      <c r="C7346">
        <v>9</v>
      </c>
      <c r="D7346" t="str">
        <f t="shared" si="229"/>
        <v>11:00 PM</v>
      </c>
      <c r="E7346" t="s">
        <v>63</v>
      </c>
      <c r="F7346">
        <v>78325</v>
      </c>
      <c r="G7346" t="s">
        <v>68</v>
      </c>
      <c r="H7346" s="7">
        <v>12</v>
      </c>
      <c r="I7346" s="10" t="s">
        <v>33</v>
      </c>
      <c r="J7346">
        <v>8289.1980000000003</v>
      </c>
      <c r="K7346">
        <v>0</v>
      </c>
      <c r="L7346">
        <v>4673875</v>
      </c>
      <c r="M7346">
        <v>17311653</v>
      </c>
      <c r="O7346" t="str">
        <f>IF(ISBLANK(Table2[[#This Row],[Customer]]), "Missing", "Available")</f>
        <v>Missing</v>
      </c>
      <c r="P7346">
        <v>0</v>
      </c>
      <c r="Q7346" t="s">
        <v>21</v>
      </c>
    </row>
    <row r="7347" spans="1:17" x14ac:dyDescent="0.2">
      <c r="A7347" s="9" t="s">
        <v>95</v>
      </c>
      <c r="B7347" s="6">
        <f t="shared" si="228"/>
        <v>42887</v>
      </c>
      <c r="C7347">
        <v>9</v>
      </c>
      <c r="D7347" t="str">
        <f t="shared" si="229"/>
        <v>11:00 PM</v>
      </c>
      <c r="E7347" t="s">
        <v>63</v>
      </c>
      <c r="F7347">
        <v>78325</v>
      </c>
      <c r="G7347" t="s">
        <v>68</v>
      </c>
      <c r="H7347" s="7">
        <v>16</v>
      </c>
      <c r="I7347" s="10" t="s">
        <v>34</v>
      </c>
      <c r="J7347">
        <v>4597.7669999999998</v>
      </c>
      <c r="K7347">
        <v>0</v>
      </c>
      <c r="L7347">
        <v>155</v>
      </c>
      <c r="M7347">
        <v>0</v>
      </c>
      <c r="O7347" t="str">
        <f>IF(ISBLANK(Table2[[#This Row],[Customer]]), "Missing", "Available")</f>
        <v>Missing</v>
      </c>
      <c r="P7347">
        <v>0</v>
      </c>
      <c r="Q7347" t="s">
        <v>21</v>
      </c>
    </row>
    <row r="7348" spans="1:17" x14ac:dyDescent="0.2">
      <c r="A7348" s="9" t="s">
        <v>95</v>
      </c>
      <c r="B7348" s="6">
        <f t="shared" si="228"/>
        <v>42887</v>
      </c>
      <c r="C7348">
        <v>9</v>
      </c>
      <c r="D7348" t="str">
        <f t="shared" si="229"/>
        <v>11:00 PM</v>
      </c>
      <c r="E7348" t="s">
        <v>63</v>
      </c>
      <c r="F7348">
        <v>78325</v>
      </c>
      <c r="G7348" t="s">
        <v>68</v>
      </c>
      <c r="H7348" s="7">
        <v>11</v>
      </c>
      <c r="I7348" s="10" t="s">
        <v>35</v>
      </c>
      <c r="J7348">
        <v>0</v>
      </c>
      <c r="K7348">
        <v>0</v>
      </c>
      <c r="L7348">
        <v>0</v>
      </c>
      <c r="M7348">
        <v>0</v>
      </c>
      <c r="O7348" t="str">
        <f>IF(ISBLANK(Table2[[#This Row],[Customer]]), "Missing", "Available")</f>
        <v>Missing</v>
      </c>
      <c r="P7348">
        <v>0</v>
      </c>
      <c r="Q7348" t="s">
        <v>21</v>
      </c>
    </row>
    <row r="7349" spans="1:17" x14ac:dyDescent="0.2">
      <c r="A7349" s="9" t="s">
        <v>95</v>
      </c>
      <c r="B7349" s="6">
        <f t="shared" si="228"/>
        <v>42887</v>
      </c>
      <c r="C7349">
        <v>9</v>
      </c>
      <c r="D7349" t="str">
        <f t="shared" si="229"/>
        <v>11:00 PM</v>
      </c>
      <c r="E7349" t="s">
        <v>63</v>
      </c>
      <c r="F7349">
        <v>78325</v>
      </c>
      <c r="G7349" t="s">
        <v>68</v>
      </c>
      <c r="H7349" s="7">
        <v>17</v>
      </c>
      <c r="I7349" s="10" t="s">
        <v>36</v>
      </c>
      <c r="J7349">
        <v>1564.059</v>
      </c>
      <c r="K7349">
        <v>0</v>
      </c>
      <c r="L7349">
        <v>155</v>
      </c>
      <c r="M7349">
        <v>0</v>
      </c>
      <c r="O7349" t="str">
        <f>IF(ISBLANK(Table2[[#This Row],[Customer]]), "Missing", "Available")</f>
        <v>Missing</v>
      </c>
      <c r="P7349">
        <v>0</v>
      </c>
      <c r="Q7349" t="s">
        <v>21</v>
      </c>
    </row>
    <row r="7350" spans="1:17" x14ac:dyDescent="0.2">
      <c r="A7350" s="9" t="s">
        <v>95</v>
      </c>
      <c r="B7350" s="6">
        <f t="shared" si="228"/>
        <v>42887</v>
      </c>
      <c r="C7350">
        <v>9</v>
      </c>
      <c r="D7350" t="str">
        <f t="shared" si="229"/>
        <v>11:00 PM</v>
      </c>
      <c r="E7350" t="s">
        <v>63</v>
      </c>
      <c r="F7350">
        <v>78325</v>
      </c>
      <c r="G7350" t="s">
        <v>68</v>
      </c>
      <c r="H7350" s="7">
        <v>18</v>
      </c>
      <c r="I7350" s="10" t="s">
        <v>37</v>
      </c>
      <c r="J7350">
        <v>43617.42</v>
      </c>
      <c r="K7350">
        <v>0</v>
      </c>
      <c r="L7350">
        <v>4673875</v>
      </c>
      <c r="M7350">
        <v>16682754</v>
      </c>
      <c r="O7350" t="str">
        <f>IF(ISBLANK(Table2[[#This Row],[Customer]]), "Missing", "Available")</f>
        <v>Missing</v>
      </c>
      <c r="P7350">
        <v>0</v>
      </c>
      <c r="Q7350" t="s">
        <v>21</v>
      </c>
    </row>
    <row r="7351" spans="1:17" x14ac:dyDescent="0.2">
      <c r="A7351" s="9" t="s">
        <v>95</v>
      </c>
      <c r="B7351" s="6">
        <f t="shared" si="228"/>
        <v>42887</v>
      </c>
      <c r="C7351">
        <v>9</v>
      </c>
      <c r="D7351" t="str">
        <f t="shared" si="229"/>
        <v>11:00 PM</v>
      </c>
      <c r="E7351" t="s">
        <v>69</v>
      </c>
      <c r="F7351">
        <v>83160</v>
      </c>
      <c r="G7351" t="s">
        <v>70</v>
      </c>
      <c r="H7351" s="7">
        <v>1</v>
      </c>
      <c r="I7351" t="s">
        <v>20</v>
      </c>
      <c r="J7351">
        <v>2064.4319999999998</v>
      </c>
      <c r="K7351">
        <v>0</v>
      </c>
      <c r="L7351">
        <v>677045</v>
      </c>
      <c r="M7351">
        <v>2814483</v>
      </c>
      <c r="O7351" t="str">
        <f>IF(ISBLANK(Table2[[#This Row],[Customer]]), "Missing", "Available")</f>
        <v>Missing</v>
      </c>
      <c r="P7351">
        <v>0</v>
      </c>
      <c r="Q7351" t="s">
        <v>21</v>
      </c>
    </row>
    <row r="7352" spans="1:17" x14ac:dyDescent="0.2">
      <c r="A7352" s="9" t="s">
        <v>95</v>
      </c>
      <c r="B7352" s="6">
        <f t="shared" si="228"/>
        <v>42887</v>
      </c>
      <c r="C7352">
        <v>9</v>
      </c>
      <c r="D7352" t="str">
        <f t="shared" si="229"/>
        <v>11:00 PM</v>
      </c>
      <c r="E7352" t="s">
        <v>69</v>
      </c>
      <c r="F7352">
        <v>83160</v>
      </c>
      <c r="G7352" t="s">
        <v>70</v>
      </c>
      <c r="H7352" s="7">
        <v>2</v>
      </c>
      <c r="I7352" t="s">
        <v>22</v>
      </c>
      <c r="J7352">
        <v>3102.942</v>
      </c>
      <c r="K7352">
        <v>0</v>
      </c>
      <c r="L7352">
        <v>157250</v>
      </c>
      <c r="M7352">
        <v>1040976</v>
      </c>
      <c r="O7352" t="str">
        <f>IF(ISBLANK(Table2[[#This Row],[Customer]]), "Missing", "Available")</f>
        <v>Missing</v>
      </c>
      <c r="P7352">
        <v>0</v>
      </c>
      <c r="Q7352" t="s">
        <v>21</v>
      </c>
    </row>
    <row r="7353" spans="1:17" x14ac:dyDescent="0.2">
      <c r="A7353" s="9" t="s">
        <v>95</v>
      </c>
      <c r="B7353" s="6">
        <f t="shared" si="228"/>
        <v>42887</v>
      </c>
      <c r="C7353">
        <v>9</v>
      </c>
      <c r="D7353" t="str">
        <f t="shared" si="229"/>
        <v>11:00 PM</v>
      </c>
      <c r="E7353" t="s">
        <v>69</v>
      </c>
      <c r="F7353">
        <v>83160</v>
      </c>
      <c r="G7353" t="s">
        <v>70</v>
      </c>
      <c r="H7353" s="7">
        <v>3</v>
      </c>
      <c r="I7353" t="s">
        <v>23</v>
      </c>
      <c r="J7353">
        <v>47.204999999999998</v>
      </c>
      <c r="K7353">
        <v>0</v>
      </c>
      <c r="L7353">
        <v>753825</v>
      </c>
      <c r="M7353">
        <v>1100643</v>
      </c>
      <c r="O7353" t="str">
        <f>IF(ISBLANK(Table2[[#This Row],[Customer]]), "Missing", "Available")</f>
        <v>Missing</v>
      </c>
      <c r="P7353">
        <v>0</v>
      </c>
      <c r="Q7353" t="s">
        <v>21</v>
      </c>
    </row>
    <row r="7354" spans="1:17" x14ac:dyDescent="0.2">
      <c r="A7354" s="9" t="s">
        <v>95</v>
      </c>
      <c r="B7354" s="6">
        <f t="shared" si="228"/>
        <v>42887</v>
      </c>
      <c r="C7354">
        <v>9</v>
      </c>
      <c r="D7354" t="str">
        <f t="shared" si="229"/>
        <v>11:00 PM</v>
      </c>
      <c r="E7354" t="s">
        <v>69</v>
      </c>
      <c r="F7354">
        <v>83160</v>
      </c>
      <c r="G7354" t="s">
        <v>70</v>
      </c>
      <c r="H7354" s="7">
        <v>4</v>
      </c>
      <c r="I7354" t="s">
        <v>24</v>
      </c>
      <c r="J7354">
        <v>2133.6660000000002</v>
      </c>
      <c r="K7354">
        <v>0</v>
      </c>
      <c r="L7354">
        <v>598545</v>
      </c>
      <c r="M7354">
        <v>876375</v>
      </c>
      <c r="O7354" t="str">
        <f>IF(ISBLANK(Table2[[#This Row],[Customer]]), "Missing", "Available")</f>
        <v>Missing</v>
      </c>
      <c r="P7354">
        <v>0</v>
      </c>
      <c r="Q7354" t="s">
        <v>21</v>
      </c>
    </row>
    <row r="7355" spans="1:17" x14ac:dyDescent="0.2">
      <c r="A7355" s="9" t="s">
        <v>95</v>
      </c>
      <c r="B7355" s="6">
        <f t="shared" si="228"/>
        <v>42887</v>
      </c>
      <c r="C7355">
        <v>9</v>
      </c>
      <c r="D7355" t="str">
        <f t="shared" si="229"/>
        <v>11:00 PM</v>
      </c>
      <c r="E7355" t="s">
        <v>69</v>
      </c>
      <c r="F7355">
        <v>83160</v>
      </c>
      <c r="G7355" t="s">
        <v>70</v>
      </c>
      <c r="H7355" s="7">
        <v>5</v>
      </c>
      <c r="I7355" t="s">
        <v>25</v>
      </c>
      <c r="J7355">
        <v>3288.6149999999998</v>
      </c>
      <c r="K7355">
        <v>0</v>
      </c>
      <c r="L7355">
        <v>385175</v>
      </c>
      <c r="M7355">
        <v>805077</v>
      </c>
      <c r="O7355" t="str">
        <f>IF(ISBLANK(Table2[[#This Row],[Customer]]), "Missing", "Available")</f>
        <v>Missing</v>
      </c>
      <c r="P7355">
        <v>0</v>
      </c>
      <c r="Q7355" t="s">
        <v>21</v>
      </c>
    </row>
    <row r="7356" spans="1:17" x14ac:dyDescent="0.2">
      <c r="A7356" s="9" t="s">
        <v>95</v>
      </c>
      <c r="B7356" s="6">
        <f t="shared" si="228"/>
        <v>42887</v>
      </c>
      <c r="C7356">
        <v>9</v>
      </c>
      <c r="D7356" t="str">
        <f t="shared" si="229"/>
        <v>11:00 PM</v>
      </c>
      <c r="E7356" t="s">
        <v>69</v>
      </c>
      <c r="F7356">
        <v>83160</v>
      </c>
      <c r="G7356" t="s">
        <v>70</v>
      </c>
      <c r="H7356" s="7">
        <v>6</v>
      </c>
      <c r="I7356" t="s">
        <v>26</v>
      </c>
      <c r="J7356">
        <v>12474.708000000001</v>
      </c>
      <c r="K7356">
        <v>0</v>
      </c>
      <c r="L7356">
        <v>2319280</v>
      </c>
      <c r="M7356">
        <v>7104066</v>
      </c>
      <c r="O7356" t="str">
        <f>IF(ISBLANK(Table2[[#This Row],[Customer]]), "Missing", "Available")</f>
        <v>Missing</v>
      </c>
      <c r="P7356">
        <v>0</v>
      </c>
      <c r="Q7356" t="s">
        <v>21</v>
      </c>
    </row>
    <row r="7357" spans="1:17" x14ac:dyDescent="0.2">
      <c r="A7357" s="9" t="s">
        <v>95</v>
      </c>
      <c r="B7357" s="6">
        <f t="shared" si="228"/>
        <v>42887</v>
      </c>
      <c r="C7357">
        <v>9</v>
      </c>
      <c r="D7357" t="str">
        <f t="shared" si="229"/>
        <v>11:00 PM</v>
      </c>
      <c r="E7357" t="s">
        <v>69</v>
      </c>
      <c r="F7357">
        <v>83160</v>
      </c>
      <c r="G7357" t="s">
        <v>70</v>
      </c>
      <c r="H7357" s="7">
        <v>13</v>
      </c>
      <c r="I7357" t="s">
        <v>27</v>
      </c>
      <c r="J7357">
        <v>23111.567999999999</v>
      </c>
      <c r="K7357">
        <v>0</v>
      </c>
      <c r="L7357">
        <v>4891120</v>
      </c>
      <c r="M7357">
        <v>14514990</v>
      </c>
      <c r="O7357" t="str">
        <f>IF(ISBLANK(Table2[[#This Row],[Customer]]), "Missing", "Available")</f>
        <v>Missing</v>
      </c>
      <c r="P7357">
        <v>0</v>
      </c>
      <c r="Q7357" t="s">
        <v>21</v>
      </c>
    </row>
    <row r="7358" spans="1:17" x14ac:dyDescent="0.2">
      <c r="A7358" s="9" t="s">
        <v>95</v>
      </c>
      <c r="B7358" s="6">
        <f t="shared" si="228"/>
        <v>42887</v>
      </c>
      <c r="C7358">
        <v>9</v>
      </c>
      <c r="D7358" t="str">
        <f t="shared" si="229"/>
        <v>11:00 PM</v>
      </c>
      <c r="E7358" t="s">
        <v>69</v>
      </c>
      <c r="F7358">
        <v>83160</v>
      </c>
      <c r="G7358" t="s">
        <v>70</v>
      </c>
      <c r="H7358" s="7">
        <v>7</v>
      </c>
      <c r="I7358" t="s">
        <v>28</v>
      </c>
      <c r="J7358">
        <v>5035.2</v>
      </c>
      <c r="K7358">
        <v>0</v>
      </c>
      <c r="L7358">
        <v>296935</v>
      </c>
      <c r="M7358">
        <v>274560</v>
      </c>
      <c r="O7358" t="str">
        <f>IF(ISBLANK(Table2[[#This Row],[Customer]]), "Missing", "Available")</f>
        <v>Missing</v>
      </c>
      <c r="P7358">
        <v>0</v>
      </c>
      <c r="Q7358" t="s">
        <v>21</v>
      </c>
    </row>
    <row r="7359" spans="1:17" x14ac:dyDescent="0.2">
      <c r="A7359" s="9" t="s">
        <v>95</v>
      </c>
      <c r="B7359" s="6">
        <f t="shared" si="228"/>
        <v>42887</v>
      </c>
      <c r="C7359">
        <v>9</v>
      </c>
      <c r="D7359" t="str">
        <f t="shared" si="229"/>
        <v>11:00 PM</v>
      </c>
      <c r="E7359" t="s">
        <v>69</v>
      </c>
      <c r="F7359">
        <v>83160</v>
      </c>
      <c r="G7359" t="s">
        <v>70</v>
      </c>
      <c r="H7359" s="7">
        <v>8</v>
      </c>
      <c r="I7359" t="s">
        <v>29</v>
      </c>
      <c r="J7359">
        <v>2835.4470000000001</v>
      </c>
      <c r="K7359">
        <v>0</v>
      </c>
      <c r="L7359">
        <v>116655</v>
      </c>
      <c r="M7359">
        <v>893148</v>
      </c>
      <c r="O7359" t="str">
        <f>IF(ISBLANK(Table2[[#This Row],[Customer]]), "Missing", "Available")</f>
        <v>Missing</v>
      </c>
      <c r="P7359">
        <v>0</v>
      </c>
      <c r="Q7359" t="s">
        <v>21</v>
      </c>
    </row>
    <row r="7360" spans="1:17" x14ac:dyDescent="0.2">
      <c r="A7360" s="9" t="s">
        <v>95</v>
      </c>
      <c r="B7360" s="6">
        <f t="shared" si="228"/>
        <v>42887</v>
      </c>
      <c r="C7360">
        <v>9</v>
      </c>
      <c r="D7360" t="str">
        <f t="shared" si="229"/>
        <v>11:00 PM</v>
      </c>
      <c r="E7360" t="s">
        <v>69</v>
      </c>
      <c r="F7360">
        <v>83160</v>
      </c>
      <c r="G7360" t="s">
        <v>70</v>
      </c>
      <c r="H7360" s="7">
        <v>9</v>
      </c>
      <c r="I7360" t="s">
        <v>30</v>
      </c>
      <c r="J7360">
        <v>1888.2</v>
      </c>
      <c r="K7360">
        <v>0</v>
      </c>
      <c r="L7360">
        <v>68705</v>
      </c>
      <c r="M7360">
        <v>472734</v>
      </c>
      <c r="O7360" t="str">
        <f>IF(ISBLANK(Table2[[#This Row],[Customer]]), "Missing", "Available")</f>
        <v>Missing</v>
      </c>
      <c r="P7360">
        <v>0</v>
      </c>
      <c r="Q7360" t="s">
        <v>21</v>
      </c>
    </row>
    <row r="7361" spans="1:17" x14ac:dyDescent="0.2">
      <c r="A7361" s="9" t="s">
        <v>95</v>
      </c>
      <c r="B7361" s="6">
        <f t="shared" si="228"/>
        <v>42887</v>
      </c>
      <c r="C7361">
        <v>9</v>
      </c>
      <c r="D7361" t="str">
        <f t="shared" si="229"/>
        <v>11:00 PM</v>
      </c>
      <c r="E7361" t="s">
        <v>69</v>
      </c>
      <c r="F7361">
        <v>83160</v>
      </c>
      <c r="G7361" t="s">
        <v>70</v>
      </c>
      <c r="H7361" s="7">
        <v>14</v>
      </c>
      <c r="I7361" t="s">
        <v>31</v>
      </c>
      <c r="J7361">
        <v>9758.8469999999998</v>
      </c>
      <c r="K7361">
        <v>0</v>
      </c>
      <c r="L7361">
        <v>482295</v>
      </c>
      <c r="M7361">
        <v>4044948</v>
      </c>
      <c r="O7361" t="str">
        <f>IF(ISBLANK(Table2[[#This Row],[Customer]]), "Missing", "Available")</f>
        <v>Missing</v>
      </c>
      <c r="P7361">
        <v>0</v>
      </c>
      <c r="Q7361" t="s">
        <v>21</v>
      </c>
    </row>
    <row r="7362" spans="1:17" x14ac:dyDescent="0.2">
      <c r="A7362" s="9" t="s">
        <v>95</v>
      </c>
      <c r="B7362" s="6">
        <f t="shared" si="228"/>
        <v>42887</v>
      </c>
      <c r="C7362">
        <v>9</v>
      </c>
      <c r="D7362" t="str">
        <f t="shared" si="229"/>
        <v>11:00 PM</v>
      </c>
      <c r="E7362" t="s">
        <v>69</v>
      </c>
      <c r="F7362">
        <v>83160</v>
      </c>
      <c r="G7362" t="s">
        <v>70</v>
      </c>
      <c r="H7362" s="7">
        <v>15</v>
      </c>
      <c r="I7362" s="10" t="s">
        <v>32</v>
      </c>
      <c r="J7362">
        <v>4446.7110000000002</v>
      </c>
      <c r="K7362">
        <v>0</v>
      </c>
      <c r="L7362">
        <v>160</v>
      </c>
      <c r="M7362">
        <v>0</v>
      </c>
      <c r="O7362" t="str">
        <f>IF(ISBLANK(Table2[[#This Row],[Customer]]), "Missing", "Available")</f>
        <v>Missing</v>
      </c>
      <c r="P7362">
        <v>0</v>
      </c>
      <c r="Q7362" t="s">
        <v>21</v>
      </c>
    </row>
    <row r="7363" spans="1:17" x14ac:dyDescent="0.2">
      <c r="A7363" s="9" t="s">
        <v>95</v>
      </c>
      <c r="B7363" s="6">
        <f t="shared" si="228"/>
        <v>42887</v>
      </c>
      <c r="C7363">
        <v>9</v>
      </c>
      <c r="D7363" t="str">
        <f t="shared" si="229"/>
        <v>11:00 PM</v>
      </c>
      <c r="E7363" t="s">
        <v>69</v>
      </c>
      <c r="F7363">
        <v>83160</v>
      </c>
      <c r="G7363" t="s">
        <v>70</v>
      </c>
      <c r="H7363" s="7">
        <v>12</v>
      </c>
      <c r="I7363" s="10" t="s">
        <v>33</v>
      </c>
      <c r="J7363">
        <v>5985.5940000000001</v>
      </c>
      <c r="K7363">
        <v>0</v>
      </c>
      <c r="L7363">
        <v>5373415</v>
      </c>
      <c r="M7363">
        <v>1839309</v>
      </c>
      <c r="O7363" t="str">
        <f>IF(ISBLANK(Table2[[#This Row],[Customer]]), "Missing", "Available")</f>
        <v>Missing</v>
      </c>
      <c r="P7363">
        <v>0</v>
      </c>
      <c r="Q7363" t="s">
        <v>21</v>
      </c>
    </row>
    <row r="7364" spans="1:17" x14ac:dyDescent="0.2">
      <c r="A7364" s="9" t="s">
        <v>95</v>
      </c>
      <c r="B7364" s="6">
        <f t="shared" si="228"/>
        <v>42887</v>
      </c>
      <c r="C7364">
        <v>9</v>
      </c>
      <c r="D7364" t="str">
        <f t="shared" si="229"/>
        <v>11:00 PM</v>
      </c>
      <c r="E7364" t="s">
        <v>69</v>
      </c>
      <c r="F7364">
        <v>83160</v>
      </c>
      <c r="G7364" t="s">
        <v>70</v>
      </c>
      <c r="H7364" s="7">
        <v>16</v>
      </c>
      <c r="I7364" s="10" t="s">
        <v>34</v>
      </c>
      <c r="J7364">
        <v>3150.1469999999999</v>
      </c>
      <c r="K7364">
        <v>0</v>
      </c>
      <c r="L7364">
        <v>160</v>
      </c>
      <c r="M7364">
        <v>0</v>
      </c>
      <c r="O7364" t="str">
        <f>IF(ISBLANK(Table2[[#This Row],[Customer]]), "Missing", "Available")</f>
        <v>Missing</v>
      </c>
      <c r="P7364">
        <v>0</v>
      </c>
      <c r="Q7364" t="s">
        <v>21</v>
      </c>
    </row>
    <row r="7365" spans="1:17" x14ac:dyDescent="0.2">
      <c r="A7365" s="9" t="s">
        <v>95</v>
      </c>
      <c r="B7365" s="6">
        <f t="shared" si="228"/>
        <v>42887</v>
      </c>
      <c r="C7365">
        <v>9</v>
      </c>
      <c r="D7365" t="str">
        <f t="shared" si="229"/>
        <v>11:00 PM</v>
      </c>
      <c r="E7365" t="s">
        <v>69</v>
      </c>
      <c r="F7365">
        <v>83160</v>
      </c>
      <c r="G7365" t="s">
        <v>70</v>
      </c>
      <c r="H7365" s="7">
        <v>11</v>
      </c>
      <c r="I7365" s="10" t="s">
        <v>35</v>
      </c>
      <c r="J7365">
        <v>0</v>
      </c>
      <c r="K7365">
        <v>0</v>
      </c>
      <c r="L7365">
        <v>0</v>
      </c>
      <c r="M7365">
        <v>0</v>
      </c>
      <c r="O7365" t="str">
        <f>IF(ISBLANK(Table2[[#This Row],[Customer]]), "Missing", "Available")</f>
        <v>Missing</v>
      </c>
      <c r="P7365">
        <v>0</v>
      </c>
      <c r="Q7365" t="s">
        <v>21</v>
      </c>
    </row>
    <row r="7366" spans="1:17" x14ac:dyDescent="0.2">
      <c r="A7366" s="9" t="s">
        <v>95</v>
      </c>
      <c r="B7366" s="6">
        <f t="shared" si="228"/>
        <v>42887</v>
      </c>
      <c r="C7366">
        <v>9</v>
      </c>
      <c r="D7366" t="str">
        <f t="shared" si="229"/>
        <v>11:00 PM</v>
      </c>
      <c r="E7366" t="s">
        <v>69</v>
      </c>
      <c r="F7366">
        <v>83160</v>
      </c>
      <c r="G7366" t="s">
        <v>70</v>
      </c>
      <c r="H7366" s="7">
        <v>17</v>
      </c>
      <c r="I7366" s="10" t="s">
        <v>36</v>
      </c>
      <c r="J7366">
        <v>1642.7339999999999</v>
      </c>
      <c r="K7366">
        <v>0</v>
      </c>
      <c r="L7366">
        <v>160</v>
      </c>
      <c r="M7366">
        <v>0</v>
      </c>
      <c r="O7366" t="str">
        <f>IF(ISBLANK(Table2[[#This Row],[Customer]]), "Missing", "Available")</f>
        <v>Missing</v>
      </c>
      <c r="P7366">
        <v>0</v>
      </c>
      <c r="Q7366" t="s">
        <v>21</v>
      </c>
    </row>
    <row r="7367" spans="1:17" x14ac:dyDescent="0.2">
      <c r="A7367" s="9" t="s">
        <v>95</v>
      </c>
      <c r="B7367" s="6">
        <f t="shared" si="228"/>
        <v>42887</v>
      </c>
      <c r="C7367">
        <v>9</v>
      </c>
      <c r="D7367" t="str">
        <f t="shared" si="229"/>
        <v>11:00 PM</v>
      </c>
      <c r="E7367" t="s">
        <v>69</v>
      </c>
      <c r="F7367">
        <v>83160</v>
      </c>
      <c r="G7367" t="s">
        <v>70</v>
      </c>
      <c r="H7367" s="7">
        <v>18</v>
      </c>
      <c r="I7367" s="10" t="s">
        <v>37</v>
      </c>
      <c r="J7367">
        <v>48095.601000000002</v>
      </c>
      <c r="K7367">
        <v>0</v>
      </c>
      <c r="L7367">
        <v>5373415</v>
      </c>
      <c r="M7367">
        <v>16833696</v>
      </c>
      <c r="O7367" t="str">
        <f>IF(ISBLANK(Table2[[#This Row],[Customer]]), "Missing", "Available")</f>
        <v>Missing</v>
      </c>
      <c r="P7367">
        <v>0</v>
      </c>
      <c r="Q7367" t="s">
        <v>21</v>
      </c>
    </row>
    <row r="7368" spans="1:17" x14ac:dyDescent="0.2">
      <c r="A7368" s="9" t="s">
        <v>95</v>
      </c>
      <c r="B7368" s="6">
        <f t="shared" si="228"/>
        <v>42887</v>
      </c>
      <c r="C7368">
        <v>9</v>
      </c>
      <c r="D7368" t="str">
        <f t="shared" si="229"/>
        <v>11:00 PM</v>
      </c>
      <c r="E7368" t="s">
        <v>69</v>
      </c>
      <c r="F7368">
        <v>12227</v>
      </c>
      <c r="G7368" t="s">
        <v>70</v>
      </c>
      <c r="H7368" s="7">
        <v>1</v>
      </c>
      <c r="I7368" t="s">
        <v>20</v>
      </c>
      <c r="J7368">
        <v>4644.9719999999998</v>
      </c>
      <c r="K7368">
        <v>0</v>
      </c>
      <c r="L7368">
        <v>707010</v>
      </c>
      <c r="M7368">
        <v>2846820</v>
      </c>
      <c r="O7368" t="str">
        <f>IF(ISBLANK(Table2[[#This Row],[Customer]]), "Missing", "Available")</f>
        <v>Missing</v>
      </c>
      <c r="P7368">
        <v>0</v>
      </c>
      <c r="Q7368" t="s">
        <v>21</v>
      </c>
    </row>
    <row r="7369" spans="1:17" x14ac:dyDescent="0.2">
      <c r="A7369" s="9" t="s">
        <v>95</v>
      </c>
      <c r="B7369" s="6">
        <f t="shared" ref="B7369:B7432" si="230">DATE(RIGHT(A7367,4),LEFT(A7367,FIND(".",A7367)-1),1)</f>
        <v>42887</v>
      </c>
      <c r="C7369">
        <v>9</v>
      </c>
      <c r="D7369" t="str">
        <f t="shared" si="229"/>
        <v>11:00 PM</v>
      </c>
      <c r="E7369" t="s">
        <v>69</v>
      </c>
      <c r="F7369">
        <v>12227</v>
      </c>
      <c r="G7369" t="s">
        <v>70</v>
      </c>
      <c r="H7369" s="7">
        <v>2</v>
      </c>
      <c r="I7369" t="s">
        <v>22</v>
      </c>
      <c r="J7369">
        <v>2243.8110000000001</v>
      </c>
      <c r="K7369">
        <v>0</v>
      </c>
      <c r="L7369">
        <v>157670</v>
      </c>
      <c r="M7369">
        <v>1008681</v>
      </c>
      <c r="O7369" t="str">
        <f>IF(ISBLANK(Table2[[#This Row],[Customer]]), "Missing", "Available")</f>
        <v>Missing</v>
      </c>
      <c r="P7369">
        <v>0</v>
      </c>
      <c r="Q7369" t="s">
        <v>21</v>
      </c>
    </row>
    <row r="7370" spans="1:17" x14ac:dyDescent="0.2">
      <c r="A7370" s="9" t="s">
        <v>95</v>
      </c>
      <c r="B7370" s="6">
        <f t="shared" si="230"/>
        <v>42887</v>
      </c>
      <c r="C7370">
        <v>9</v>
      </c>
      <c r="D7370" t="str">
        <f t="shared" ref="D7370:D7433" si="231">TEXT(B7370/24, "hh:mm AM/PM")</f>
        <v>11:00 PM</v>
      </c>
      <c r="E7370" t="s">
        <v>69</v>
      </c>
      <c r="F7370">
        <v>12227</v>
      </c>
      <c r="G7370" t="s">
        <v>70</v>
      </c>
      <c r="H7370" s="7">
        <v>3</v>
      </c>
      <c r="I7370" t="s">
        <v>23</v>
      </c>
      <c r="J7370">
        <v>47.204999999999998</v>
      </c>
      <c r="K7370">
        <v>0</v>
      </c>
      <c r="L7370">
        <v>769450</v>
      </c>
      <c r="M7370">
        <v>1275114</v>
      </c>
      <c r="O7370" t="str">
        <f>IF(ISBLANK(Table2[[#This Row],[Customer]]), "Missing", "Available")</f>
        <v>Missing</v>
      </c>
      <c r="P7370">
        <v>0</v>
      </c>
      <c r="Q7370" t="s">
        <v>21</v>
      </c>
    </row>
    <row r="7371" spans="1:17" x14ac:dyDescent="0.2">
      <c r="A7371" s="9" t="s">
        <v>95</v>
      </c>
      <c r="B7371" s="6">
        <f t="shared" si="230"/>
        <v>42887</v>
      </c>
      <c r="C7371">
        <v>9</v>
      </c>
      <c r="D7371" t="str">
        <f t="shared" si="231"/>
        <v>11:00 PM</v>
      </c>
      <c r="E7371" t="s">
        <v>69</v>
      </c>
      <c r="F7371">
        <v>12227</v>
      </c>
      <c r="G7371" t="s">
        <v>70</v>
      </c>
      <c r="H7371" s="7">
        <v>4</v>
      </c>
      <c r="I7371" t="s">
        <v>24</v>
      </c>
      <c r="J7371">
        <v>1932.258</v>
      </c>
      <c r="K7371">
        <v>0</v>
      </c>
      <c r="L7371">
        <v>600725</v>
      </c>
      <c r="M7371">
        <v>987714</v>
      </c>
      <c r="O7371" t="str">
        <f>IF(ISBLANK(Table2[[#This Row],[Customer]]), "Missing", "Available")</f>
        <v>Missing</v>
      </c>
      <c r="P7371">
        <v>0</v>
      </c>
      <c r="Q7371" t="s">
        <v>21</v>
      </c>
    </row>
    <row r="7372" spans="1:17" x14ac:dyDescent="0.2">
      <c r="A7372" s="9" t="s">
        <v>95</v>
      </c>
      <c r="B7372" s="6">
        <f t="shared" si="230"/>
        <v>42887</v>
      </c>
      <c r="C7372">
        <v>9</v>
      </c>
      <c r="D7372" t="str">
        <f t="shared" si="231"/>
        <v>11:00 PM</v>
      </c>
      <c r="E7372" t="s">
        <v>69</v>
      </c>
      <c r="F7372">
        <v>12227</v>
      </c>
      <c r="G7372" t="s">
        <v>70</v>
      </c>
      <c r="H7372" s="7">
        <v>5</v>
      </c>
      <c r="I7372" t="s">
        <v>25</v>
      </c>
      <c r="J7372">
        <v>3634.7849999999999</v>
      </c>
      <c r="K7372">
        <v>0</v>
      </c>
      <c r="L7372">
        <v>372060</v>
      </c>
      <c r="M7372">
        <v>745968</v>
      </c>
      <c r="O7372" t="str">
        <f>IF(ISBLANK(Table2[[#This Row],[Customer]]), "Missing", "Available")</f>
        <v>Missing</v>
      </c>
      <c r="P7372">
        <v>0</v>
      </c>
      <c r="Q7372" t="s">
        <v>21</v>
      </c>
    </row>
    <row r="7373" spans="1:17" x14ac:dyDescent="0.2">
      <c r="A7373" s="9" t="s">
        <v>95</v>
      </c>
      <c r="B7373" s="6">
        <f t="shared" si="230"/>
        <v>42887</v>
      </c>
      <c r="C7373">
        <v>9</v>
      </c>
      <c r="D7373" t="str">
        <f t="shared" si="231"/>
        <v>11:00 PM</v>
      </c>
      <c r="E7373" t="s">
        <v>69</v>
      </c>
      <c r="F7373">
        <v>12227</v>
      </c>
      <c r="G7373" t="s">
        <v>70</v>
      </c>
      <c r="H7373" s="7">
        <v>6</v>
      </c>
      <c r="I7373" t="s">
        <v>26</v>
      </c>
      <c r="J7373">
        <v>9532.2630000000008</v>
      </c>
      <c r="K7373">
        <v>0</v>
      </c>
      <c r="L7373">
        <v>2070035</v>
      </c>
      <c r="M7373">
        <v>7845387</v>
      </c>
      <c r="O7373" t="str">
        <f>IF(ISBLANK(Table2[[#This Row],[Customer]]), "Missing", "Available")</f>
        <v>Missing</v>
      </c>
      <c r="P7373">
        <v>0</v>
      </c>
      <c r="Q7373" t="s">
        <v>21</v>
      </c>
    </row>
    <row r="7374" spans="1:17" x14ac:dyDescent="0.2">
      <c r="A7374" s="9" t="s">
        <v>95</v>
      </c>
      <c r="B7374" s="6">
        <f t="shared" si="230"/>
        <v>42887</v>
      </c>
      <c r="C7374">
        <v>9</v>
      </c>
      <c r="D7374" t="str">
        <f t="shared" si="231"/>
        <v>11:00 PM</v>
      </c>
      <c r="E7374" t="s">
        <v>69</v>
      </c>
      <c r="F7374">
        <v>12227</v>
      </c>
      <c r="G7374" t="s">
        <v>70</v>
      </c>
      <c r="H7374" s="7">
        <v>13</v>
      </c>
      <c r="I7374" t="s">
        <v>27</v>
      </c>
      <c r="J7374">
        <v>22035.294000000002</v>
      </c>
      <c r="K7374">
        <v>0</v>
      </c>
      <c r="L7374">
        <v>4676950</v>
      </c>
      <c r="M7374">
        <v>15032700</v>
      </c>
      <c r="O7374" t="str">
        <f>IF(ISBLANK(Table2[[#This Row],[Customer]]), "Missing", "Available")</f>
        <v>Missing</v>
      </c>
      <c r="P7374">
        <v>0</v>
      </c>
      <c r="Q7374" t="s">
        <v>21</v>
      </c>
    </row>
    <row r="7375" spans="1:17" x14ac:dyDescent="0.2">
      <c r="A7375" s="9" t="s">
        <v>95</v>
      </c>
      <c r="B7375" s="6">
        <f t="shared" si="230"/>
        <v>42887</v>
      </c>
      <c r="C7375">
        <v>9</v>
      </c>
      <c r="D7375" t="str">
        <f t="shared" si="231"/>
        <v>11:00 PM</v>
      </c>
      <c r="E7375" t="s">
        <v>69</v>
      </c>
      <c r="F7375">
        <v>12227</v>
      </c>
      <c r="G7375" t="s">
        <v>70</v>
      </c>
      <c r="H7375" s="7">
        <v>7</v>
      </c>
      <c r="I7375" t="s">
        <v>28</v>
      </c>
      <c r="J7375">
        <v>5897.4780000000001</v>
      </c>
      <c r="K7375">
        <v>0</v>
      </c>
      <c r="L7375">
        <v>248900</v>
      </c>
      <c r="M7375">
        <v>2066787</v>
      </c>
      <c r="O7375" t="str">
        <f>IF(ISBLANK(Table2[[#This Row],[Customer]]), "Missing", "Available")</f>
        <v>Missing</v>
      </c>
      <c r="P7375">
        <v>0</v>
      </c>
      <c r="Q7375" t="s">
        <v>21</v>
      </c>
    </row>
    <row r="7376" spans="1:17" x14ac:dyDescent="0.2">
      <c r="A7376" s="9" t="s">
        <v>95</v>
      </c>
      <c r="B7376" s="6">
        <f t="shared" si="230"/>
        <v>42887</v>
      </c>
      <c r="C7376">
        <v>9</v>
      </c>
      <c r="D7376" t="str">
        <f t="shared" si="231"/>
        <v>11:00 PM</v>
      </c>
      <c r="E7376" t="s">
        <v>69</v>
      </c>
      <c r="F7376">
        <v>12227</v>
      </c>
      <c r="G7376" t="s">
        <v>70</v>
      </c>
      <c r="H7376" s="7">
        <v>8</v>
      </c>
      <c r="I7376" t="s">
        <v>29</v>
      </c>
      <c r="J7376">
        <v>1856.73</v>
      </c>
      <c r="K7376">
        <v>0</v>
      </c>
      <c r="L7376">
        <v>87000</v>
      </c>
      <c r="M7376">
        <v>633348</v>
      </c>
      <c r="O7376" t="str">
        <f>IF(ISBLANK(Table2[[#This Row],[Customer]]), "Missing", "Available")</f>
        <v>Missing</v>
      </c>
      <c r="P7376">
        <v>0</v>
      </c>
      <c r="Q7376" t="s">
        <v>21</v>
      </c>
    </row>
    <row r="7377" spans="1:17" x14ac:dyDescent="0.2">
      <c r="A7377" s="9" t="s">
        <v>95</v>
      </c>
      <c r="B7377" s="6">
        <f t="shared" si="230"/>
        <v>42887</v>
      </c>
      <c r="C7377">
        <v>9</v>
      </c>
      <c r="D7377" t="str">
        <f t="shared" si="231"/>
        <v>11:00 PM</v>
      </c>
      <c r="E7377" t="s">
        <v>69</v>
      </c>
      <c r="F7377">
        <v>12227</v>
      </c>
      <c r="G7377" t="s">
        <v>70</v>
      </c>
      <c r="H7377" s="7">
        <v>9</v>
      </c>
      <c r="I7377" t="s">
        <v>30</v>
      </c>
      <c r="J7377">
        <v>1378.386</v>
      </c>
      <c r="K7377">
        <v>0</v>
      </c>
      <c r="L7377">
        <v>55995</v>
      </c>
      <c r="M7377">
        <v>442638</v>
      </c>
      <c r="O7377" t="str">
        <f>IF(ISBLANK(Table2[[#This Row],[Customer]]), "Missing", "Available")</f>
        <v>Missing</v>
      </c>
      <c r="P7377">
        <v>0</v>
      </c>
      <c r="Q7377" t="s">
        <v>21</v>
      </c>
    </row>
    <row r="7378" spans="1:17" x14ac:dyDescent="0.2">
      <c r="A7378" s="9" t="s">
        <v>95</v>
      </c>
      <c r="B7378" s="6">
        <f t="shared" si="230"/>
        <v>42887</v>
      </c>
      <c r="C7378">
        <v>9</v>
      </c>
      <c r="D7378" t="str">
        <f t="shared" si="231"/>
        <v>11:00 PM</v>
      </c>
      <c r="E7378" t="s">
        <v>69</v>
      </c>
      <c r="F7378">
        <v>12227</v>
      </c>
      <c r="G7378" t="s">
        <v>70</v>
      </c>
      <c r="H7378" s="7">
        <v>14</v>
      </c>
      <c r="I7378" t="s">
        <v>31</v>
      </c>
      <c r="J7378">
        <v>9132.5939999999991</v>
      </c>
      <c r="K7378">
        <v>0</v>
      </c>
      <c r="L7378">
        <v>391895</v>
      </c>
      <c r="M7378">
        <v>3058869</v>
      </c>
      <c r="O7378" t="str">
        <f>IF(ISBLANK(Table2[[#This Row],[Customer]]), "Missing", "Available")</f>
        <v>Missing</v>
      </c>
      <c r="P7378">
        <v>0</v>
      </c>
      <c r="Q7378" t="s">
        <v>21</v>
      </c>
    </row>
    <row r="7379" spans="1:17" x14ac:dyDescent="0.2">
      <c r="A7379" s="9" t="s">
        <v>95</v>
      </c>
      <c r="B7379" s="6">
        <f t="shared" si="230"/>
        <v>42887</v>
      </c>
      <c r="C7379">
        <v>9</v>
      </c>
      <c r="D7379" t="str">
        <f t="shared" si="231"/>
        <v>11:00 PM</v>
      </c>
      <c r="E7379" t="s">
        <v>69</v>
      </c>
      <c r="F7379">
        <v>12227</v>
      </c>
      <c r="G7379" t="s">
        <v>70</v>
      </c>
      <c r="H7379" s="7">
        <v>15</v>
      </c>
      <c r="I7379" s="10" t="s">
        <v>32</v>
      </c>
      <c r="J7379">
        <v>3128.1179999999999</v>
      </c>
      <c r="K7379">
        <v>0</v>
      </c>
      <c r="L7379">
        <v>165</v>
      </c>
      <c r="M7379">
        <v>0</v>
      </c>
      <c r="O7379" t="str">
        <f>IF(ISBLANK(Table2[[#This Row],[Customer]]), "Missing", "Available")</f>
        <v>Missing</v>
      </c>
      <c r="P7379">
        <v>0</v>
      </c>
      <c r="Q7379" t="s">
        <v>21</v>
      </c>
    </row>
    <row r="7380" spans="1:17" x14ac:dyDescent="0.2">
      <c r="A7380" s="9" t="s">
        <v>95</v>
      </c>
      <c r="B7380" s="6">
        <f t="shared" si="230"/>
        <v>42887</v>
      </c>
      <c r="C7380">
        <v>9</v>
      </c>
      <c r="D7380" t="str">
        <f t="shared" si="231"/>
        <v>11:00 PM</v>
      </c>
      <c r="E7380" t="s">
        <v>69</v>
      </c>
      <c r="F7380">
        <v>12227</v>
      </c>
      <c r="G7380" t="s">
        <v>70</v>
      </c>
      <c r="H7380" s="7">
        <v>12</v>
      </c>
      <c r="I7380" s="10" t="s">
        <v>33</v>
      </c>
      <c r="J7380">
        <v>8160.1710000000003</v>
      </c>
      <c r="K7380">
        <v>0</v>
      </c>
      <c r="L7380">
        <v>5068845</v>
      </c>
      <c r="M7380">
        <v>17694261</v>
      </c>
      <c r="O7380" t="str">
        <f>IF(ISBLANK(Table2[[#This Row],[Customer]]), "Missing", "Available")</f>
        <v>Missing</v>
      </c>
      <c r="P7380">
        <v>0</v>
      </c>
      <c r="Q7380" t="s">
        <v>21</v>
      </c>
    </row>
    <row r="7381" spans="1:17" x14ac:dyDescent="0.2">
      <c r="A7381" s="9" t="s">
        <v>95</v>
      </c>
      <c r="B7381" s="6">
        <f t="shared" si="230"/>
        <v>42887</v>
      </c>
      <c r="C7381">
        <v>9</v>
      </c>
      <c r="D7381" t="str">
        <f t="shared" si="231"/>
        <v>11:00 PM</v>
      </c>
      <c r="E7381" t="s">
        <v>69</v>
      </c>
      <c r="F7381">
        <v>12227</v>
      </c>
      <c r="G7381" t="s">
        <v>70</v>
      </c>
      <c r="H7381" s="7">
        <v>16</v>
      </c>
      <c r="I7381" s="10" t="s">
        <v>34</v>
      </c>
      <c r="J7381">
        <v>3008.5320000000002</v>
      </c>
      <c r="K7381">
        <v>0</v>
      </c>
      <c r="L7381">
        <v>165</v>
      </c>
      <c r="M7381">
        <v>0</v>
      </c>
      <c r="O7381" t="str">
        <f>IF(ISBLANK(Table2[[#This Row],[Customer]]), "Missing", "Available")</f>
        <v>Missing</v>
      </c>
      <c r="P7381">
        <v>0</v>
      </c>
      <c r="Q7381" t="s">
        <v>21</v>
      </c>
    </row>
    <row r="7382" spans="1:17" x14ac:dyDescent="0.2">
      <c r="A7382" s="9" t="s">
        <v>95</v>
      </c>
      <c r="B7382" s="6">
        <f t="shared" si="230"/>
        <v>42887</v>
      </c>
      <c r="C7382">
        <v>9</v>
      </c>
      <c r="D7382" t="str">
        <f t="shared" si="231"/>
        <v>11:00 PM</v>
      </c>
      <c r="E7382" t="s">
        <v>69</v>
      </c>
      <c r="F7382">
        <v>12227</v>
      </c>
      <c r="G7382" t="s">
        <v>70</v>
      </c>
      <c r="H7382" s="7">
        <v>11</v>
      </c>
      <c r="I7382" s="10" t="s">
        <v>35</v>
      </c>
      <c r="J7382">
        <v>0</v>
      </c>
      <c r="K7382">
        <v>0</v>
      </c>
      <c r="L7382">
        <v>200</v>
      </c>
      <c r="M7382">
        <v>96</v>
      </c>
      <c r="O7382" t="str">
        <f>IF(ISBLANK(Table2[[#This Row],[Customer]]), "Missing", "Available")</f>
        <v>Missing</v>
      </c>
      <c r="P7382">
        <v>0</v>
      </c>
      <c r="Q7382" t="s">
        <v>21</v>
      </c>
    </row>
    <row r="7383" spans="1:17" x14ac:dyDescent="0.2">
      <c r="A7383" s="9" t="s">
        <v>95</v>
      </c>
      <c r="B7383" s="6">
        <f t="shared" si="230"/>
        <v>42887</v>
      </c>
      <c r="C7383">
        <v>9</v>
      </c>
      <c r="D7383" t="str">
        <f t="shared" si="231"/>
        <v>11:00 PM</v>
      </c>
      <c r="E7383" t="s">
        <v>69</v>
      </c>
      <c r="F7383">
        <v>12227</v>
      </c>
      <c r="G7383" t="s">
        <v>70</v>
      </c>
      <c r="H7383" s="7">
        <v>17</v>
      </c>
      <c r="I7383" s="10" t="s">
        <v>36</v>
      </c>
      <c r="J7383">
        <v>1586.088</v>
      </c>
      <c r="K7383">
        <v>0</v>
      </c>
      <c r="L7383">
        <v>165</v>
      </c>
      <c r="M7383">
        <v>0</v>
      </c>
      <c r="O7383" t="str">
        <f>IF(ISBLANK(Table2[[#This Row],[Customer]]), "Missing", "Available")</f>
        <v>Missing</v>
      </c>
      <c r="P7383">
        <v>0</v>
      </c>
      <c r="Q7383" t="s">
        <v>21</v>
      </c>
    </row>
    <row r="7384" spans="1:17" x14ac:dyDescent="0.2">
      <c r="A7384" s="9" t="s">
        <v>95</v>
      </c>
      <c r="B7384" s="6">
        <f t="shared" si="230"/>
        <v>42887</v>
      </c>
      <c r="C7384">
        <v>9</v>
      </c>
      <c r="D7384" t="str">
        <f t="shared" si="231"/>
        <v>11:00 PM</v>
      </c>
      <c r="E7384" t="s">
        <v>69</v>
      </c>
      <c r="F7384">
        <v>12227</v>
      </c>
      <c r="G7384" t="s">
        <v>70</v>
      </c>
      <c r="H7384" s="7">
        <v>18</v>
      </c>
      <c r="I7384" s="10" t="s">
        <v>37</v>
      </c>
      <c r="J7384">
        <v>47050.796999999999</v>
      </c>
      <c r="K7384">
        <v>0</v>
      </c>
      <c r="L7384">
        <v>5068845</v>
      </c>
      <c r="M7384">
        <v>18394041</v>
      </c>
      <c r="O7384" t="str">
        <f>IF(ISBLANK(Table2[[#This Row],[Customer]]), "Missing", "Available")</f>
        <v>Missing</v>
      </c>
      <c r="P7384">
        <v>0</v>
      </c>
      <c r="Q7384" t="s">
        <v>21</v>
      </c>
    </row>
    <row r="7385" spans="1:17" x14ac:dyDescent="0.2">
      <c r="A7385" s="9" t="s">
        <v>95</v>
      </c>
      <c r="B7385" s="6">
        <f t="shared" si="230"/>
        <v>42887</v>
      </c>
      <c r="C7385">
        <v>9</v>
      </c>
      <c r="D7385" t="str">
        <f t="shared" si="231"/>
        <v>11:00 PM</v>
      </c>
      <c r="E7385" t="s">
        <v>69</v>
      </c>
      <c r="F7385">
        <v>94882</v>
      </c>
      <c r="G7385" t="s">
        <v>71</v>
      </c>
      <c r="H7385" s="7">
        <v>1</v>
      </c>
      <c r="I7385" t="s">
        <v>20</v>
      </c>
      <c r="J7385">
        <v>3773.2530000000002</v>
      </c>
      <c r="K7385">
        <v>0</v>
      </c>
      <c r="L7385">
        <v>816055</v>
      </c>
      <c r="M7385">
        <v>2998629</v>
      </c>
      <c r="O7385" t="str">
        <f>IF(ISBLANK(Table2[[#This Row],[Customer]]), "Missing", "Available")</f>
        <v>Missing</v>
      </c>
      <c r="P7385">
        <v>0</v>
      </c>
      <c r="Q7385" t="s">
        <v>42</v>
      </c>
    </row>
    <row r="7386" spans="1:17" x14ac:dyDescent="0.2">
      <c r="A7386" s="9" t="s">
        <v>95</v>
      </c>
      <c r="B7386" s="6">
        <f t="shared" si="230"/>
        <v>42887</v>
      </c>
      <c r="C7386">
        <v>9</v>
      </c>
      <c r="D7386" t="str">
        <f t="shared" si="231"/>
        <v>11:00 PM</v>
      </c>
      <c r="E7386" t="s">
        <v>69</v>
      </c>
      <c r="F7386">
        <v>94882</v>
      </c>
      <c r="G7386" t="s">
        <v>71</v>
      </c>
      <c r="H7386" s="7">
        <v>2</v>
      </c>
      <c r="I7386" t="s">
        <v>22</v>
      </c>
      <c r="J7386">
        <v>2061.2849999999999</v>
      </c>
      <c r="K7386">
        <v>0</v>
      </c>
      <c r="L7386">
        <v>124705</v>
      </c>
      <c r="M7386">
        <v>813174</v>
      </c>
      <c r="O7386" t="str">
        <f>IF(ISBLANK(Table2[[#This Row],[Customer]]), "Missing", "Available")</f>
        <v>Missing</v>
      </c>
      <c r="P7386">
        <v>0</v>
      </c>
      <c r="Q7386" t="s">
        <v>42</v>
      </c>
    </row>
    <row r="7387" spans="1:17" x14ac:dyDescent="0.2">
      <c r="A7387" s="9" t="s">
        <v>95</v>
      </c>
      <c r="B7387" s="6">
        <f t="shared" si="230"/>
        <v>42887</v>
      </c>
      <c r="C7387">
        <v>9</v>
      </c>
      <c r="D7387" t="str">
        <f t="shared" si="231"/>
        <v>11:00 PM</v>
      </c>
      <c r="E7387" t="s">
        <v>69</v>
      </c>
      <c r="F7387">
        <v>94882</v>
      </c>
      <c r="G7387" t="s">
        <v>71</v>
      </c>
      <c r="H7387" s="7">
        <v>3</v>
      </c>
      <c r="I7387" t="s">
        <v>23</v>
      </c>
      <c r="J7387">
        <v>47.204999999999998</v>
      </c>
      <c r="K7387">
        <v>0</v>
      </c>
      <c r="L7387">
        <v>701040</v>
      </c>
      <c r="M7387">
        <v>109605</v>
      </c>
      <c r="O7387" t="str">
        <f>IF(ISBLANK(Table2[[#This Row],[Customer]]), "Missing", "Available")</f>
        <v>Missing</v>
      </c>
      <c r="P7387">
        <v>0</v>
      </c>
      <c r="Q7387" t="s">
        <v>42</v>
      </c>
    </row>
    <row r="7388" spans="1:17" x14ac:dyDescent="0.2">
      <c r="A7388" s="9" t="s">
        <v>95</v>
      </c>
      <c r="B7388" s="6">
        <f t="shared" si="230"/>
        <v>42887</v>
      </c>
      <c r="C7388">
        <v>9</v>
      </c>
      <c r="D7388" t="str">
        <f t="shared" si="231"/>
        <v>11:00 PM</v>
      </c>
      <c r="E7388" t="s">
        <v>69</v>
      </c>
      <c r="F7388">
        <v>94882</v>
      </c>
      <c r="G7388" t="s">
        <v>71</v>
      </c>
      <c r="H7388" s="7">
        <v>4</v>
      </c>
      <c r="I7388" t="s">
        <v>24</v>
      </c>
      <c r="J7388">
        <v>1623.8520000000001</v>
      </c>
      <c r="K7388">
        <v>0</v>
      </c>
      <c r="L7388">
        <v>616180</v>
      </c>
      <c r="M7388">
        <v>1119126</v>
      </c>
      <c r="O7388" t="str">
        <f>IF(ISBLANK(Table2[[#This Row],[Customer]]), "Missing", "Available")</f>
        <v>Missing</v>
      </c>
      <c r="P7388">
        <v>0</v>
      </c>
      <c r="Q7388" t="s">
        <v>42</v>
      </c>
    </row>
    <row r="7389" spans="1:17" x14ac:dyDescent="0.2">
      <c r="A7389" s="9" t="s">
        <v>95</v>
      </c>
      <c r="B7389" s="6">
        <f t="shared" si="230"/>
        <v>42887</v>
      </c>
      <c r="C7389">
        <v>9</v>
      </c>
      <c r="D7389" t="str">
        <f t="shared" si="231"/>
        <v>11:00 PM</v>
      </c>
      <c r="E7389" t="s">
        <v>69</v>
      </c>
      <c r="F7389">
        <v>94882</v>
      </c>
      <c r="G7389" t="s">
        <v>71</v>
      </c>
      <c r="H7389" s="7">
        <v>5</v>
      </c>
      <c r="I7389" t="s">
        <v>25</v>
      </c>
      <c r="J7389">
        <v>3688.2840000000001</v>
      </c>
      <c r="K7389">
        <v>0</v>
      </c>
      <c r="L7389">
        <v>286500</v>
      </c>
      <c r="M7389">
        <v>667401</v>
      </c>
      <c r="O7389" t="str">
        <f>IF(ISBLANK(Table2[[#This Row],[Customer]]), "Missing", "Available")</f>
        <v>Missing</v>
      </c>
      <c r="P7389">
        <v>0</v>
      </c>
      <c r="Q7389" t="s">
        <v>42</v>
      </c>
    </row>
    <row r="7390" spans="1:17" x14ac:dyDescent="0.2">
      <c r="A7390" s="9" t="s">
        <v>95</v>
      </c>
      <c r="B7390" s="6">
        <f t="shared" si="230"/>
        <v>42887</v>
      </c>
      <c r="C7390">
        <v>9</v>
      </c>
      <c r="D7390" t="str">
        <f t="shared" si="231"/>
        <v>11:00 PM</v>
      </c>
      <c r="E7390" t="s">
        <v>69</v>
      </c>
      <c r="F7390">
        <v>94882</v>
      </c>
      <c r="G7390" t="s">
        <v>71</v>
      </c>
      <c r="H7390" s="7">
        <v>6</v>
      </c>
      <c r="I7390" t="s">
        <v>26</v>
      </c>
      <c r="J7390">
        <v>10139.634</v>
      </c>
      <c r="K7390">
        <v>0</v>
      </c>
      <c r="L7390">
        <v>2091075</v>
      </c>
      <c r="M7390">
        <v>7467306</v>
      </c>
      <c r="O7390" t="str">
        <f>IF(ISBLANK(Table2[[#This Row],[Customer]]), "Missing", "Available")</f>
        <v>Missing</v>
      </c>
      <c r="P7390">
        <v>0</v>
      </c>
      <c r="Q7390" t="s">
        <v>42</v>
      </c>
    </row>
    <row r="7391" spans="1:17" x14ac:dyDescent="0.2">
      <c r="A7391" s="9" t="s">
        <v>95</v>
      </c>
      <c r="B7391" s="6">
        <f t="shared" si="230"/>
        <v>42887</v>
      </c>
      <c r="C7391">
        <v>9</v>
      </c>
      <c r="D7391" t="str">
        <f t="shared" si="231"/>
        <v>11:00 PM</v>
      </c>
      <c r="E7391" t="s">
        <v>69</v>
      </c>
      <c r="F7391">
        <v>94882</v>
      </c>
      <c r="G7391" t="s">
        <v>71</v>
      </c>
      <c r="H7391" s="7">
        <v>13</v>
      </c>
      <c r="I7391" t="s">
        <v>27</v>
      </c>
      <c r="J7391">
        <v>21333.512999999999</v>
      </c>
      <c r="K7391">
        <v>0</v>
      </c>
      <c r="L7391">
        <v>4635555</v>
      </c>
      <c r="M7391">
        <v>14489070</v>
      </c>
      <c r="O7391" t="str">
        <f>IF(ISBLANK(Table2[[#This Row],[Customer]]), "Missing", "Available")</f>
        <v>Missing</v>
      </c>
      <c r="P7391">
        <v>0</v>
      </c>
      <c r="Q7391" t="s">
        <v>42</v>
      </c>
    </row>
    <row r="7392" spans="1:17" x14ac:dyDescent="0.2">
      <c r="A7392" s="9" t="s">
        <v>95</v>
      </c>
      <c r="B7392" s="6">
        <f t="shared" si="230"/>
        <v>42887</v>
      </c>
      <c r="C7392">
        <v>9</v>
      </c>
      <c r="D7392" t="str">
        <f t="shared" si="231"/>
        <v>11:00 PM</v>
      </c>
      <c r="E7392" t="s">
        <v>69</v>
      </c>
      <c r="F7392">
        <v>94882</v>
      </c>
      <c r="G7392" t="s">
        <v>71</v>
      </c>
      <c r="H7392" s="7">
        <v>7</v>
      </c>
      <c r="I7392" t="s">
        <v>28</v>
      </c>
      <c r="J7392">
        <v>6769.1970000000001</v>
      </c>
      <c r="K7392">
        <v>0</v>
      </c>
      <c r="L7392">
        <v>279920</v>
      </c>
      <c r="M7392">
        <v>2877306</v>
      </c>
      <c r="O7392" t="str">
        <f>IF(ISBLANK(Table2[[#This Row],[Customer]]), "Missing", "Available")</f>
        <v>Missing</v>
      </c>
      <c r="P7392">
        <v>0</v>
      </c>
      <c r="Q7392" t="s">
        <v>42</v>
      </c>
    </row>
    <row r="7393" spans="1:17" x14ac:dyDescent="0.2">
      <c r="A7393" s="9" t="s">
        <v>95</v>
      </c>
      <c r="B7393" s="6">
        <f t="shared" si="230"/>
        <v>42887</v>
      </c>
      <c r="C7393">
        <v>9</v>
      </c>
      <c r="D7393" t="str">
        <f t="shared" si="231"/>
        <v>11:00 PM</v>
      </c>
      <c r="E7393" t="s">
        <v>69</v>
      </c>
      <c r="F7393">
        <v>94882</v>
      </c>
      <c r="G7393" t="s">
        <v>71</v>
      </c>
      <c r="H7393" s="7">
        <v>8</v>
      </c>
      <c r="I7393" t="s">
        <v>29</v>
      </c>
      <c r="J7393">
        <v>3014.826</v>
      </c>
      <c r="K7393">
        <v>0</v>
      </c>
      <c r="L7393">
        <v>85620</v>
      </c>
      <c r="M7393">
        <v>766899</v>
      </c>
      <c r="O7393" t="str">
        <f>IF(ISBLANK(Table2[[#This Row],[Customer]]), "Missing", "Available")</f>
        <v>Missing</v>
      </c>
      <c r="P7393">
        <v>0</v>
      </c>
      <c r="Q7393" t="s">
        <v>42</v>
      </c>
    </row>
    <row r="7394" spans="1:17" x14ac:dyDescent="0.2">
      <c r="A7394" s="9" t="s">
        <v>95</v>
      </c>
      <c r="B7394" s="6">
        <f t="shared" si="230"/>
        <v>42887</v>
      </c>
      <c r="C7394">
        <v>9</v>
      </c>
      <c r="D7394" t="str">
        <f t="shared" si="231"/>
        <v>11:00 PM</v>
      </c>
      <c r="E7394" t="s">
        <v>69</v>
      </c>
      <c r="F7394">
        <v>94882</v>
      </c>
      <c r="G7394" t="s">
        <v>71</v>
      </c>
      <c r="H7394" s="7">
        <v>9</v>
      </c>
      <c r="I7394" t="s">
        <v>30</v>
      </c>
      <c r="J7394">
        <v>2341.3679999999999</v>
      </c>
      <c r="K7394">
        <v>0</v>
      </c>
      <c r="L7394">
        <v>103750</v>
      </c>
      <c r="M7394">
        <v>662184</v>
      </c>
      <c r="O7394" t="str">
        <f>IF(ISBLANK(Table2[[#This Row],[Customer]]), "Missing", "Available")</f>
        <v>Missing</v>
      </c>
      <c r="P7394">
        <v>0</v>
      </c>
      <c r="Q7394" t="s">
        <v>42</v>
      </c>
    </row>
    <row r="7395" spans="1:17" x14ac:dyDescent="0.2">
      <c r="A7395" s="9" t="s">
        <v>95</v>
      </c>
      <c r="B7395" s="6">
        <f t="shared" si="230"/>
        <v>42887</v>
      </c>
      <c r="C7395">
        <v>9</v>
      </c>
      <c r="D7395" t="str">
        <f t="shared" si="231"/>
        <v>11:00 PM</v>
      </c>
      <c r="E7395" t="s">
        <v>69</v>
      </c>
      <c r="F7395">
        <v>94882</v>
      </c>
      <c r="G7395" t="s">
        <v>71</v>
      </c>
      <c r="H7395" s="7">
        <v>14</v>
      </c>
      <c r="I7395" t="s">
        <v>31</v>
      </c>
      <c r="J7395">
        <v>12125.391</v>
      </c>
      <c r="K7395">
        <v>0</v>
      </c>
      <c r="L7395">
        <v>469290</v>
      </c>
      <c r="M7395">
        <v>4316292</v>
      </c>
      <c r="O7395" t="str">
        <f>IF(ISBLANK(Table2[[#This Row],[Customer]]), "Missing", "Available")</f>
        <v>Missing</v>
      </c>
      <c r="P7395">
        <v>0</v>
      </c>
      <c r="Q7395" t="s">
        <v>42</v>
      </c>
    </row>
    <row r="7396" spans="1:17" x14ac:dyDescent="0.2">
      <c r="A7396" s="9" t="s">
        <v>95</v>
      </c>
      <c r="B7396" s="6">
        <f t="shared" si="230"/>
        <v>42887</v>
      </c>
      <c r="C7396">
        <v>9</v>
      </c>
      <c r="D7396" t="str">
        <f t="shared" si="231"/>
        <v>11:00 PM</v>
      </c>
      <c r="E7396" t="s">
        <v>69</v>
      </c>
      <c r="F7396">
        <v>94882</v>
      </c>
      <c r="G7396" t="s">
        <v>71</v>
      </c>
      <c r="H7396" s="7">
        <v>15</v>
      </c>
      <c r="I7396" s="10" t="s">
        <v>32</v>
      </c>
      <c r="J7396">
        <v>4207.5389999999998</v>
      </c>
      <c r="K7396">
        <v>0</v>
      </c>
      <c r="L7396">
        <v>170</v>
      </c>
      <c r="M7396">
        <v>0</v>
      </c>
      <c r="O7396" t="str">
        <f>IF(ISBLANK(Table2[[#This Row],[Customer]]), "Missing", "Available")</f>
        <v>Missing</v>
      </c>
      <c r="P7396">
        <v>0</v>
      </c>
      <c r="Q7396" t="s">
        <v>42</v>
      </c>
    </row>
    <row r="7397" spans="1:17" x14ac:dyDescent="0.2">
      <c r="A7397" s="9" t="s">
        <v>95</v>
      </c>
      <c r="B7397" s="6">
        <f t="shared" si="230"/>
        <v>42887</v>
      </c>
      <c r="C7397">
        <v>9</v>
      </c>
      <c r="D7397" t="str">
        <f t="shared" si="231"/>
        <v>11:00 PM</v>
      </c>
      <c r="E7397" t="s">
        <v>69</v>
      </c>
      <c r="F7397">
        <v>94882</v>
      </c>
      <c r="G7397" t="s">
        <v>71</v>
      </c>
      <c r="H7397" s="7">
        <v>12</v>
      </c>
      <c r="I7397" s="10" t="s">
        <v>33</v>
      </c>
      <c r="J7397">
        <v>7914.7049999999999</v>
      </c>
      <c r="K7397">
        <v>0</v>
      </c>
      <c r="L7397">
        <v>5104845</v>
      </c>
      <c r="M7397">
        <v>18572556</v>
      </c>
      <c r="O7397" t="str">
        <f>IF(ISBLANK(Table2[[#This Row],[Customer]]), "Missing", "Available")</f>
        <v>Missing</v>
      </c>
      <c r="P7397">
        <v>0</v>
      </c>
      <c r="Q7397" t="s">
        <v>42</v>
      </c>
    </row>
    <row r="7398" spans="1:17" x14ac:dyDescent="0.2">
      <c r="A7398" s="9" t="s">
        <v>95</v>
      </c>
      <c r="B7398" s="6">
        <f t="shared" si="230"/>
        <v>42887</v>
      </c>
      <c r="C7398">
        <v>9</v>
      </c>
      <c r="D7398" t="str">
        <f t="shared" si="231"/>
        <v>11:00 PM</v>
      </c>
      <c r="E7398" t="s">
        <v>69</v>
      </c>
      <c r="F7398">
        <v>94882</v>
      </c>
      <c r="G7398" t="s">
        <v>71</v>
      </c>
      <c r="H7398" s="7">
        <v>16</v>
      </c>
      <c r="I7398" s="10" t="s">
        <v>34</v>
      </c>
      <c r="J7398">
        <v>3704.0189999999998</v>
      </c>
      <c r="K7398">
        <v>0</v>
      </c>
      <c r="L7398">
        <v>170</v>
      </c>
      <c r="M7398">
        <v>0</v>
      </c>
      <c r="O7398" t="str">
        <f>IF(ISBLANK(Table2[[#This Row],[Customer]]), "Missing", "Available")</f>
        <v>Missing</v>
      </c>
      <c r="P7398">
        <v>0</v>
      </c>
      <c r="Q7398" t="s">
        <v>42</v>
      </c>
    </row>
    <row r="7399" spans="1:17" x14ac:dyDescent="0.2">
      <c r="A7399" s="9" t="s">
        <v>95</v>
      </c>
      <c r="B7399" s="6">
        <f t="shared" si="230"/>
        <v>42887</v>
      </c>
      <c r="C7399">
        <v>9</v>
      </c>
      <c r="D7399" t="str">
        <f t="shared" si="231"/>
        <v>11:00 PM</v>
      </c>
      <c r="E7399" t="s">
        <v>69</v>
      </c>
      <c r="F7399">
        <v>94882</v>
      </c>
      <c r="G7399" t="s">
        <v>71</v>
      </c>
      <c r="H7399" s="7">
        <v>11</v>
      </c>
      <c r="I7399" s="10" t="s">
        <v>35</v>
      </c>
      <c r="J7399">
        <v>5157.933</v>
      </c>
      <c r="K7399">
        <v>0</v>
      </c>
      <c r="L7399">
        <v>737275</v>
      </c>
      <c r="M7399">
        <v>2728833</v>
      </c>
      <c r="O7399" t="str">
        <f>IF(ISBLANK(Table2[[#This Row],[Customer]]), "Missing", "Available")</f>
        <v>Missing</v>
      </c>
      <c r="P7399">
        <v>0</v>
      </c>
      <c r="Q7399" t="s">
        <v>42</v>
      </c>
    </row>
    <row r="7400" spans="1:17" x14ac:dyDescent="0.2">
      <c r="A7400" s="9" t="s">
        <v>95</v>
      </c>
      <c r="B7400" s="6">
        <f t="shared" si="230"/>
        <v>42887</v>
      </c>
      <c r="C7400">
        <v>9</v>
      </c>
      <c r="D7400" t="str">
        <f t="shared" si="231"/>
        <v>11:00 PM</v>
      </c>
      <c r="E7400" t="s">
        <v>69</v>
      </c>
      <c r="F7400">
        <v>94882</v>
      </c>
      <c r="G7400" t="s">
        <v>71</v>
      </c>
      <c r="H7400" s="7">
        <v>17</v>
      </c>
      <c r="I7400" s="10" t="s">
        <v>36</v>
      </c>
      <c r="J7400">
        <v>2042.403</v>
      </c>
      <c r="K7400">
        <v>0</v>
      </c>
      <c r="L7400">
        <v>170</v>
      </c>
      <c r="M7400">
        <v>0</v>
      </c>
      <c r="O7400" t="str">
        <f>IF(ISBLANK(Table2[[#This Row],[Customer]]), "Missing", "Available")</f>
        <v>Missing</v>
      </c>
      <c r="P7400">
        <v>0</v>
      </c>
      <c r="Q7400" t="s">
        <v>42</v>
      </c>
    </row>
    <row r="7401" spans="1:17" x14ac:dyDescent="0.2">
      <c r="A7401" s="9" t="s">
        <v>95</v>
      </c>
      <c r="B7401" s="6">
        <f t="shared" si="230"/>
        <v>42887</v>
      </c>
      <c r="C7401">
        <v>9</v>
      </c>
      <c r="D7401" t="str">
        <f t="shared" si="231"/>
        <v>11:00 PM</v>
      </c>
      <c r="E7401" t="s">
        <v>69</v>
      </c>
      <c r="F7401">
        <v>94882</v>
      </c>
      <c r="G7401" t="s">
        <v>71</v>
      </c>
      <c r="H7401" s="7">
        <v>18</v>
      </c>
      <c r="I7401" s="10" t="s">
        <v>37</v>
      </c>
      <c r="J7401">
        <v>56485.502999999997</v>
      </c>
      <c r="K7401">
        <v>0</v>
      </c>
      <c r="L7401">
        <v>5104845</v>
      </c>
      <c r="M7401">
        <v>20482542</v>
      </c>
      <c r="O7401" t="str">
        <f>IF(ISBLANK(Table2[[#This Row],[Customer]]), "Missing", "Available")</f>
        <v>Missing</v>
      </c>
      <c r="P7401">
        <v>0</v>
      </c>
      <c r="Q7401" t="s">
        <v>42</v>
      </c>
    </row>
    <row r="7402" spans="1:17" x14ac:dyDescent="0.2">
      <c r="A7402" s="9" t="s">
        <v>95</v>
      </c>
      <c r="B7402" s="6">
        <f t="shared" si="230"/>
        <v>42887</v>
      </c>
      <c r="C7402">
        <v>9</v>
      </c>
      <c r="D7402" t="str">
        <f t="shared" si="231"/>
        <v>11:00 PM</v>
      </c>
      <c r="E7402" t="s">
        <v>69</v>
      </c>
      <c r="F7402">
        <v>34378</v>
      </c>
      <c r="G7402" t="s">
        <v>72</v>
      </c>
      <c r="H7402" s="7">
        <v>1</v>
      </c>
      <c r="I7402" t="s">
        <v>20</v>
      </c>
      <c r="J7402">
        <v>3021.12</v>
      </c>
      <c r="K7402">
        <v>0</v>
      </c>
      <c r="L7402">
        <v>800795</v>
      </c>
      <c r="M7402">
        <v>3282945</v>
      </c>
      <c r="O7402" t="str">
        <f>IF(ISBLANK(Table2[[#This Row],[Customer]]), "Missing", "Available")</f>
        <v>Missing</v>
      </c>
      <c r="P7402">
        <v>0</v>
      </c>
      <c r="Q7402" t="s">
        <v>21</v>
      </c>
    </row>
    <row r="7403" spans="1:17" x14ac:dyDescent="0.2">
      <c r="A7403" s="9" t="s">
        <v>95</v>
      </c>
      <c r="B7403" s="6">
        <f t="shared" si="230"/>
        <v>42887</v>
      </c>
      <c r="C7403">
        <v>9</v>
      </c>
      <c r="D7403" t="str">
        <f t="shared" si="231"/>
        <v>11:00 PM</v>
      </c>
      <c r="E7403" t="s">
        <v>69</v>
      </c>
      <c r="F7403">
        <v>34378</v>
      </c>
      <c r="G7403" t="s">
        <v>72</v>
      </c>
      <c r="H7403" s="7">
        <v>2</v>
      </c>
      <c r="I7403" t="s">
        <v>22</v>
      </c>
      <c r="J7403">
        <v>2737.89</v>
      </c>
      <c r="K7403">
        <v>0</v>
      </c>
      <c r="L7403">
        <v>157885</v>
      </c>
      <c r="M7403">
        <v>947661</v>
      </c>
      <c r="O7403" t="str">
        <f>IF(ISBLANK(Table2[[#This Row],[Customer]]), "Missing", "Available")</f>
        <v>Missing</v>
      </c>
      <c r="P7403">
        <v>0</v>
      </c>
      <c r="Q7403" t="s">
        <v>21</v>
      </c>
    </row>
    <row r="7404" spans="1:17" x14ac:dyDescent="0.2">
      <c r="A7404" s="9" t="s">
        <v>95</v>
      </c>
      <c r="B7404" s="6">
        <f t="shared" si="230"/>
        <v>42887</v>
      </c>
      <c r="C7404">
        <v>9</v>
      </c>
      <c r="D7404" t="str">
        <f t="shared" si="231"/>
        <v>11:00 PM</v>
      </c>
      <c r="E7404" t="s">
        <v>69</v>
      </c>
      <c r="F7404">
        <v>34378</v>
      </c>
      <c r="G7404" t="s">
        <v>72</v>
      </c>
      <c r="H7404" s="7">
        <v>3</v>
      </c>
      <c r="I7404" t="s">
        <v>23</v>
      </c>
      <c r="J7404">
        <v>47.204999999999998</v>
      </c>
      <c r="K7404">
        <v>0</v>
      </c>
      <c r="L7404">
        <v>879895</v>
      </c>
      <c r="M7404">
        <v>1494597</v>
      </c>
      <c r="O7404" t="str">
        <f>IF(ISBLANK(Table2[[#This Row],[Customer]]), "Missing", "Available")</f>
        <v>Missing</v>
      </c>
      <c r="P7404">
        <v>0</v>
      </c>
      <c r="Q7404" t="s">
        <v>21</v>
      </c>
    </row>
    <row r="7405" spans="1:17" x14ac:dyDescent="0.2">
      <c r="A7405" s="9" t="s">
        <v>95</v>
      </c>
      <c r="B7405" s="6">
        <f t="shared" si="230"/>
        <v>42887</v>
      </c>
      <c r="C7405">
        <v>9</v>
      </c>
      <c r="D7405" t="str">
        <f t="shared" si="231"/>
        <v>11:00 PM</v>
      </c>
      <c r="E7405" t="s">
        <v>69</v>
      </c>
      <c r="F7405">
        <v>34378</v>
      </c>
      <c r="G7405" t="s">
        <v>72</v>
      </c>
      <c r="H7405" s="7">
        <v>4</v>
      </c>
      <c r="I7405" t="s">
        <v>24</v>
      </c>
      <c r="J7405">
        <v>2199.7530000000002</v>
      </c>
      <c r="K7405">
        <v>0</v>
      </c>
      <c r="L7405">
        <v>633200</v>
      </c>
      <c r="M7405">
        <v>1065099</v>
      </c>
      <c r="O7405" t="str">
        <f>IF(ISBLANK(Table2[[#This Row],[Customer]]), "Missing", "Available")</f>
        <v>Missing</v>
      </c>
      <c r="P7405">
        <v>0</v>
      </c>
      <c r="Q7405" t="s">
        <v>21</v>
      </c>
    </row>
    <row r="7406" spans="1:17" x14ac:dyDescent="0.2">
      <c r="A7406" s="9" t="s">
        <v>95</v>
      </c>
      <c r="B7406" s="6">
        <f t="shared" si="230"/>
        <v>42887</v>
      </c>
      <c r="C7406">
        <v>9</v>
      </c>
      <c r="D7406" t="str">
        <f t="shared" si="231"/>
        <v>11:00 PM</v>
      </c>
      <c r="E7406" t="s">
        <v>69</v>
      </c>
      <c r="F7406">
        <v>34378</v>
      </c>
      <c r="G7406" t="s">
        <v>72</v>
      </c>
      <c r="H7406" s="7">
        <v>5</v>
      </c>
      <c r="I7406" t="s">
        <v>25</v>
      </c>
      <c r="J7406">
        <v>3656.8139999999999</v>
      </c>
      <c r="K7406">
        <v>0</v>
      </c>
      <c r="L7406">
        <v>391545</v>
      </c>
      <c r="M7406">
        <v>861597</v>
      </c>
      <c r="O7406" t="str">
        <f>IF(ISBLANK(Table2[[#This Row],[Customer]]), "Missing", "Available")</f>
        <v>Missing</v>
      </c>
      <c r="P7406">
        <v>0</v>
      </c>
      <c r="Q7406" t="s">
        <v>21</v>
      </c>
    </row>
    <row r="7407" spans="1:17" x14ac:dyDescent="0.2">
      <c r="A7407" s="9" t="s">
        <v>95</v>
      </c>
      <c r="B7407" s="6">
        <f t="shared" si="230"/>
        <v>42887</v>
      </c>
      <c r="C7407">
        <v>9</v>
      </c>
      <c r="D7407" t="str">
        <f t="shared" si="231"/>
        <v>11:00 PM</v>
      </c>
      <c r="E7407" t="s">
        <v>69</v>
      </c>
      <c r="F7407">
        <v>34378</v>
      </c>
      <c r="G7407" t="s">
        <v>72</v>
      </c>
      <c r="H7407" s="7">
        <v>6</v>
      </c>
      <c r="I7407" t="s">
        <v>26</v>
      </c>
      <c r="J7407">
        <v>15618.561</v>
      </c>
      <c r="K7407">
        <v>0</v>
      </c>
      <c r="L7407">
        <v>2287545</v>
      </c>
      <c r="M7407">
        <v>8948655</v>
      </c>
      <c r="O7407" t="str">
        <f>IF(ISBLANK(Table2[[#This Row],[Customer]]), "Missing", "Available")</f>
        <v>Missing</v>
      </c>
      <c r="P7407">
        <v>0</v>
      </c>
      <c r="Q7407" t="s">
        <v>21</v>
      </c>
    </row>
    <row r="7408" spans="1:17" x14ac:dyDescent="0.2">
      <c r="A7408" s="9" t="s">
        <v>95</v>
      </c>
      <c r="B7408" s="6">
        <f t="shared" si="230"/>
        <v>42887</v>
      </c>
      <c r="C7408">
        <v>9</v>
      </c>
      <c r="D7408" t="str">
        <f t="shared" si="231"/>
        <v>11:00 PM</v>
      </c>
      <c r="E7408" t="s">
        <v>69</v>
      </c>
      <c r="F7408">
        <v>34378</v>
      </c>
      <c r="G7408" t="s">
        <v>72</v>
      </c>
      <c r="H7408" s="7">
        <v>13</v>
      </c>
      <c r="I7408" t="s">
        <v>27</v>
      </c>
      <c r="J7408">
        <v>27281.343000000001</v>
      </c>
      <c r="K7408">
        <v>0</v>
      </c>
      <c r="L7408">
        <v>5150865</v>
      </c>
      <c r="M7408">
        <v>17110941</v>
      </c>
      <c r="O7408" t="str">
        <f>IF(ISBLANK(Table2[[#This Row],[Customer]]), "Missing", "Available")</f>
        <v>Missing</v>
      </c>
      <c r="P7408">
        <v>0</v>
      </c>
      <c r="Q7408" t="s">
        <v>21</v>
      </c>
    </row>
    <row r="7409" spans="1:17" x14ac:dyDescent="0.2">
      <c r="A7409" s="9" t="s">
        <v>95</v>
      </c>
      <c r="B7409" s="6">
        <f t="shared" si="230"/>
        <v>42887</v>
      </c>
      <c r="C7409">
        <v>9</v>
      </c>
      <c r="D7409" t="str">
        <f t="shared" si="231"/>
        <v>11:00 PM</v>
      </c>
      <c r="E7409" t="s">
        <v>69</v>
      </c>
      <c r="F7409">
        <v>34378</v>
      </c>
      <c r="G7409" t="s">
        <v>72</v>
      </c>
      <c r="H7409" s="7">
        <v>7</v>
      </c>
      <c r="I7409" t="s">
        <v>28</v>
      </c>
      <c r="J7409">
        <v>4572.5910000000003</v>
      </c>
      <c r="K7409">
        <v>0</v>
      </c>
      <c r="L7409">
        <v>286205</v>
      </c>
      <c r="M7409">
        <v>2443212</v>
      </c>
      <c r="O7409" t="str">
        <f>IF(ISBLANK(Table2[[#This Row],[Customer]]), "Missing", "Available")</f>
        <v>Missing</v>
      </c>
      <c r="P7409">
        <v>0</v>
      </c>
      <c r="Q7409" t="s">
        <v>21</v>
      </c>
    </row>
    <row r="7410" spans="1:17" x14ac:dyDescent="0.2">
      <c r="A7410" s="9" t="s">
        <v>95</v>
      </c>
      <c r="B7410" s="6">
        <f t="shared" si="230"/>
        <v>42887</v>
      </c>
      <c r="C7410">
        <v>9</v>
      </c>
      <c r="D7410" t="str">
        <f t="shared" si="231"/>
        <v>11:00 PM</v>
      </c>
      <c r="E7410" t="s">
        <v>69</v>
      </c>
      <c r="F7410">
        <v>34378</v>
      </c>
      <c r="G7410" t="s">
        <v>72</v>
      </c>
      <c r="H7410" s="7">
        <v>8</v>
      </c>
      <c r="I7410" t="s">
        <v>29</v>
      </c>
      <c r="J7410">
        <v>1302.8579999999999</v>
      </c>
      <c r="K7410">
        <v>0</v>
      </c>
      <c r="L7410">
        <v>88720</v>
      </c>
      <c r="M7410">
        <v>658083</v>
      </c>
      <c r="O7410" t="str">
        <f>IF(ISBLANK(Table2[[#This Row],[Customer]]), "Missing", "Available")</f>
        <v>Missing</v>
      </c>
      <c r="P7410">
        <v>0</v>
      </c>
      <c r="Q7410" t="s">
        <v>21</v>
      </c>
    </row>
    <row r="7411" spans="1:17" x14ac:dyDescent="0.2">
      <c r="A7411" s="9" t="s">
        <v>95</v>
      </c>
      <c r="B7411" s="6">
        <f t="shared" si="230"/>
        <v>42887</v>
      </c>
      <c r="C7411">
        <v>9</v>
      </c>
      <c r="D7411" t="str">
        <f t="shared" si="231"/>
        <v>11:00 PM</v>
      </c>
      <c r="E7411" t="s">
        <v>69</v>
      </c>
      <c r="F7411">
        <v>34378</v>
      </c>
      <c r="G7411" t="s">
        <v>72</v>
      </c>
      <c r="H7411" s="7">
        <v>9</v>
      </c>
      <c r="I7411" t="s">
        <v>30</v>
      </c>
      <c r="J7411">
        <v>2687.538</v>
      </c>
      <c r="K7411">
        <v>0</v>
      </c>
      <c r="L7411">
        <v>74645</v>
      </c>
      <c r="M7411">
        <v>538065</v>
      </c>
      <c r="O7411" t="str">
        <f>IF(ISBLANK(Table2[[#This Row],[Customer]]), "Missing", "Available")</f>
        <v>Missing</v>
      </c>
      <c r="P7411">
        <v>0</v>
      </c>
      <c r="Q7411" t="s">
        <v>21</v>
      </c>
    </row>
    <row r="7412" spans="1:17" x14ac:dyDescent="0.2">
      <c r="A7412" s="9" t="s">
        <v>95</v>
      </c>
      <c r="B7412" s="6">
        <f t="shared" si="230"/>
        <v>42887</v>
      </c>
      <c r="C7412">
        <v>9</v>
      </c>
      <c r="D7412" t="str">
        <f t="shared" si="231"/>
        <v>11:00 PM</v>
      </c>
      <c r="E7412" t="s">
        <v>69</v>
      </c>
      <c r="F7412">
        <v>34378</v>
      </c>
      <c r="G7412" t="s">
        <v>72</v>
      </c>
      <c r="H7412" s="7">
        <v>14</v>
      </c>
      <c r="I7412" t="s">
        <v>31</v>
      </c>
      <c r="J7412">
        <v>8562.9869999999992</v>
      </c>
      <c r="K7412">
        <v>0</v>
      </c>
      <c r="L7412">
        <v>449570</v>
      </c>
      <c r="M7412">
        <v>3546204</v>
      </c>
      <c r="O7412" t="str">
        <f>IF(ISBLANK(Table2[[#This Row],[Customer]]), "Missing", "Available")</f>
        <v>Missing</v>
      </c>
      <c r="P7412">
        <v>0</v>
      </c>
      <c r="Q7412" t="s">
        <v>21</v>
      </c>
    </row>
    <row r="7413" spans="1:17" x14ac:dyDescent="0.2">
      <c r="A7413" s="9" t="s">
        <v>95</v>
      </c>
      <c r="B7413" s="6">
        <f t="shared" si="230"/>
        <v>42887</v>
      </c>
      <c r="C7413">
        <v>9</v>
      </c>
      <c r="D7413" t="str">
        <f t="shared" si="231"/>
        <v>11:00 PM</v>
      </c>
      <c r="E7413" t="s">
        <v>69</v>
      </c>
      <c r="F7413">
        <v>34378</v>
      </c>
      <c r="G7413" t="s">
        <v>72</v>
      </c>
      <c r="H7413" s="7">
        <v>15</v>
      </c>
      <c r="I7413" s="10" t="s">
        <v>32</v>
      </c>
      <c r="J7413">
        <v>3899.1329999999998</v>
      </c>
      <c r="K7413">
        <v>0</v>
      </c>
      <c r="L7413">
        <v>175</v>
      </c>
      <c r="M7413">
        <v>0</v>
      </c>
      <c r="O7413" t="str">
        <f>IF(ISBLANK(Table2[[#This Row],[Customer]]), "Missing", "Available")</f>
        <v>Missing</v>
      </c>
      <c r="P7413">
        <v>0</v>
      </c>
      <c r="Q7413" t="s">
        <v>21</v>
      </c>
    </row>
    <row r="7414" spans="1:17" x14ac:dyDescent="0.2">
      <c r="A7414" s="9" t="s">
        <v>95</v>
      </c>
      <c r="B7414" s="6">
        <f t="shared" si="230"/>
        <v>42887</v>
      </c>
      <c r="C7414">
        <v>9</v>
      </c>
      <c r="D7414" t="str">
        <f t="shared" si="231"/>
        <v>11:00 PM</v>
      </c>
      <c r="E7414" t="s">
        <v>69</v>
      </c>
      <c r="F7414">
        <v>34378</v>
      </c>
      <c r="G7414" t="s">
        <v>72</v>
      </c>
      <c r="H7414" s="7">
        <v>12</v>
      </c>
      <c r="I7414" s="10" t="s">
        <v>33</v>
      </c>
      <c r="J7414">
        <v>9315.1200000000008</v>
      </c>
      <c r="K7414">
        <v>0</v>
      </c>
      <c r="L7414">
        <v>5600435</v>
      </c>
      <c r="M7414">
        <v>20254374</v>
      </c>
      <c r="O7414" t="str">
        <f>IF(ISBLANK(Table2[[#This Row],[Customer]]), "Missing", "Available")</f>
        <v>Missing</v>
      </c>
      <c r="P7414">
        <v>0</v>
      </c>
      <c r="Q7414" t="s">
        <v>21</v>
      </c>
    </row>
    <row r="7415" spans="1:17" x14ac:dyDescent="0.2">
      <c r="A7415" s="9" t="s">
        <v>95</v>
      </c>
      <c r="B7415" s="6">
        <f t="shared" si="230"/>
        <v>42887</v>
      </c>
      <c r="C7415">
        <v>9</v>
      </c>
      <c r="D7415" t="str">
        <f t="shared" si="231"/>
        <v>11:00 PM</v>
      </c>
      <c r="E7415" t="s">
        <v>69</v>
      </c>
      <c r="F7415">
        <v>34378</v>
      </c>
      <c r="G7415" t="s">
        <v>72</v>
      </c>
      <c r="H7415" s="7">
        <v>16</v>
      </c>
      <c r="I7415" s="10" t="s">
        <v>34</v>
      </c>
      <c r="J7415">
        <v>4163.4809999999998</v>
      </c>
      <c r="K7415">
        <v>0</v>
      </c>
      <c r="L7415">
        <v>175</v>
      </c>
      <c r="M7415">
        <v>0</v>
      </c>
      <c r="O7415" t="str">
        <f>IF(ISBLANK(Table2[[#This Row],[Customer]]), "Missing", "Available")</f>
        <v>Missing</v>
      </c>
      <c r="P7415">
        <v>0</v>
      </c>
      <c r="Q7415" t="s">
        <v>21</v>
      </c>
    </row>
    <row r="7416" spans="1:17" x14ac:dyDescent="0.2">
      <c r="A7416" s="9" t="s">
        <v>95</v>
      </c>
      <c r="B7416" s="6">
        <f t="shared" si="230"/>
        <v>42887</v>
      </c>
      <c r="C7416">
        <v>9</v>
      </c>
      <c r="D7416" t="str">
        <f t="shared" si="231"/>
        <v>11:00 PM</v>
      </c>
      <c r="E7416" t="s">
        <v>69</v>
      </c>
      <c r="F7416">
        <v>34378</v>
      </c>
      <c r="G7416" t="s">
        <v>72</v>
      </c>
      <c r="H7416" s="7">
        <v>11</v>
      </c>
      <c r="I7416" s="10" t="s">
        <v>35</v>
      </c>
      <c r="J7416">
        <v>0</v>
      </c>
      <c r="K7416">
        <v>0</v>
      </c>
      <c r="L7416">
        <v>0</v>
      </c>
      <c r="M7416">
        <v>0</v>
      </c>
      <c r="O7416" t="str">
        <f>IF(ISBLANK(Table2[[#This Row],[Customer]]), "Missing", "Available")</f>
        <v>Missing</v>
      </c>
      <c r="P7416">
        <v>0</v>
      </c>
      <c r="Q7416" t="s">
        <v>21</v>
      </c>
    </row>
    <row r="7417" spans="1:17" x14ac:dyDescent="0.2">
      <c r="A7417" s="9" t="s">
        <v>95</v>
      </c>
      <c r="B7417" s="6">
        <f t="shared" si="230"/>
        <v>42887</v>
      </c>
      <c r="C7417">
        <v>9</v>
      </c>
      <c r="D7417" t="str">
        <f t="shared" si="231"/>
        <v>11:00 PM</v>
      </c>
      <c r="E7417" t="s">
        <v>69</v>
      </c>
      <c r="F7417">
        <v>34378</v>
      </c>
      <c r="G7417" t="s">
        <v>72</v>
      </c>
      <c r="H7417" s="7">
        <v>17</v>
      </c>
      <c r="I7417" s="10" t="s">
        <v>36</v>
      </c>
      <c r="J7417">
        <v>1642.7339999999999</v>
      </c>
      <c r="K7417">
        <v>0</v>
      </c>
      <c r="L7417">
        <v>175</v>
      </c>
      <c r="M7417">
        <v>0</v>
      </c>
      <c r="O7417" t="str">
        <f>IF(ISBLANK(Table2[[#This Row],[Customer]]), "Missing", "Available")</f>
        <v>Missing</v>
      </c>
      <c r="P7417">
        <v>0</v>
      </c>
      <c r="Q7417" t="s">
        <v>21</v>
      </c>
    </row>
    <row r="7418" spans="1:17" x14ac:dyDescent="0.2">
      <c r="A7418" s="9" t="s">
        <v>95</v>
      </c>
      <c r="B7418" s="6">
        <f t="shared" si="230"/>
        <v>42887</v>
      </c>
      <c r="C7418">
        <v>9</v>
      </c>
      <c r="D7418" t="str">
        <f t="shared" si="231"/>
        <v>11:00 PM</v>
      </c>
      <c r="E7418" t="s">
        <v>69</v>
      </c>
      <c r="F7418">
        <v>34378</v>
      </c>
      <c r="G7418" t="s">
        <v>72</v>
      </c>
      <c r="H7418" s="7">
        <v>18</v>
      </c>
      <c r="I7418" s="10" t="s">
        <v>37</v>
      </c>
      <c r="J7418">
        <v>54864.798000000003</v>
      </c>
      <c r="K7418">
        <v>0</v>
      </c>
      <c r="L7418">
        <v>5600435</v>
      </c>
      <c r="M7418">
        <v>19404120</v>
      </c>
      <c r="O7418" t="str">
        <f>IF(ISBLANK(Table2[[#This Row],[Customer]]), "Missing", "Available")</f>
        <v>Missing</v>
      </c>
      <c r="P7418">
        <v>0</v>
      </c>
      <c r="Q7418" t="s">
        <v>21</v>
      </c>
    </row>
    <row r="7419" spans="1:17" x14ac:dyDescent="0.2">
      <c r="A7419" s="9" t="s">
        <v>95</v>
      </c>
      <c r="B7419" s="6">
        <f t="shared" si="230"/>
        <v>42887</v>
      </c>
      <c r="C7419">
        <v>9</v>
      </c>
      <c r="D7419" t="str">
        <f t="shared" si="231"/>
        <v>11:00 PM</v>
      </c>
      <c r="E7419" t="s">
        <v>69</v>
      </c>
      <c r="F7419">
        <v>42367</v>
      </c>
      <c r="G7419" t="s">
        <v>73</v>
      </c>
      <c r="H7419" s="7">
        <v>1</v>
      </c>
      <c r="I7419" t="s">
        <v>20</v>
      </c>
      <c r="J7419">
        <v>2747.3310000000001</v>
      </c>
      <c r="K7419">
        <v>0</v>
      </c>
      <c r="L7419">
        <v>763565</v>
      </c>
      <c r="M7419">
        <v>2599335</v>
      </c>
      <c r="O7419" t="str">
        <f>IF(ISBLANK(Table2[[#This Row],[Customer]]), "Missing", "Available")</f>
        <v>Missing</v>
      </c>
      <c r="P7419">
        <v>0</v>
      </c>
      <c r="Q7419" t="s">
        <v>21</v>
      </c>
    </row>
    <row r="7420" spans="1:17" x14ac:dyDescent="0.2">
      <c r="A7420" s="9" t="s">
        <v>95</v>
      </c>
      <c r="B7420" s="6">
        <f t="shared" si="230"/>
        <v>42887</v>
      </c>
      <c r="C7420">
        <v>9</v>
      </c>
      <c r="D7420" t="str">
        <f t="shared" si="231"/>
        <v>11:00 PM</v>
      </c>
      <c r="E7420" t="s">
        <v>69</v>
      </c>
      <c r="F7420">
        <v>42367</v>
      </c>
      <c r="G7420" t="s">
        <v>73</v>
      </c>
      <c r="H7420" s="7">
        <v>2</v>
      </c>
      <c r="I7420" t="s">
        <v>22</v>
      </c>
      <c r="J7420">
        <v>2102.1959999999999</v>
      </c>
      <c r="K7420">
        <v>0</v>
      </c>
      <c r="L7420">
        <v>130970</v>
      </c>
      <c r="M7420">
        <v>80361</v>
      </c>
      <c r="O7420" t="str">
        <f>IF(ISBLANK(Table2[[#This Row],[Customer]]), "Missing", "Available")</f>
        <v>Missing</v>
      </c>
      <c r="P7420">
        <v>0</v>
      </c>
      <c r="Q7420" t="s">
        <v>21</v>
      </c>
    </row>
    <row r="7421" spans="1:17" x14ac:dyDescent="0.2">
      <c r="A7421" s="9" t="s">
        <v>95</v>
      </c>
      <c r="B7421" s="6">
        <f t="shared" si="230"/>
        <v>42887</v>
      </c>
      <c r="C7421">
        <v>9</v>
      </c>
      <c r="D7421" t="str">
        <f t="shared" si="231"/>
        <v>11:00 PM</v>
      </c>
      <c r="E7421" t="s">
        <v>69</v>
      </c>
      <c r="F7421">
        <v>42367</v>
      </c>
      <c r="G7421" t="s">
        <v>73</v>
      </c>
      <c r="H7421" s="7">
        <v>3</v>
      </c>
      <c r="I7421" t="s">
        <v>23</v>
      </c>
      <c r="J7421">
        <v>47.204999999999998</v>
      </c>
      <c r="K7421">
        <v>0</v>
      </c>
      <c r="L7421">
        <v>581090</v>
      </c>
      <c r="M7421">
        <v>1053492</v>
      </c>
      <c r="O7421" t="str">
        <f>IF(ISBLANK(Table2[[#This Row],[Customer]]), "Missing", "Available")</f>
        <v>Missing</v>
      </c>
      <c r="P7421">
        <v>0</v>
      </c>
      <c r="Q7421" t="s">
        <v>21</v>
      </c>
    </row>
    <row r="7422" spans="1:17" x14ac:dyDescent="0.2">
      <c r="A7422" s="9" t="s">
        <v>95</v>
      </c>
      <c r="B7422" s="6">
        <f t="shared" si="230"/>
        <v>42887</v>
      </c>
      <c r="C7422">
        <v>9</v>
      </c>
      <c r="D7422" t="str">
        <f t="shared" si="231"/>
        <v>11:00 PM</v>
      </c>
      <c r="E7422" t="s">
        <v>69</v>
      </c>
      <c r="F7422">
        <v>42367</v>
      </c>
      <c r="G7422" t="s">
        <v>73</v>
      </c>
      <c r="H7422" s="7">
        <v>4</v>
      </c>
      <c r="I7422" t="s">
        <v>24</v>
      </c>
      <c r="J7422">
        <v>1249.3589999999999</v>
      </c>
      <c r="K7422">
        <v>0</v>
      </c>
      <c r="L7422">
        <v>471995</v>
      </c>
      <c r="M7422">
        <v>902472</v>
      </c>
      <c r="O7422" t="str">
        <f>IF(ISBLANK(Table2[[#This Row],[Customer]]), "Missing", "Available")</f>
        <v>Missing</v>
      </c>
      <c r="P7422">
        <v>0</v>
      </c>
      <c r="Q7422" t="s">
        <v>21</v>
      </c>
    </row>
    <row r="7423" spans="1:17" x14ac:dyDescent="0.2">
      <c r="A7423" s="9" t="s">
        <v>95</v>
      </c>
      <c r="B7423" s="6">
        <f t="shared" si="230"/>
        <v>42887</v>
      </c>
      <c r="C7423">
        <v>9</v>
      </c>
      <c r="D7423" t="str">
        <f t="shared" si="231"/>
        <v>11:00 PM</v>
      </c>
      <c r="E7423" t="s">
        <v>69</v>
      </c>
      <c r="F7423">
        <v>42367</v>
      </c>
      <c r="G7423" t="s">
        <v>73</v>
      </c>
      <c r="H7423" s="7">
        <v>5</v>
      </c>
      <c r="I7423" t="s">
        <v>25</v>
      </c>
      <c r="J7423">
        <v>3707.1660000000002</v>
      </c>
      <c r="K7423">
        <v>0</v>
      </c>
      <c r="L7423">
        <v>239370</v>
      </c>
      <c r="M7423">
        <v>583578</v>
      </c>
      <c r="O7423" t="str">
        <f>IF(ISBLANK(Table2[[#This Row],[Customer]]), "Missing", "Available")</f>
        <v>Missing</v>
      </c>
      <c r="P7423">
        <v>0</v>
      </c>
      <c r="Q7423" t="s">
        <v>21</v>
      </c>
    </row>
    <row r="7424" spans="1:17" x14ac:dyDescent="0.2">
      <c r="A7424" s="9" t="s">
        <v>95</v>
      </c>
      <c r="B7424" s="6">
        <f t="shared" si="230"/>
        <v>42887</v>
      </c>
      <c r="C7424">
        <v>9</v>
      </c>
      <c r="D7424" t="str">
        <f t="shared" si="231"/>
        <v>11:00 PM</v>
      </c>
      <c r="E7424" t="s">
        <v>69</v>
      </c>
      <c r="F7424">
        <v>42367</v>
      </c>
      <c r="G7424" t="s">
        <v>73</v>
      </c>
      <c r="H7424" s="7">
        <v>6</v>
      </c>
      <c r="I7424" t="s">
        <v>26</v>
      </c>
      <c r="J7424">
        <v>7971.3509999999997</v>
      </c>
      <c r="K7424">
        <v>0</v>
      </c>
      <c r="L7424">
        <v>1592445</v>
      </c>
      <c r="M7424">
        <v>5373195</v>
      </c>
      <c r="O7424" t="str">
        <f>IF(ISBLANK(Table2[[#This Row],[Customer]]), "Missing", "Available")</f>
        <v>Missing</v>
      </c>
      <c r="P7424">
        <v>0</v>
      </c>
      <c r="Q7424" t="s">
        <v>21</v>
      </c>
    </row>
    <row r="7425" spans="1:17" x14ac:dyDescent="0.2">
      <c r="A7425" s="9" t="s">
        <v>95</v>
      </c>
      <c r="B7425" s="6">
        <f t="shared" si="230"/>
        <v>42887</v>
      </c>
      <c r="C7425">
        <v>9</v>
      </c>
      <c r="D7425" t="str">
        <f t="shared" si="231"/>
        <v>11:00 PM</v>
      </c>
      <c r="E7425" t="s">
        <v>69</v>
      </c>
      <c r="F7425">
        <v>42367</v>
      </c>
      <c r="G7425" t="s">
        <v>73</v>
      </c>
      <c r="H7425" s="7">
        <v>13</v>
      </c>
      <c r="I7425" t="s">
        <v>27</v>
      </c>
      <c r="J7425">
        <v>17824.608</v>
      </c>
      <c r="K7425">
        <v>0</v>
      </c>
      <c r="L7425">
        <v>3779435</v>
      </c>
      <c r="M7425">
        <v>12086334</v>
      </c>
      <c r="O7425" t="str">
        <f>IF(ISBLANK(Table2[[#This Row],[Customer]]), "Missing", "Available")</f>
        <v>Missing</v>
      </c>
      <c r="P7425">
        <v>0</v>
      </c>
      <c r="Q7425" t="s">
        <v>21</v>
      </c>
    </row>
    <row r="7426" spans="1:17" x14ac:dyDescent="0.2">
      <c r="A7426" s="9" t="s">
        <v>95</v>
      </c>
      <c r="B7426" s="6">
        <f t="shared" si="230"/>
        <v>42887</v>
      </c>
      <c r="C7426">
        <v>9</v>
      </c>
      <c r="D7426" t="str">
        <f t="shared" si="231"/>
        <v>11:00 PM</v>
      </c>
      <c r="E7426" t="s">
        <v>69</v>
      </c>
      <c r="F7426">
        <v>42367</v>
      </c>
      <c r="G7426" t="s">
        <v>73</v>
      </c>
      <c r="H7426" s="7">
        <v>7</v>
      </c>
      <c r="I7426" t="s">
        <v>28</v>
      </c>
      <c r="J7426">
        <v>4868.4089999999997</v>
      </c>
      <c r="K7426">
        <v>0</v>
      </c>
      <c r="L7426">
        <v>226770</v>
      </c>
      <c r="M7426">
        <v>2121783</v>
      </c>
      <c r="O7426" t="str">
        <f>IF(ISBLANK(Table2[[#This Row],[Customer]]), "Missing", "Available")</f>
        <v>Missing</v>
      </c>
      <c r="P7426">
        <v>0</v>
      </c>
      <c r="Q7426" t="s">
        <v>21</v>
      </c>
    </row>
    <row r="7427" spans="1:17" x14ac:dyDescent="0.2">
      <c r="A7427" s="9" t="s">
        <v>95</v>
      </c>
      <c r="B7427" s="6">
        <f t="shared" si="230"/>
        <v>42887</v>
      </c>
      <c r="C7427">
        <v>9</v>
      </c>
      <c r="D7427" t="str">
        <f t="shared" si="231"/>
        <v>11:00 PM</v>
      </c>
      <c r="E7427" t="s">
        <v>69</v>
      </c>
      <c r="F7427">
        <v>42367</v>
      </c>
      <c r="G7427" t="s">
        <v>73</v>
      </c>
      <c r="H7427" s="7">
        <v>8</v>
      </c>
      <c r="I7427" t="s">
        <v>29</v>
      </c>
      <c r="J7427">
        <v>1466.502</v>
      </c>
      <c r="K7427">
        <v>0</v>
      </c>
      <c r="L7427">
        <v>71605</v>
      </c>
      <c r="M7427">
        <v>546807</v>
      </c>
      <c r="O7427" t="str">
        <f>IF(ISBLANK(Table2[[#This Row],[Customer]]), "Missing", "Available")</f>
        <v>Missing</v>
      </c>
      <c r="P7427">
        <v>0</v>
      </c>
      <c r="Q7427" t="s">
        <v>21</v>
      </c>
    </row>
    <row r="7428" spans="1:17" x14ac:dyDescent="0.2">
      <c r="A7428" s="9" t="s">
        <v>95</v>
      </c>
      <c r="B7428" s="6">
        <f t="shared" si="230"/>
        <v>42887</v>
      </c>
      <c r="C7428">
        <v>9</v>
      </c>
      <c r="D7428" t="str">
        <f t="shared" si="231"/>
        <v>11:00 PM</v>
      </c>
      <c r="E7428" t="s">
        <v>69</v>
      </c>
      <c r="F7428">
        <v>42367</v>
      </c>
      <c r="G7428" t="s">
        <v>73</v>
      </c>
      <c r="H7428" s="7">
        <v>9</v>
      </c>
      <c r="I7428" t="s">
        <v>30</v>
      </c>
      <c r="J7428">
        <v>2413.7489999999998</v>
      </c>
      <c r="K7428">
        <v>0</v>
      </c>
      <c r="L7428">
        <v>75865</v>
      </c>
      <c r="M7428">
        <v>540198</v>
      </c>
      <c r="O7428" t="str">
        <f>IF(ISBLANK(Table2[[#This Row],[Customer]]), "Missing", "Available")</f>
        <v>Missing</v>
      </c>
      <c r="P7428">
        <v>0</v>
      </c>
      <c r="Q7428" t="s">
        <v>21</v>
      </c>
    </row>
    <row r="7429" spans="1:17" x14ac:dyDescent="0.2">
      <c r="A7429" s="9" t="s">
        <v>95</v>
      </c>
      <c r="B7429" s="6">
        <f t="shared" si="230"/>
        <v>42887</v>
      </c>
      <c r="C7429">
        <v>9</v>
      </c>
      <c r="D7429" t="str">
        <f t="shared" si="231"/>
        <v>11:00 PM</v>
      </c>
      <c r="E7429" t="s">
        <v>69</v>
      </c>
      <c r="F7429">
        <v>42367</v>
      </c>
      <c r="G7429" t="s">
        <v>73</v>
      </c>
      <c r="H7429" s="7">
        <v>14</v>
      </c>
      <c r="I7429" t="s">
        <v>31</v>
      </c>
      <c r="J7429">
        <v>8748.66</v>
      </c>
      <c r="K7429">
        <v>0</v>
      </c>
      <c r="L7429">
        <v>374240</v>
      </c>
      <c r="M7429">
        <v>3491490</v>
      </c>
      <c r="O7429" t="str">
        <f>IF(ISBLANK(Table2[[#This Row],[Customer]]), "Missing", "Available")</f>
        <v>Missing</v>
      </c>
      <c r="P7429">
        <v>0</v>
      </c>
      <c r="Q7429" t="s">
        <v>21</v>
      </c>
    </row>
    <row r="7430" spans="1:17" x14ac:dyDescent="0.2">
      <c r="A7430" s="9" t="s">
        <v>95</v>
      </c>
      <c r="B7430" s="6">
        <f t="shared" si="230"/>
        <v>42887</v>
      </c>
      <c r="C7430">
        <v>9</v>
      </c>
      <c r="D7430" t="str">
        <f t="shared" si="231"/>
        <v>11:00 PM</v>
      </c>
      <c r="E7430" t="s">
        <v>69</v>
      </c>
      <c r="F7430">
        <v>42367</v>
      </c>
      <c r="G7430" t="s">
        <v>73</v>
      </c>
      <c r="H7430" s="7">
        <v>15</v>
      </c>
      <c r="I7430" s="10" t="s">
        <v>32</v>
      </c>
      <c r="J7430">
        <v>3811.0169999999998</v>
      </c>
      <c r="K7430">
        <v>0</v>
      </c>
      <c r="L7430">
        <v>180</v>
      </c>
      <c r="M7430">
        <v>0</v>
      </c>
      <c r="O7430" t="str">
        <f>IF(ISBLANK(Table2[[#This Row],[Customer]]), "Missing", "Available")</f>
        <v>Missing</v>
      </c>
      <c r="P7430">
        <v>0</v>
      </c>
      <c r="Q7430" t="s">
        <v>21</v>
      </c>
    </row>
    <row r="7431" spans="1:17" x14ac:dyDescent="0.2">
      <c r="A7431" s="9" t="s">
        <v>95</v>
      </c>
      <c r="B7431" s="6">
        <f t="shared" si="230"/>
        <v>42887</v>
      </c>
      <c r="C7431">
        <v>9</v>
      </c>
      <c r="D7431" t="str">
        <f t="shared" si="231"/>
        <v>11:00 PM</v>
      </c>
      <c r="E7431" t="s">
        <v>69</v>
      </c>
      <c r="F7431">
        <v>42367</v>
      </c>
      <c r="G7431" t="s">
        <v>73</v>
      </c>
      <c r="H7431" s="7">
        <v>12</v>
      </c>
      <c r="I7431" s="10" t="s">
        <v>33</v>
      </c>
      <c r="J7431">
        <v>7467.8310000000001</v>
      </c>
      <c r="K7431">
        <v>0</v>
      </c>
      <c r="L7431">
        <v>4153675</v>
      </c>
      <c r="M7431">
        <v>14056815</v>
      </c>
      <c r="O7431" t="str">
        <f>IF(ISBLANK(Table2[[#This Row],[Customer]]), "Missing", "Available")</f>
        <v>Missing</v>
      </c>
      <c r="P7431">
        <v>0</v>
      </c>
      <c r="Q7431" t="s">
        <v>21</v>
      </c>
    </row>
    <row r="7432" spans="1:17" x14ac:dyDescent="0.2">
      <c r="A7432" s="9" t="s">
        <v>95</v>
      </c>
      <c r="B7432" s="6">
        <f t="shared" si="230"/>
        <v>42887</v>
      </c>
      <c r="C7432">
        <v>9</v>
      </c>
      <c r="D7432" t="str">
        <f t="shared" si="231"/>
        <v>11:00 PM</v>
      </c>
      <c r="E7432" t="s">
        <v>69</v>
      </c>
      <c r="F7432">
        <v>42367</v>
      </c>
      <c r="G7432" t="s">
        <v>73</v>
      </c>
      <c r="H7432" s="7">
        <v>16</v>
      </c>
      <c r="I7432" s="10" t="s">
        <v>34</v>
      </c>
      <c r="J7432">
        <v>3150.1469999999999</v>
      </c>
      <c r="K7432">
        <v>0</v>
      </c>
      <c r="L7432">
        <v>180</v>
      </c>
      <c r="M7432">
        <v>0</v>
      </c>
      <c r="O7432" t="str">
        <f>IF(ISBLANK(Table2[[#This Row],[Customer]]), "Missing", "Available")</f>
        <v>Missing</v>
      </c>
      <c r="P7432">
        <v>0</v>
      </c>
      <c r="Q7432" t="s">
        <v>21</v>
      </c>
    </row>
    <row r="7433" spans="1:17" x14ac:dyDescent="0.2">
      <c r="A7433" s="9" t="s">
        <v>95</v>
      </c>
      <c r="B7433" s="6">
        <f t="shared" ref="B7433:B7496" si="232">DATE(RIGHT(A7431,4),LEFT(A7431,FIND(".",A7431)-1),1)</f>
        <v>42887</v>
      </c>
      <c r="C7433">
        <v>9</v>
      </c>
      <c r="D7433" t="str">
        <f t="shared" si="231"/>
        <v>11:00 PM</v>
      </c>
      <c r="E7433" t="s">
        <v>69</v>
      </c>
      <c r="F7433">
        <v>42367</v>
      </c>
      <c r="G7433" t="s">
        <v>73</v>
      </c>
      <c r="H7433" s="7">
        <v>11</v>
      </c>
      <c r="I7433" s="10" t="s">
        <v>35</v>
      </c>
      <c r="J7433">
        <v>2999.0909999999999</v>
      </c>
      <c r="K7433">
        <v>0</v>
      </c>
      <c r="L7433">
        <v>428360</v>
      </c>
      <c r="M7433">
        <v>1497297</v>
      </c>
      <c r="O7433" t="str">
        <f>IF(ISBLANK(Table2[[#This Row],[Customer]]), "Missing", "Available")</f>
        <v>Missing</v>
      </c>
      <c r="P7433">
        <v>0</v>
      </c>
      <c r="Q7433" t="s">
        <v>21</v>
      </c>
    </row>
    <row r="7434" spans="1:17" x14ac:dyDescent="0.2">
      <c r="A7434" s="9" t="s">
        <v>95</v>
      </c>
      <c r="B7434" s="6">
        <f t="shared" si="232"/>
        <v>42887</v>
      </c>
      <c r="C7434">
        <v>9</v>
      </c>
      <c r="D7434" t="str">
        <f t="shared" ref="D7434:D7497" si="233">TEXT(B7434/24, "hh:mm AM/PM")</f>
        <v>11:00 PM</v>
      </c>
      <c r="E7434" t="s">
        <v>69</v>
      </c>
      <c r="F7434">
        <v>42367</v>
      </c>
      <c r="G7434" t="s">
        <v>73</v>
      </c>
      <c r="H7434" s="7">
        <v>17</v>
      </c>
      <c r="I7434" s="10" t="s">
        <v>36</v>
      </c>
      <c r="J7434">
        <v>2045.55</v>
      </c>
      <c r="K7434">
        <v>0</v>
      </c>
      <c r="L7434">
        <v>180</v>
      </c>
      <c r="M7434">
        <v>0</v>
      </c>
      <c r="O7434" t="str">
        <f>IF(ISBLANK(Table2[[#This Row],[Customer]]), "Missing", "Available")</f>
        <v>Missing</v>
      </c>
      <c r="P7434">
        <v>0</v>
      </c>
      <c r="Q7434" t="s">
        <v>21</v>
      </c>
    </row>
    <row r="7435" spans="1:17" x14ac:dyDescent="0.2">
      <c r="A7435" s="9" t="s">
        <v>95</v>
      </c>
      <c r="B7435" s="6">
        <f t="shared" si="232"/>
        <v>42887</v>
      </c>
      <c r="C7435">
        <v>9</v>
      </c>
      <c r="D7435" t="str">
        <f t="shared" si="233"/>
        <v>11:00 PM</v>
      </c>
      <c r="E7435" t="s">
        <v>69</v>
      </c>
      <c r="F7435">
        <v>42367</v>
      </c>
      <c r="G7435" t="s">
        <v>73</v>
      </c>
      <c r="H7435" s="7">
        <v>18</v>
      </c>
      <c r="I7435" s="10" t="s">
        <v>37</v>
      </c>
      <c r="J7435">
        <v>46046.904000000002</v>
      </c>
      <c r="K7435">
        <v>0</v>
      </c>
      <c r="L7435">
        <v>4153675</v>
      </c>
      <c r="M7435">
        <v>17141805</v>
      </c>
      <c r="O7435" t="str">
        <f>IF(ISBLANK(Table2[[#This Row],[Customer]]), "Missing", "Available")</f>
        <v>Missing</v>
      </c>
      <c r="P7435">
        <v>0</v>
      </c>
      <c r="Q7435" t="s">
        <v>21</v>
      </c>
    </row>
    <row r="7436" spans="1:17" x14ac:dyDescent="0.2">
      <c r="A7436" s="9" t="s">
        <v>95</v>
      </c>
      <c r="B7436" s="6">
        <f t="shared" si="232"/>
        <v>42887</v>
      </c>
      <c r="C7436">
        <v>9</v>
      </c>
      <c r="D7436" t="str">
        <f t="shared" si="233"/>
        <v>11:00 PM</v>
      </c>
      <c r="E7436" t="s">
        <v>69</v>
      </c>
      <c r="F7436">
        <v>86089</v>
      </c>
      <c r="G7436" t="s">
        <v>74</v>
      </c>
      <c r="H7436" s="7">
        <v>1</v>
      </c>
      <c r="I7436" t="s">
        <v>20</v>
      </c>
      <c r="J7436">
        <v>2505.0120000000002</v>
      </c>
      <c r="K7436">
        <v>0</v>
      </c>
      <c r="L7436">
        <v>635495</v>
      </c>
      <c r="M7436">
        <v>2624328</v>
      </c>
      <c r="O7436" t="str">
        <f>IF(ISBLANK(Table2[[#This Row],[Customer]]), "Missing", "Available")</f>
        <v>Missing</v>
      </c>
      <c r="P7436">
        <v>0</v>
      </c>
      <c r="Q7436" t="s">
        <v>21</v>
      </c>
    </row>
    <row r="7437" spans="1:17" x14ac:dyDescent="0.2">
      <c r="A7437" s="9" t="s">
        <v>95</v>
      </c>
      <c r="B7437" s="6">
        <f t="shared" si="232"/>
        <v>42887</v>
      </c>
      <c r="C7437">
        <v>9</v>
      </c>
      <c r="D7437" t="str">
        <f t="shared" si="233"/>
        <v>11:00 PM</v>
      </c>
      <c r="E7437" t="s">
        <v>69</v>
      </c>
      <c r="F7437">
        <v>86089</v>
      </c>
      <c r="G7437" t="s">
        <v>74</v>
      </c>
      <c r="H7437" s="7">
        <v>2</v>
      </c>
      <c r="I7437" t="s">
        <v>22</v>
      </c>
      <c r="J7437">
        <v>1790.643</v>
      </c>
      <c r="K7437">
        <v>0</v>
      </c>
      <c r="L7437">
        <v>117655</v>
      </c>
      <c r="M7437">
        <v>784458</v>
      </c>
      <c r="O7437" t="str">
        <f>IF(ISBLANK(Table2[[#This Row],[Customer]]), "Missing", "Available")</f>
        <v>Missing</v>
      </c>
      <c r="P7437">
        <v>0</v>
      </c>
      <c r="Q7437" t="s">
        <v>21</v>
      </c>
    </row>
    <row r="7438" spans="1:17" x14ac:dyDescent="0.2">
      <c r="A7438" s="9" t="s">
        <v>95</v>
      </c>
      <c r="B7438" s="6">
        <f t="shared" si="232"/>
        <v>42887</v>
      </c>
      <c r="C7438">
        <v>9</v>
      </c>
      <c r="D7438" t="str">
        <f t="shared" si="233"/>
        <v>11:00 PM</v>
      </c>
      <c r="E7438" t="s">
        <v>69</v>
      </c>
      <c r="F7438">
        <v>86089</v>
      </c>
      <c r="G7438" t="s">
        <v>74</v>
      </c>
      <c r="H7438" s="7">
        <v>3</v>
      </c>
      <c r="I7438" t="s">
        <v>23</v>
      </c>
      <c r="J7438">
        <v>47.204999999999998</v>
      </c>
      <c r="K7438">
        <v>0</v>
      </c>
      <c r="L7438">
        <v>615445</v>
      </c>
      <c r="M7438">
        <v>1080624</v>
      </c>
      <c r="O7438" t="str">
        <f>IF(ISBLANK(Table2[[#This Row],[Customer]]), "Missing", "Available")</f>
        <v>Missing</v>
      </c>
      <c r="P7438">
        <v>0</v>
      </c>
      <c r="Q7438" t="s">
        <v>21</v>
      </c>
    </row>
    <row r="7439" spans="1:17" x14ac:dyDescent="0.2">
      <c r="A7439" s="9" t="s">
        <v>95</v>
      </c>
      <c r="B7439" s="6">
        <f t="shared" si="232"/>
        <v>42887</v>
      </c>
      <c r="C7439">
        <v>9</v>
      </c>
      <c r="D7439" t="str">
        <f t="shared" si="233"/>
        <v>11:00 PM</v>
      </c>
      <c r="E7439" t="s">
        <v>69</v>
      </c>
      <c r="F7439">
        <v>86089</v>
      </c>
      <c r="G7439" t="s">
        <v>74</v>
      </c>
      <c r="H7439" s="7">
        <v>4</v>
      </c>
      <c r="I7439" t="s">
        <v>24</v>
      </c>
      <c r="J7439">
        <v>2413.7489999999998</v>
      </c>
      <c r="K7439">
        <v>0</v>
      </c>
      <c r="L7439">
        <v>547170</v>
      </c>
      <c r="M7439">
        <v>932211</v>
      </c>
      <c r="O7439" t="str">
        <f>IF(ISBLANK(Table2[[#This Row],[Customer]]), "Missing", "Available")</f>
        <v>Missing</v>
      </c>
      <c r="P7439">
        <v>0</v>
      </c>
      <c r="Q7439" t="s">
        <v>21</v>
      </c>
    </row>
    <row r="7440" spans="1:17" x14ac:dyDescent="0.2">
      <c r="A7440" s="9" t="s">
        <v>95</v>
      </c>
      <c r="B7440" s="6">
        <f t="shared" si="232"/>
        <v>42887</v>
      </c>
      <c r="C7440">
        <v>9</v>
      </c>
      <c r="D7440" t="str">
        <f t="shared" si="233"/>
        <v>11:00 PM</v>
      </c>
      <c r="E7440" t="s">
        <v>69</v>
      </c>
      <c r="F7440">
        <v>86089</v>
      </c>
      <c r="G7440" t="s">
        <v>74</v>
      </c>
      <c r="H7440" s="7">
        <v>5</v>
      </c>
      <c r="I7440" t="s">
        <v>25</v>
      </c>
      <c r="J7440">
        <v>3298.056</v>
      </c>
      <c r="K7440">
        <v>0</v>
      </c>
      <c r="L7440">
        <v>272075</v>
      </c>
      <c r="M7440">
        <v>706869</v>
      </c>
      <c r="O7440" t="str">
        <f>IF(ISBLANK(Table2[[#This Row],[Customer]]), "Missing", "Available")</f>
        <v>Missing</v>
      </c>
      <c r="P7440">
        <v>0</v>
      </c>
      <c r="Q7440" t="s">
        <v>21</v>
      </c>
    </row>
    <row r="7441" spans="1:17" x14ac:dyDescent="0.2">
      <c r="A7441" s="9" t="s">
        <v>95</v>
      </c>
      <c r="B7441" s="6">
        <f t="shared" si="232"/>
        <v>42887</v>
      </c>
      <c r="C7441">
        <v>9</v>
      </c>
      <c r="D7441" t="str">
        <f t="shared" si="233"/>
        <v>11:00 PM</v>
      </c>
      <c r="E7441" t="s">
        <v>69</v>
      </c>
      <c r="F7441">
        <v>86089</v>
      </c>
      <c r="G7441" t="s">
        <v>74</v>
      </c>
      <c r="H7441" s="7">
        <v>6</v>
      </c>
      <c r="I7441" t="s">
        <v>26</v>
      </c>
      <c r="J7441">
        <v>9746.259</v>
      </c>
      <c r="K7441">
        <v>0</v>
      </c>
      <c r="L7441">
        <v>1953375</v>
      </c>
      <c r="M7441">
        <v>7390425</v>
      </c>
      <c r="O7441" t="str">
        <f>IF(ISBLANK(Table2[[#This Row],[Customer]]), "Missing", "Available")</f>
        <v>Missing</v>
      </c>
      <c r="P7441">
        <v>0</v>
      </c>
      <c r="Q7441" t="s">
        <v>21</v>
      </c>
    </row>
    <row r="7442" spans="1:17" x14ac:dyDescent="0.2">
      <c r="A7442" s="9" t="s">
        <v>95</v>
      </c>
      <c r="B7442" s="6">
        <f t="shared" si="232"/>
        <v>42887</v>
      </c>
      <c r="C7442">
        <v>9</v>
      </c>
      <c r="D7442" t="str">
        <f t="shared" si="233"/>
        <v>11:00 PM</v>
      </c>
      <c r="E7442" t="s">
        <v>69</v>
      </c>
      <c r="F7442">
        <v>86089</v>
      </c>
      <c r="G7442" t="s">
        <v>74</v>
      </c>
      <c r="H7442" s="7">
        <v>13</v>
      </c>
      <c r="I7442" t="s">
        <v>27</v>
      </c>
      <c r="J7442">
        <v>19800.923999999999</v>
      </c>
      <c r="K7442">
        <v>0</v>
      </c>
      <c r="L7442">
        <v>4141215</v>
      </c>
      <c r="M7442">
        <v>13082874</v>
      </c>
      <c r="O7442" t="str">
        <f>IF(ISBLANK(Table2[[#This Row],[Customer]]), "Missing", "Available")</f>
        <v>Missing</v>
      </c>
      <c r="P7442">
        <v>0</v>
      </c>
      <c r="Q7442" t="s">
        <v>21</v>
      </c>
    </row>
    <row r="7443" spans="1:17" x14ac:dyDescent="0.2">
      <c r="A7443" s="9" t="s">
        <v>95</v>
      </c>
      <c r="B7443" s="6">
        <f t="shared" si="232"/>
        <v>42887</v>
      </c>
      <c r="C7443">
        <v>9</v>
      </c>
      <c r="D7443" t="str">
        <f t="shared" si="233"/>
        <v>11:00 PM</v>
      </c>
      <c r="E7443" t="s">
        <v>69</v>
      </c>
      <c r="F7443">
        <v>86089</v>
      </c>
      <c r="G7443" t="s">
        <v>74</v>
      </c>
      <c r="H7443" s="7">
        <v>7</v>
      </c>
      <c r="I7443" t="s">
        <v>28</v>
      </c>
      <c r="J7443">
        <v>5271.2250000000004</v>
      </c>
      <c r="K7443">
        <v>0</v>
      </c>
      <c r="L7443">
        <v>238270</v>
      </c>
      <c r="M7443">
        <v>2166270</v>
      </c>
      <c r="O7443" t="str">
        <f>IF(ISBLANK(Table2[[#This Row],[Customer]]), "Missing", "Available")</f>
        <v>Missing</v>
      </c>
      <c r="P7443">
        <v>0</v>
      </c>
      <c r="Q7443" t="s">
        <v>21</v>
      </c>
    </row>
    <row r="7444" spans="1:17" x14ac:dyDescent="0.2">
      <c r="A7444" s="9" t="s">
        <v>95</v>
      </c>
      <c r="B7444" s="6">
        <f t="shared" si="232"/>
        <v>42887</v>
      </c>
      <c r="C7444">
        <v>9</v>
      </c>
      <c r="D7444" t="str">
        <f t="shared" si="233"/>
        <v>11:00 PM</v>
      </c>
      <c r="E7444" t="s">
        <v>69</v>
      </c>
      <c r="F7444">
        <v>86089</v>
      </c>
      <c r="G7444" t="s">
        <v>74</v>
      </c>
      <c r="H7444" s="7">
        <v>8</v>
      </c>
      <c r="I7444" t="s">
        <v>29</v>
      </c>
      <c r="J7444">
        <v>1409.856</v>
      </c>
      <c r="K7444">
        <v>0</v>
      </c>
      <c r="L7444">
        <v>74470</v>
      </c>
      <c r="M7444">
        <v>625920</v>
      </c>
      <c r="O7444" t="str">
        <f>IF(ISBLANK(Table2[[#This Row],[Customer]]), "Missing", "Available")</f>
        <v>Missing</v>
      </c>
      <c r="P7444">
        <v>0</v>
      </c>
      <c r="Q7444" t="s">
        <v>21</v>
      </c>
    </row>
    <row r="7445" spans="1:17" x14ac:dyDescent="0.2">
      <c r="A7445" s="9" t="s">
        <v>95</v>
      </c>
      <c r="B7445" s="6">
        <f t="shared" si="232"/>
        <v>42887</v>
      </c>
      <c r="C7445">
        <v>9</v>
      </c>
      <c r="D7445" t="str">
        <f t="shared" si="233"/>
        <v>11:00 PM</v>
      </c>
      <c r="E7445" t="s">
        <v>69</v>
      </c>
      <c r="F7445">
        <v>86089</v>
      </c>
      <c r="G7445" t="s">
        <v>74</v>
      </c>
      <c r="H7445" s="7">
        <v>9</v>
      </c>
      <c r="I7445" t="s">
        <v>30</v>
      </c>
      <c r="J7445">
        <v>2564.8049999999998</v>
      </c>
      <c r="K7445">
        <v>0</v>
      </c>
      <c r="L7445">
        <v>74155</v>
      </c>
      <c r="M7445">
        <v>504411</v>
      </c>
      <c r="O7445" t="str">
        <f>IF(ISBLANK(Table2[[#This Row],[Customer]]), "Missing", "Available")</f>
        <v>Missing</v>
      </c>
      <c r="P7445">
        <v>0</v>
      </c>
      <c r="Q7445" t="s">
        <v>21</v>
      </c>
    </row>
    <row r="7446" spans="1:17" x14ac:dyDescent="0.2">
      <c r="A7446" s="9" t="s">
        <v>95</v>
      </c>
      <c r="B7446" s="6">
        <f t="shared" si="232"/>
        <v>42887</v>
      </c>
      <c r="C7446">
        <v>9</v>
      </c>
      <c r="D7446" t="str">
        <f t="shared" si="233"/>
        <v>11:00 PM</v>
      </c>
      <c r="E7446" t="s">
        <v>69</v>
      </c>
      <c r="F7446">
        <v>86089</v>
      </c>
      <c r="G7446" t="s">
        <v>74</v>
      </c>
      <c r="H7446" s="7">
        <v>14</v>
      </c>
      <c r="I7446" t="s">
        <v>31</v>
      </c>
      <c r="J7446">
        <v>9245.8860000000004</v>
      </c>
      <c r="K7446">
        <v>0</v>
      </c>
      <c r="L7446">
        <v>386895</v>
      </c>
      <c r="M7446">
        <v>3291183</v>
      </c>
      <c r="O7446" t="str">
        <f>IF(ISBLANK(Table2[[#This Row],[Customer]]), "Missing", "Available")</f>
        <v>Missing</v>
      </c>
      <c r="P7446">
        <v>0</v>
      </c>
      <c r="Q7446" t="s">
        <v>21</v>
      </c>
    </row>
    <row r="7447" spans="1:17" x14ac:dyDescent="0.2">
      <c r="A7447" s="9" t="s">
        <v>95</v>
      </c>
      <c r="B7447" s="6">
        <f t="shared" si="232"/>
        <v>42887</v>
      </c>
      <c r="C7447">
        <v>9</v>
      </c>
      <c r="D7447" t="str">
        <f t="shared" si="233"/>
        <v>11:00 PM</v>
      </c>
      <c r="E7447" t="s">
        <v>69</v>
      </c>
      <c r="F7447">
        <v>86089</v>
      </c>
      <c r="G7447" t="s">
        <v>74</v>
      </c>
      <c r="H7447" s="7">
        <v>15</v>
      </c>
      <c r="I7447" s="10" t="s">
        <v>32</v>
      </c>
      <c r="J7447">
        <v>4912.4669999999996</v>
      </c>
      <c r="K7447">
        <v>0</v>
      </c>
      <c r="L7447">
        <v>185</v>
      </c>
      <c r="M7447">
        <v>0</v>
      </c>
      <c r="O7447" t="str">
        <f>IF(ISBLANK(Table2[[#This Row],[Customer]]), "Missing", "Available")</f>
        <v>Missing</v>
      </c>
      <c r="P7447">
        <v>0</v>
      </c>
      <c r="Q7447" t="s">
        <v>21</v>
      </c>
    </row>
    <row r="7448" spans="1:17" x14ac:dyDescent="0.2">
      <c r="A7448" s="9" t="s">
        <v>95</v>
      </c>
      <c r="B7448" s="6">
        <f t="shared" si="232"/>
        <v>42887</v>
      </c>
      <c r="C7448">
        <v>9</v>
      </c>
      <c r="D7448" t="str">
        <f t="shared" si="233"/>
        <v>11:00 PM</v>
      </c>
      <c r="E7448" t="s">
        <v>69</v>
      </c>
      <c r="F7448">
        <v>86089</v>
      </c>
      <c r="G7448" t="s">
        <v>74</v>
      </c>
      <c r="H7448" s="7">
        <v>12</v>
      </c>
      <c r="I7448" s="10" t="s">
        <v>33</v>
      </c>
      <c r="J7448">
        <v>6882.4889999999996</v>
      </c>
      <c r="K7448">
        <v>0</v>
      </c>
      <c r="L7448">
        <v>4528110</v>
      </c>
      <c r="M7448">
        <v>16274142</v>
      </c>
      <c r="O7448" t="str">
        <f>IF(ISBLANK(Table2[[#This Row],[Customer]]), "Missing", "Available")</f>
        <v>Missing</v>
      </c>
      <c r="P7448">
        <v>0</v>
      </c>
      <c r="Q7448" t="s">
        <v>21</v>
      </c>
    </row>
    <row r="7449" spans="1:17" x14ac:dyDescent="0.2">
      <c r="A7449" s="9" t="s">
        <v>95</v>
      </c>
      <c r="B7449" s="6">
        <f t="shared" si="232"/>
        <v>42887</v>
      </c>
      <c r="C7449">
        <v>9</v>
      </c>
      <c r="D7449" t="str">
        <f t="shared" si="233"/>
        <v>11:00 PM</v>
      </c>
      <c r="E7449" t="s">
        <v>69</v>
      </c>
      <c r="F7449">
        <v>86089</v>
      </c>
      <c r="G7449" t="s">
        <v>74</v>
      </c>
      <c r="H7449" s="7">
        <v>16</v>
      </c>
      <c r="I7449" s="10" t="s">
        <v>34</v>
      </c>
      <c r="J7449">
        <v>2442.0720000000001</v>
      </c>
      <c r="K7449">
        <v>0</v>
      </c>
      <c r="L7449">
        <v>185</v>
      </c>
      <c r="M7449">
        <v>0</v>
      </c>
      <c r="O7449" t="str">
        <f>IF(ISBLANK(Table2[[#This Row],[Customer]]), "Missing", "Available")</f>
        <v>Missing</v>
      </c>
      <c r="P7449">
        <v>0</v>
      </c>
      <c r="Q7449" t="s">
        <v>21</v>
      </c>
    </row>
    <row r="7450" spans="1:17" x14ac:dyDescent="0.2">
      <c r="A7450" s="9" t="s">
        <v>95</v>
      </c>
      <c r="B7450" s="6">
        <f t="shared" si="232"/>
        <v>42887</v>
      </c>
      <c r="C7450">
        <v>9</v>
      </c>
      <c r="D7450" t="str">
        <f t="shared" si="233"/>
        <v>11:00 PM</v>
      </c>
      <c r="E7450" t="s">
        <v>69</v>
      </c>
      <c r="F7450">
        <v>86089</v>
      </c>
      <c r="G7450" t="s">
        <v>74</v>
      </c>
      <c r="H7450" s="7">
        <v>11</v>
      </c>
      <c r="I7450" s="10" t="s">
        <v>35</v>
      </c>
      <c r="J7450">
        <v>2706.42</v>
      </c>
      <c r="K7450">
        <v>0</v>
      </c>
      <c r="L7450">
        <v>322470</v>
      </c>
      <c r="M7450">
        <v>1197957</v>
      </c>
      <c r="O7450" t="str">
        <f>IF(ISBLANK(Table2[[#This Row],[Customer]]), "Missing", "Available")</f>
        <v>Missing</v>
      </c>
      <c r="P7450">
        <v>0</v>
      </c>
      <c r="Q7450" t="s">
        <v>21</v>
      </c>
    </row>
    <row r="7451" spans="1:17" x14ac:dyDescent="0.2">
      <c r="A7451" s="9" t="s">
        <v>95</v>
      </c>
      <c r="B7451" s="6">
        <f t="shared" si="232"/>
        <v>42887</v>
      </c>
      <c r="C7451">
        <v>9</v>
      </c>
      <c r="D7451" t="str">
        <f t="shared" si="233"/>
        <v>11:00 PM</v>
      </c>
      <c r="E7451" t="s">
        <v>69</v>
      </c>
      <c r="F7451">
        <v>86089</v>
      </c>
      <c r="G7451" t="s">
        <v>74</v>
      </c>
      <c r="H7451" s="7">
        <v>17</v>
      </c>
      <c r="I7451" s="10" t="s">
        <v>36</v>
      </c>
      <c r="J7451">
        <v>1850.4359999999999</v>
      </c>
      <c r="K7451">
        <v>0</v>
      </c>
      <c r="L7451">
        <v>185</v>
      </c>
      <c r="M7451">
        <v>0</v>
      </c>
      <c r="O7451" t="str">
        <f>IF(ISBLANK(Table2[[#This Row],[Customer]]), "Missing", "Available")</f>
        <v>Missing</v>
      </c>
      <c r="P7451">
        <v>0</v>
      </c>
      <c r="Q7451" t="s">
        <v>21</v>
      </c>
    </row>
    <row r="7452" spans="1:17" x14ac:dyDescent="0.2">
      <c r="A7452" s="9" t="s">
        <v>95</v>
      </c>
      <c r="B7452" s="6">
        <f t="shared" si="232"/>
        <v>42887</v>
      </c>
      <c r="C7452">
        <v>9</v>
      </c>
      <c r="D7452" t="str">
        <f t="shared" si="233"/>
        <v>11:00 PM</v>
      </c>
      <c r="E7452" t="s">
        <v>69</v>
      </c>
      <c r="F7452">
        <v>86089</v>
      </c>
      <c r="G7452" t="s">
        <v>74</v>
      </c>
      <c r="H7452" s="7">
        <v>18</v>
      </c>
      <c r="I7452" s="10" t="s">
        <v>37</v>
      </c>
      <c r="J7452">
        <v>47840.694000000003</v>
      </c>
      <c r="K7452">
        <v>0</v>
      </c>
      <c r="L7452">
        <v>4528110</v>
      </c>
      <c r="M7452">
        <v>18017685</v>
      </c>
      <c r="O7452" t="str">
        <f>IF(ISBLANK(Table2[[#This Row],[Customer]]), "Missing", "Available")</f>
        <v>Missing</v>
      </c>
      <c r="P7452">
        <v>0</v>
      </c>
      <c r="Q7452" t="s">
        <v>21</v>
      </c>
    </row>
    <row r="7453" spans="1:17" x14ac:dyDescent="0.2">
      <c r="A7453" s="9" t="s">
        <v>95</v>
      </c>
      <c r="B7453" s="6">
        <f t="shared" si="232"/>
        <v>42887</v>
      </c>
      <c r="C7453">
        <v>9</v>
      </c>
      <c r="D7453" t="str">
        <f t="shared" si="233"/>
        <v>11:00 PM</v>
      </c>
      <c r="E7453" t="s">
        <v>75</v>
      </c>
      <c r="F7453">
        <v>98422</v>
      </c>
      <c r="G7453" t="s">
        <v>76</v>
      </c>
      <c r="H7453" s="7">
        <v>1</v>
      </c>
      <c r="I7453" t="s">
        <v>20</v>
      </c>
      <c r="J7453">
        <v>3046.2959999999998</v>
      </c>
      <c r="K7453">
        <v>0</v>
      </c>
      <c r="L7453">
        <v>442770</v>
      </c>
      <c r="M7453">
        <v>1912671</v>
      </c>
      <c r="O7453" t="str">
        <f>IF(ISBLANK(Table2[[#This Row],[Customer]]), "Missing", "Available")</f>
        <v>Missing</v>
      </c>
      <c r="P7453">
        <v>0</v>
      </c>
      <c r="Q7453" t="s">
        <v>42</v>
      </c>
    </row>
    <row r="7454" spans="1:17" x14ac:dyDescent="0.2">
      <c r="A7454" s="9" t="s">
        <v>95</v>
      </c>
      <c r="B7454" s="6">
        <f t="shared" si="232"/>
        <v>42887</v>
      </c>
      <c r="C7454">
        <v>9</v>
      </c>
      <c r="D7454" t="str">
        <f t="shared" si="233"/>
        <v>11:00 PM</v>
      </c>
      <c r="E7454" t="s">
        <v>75</v>
      </c>
      <c r="F7454">
        <v>98422</v>
      </c>
      <c r="G7454" t="s">
        <v>76</v>
      </c>
      <c r="H7454" s="7">
        <v>2</v>
      </c>
      <c r="I7454" t="s">
        <v>22</v>
      </c>
      <c r="J7454">
        <v>2036.1089999999999</v>
      </c>
      <c r="K7454">
        <v>0</v>
      </c>
      <c r="L7454">
        <v>96430</v>
      </c>
      <c r="M7454">
        <v>721221</v>
      </c>
      <c r="O7454" t="str">
        <f>IF(ISBLANK(Table2[[#This Row],[Customer]]), "Missing", "Available")</f>
        <v>Missing</v>
      </c>
      <c r="P7454">
        <v>0</v>
      </c>
      <c r="Q7454" t="s">
        <v>42</v>
      </c>
    </row>
    <row r="7455" spans="1:17" x14ac:dyDescent="0.2">
      <c r="A7455" s="9" t="s">
        <v>95</v>
      </c>
      <c r="B7455" s="6">
        <f t="shared" si="232"/>
        <v>42887</v>
      </c>
      <c r="C7455">
        <v>9</v>
      </c>
      <c r="D7455" t="str">
        <f t="shared" si="233"/>
        <v>11:00 PM</v>
      </c>
      <c r="E7455" t="s">
        <v>75</v>
      </c>
      <c r="F7455">
        <v>98422</v>
      </c>
      <c r="G7455" t="s">
        <v>76</v>
      </c>
      <c r="H7455" s="7">
        <v>3</v>
      </c>
      <c r="I7455" t="s">
        <v>23</v>
      </c>
      <c r="J7455">
        <v>47.204999999999998</v>
      </c>
      <c r="K7455">
        <v>0</v>
      </c>
      <c r="L7455">
        <v>424790</v>
      </c>
      <c r="M7455">
        <v>726789</v>
      </c>
      <c r="O7455" t="str">
        <f>IF(ISBLANK(Table2[[#This Row],[Customer]]), "Missing", "Available")</f>
        <v>Missing</v>
      </c>
      <c r="P7455">
        <v>0</v>
      </c>
      <c r="Q7455" t="s">
        <v>42</v>
      </c>
    </row>
    <row r="7456" spans="1:17" x14ac:dyDescent="0.2">
      <c r="A7456" s="9" t="s">
        <v>95</v>
      </c>
      <c r="B7456" s="6">
        <f t="shared" si="232"/>
        <v>42887</v>
      </c>
      <c r="C7456">
        <v>9</v>
      </c>
      <c r="D7456" t="str">
        <f t="shared" si="233"/>
        <v>11:00 PM</v>
      </c>
      <c r="E7456" t="s">
        <v>75</v>
      </c>
      <c r="F7456">
        <v>98422</v>
      </c>
      <c r="G7456" t="s">
        <v>76</v>
      </c>
      <c r="H7456" s="7">
        <v>4</v>
      </c>
      <c r="I7456" t="s">
        <v>24</v>
      </c>
      <c r="J7456">
        <v>1507.413</v>
      </c>
      <c r="K7456">
        <v>0</v>
      </c>
      <c r="L7456">
        <v>359485</v>
      </c>
      <c r="M7456">
        <v>644271</v>
      </c>
      <c r="O7456" t="str">
        <f>IF(ISBLANK(Table2[[#This Row],[Customer]]), "Missing", "Available")</f>
        <v>Missing</v>
      </c>
      <c r="P7456">
        <v>0</v>
      </c>
      <c r="Q7456" t="s">
        <v>42</v>
      </c>
    </row>
    <row r="7457" spans="1:17" x14ac:dyDescent="0.2">
      <c r="A7457" s="9" t="s">
        <v>95</v>
      </c>
      <c r="B7457" s="6">
        <f t="shared" si="232"/>
        <v>42887</v>
      </c>
      <c r="C7457">
        <v>9</v>
      </c>
      <c r="D7457" t="str">
        <f t="shared" si="233"/>
        <v>11:00 PM</v>
      </c>
      <c r="E7457" t="s">
        <v>75</v>
      </c>
      <c r="F7457">
        <v>98422</v>
      </c>
      <c r="G7457" t="s">
        <v>76</v>
      </c>
      <c r="H7457" s="7">
        <v>5</v>
      </c>
      <c r="I7457" t="s">
        <v>25</v>
      </c>
      <c r="J7457">
        <v>3058.884</v>
      </c>
      <c r="K7457">
        <v>0</v>
      </c>
      <c r="L7457">
        <v>205170</v>
      </c>
      <c r="M7457">
        <v>49047</v>
      </c>
      <c r="O7457" t="str">
        <f>IF(ISBLANK(Table2[[#This Row],[Customer]]), "Missing", "Available")</f>
        <v>Missing</v>
      </c>
      <c r="P7457">
        <v>0</v>
      </c>
      <c r="Q7457" t="s">
        <v>42</v>
      </c>
    </row>
    <row r="7458" spans="1:17" x14ac:dyDescent="0.2">
      <c r="A7458" s="9" t="s">
        <v>95</v>
      </c>
      <c r="B7458" s="6">
        <f t="shared" si="232"/>
        <v>42887</v>
      </c>
      <c r="C7458">
        <v>9</v>
      </c>
      <c r="D7458" t="str">
        <f t="shared" si="233"/>
        <v>11:00 PM</v>
      </c>
      <c r="E7458" t="s">
        <v>75</v>
      </c>
      <c r="F7458">
        <v>98422</v>
      </c>
      <c r="G7458" t="s">
        <v>76</v>
      </c>
      <c r="H7458" s="7">
        <v>6</v>
      </c>
      <c r="I7458" t="s">
        <v>26</v>
      </c>
      <c r="J7458">
        <v>7666.0919999999996</v>
      </c>
      <c r="K7458">
        <v>0</v>
      </c>
      <c r="L7458">
        <v>1375740</v>
      </c>
      <c r="M7458">
        <v>5309991</v>
      </c>
      <c r="O7458" t="str">
        <f>IF(ISBLANK(Table2[[#This Row],[Customer]]), "Missing", "Available")</f>
        <v>Missing</v>
      </c>
      <c r="P7458">
        <v>0</v>
      </c>
      <c r="Q7458" t="s">
        <v>42</v>
      </c>
    </row>
    <row r="7459" spans="1:17" x14ac:dyDescent="0.2">
      <c r="A7459" s="9" t="s">
        <v>95</v>
      </c>
      <c r="B7459" s="6">
        <f t="shared" si="232"/>
        <v>42887</v>
      </c>
      <c r="C7459">
        <v>9</v>
      </c>
      <c r="D7459" t="str">
        <f t="shared" si="233"/>
        <v>11:00 PM</v>
      </c>
      <c r="E7459" t="s">
        <v>75</v>
      </c>
      <c r="F7459">
        <v>98422</v>
      </c>
      <c r="G7459" t="s">
        <v>76</v>
      </c>
      <c r="H7459" s="7">
        <v>13</v>
      </c>
      <c r="I7459" t="s">
        <v>27</v>
      </c>
      <c r="J7459">
        <v>17361.999</v>
      </c>
      <c r="K7459">
        <v>0</v>
      </c>
      <c r="L7459">
        <v>2904385</v>
      </c>
      <c r="M7459">
        <v>10579248</v>
      </c>
      <c r="O7459" t="str">
        <f>IF(ISBLANK(Table2[[#This Row],[Customer]]), "Missing", "Available")</f>
        <v>Missing</v>
      </c>
      <c r="P7459">
        <v>0</v>
      </c>
      <c r="Q7459" t="s">
        <v>42</v>
      </c>
    </row>
    <row r="7460" spans="1:17" x14ac:dyDescent="0.2">
      <c r="A7460" s="9" t="s">
        <v>95</v>
      </c>
      <c r="B7460" s="6">
        <f t="shared" si="232"/>
        <v>42887</v>
      </c>
      <c r="C7460">
        <v>9</v>
      </c>
      <c r="D7460" t="str">
        <f t="shared" si="233"/>
        <v>11:00 PM</v>
      </c>
      <c r="E7460" t="s">
        <v>75</v>
      </c>
      <c r="F7460">
        <v>98422</v>
      </c>
      <c r="G7460" t="s">
        <v>76</v>
      </c>
      <c r="H7460" s="7">
        <v>7</v>
      </c>
      <c r="I7460" t="s">
        <v>28</v>
      </c>
      <c r="J7460">
        <v>4965.9660000000003</v>
      </c>
      <c r="K7460">
        <v>0</v>
      </c>
      <c r="L7460">
        <v>196580</v>
      </c>
      <c r="M7460">
        <v>1730178</v>
      </c>
      <c r="O7460" t="str">
        <f>IF(ISBLANK(Table2[[#This Row],[Customer]]), "Missing", "Available")</f>
        <v>Missing</v>
      </c>
      <c r="P7460">
        <v>0</v>
      </c>
      <c r="Q7460" t="s">
        <v>42</v>
      </c>
    </row>
    <row r="7461" spans="1:17" x14ac:dyDescent="0.2">
      <c r="A7461" s="9" t="s">
        <v>95</v>
      </c>
      <c r="B7461" s="6">
        <f t="shared" si="232"/>
        <v>42887</v>
      </c>
      <c r="C7461">
        <v>9</v>
      </c>
      <c r="D7461" t="str">
        <f t="shared" si="233"/>
        <v>11:00 PM</v>
      </c>
      <c r="E7461" t="s">
        <v>75</v>
      </c>
      <c r="F7461">
        <v>98422</v>
      </c>
      <c r="G7461" t="s">
        <v>76</v>
      </c>
      <c r="H7461" s="7">
        <v>8</v>
      </c>
      <c r="I7461" t="s">
        <v>29</v>
      </c>
      <c r="J7461">
        <v>1699.38</v>
      </c>
      <c r="K7461">
        <v>0</v>
      </c>
      <c r="L7461">
        <v>55605</v>
      </c>
      <c r="M7461">
        <v>484359</v>
      </c>
      <c r="O7461" t="str">
        <f>IF(ISBLANK(Table2[[#This Row],[Customer]]), "Missing", "Available")</f>
        <v>Missing</v>
      </c>
      <c r="P7461">
        <v>0</v>
      </c>
      <c r="Q7461" t="s">
        <v>42</v>
      </c>
    </row>
    <row r="7462" spans="1:17" x14ac:dyDescent="0.2">
      <c r="A7462" s="9" t="s">
        <v>95</v>
      </c>
      <c r="B7462" s="6">
        <f t="shared" si="232"/>
        <v>42887</v>
      </c>
      <c r="C7462">
        <v>9</v>
      </c>
      <c r="D7462" t="str">
        <f t="shared" si="233"/>
        <v>11:00 PM</v>
      </c>
      <c r="E7462" t="s">
        <v>75</v>
      </c>
      <c r="F7462">
        <v>98422</v>
      </c>
      <c r="G7462" t="s">
        <v>76</v>
      </c>
      <c r="H7462" s="7">
        <v>9</v>
      </c>
      <c r="I7462" t="s">
        <v>30</v>
      </c>
      <c r="J7462">
        <v>2341.3679999999999</v>
      </c>
      <c r="K7462">
        <v>0</v>
      </c>
      <c r="L7462">
        <v>72705</v>
      </c>
      <c r="M7462">
        <v>512910</v>
      </c>
      <c r="O7462" t="str">
        <f>IF(ISBLANK(Table2[[#This Row],[Customer]]), "Missing", "Available")</f>
        <v>Missing</v>
      </c>
      <c r="P7462">
        <v>0</v>
      </c>
      <c r="Q7462" t="s">
        <v>42</v>
      </c>
    </row>
    <row r="7463" spans="1:17" x14ac:dyDescent="0.2">
      <c r="A7463" s="9" t="s">
        <v>95</v>
      </c>
      <c r="B7463" s="6">
        <f t="shared" si="232"/>
        <v>42887</v>
      </c>
      <c r="C7463">
        <v>9</v>
      </c>
      <c r="D7463" t="str">
        <f t="shared" si="233"/>
        <v>11:00 PM</v>
      </c>
      <c r="E7463" t="s">
        <v>75</v>
      </c>
      <c r="F7463">
        <v>98422</v>
      </c>
      <c r="G7463" t="s">
        <v>76</v>
      </c>
      <c r="H7463" s="7">
        <v>14</v>
      </c>
      <c r="I7463" t="s">
        <v>31</v>
      </c>
      <c r="J7463">
        <v>9006.7139999999999</v>
      </c>
      <c r="K7463">
        <v>0</v>
      </c>
      <c r="L7463">
        <v>324890</v>
      </c>
      <c r="M7463">
        <v>2670339</v>
      </c>
      <c r="O7463" t="str">
        <f>IF(ISBLANK(Table2[[#This Row],[Customer]]), "Missing", "Available")</f>
        <v>Missing</v>
      </c>
      <c r="P7463">
        <v>0</v>
      </c>
      <c r="Q7463" t="s">
        <v>42</v>
      </c>
    </row>
    <row r="7464" spans="1:17" x14ac:dyDescent="0.2">
      <c r="A7464" s="9" t="s">
        <v>95</v>
      </c>
      <c r="B7464" s="6">
        <f t="shared" si="232"/>
        <v>42887</v>
      </c>
      <c r="C7464">
        <v>9</v>
      </c>
      <c r="D7464" t="str">
        <f t="shared" si="233"/>
        <v>11:00 PM</v>
      </c>
      <c r="E7464" t="s">
        <v>75</v>
      </c>
      <c r="F7464">
        <v>98422</v>
      </c>
      <c r="G7464" t="s">
        <v>76</v>
      </c>
      <c r="H7464" s="7">
        <v>15</v>
      </c>
      <c r="I7464" s="10" t="s">
        <v>32</v>
      </c>
      <c r="J7464">
        <v>3291.7620000000002</v>
      </c>
      <c r="K7464">
        <v>0</v>
      </c>
      <c r="L7464">
        <v>190</v>
      </c>
      <c r="M7464">
        <v>0</v>
      </c>
      <c r="O7464" t="str">
        <f>IF(ISBLANK(Table2[[#This Row],[Customer]]), "Missing", "Available")</f>
        <v>Missing</v>
      </c>
      <c r="P7464">
        <v>0</v>
      </c>
      <c r="Q7464" t="s">
        <v>42</v>
      </c>
    </row>
    <row r="7465" spans="1:17" x14ac:dyDescent="0.2">
      <c r="A7465" s="9" t="s">
        <v>95</v>
      </c>
      <c r="B7465" s="6">
        <f t="shared" si="232"/>
        <v>42887</v>
      </c>
      <c r="C7465">
        <v>9</v>
      </c>
      <c r="D7465" t="str">
        <f t="shared" si="233"/>
        <v>11:00 PM</v>
      </c>
      <c r="E7465" t="s">
        <v>75</v>
      </c>
      <c r="F7465">
        <v>98422</v>
      </c>
      <c r="G7465" t="s">
        <v>76</v>
      </c>
      <c r="H7465" s="7">
        <v>12</v>
      </c>
      <c r="I7465" s="10" t="s">
        <v>33</v>
      </c>
      <c r="J7465">
        <v>5551.308</v>
      </c>
      <c r="K7465">
        <v>0</v>
      </c>
      <c r="L7465">
        <v>3229275</v>
      </c>
      <c r="M7465">
        <v>13159002</v>
      </c>
      <c r="O7465" t="str">
        <f>IF(ISBLANK(Table2[[#This Row],[Customer]]), "Missing", "Available")</f>
        <v>Missing</v>
      </c>
      <c r="P7465">
        <v>0</v>
      </c>
      <c r="Q7465" t="s">
        <v>42</v>
      </c>
    </row>
    <row r="7466" spans="1:17" x14ac:dyDescent="0.2">
      <c r="A7466" s="9" t="s">
        <v>95</v>
      </c>
      <c r="B7466" s="6">
        <f t="shared" si="232"/>
        <v>42887</v>
      </c>
      <c r="C7466">
        <v>9</v>
      </c>
      <c r="D7466" t="str">
        <f t="shared" si="233"/>
        <v>11:00 PM</v>
      </c>
      <c r="E7466" t="s">
        <v>75</v>
      </c>
      <c r="F7466">
        <v>98422</v>
      </c>
      <c r="G7466" t="s">
        <v>76</v>
      </c>
      <c r="H7466" s="7">
        <v>16</v>
      </c>
      <c r="I7466" s="10" t="s">
        <v>34</v>
      </c>
      <c r="J7466">
        <v>2747.3310000000001</v>
      </c>
      <c r="K7466">
        <v>0</v>
      </c>
      <c r="L7466">
        <v>190</v>
      </c>
      <c r="M7466">
        <v>0</v>
      </c>
      <c r="O7466" t="str">
        <f>IF(ISBLANK(Table2[[#This Row],[Customer]]), "Missing", "Available")</f>
        <v>Missing</v>
      </c>
      <c r="P7466">
        <v>0</v>
      </c>
      <c r="Q7466" t="s">
        <v>42</v>
      </c>
    </row>
    <row r="7467" spans="1:17" x14ac:dyDescent="0.2">
      <c r="A7467" s="9" t="s">
        <v>95</v>
      </c>
      <c r="B7467" s="6">
        <f t="shared" si="232"/>
        <v>42887</v>
      </c>
      <c r="C7467">
        <v>9</v>
      </c>
      <c r="D7467" t="str">
        <f t="shared" si="233"/>
        <v>11:00 PM</v>
      </c>
      <c r="E7467" t="s">
        <v>75</v>
      </c>
      <c r="F7467">
        <v>98422</v>
      </c>
      <c r="G7467" t="s">
        <v>76</v>
      </c>
      <c r="H7467" s="7">
        <v>11</v>
      </c>
      <c r="I7467" s="10" t="s">
        <v>35</v>
      </c>
      <c r="J7467">
        <v>3848.7809999999999</v>
      </c>
      <c r="K7467">
        <v>0</v>
      </c>
      <c r="L7467">
        <v>414070</v>
      </c>
      <c r="M7467">
        <v>1428441</v>
      </c>
      <c r="O7467" t="str">
        <f>IF(ISBLANK(Table2[[#This Row],[Customer]]), "Missing", "Available")</f>
        <v>Missing</v>
      </c>
      <c r="P7467">
        <v>0</v>
      </c>
      <c r="Q7467" t="s">
        <v>42</v>
      </c>
    </row>
    <row r="7468" spans="1:17" x14ac:dyDescent="0.2">
      <c r="A7468" s="9" t="s">
        <v>95</v>
      </c>
      <c r="B7468" s="6">
        <f t="shared" si="232"/>
        <v>42887</v>
      </c>
      <c r="C7468">
        <v>9</v>
      </c>
      <c r="D7468" t="str">
        <f t="shared" si="233"/>
        <v>11:00 PM</v>
      </c>
      <c r="E7468" t="s">
        <v>75</v>
      </c>
      <c r="F7468">
        <v>98422</v>
      </c>
      <c r="G7468" t="s">
        <v>76</v>
      </c>
      <c r="H7468" s="7">
        <v>17</v>
      </c>
      <c r="I7468" s="10" t="s">
        <v>36</v>
      </c>
      <c r="J7468">
        <v>31.47</v>
      </c>
      <c r="K7468">
        <v>0</v>
      </c>
      <c r="L7468">
        <v>190</v>
      </c>
      <c r="M7468">
        <v>0</v>
      </c>
      <c r="O7468" t="str">
        <f>IF(ISBLANK(Table2[[#This Row],[Customer]]), "Missing", "Available")</f>
        <v>Missing</v>
      </c>
      <c r="P7468">
        <v>0</v>
      </c>
      <c r="Q7468" t="s">
        <v>42</v>
      </c>
    </row>
    <row r="7469" spans="1:17" x14ac:dyDescent="0.2">
      <c r="A7469" s="9" t="s">
        <v>95</v>
      </c>
      <c r="B7469" s="6">
        <f t="shared" si="232"/>
        <v>42887</v>
      </c>
      <c r="C7469">
        <v>9</v>
      </c>
      <c r="D7469" t="str">
        <f t="shared" si="233"/>
        <v>11:00 PM</v>
      </c>
      <c r="E7469" t="s">
        <v>75</v>
      </c>
      <c r="F7469">
        <v>98422</v>
      </c>
      <c r="G7469" t="s">
        <v>76</v>
      </c>
      <c r="H7469" s="7">
        <v>18</v>
      </c>
      <c r="I7469" s="10" t="s">
        <v>37</v>
      </c>
      <c r="J7469">
        <v>41839.364999999998</v>
      </c>
      <c r="K7469">
        <v>0</v>
      </c>
      <c r="L7469">
        <v>3229275</v>
      </c>
      <c r="M7469">
        <v>13712721</v>
      </c>
      <c r="O7469" t="str">
        <f>IF(ISBLANK(Table2[[#This Row],[Customer]]), "Missing", "Available")</f>
        <v>Missing</v>
      </c>
      <c r="P7469">
        <v>0</v>
      </c>
      <c r="Q7469" t="s">
        <v>42</v>
      </c>
    </row>
    <row r="7470" spans="1:17" x14ac:dyDescent="0.2">
      <c r="A7470" s="9" t="s">
        <v>95</v>
      </c>
      <c r="B7470" s="6">
        <f t="shared" si="232"/>
        <v>42887</v>
      </c>
      <c r="C7470">
        <v>9</v>
      </c>
      <c r="D7470" t="str">
        <f t="shared" si="233"/>
        <v>11:00 PM</v>
      </c>
      <c r="E7470" t="s">
        <v>75</v>
      </c>
      <c r="F7470">
        <v>79785</v>
      </c>
      <c r="G7470" t="s">
        <v>76</v>
      </c>
      <c r="H7470" s="7">
        <v>1</v>
      </c>
      <c r="I7470" t="s">
        <v>20</v>
      </c>
      <c r="J7470">
        <v>3219.3809999999999</v>
      </c>
      <c r="K7470">
        <v>0</v>
      </c>
      <c r="L7470">
        <v>404090</v>
      </c>
      <c r="M7470">
        <v>1682385</v>
      </c>
      <c r="O7470" t="str">
        <f>IF(ISBLANK(Table2[[#This Row],[Customer]]), "Missing", "Available")</f>
        <v>Missing</v>
      </c>
      <c r="P7470">
        <v>0</v>
      </c>
      <c r="Q7470" t="s">
        <v>21</v>
      </c>
    </row>
    <row r="7471" spans="1:17" x14ac:dyDescent="0.2">
      <c r="A7471" s="9" t="s">
        <v>95</v>
      </c>
      <c r="B7471" s="6">
        <f t="shared" si="232"/>
        <v>42887</v>
      </c>
      <c r="C7471">
        <v>9</v>
      </c>
      <c r="D7471" t="str">
        <f t="shared" si="233"/>
        <v>11:00 PM</v>
      </c>
      <c r="E7471" t="s">
        <v>75</v>
      </c>
      <c r="F7471">
        <v>79785</v>
      </c>
      <c r="G7471" t="s">
        <v>76</v>
      </c>
      <c r="H7471" s="7">
        <v>2</v>
      </c>
      <c r="I7471" t="s">
        <v>22</v>
      </c>
      <c r="J7471">
        <v>2202.9</v>
      </c>
      <c r="K7471">
        <v>0</v>
      </c>
      <c r="L7471">
        <v>79845</v>
      </c>
      <c r="M7471">
        <v>423321</v>
      </c>
      <c r="O7471" t="str">
        <f>IF(ISBLANK(Table2[[#This Row],[Customer]]), "Missing", "Available")</f>
        <v>Missing</v>
      </c>
      <c r="P7471">
        <v>0</v>
      </c>
      <c r="Q7471" t="s">
        <v>21</v>
      </c>
    </row>
    <row r="7472" spans="1:17" x14ac:dyDescent="0.2">
      <c r="A7472" s="9" t="s">
        <v>95</v>
      </c>
      <c r="B7472" s="6">
        <f t="shared" si="232"/>
        <v>42887</v>
      </c>
      <c r="C7472">
        <v>9</v>
      </c>
      <c r="D7472" t="str">
        <f t="shared" si="233"/>
        <v>11:00 PM</v>
      </c>
      <c r="E7472" t="s">
        <v>75</v>
      </c>
      <c r="F7472">
        <v>79785</v>
      </c>
      <c r="G7472" t="s">
        <v>76</v>
      </c>
      <c r="H7472" s="7">
        <v>3</v>
      </c>
      <c r="I7472" t="s">
        <v>23</v>
      </c>
      <c r="J7472">
        <v>47.204999999999998</v>
      </c>
      <c r="K7472">
        <v>0</v>
      </c>
      <c r="L7472">
        <v>433040</v>
      </c>
      <c r="M7472">
        <v>713190</v>
      </c>
      <c r="O7472" t="str">
        <f>IF(ISBLANK(Table2[[#This Row],[Customer]]), "Missing", "Available")</f>
        <v>Missing</v>
      </c>
      <c r="P7472">
        <v>0</v>
      </c>
      <c r="Q7472" t="s">
        <v>21</v>
      </c>
    </row>
    <row r="7473" spans="1:17" x14ac:dyDescent="0.2">
      <c r="A7473" s="9" t="s">
        <v>95</v>
      </c>
      <c r="B7473" s="6">
        <f t="shared" si="232"/>
        <v>42887</v>
      </c>
      <c r="C7473">
        <v>9</v>
      </c>
      <c r="D7473" t="str">
        <f t="shared" si="233"/>
        <v>11:00 PM</v>
      </c>
      <c r="E7473" t="s">
        <v>75</v>
      </c>
      <c r="F7473">
        <v>79785</v>
      </c>
      <c r="G7473" t="s">
        <v>76</v>
      </c>
      <c r="H7473" s="7">
        <v>4</v>
      </c>
      <c r="I7473" t="s">
        <v>24</v>
      </c>
      <c r="J7473">
        <v>1346.9159999999999</v>
      </c>
      <c r="K7473">
        <v>0</v>
      </c>
      <c r="L7473">
        <v>328340</v>
      </c>
      <c r="M7473">
        <v>612003</v>
      </c>
      <c r="O7473" t="str">
        <f>IF(ISBLANK(Table2[[#This Row],[Customer]]), "Missing", "Available")</f>
        <v>Missing</v>
      </c>
      <c r="P7473">
        <v>0</v>
      </c>
      <c r="Q7473" t="s">
        <v>21</v>
      </c>
    </row>
    <row r="7474" spans="1:17" x14ac:dyDescent="0.2">
      <c r="A7474" s="9" t="s">
        <v>95</v>
      </c>
      <c r="B7474" s="6">
        <f t="shared" si="232"/>
        <v>42887</v>
      </c>
      <c r="C7474">
        <v>9</v>
      </c>
      <c r="D7474" t="str">
        <f t="shared" si="233"/>
        <v>11:00 PM</v>
      </c>
      <c r="E7474" t="s">
        <v>75</v>
      </c>
      <c r="F7474">
        <v>79785</v>
      </c>
      <c r="G7474" t="s">
        <v>76</v>
      </c>
      <c r="H7474" s="7">
        <v>5</v>
      </c>
      <c r="I7474" t="s">
        <v>25</v>
      </c>
      <c r="J7474">
        <v>2004.6389999999999</v>
      </c>
      <c r="K7474">
        <v>0</v>
      </c>
      <c r="L7474">
        <v>228540</v>
      </c>
      <c r="M7474">
        <v>464115</v>
      </c>
      <c r="O7474" t="str">
        <f>IF(ISBLANK(Table2[[#This Row],[Customer]]), "Missing", "Available")</f>
        <v>Missing</v>
      </c>
      <c r="P7474">
        <v>0</v>
      </c>
      <c r="Q7474" t="s">
        <v>21</v>
      </c>
    </row>
    <row r="7475" spans="1:17" x14ac:dyDescent="0.2">
      <c r="A7475" s="9" t="s">
        <v>95</v>
      </c>
      <c r="B7475" s="6">
        <f t="shared" si="232"/>
        <v>42887</v>
      </c>
      <c r="C7475">
        <v>9</v>
      </c>
      <c r="D7475" t="str">
        <f t="shared" si="233"/>
        <v>11:00 PM</v>
      </c>
      <c r="E7475" t="s">
        <v>75</v>
      </c>
      <c r="F7475">
        <v>79785</v>
      </c>
      <c r="G7475" t="s">
        <v>76</v>
      </c>
      <c r="H7475" s="7">
        <v>6</v>
      </c>
      <c r="I7475" t="s">
        <v>26</v>
      </c>
      <c r="J7475">
        <v>6806.9610000000002</v>
      </c>
      <c r="K7475">
        <v>0</v>
      </c>
      <c r="L7475">
        <v>2000790</v>
      </c>
      <c r="M7475">
        <v>1006272</v>
      </c>
      <c r="O7475" t="str">
        <f>IF(ISBLANK(Table2[[#This Row],[Customer]]), "Missing", "Available")</f>
        <v>Missing</v>
      </c>
      <c r="P7475">
        <v>0</v>
      </c>
      <c r="Q7475" t="s">
        <v>21</v>
      </c>
    </row>
    <row r="7476" spans="1:17" x14ac:dyDescent="0.2">
      <c r="A7476" s="9" t="s">
        <v>95</v>
      </c>
      <c r="B7476" s="6">
        <f t="shared" si="232"/>
        <v>42887</v>
      </c>
      <c r="C7476">
        <v>9</v>
      </c>
      <c r="D7476" t="str">
        <f t="shared" si="233"/>
        <v>11:00 PM</v>
      </c>
      <c r="E7476" t="s">
        <v>75</v>
      </c>
      <c r="F7476">
        <v>79785</v>
      </c>
      <c r="G7476" t="s">
        <v>76</v>
      </c>
      <c r="H7476" s="7">
        <v>13</v>
      </c>
      <c r="I7476" t="s">
        <v>27</v>
      </c>
      <c r="J7476">
        <v>15628.002</v>
      </c>
      <c r="K7476">
        <v>0</v>
      </c>
      <c r="L7476">
        <v>3474645</v>
      </c>
      <c r="M7476">
        <v>14709126</v>
      </c>
      <c r="O7476" t="str">
        <f>IF(ISBLANK(Table2[[#This Row],[Customer]]), "Missing", "Available")</f>
        <v>Missing</v>
      </c>
      <c r="P7476">
        <v>0</v>
      </c>
      <c r="Q7476" t="s">
        <v>21</v>
      </c>
    </row>
    <row r="7477" spans="1:17" x14ac:dyDescent="0.2">
      <c r="A7477" s="9" t="s">
        <v>95</v>
      </c>
      <c r="B7477" s="6">
        <f t="shared" si="232"/>
        <v>42887</v>
      </c>
      <c r="C7477">
        <v>9</v>
      </c>
      <c r="D7477" t="str">
        <f t="shared" si="233"/>
        <v>11:00 PM</v>
      </c>
      <c r="E7477" t="s">
        <v>75</v>
      </c>
      <c r="F7477">
        <v>79785</v>
      </c>
      <c r="G7477" t="s">
        <v>76</v>
      </c>
      <c r="H7477" s="7">
        <v>7</v>
      </c>
      <c r="I7477" t="s">
        <v>28</v>
      </c>
      <c r="J7477">
        <v>5620.5420000000004</v>
      </c>
      <c r="K7477">
        <v>0</v>
      </c>
      <c r="L7477">
        <v>181240</v>
      </c>
      <c r="M7477">
        <v>1678335</v>
      </c>
      <c r="O7477" t="str">
        <f>IF(ISBLANK(Table2[[#This Row],[Customer]]), "Missing", "Available")</f>
        <v>Missing</v>
      </c>
      <c r="P7477">
        <v>0</v>
      </c>
      <c r="Q7477" t="s">
        <v>21</v>
      </c>
    </row>
    <row r="7478" spans="1:17" x14ac:dyDescent="0.2">
      <c r="A7478" s="9" t="s">
        <v>95</v>
      </c>
      <c r="B7478" s="6">
        <f t="shared" si="232"/>
        <v>42887</v>
      </c>
      <c r="C7478">
        <v>9</v>
      </c>
      <c r="D7478" t="str">
        <f t="shared" si="233"/>
        <v>11:00 PM</v>
      </c>
      <c r="E7478" t="s">
        <v>75</v>
      </c>
      <c r="F7478">
        <v>79785</v>
      </c>
      <c r="G7478" t="s">
        <v>76</v>
      </c>
      <c r="H7478" s="7">
        <v>8</v>
      </c>
      <c r="I7478" t="s">
        <v>29</v>
      </c>
      <c r="J7478">
        <v>1381.5329999999999</v>
      </c>
      <c r="K7478">
        <v>0</v>
      </c>
      <c r="L7478">
        <v>51905</v>
      </c>
      <c r="M7478">
        <v>457467</v>
      </c>
      <c r="O7478" t="str">
        <f>IF(ISBLANK(Table2[[#This Row],[Customer]]), "Missing", "Available")</f>
        <v>Missing</v>
      </c>
      <c r="P7478">
        <v>0</v>
      </c>
      <c r="Q7478" t="s">
        <v>21</v>
      </c>
    </row>
    <row r="7479" spans="1:17" x14ac:dyDescent="0.2">
      <c r="A7479" s="9" t="s">
        <v>95</v>
      </c>
      <c r="B7479" s="6">
        <f t="shared" si="232"/>
        <v>42887</v>
      </c>
      <c r="C7479">
        <v>9</v>
      </c>
      <c r="D7479" t="str">
        <f t="shared" si="233"/>
        <v>11:00 PM</v>
      </c>
      <c r="E7479" t="s">
        <v>75</v>
      </c>
      <c r="F7479">
        <v>79785</v>
      </c>
      <c r="G7479" t="s">
        <v>76</v>
      </c>
      <c r="H7479" s="7">
        <v>9</v>
      </c>
      <c r="I7479" t="s">
        <v>30</v>
      </c>
      <c r="J7479">
        <v>1589.2349999999999</v>
      </c>
      <c r="K7479">
        <v>0</v>
      </c>
      <c r="L7479">
        <v>70985</v>
      </c>
      <c r="M7479">
        <v>510435</v>
      </c>
      <c r="O7479" t="str">
        <f>IF(ISBLANK(Table2[[#This Row],[Customer]]), "Missing", "Available")</f>
        <v>Missing</v>
      </c>
      <c r="P7479">
        <v>0</v>
      </c>
      <c r="Q7479" t="s">
        <v>21</v>
      </c>
    </row>
    <row r="7480" spans="1:17" x14ac:dyDescent="0.2">
      <c r="A7480" s="9" t="s">
        <v>95</v>
      </c>
      <c r="B7480" s="6">
        <f t="shared" si="232"/>
        <v>42887</v>
      </c>
      <c r="C7480">
        <v>9</v>
      </c>
      <c r="D7480" t="str">
        <f t="shared" si="233"/>
        <v>11:00 PM</v>
      </c>
      <c r="E7480" t="s">
        <v>75</v>
      </c>
      <c r="F7480">
        <v>79785</v>
      </c>
      <c r="G7480" t="s">
        <v>76</v>
      </c>
      <c r="H7480" s="7">
        <v>14</v>
      </c>
      <c r="I7480" t="s">
        <v>31</v>
      </c>
      <c r="J7480">
        <v>8591.31</v>
      </c>
      <c r="K7480">
        <v>0</v>
      </c>
      <c r="L7480">
        <v>304130</v>
      </c>
      <c r="M7480">
        <v>2658666</v>
      </c>
      <c r="O7480" t="str">
        <f>IF(ISBLANK(Table2[[#This Row],[Customer]]), "Missing", "Available")</f>
        <v>Missing</v>
      </c>
      <c r="P7480">
        <v>0</v>
      </c>
      <c r="Q7480" t="s">
        <v>21</v>
      </c>
    </row>
    <row r="7481" spans="1:17" x14ac:dyDescent="0.2">
      <c r="A7481" s="9" t="s">
        <v>95</v>
      </c>
      <c r="B7481" s="6">
        <f t="shared" si="232"/>
        <v>42887</v>
      </c>
      <c r="C7481">
        <v>9</v>
      </c>
      <c r="D7481" t="str">
        <f t="shared" si="233"/>
        <v>11:00 PM</v>
      </c>
      <c r="E7481" t="s">
        <v>75</v>
      </c>
      <c r="F7481">
        <v>79785</v>
      </c>
      <c r="G7481" t="s">
        <v>76</v>
      </c>
      <c r="H7481" s="7">
        <v>15</v>
      </c>
      <c r="I7481" s="10" t="s">
        <v>32</v>
      </c>
      <c r="J7481">
        <v>3156.4409999999998</v>
      </c>
      <c r="K7481">
        <v>0</v>
      </c>
      <c r="L7481">
        <v>195</v>
      </c>
      <c r="M7481">
        <v>0</v>
      </c>
      <c r="O7481" t="str">
        <f>IF(ISBLANK(Table2[[#This Row],[Customer]]), "Missing", "Available")</f>
        <v>Missing</v>
      </c>
      <c r="P7481">
        <v>0</v>
      </c>
      <c r="Q7481" t="s">
        <v>21</v>
      </c>
    </row>
    <row r="7482" spans="1:17" x14ac:dyDescent="0.2">
      <c r="A7482" s="9" t="s">
        <v>95</v>
      </c>
      <c r="B7482" s="6">
        <f t="shared" si="232"/>
        <v>42887</v>
      </c>
      <c r="C7482">
        <v>9</v>
      </c>
      <c r="D7482" t="str">
        <f t="shared" si="233"/>
        <v>11:00 PM</v>
      </c>
      <c r="E7482" t="s">
        <v>75</v>
      </c>
      <c r="F7482">
        <v>79785</v>
      </c>
      <c r="G7482" t="s">
        <v>76</v>
      </c>
      <c r="H7482" s="7">
        <v>12</v>
      </c>
      <c r="I7482" s="10" t="s">
        <v>33</v>
      </c>
      <c r="J7482">
        <v>6142.9440000000004</v>
      </c>
      <c r="K7482">
        <v>0</v>
      </c>
      <c r="L7482">
        <v>3778775</v>
      </c>
      <c r="M7482">
        <v>17905926</v>
      </c>
      <c r="O7482" t="str">
        <f>IF(ISBLANK(Table2[[#This Row],[Customer]]), "Missing", "Available")</f>
        <v>Missing</v>
      </c>
      <c r="P7482">
        <v>0</v>
      </c>
      <c r="Q7482" t="s">
        <v>21</v>
      </c>
    </row>
    <row r="7483" spans="1:17" x14ac:dyDescent="0.2">
      <c r="A7483" s="9" t="s">
        <v>95</v>
      </c>
      <c r="B7483" s="6">
        <f t="shared" si="232"/>
        <v>42887</v>
      </c>
      <c r="C7483">
        <v>9</v>
      </c>
      <c r="D7483" t="str">
        <f t="shared" si="233"/>
        <v>11:00 PM</v>
      </c>
      <c r="E7483" t="s">
        <v>75</v>
      </c>
      <c r="F7483">
        <v>79785</v>
      </c>
      <c r="G7483" t="s">
        <v>76</v>
      </c>
      <c r="H7483" s="7">
        <v>16</v>
      </c>
      <c r="I7483" s="10" t="s">
        <v>34</v>
      </c>
      <c r="J7483">
        <v>2435.7779999999998</v>
      </c>
      <c r="K7483">
        <v>0</v>
      </c>
      <c r="L7483">
        <v>195</v>
      </c>
      <c r="M7483">
        <v>0</v>
      </c>
      <c r="O7483" t="str">
        <f>IF(ISBLANK(Table2[[#This Row],[Customer]]), "Missing", "Available")</f>
        <v>Missing</v>
      </c>
      <c r="P7483">
        <v>0</v>
      </c>
      <c r="Q7483" t="s">
        <v>21</v>
      </c>
    </row>
    <row r="7484" spans="1:17" x14ac:dyDescent="0.2">
      <c r="A7484" s="9" t="s">
        <v>95</v>
      </c>
      <c r="B7484" s="6">
        <f t="shared" si="232"/>
        <v>42887</v>
      </c>
      <c r="C7484">
        <v>9</v>
      </c>
      <c r="D7484" t="str">
        <f t="shared" si="233"/>
        <v>11:00 PM</v>
      </c>
      <c r="E7484" t="s">
        <v>75</v>
      </c>
      <c r="F7484">
        <v>79785</v>
      </c>
      <c r="G7484" t="s">
        <v>76</v>
      </c>
      <c r="H7484" s="7">
        <v>11</v>
      </c>
      <c r="I7484" s="10" t="s">
        <v>35</v>
      </c>
      <c r="J7484">
        <v>2218.6350000000002</v>
      </c>
      <c r="K7484">
        <v>0</v>
      </c>
      <c r="L7484">
        <v>197600</v>
      </c>
      <c r="M7484">
        <v>837549</v>
      </c>
      <c r="O7484" t="str">
        <f>IF(ISBLANK(Table2[[#This Row],[Customer]]), "Missing", "Available")</f>
        <v>Missing</v>
      </c>
      <c r="P7484">
        <v>0</v>
      </c>
      <c r="Q7484" t="s">
        <v>21</v>
      </c>
    </row>
    <row r="7485" spans="1:17" x14ac:dyDescent="0.2">
      <c r="A7485" s="9" t="s">
        <v>95</v>
      </c>
      <c r="B7485" s="6">
        <f t="shared" si="232"/>
        <v>42887</v>
      </c>
      <c r="C7485">
        <v>9</v>
      </c>
      <c r="D7485" t="str">
        <f t="shared" si="233"/>
        <v>11:00 PM</v>
      </c>
      <c r="E7485" t="s">
        <v>75</v>
      </c>
      <c r="F7485">
        <v>79785</v>
      </c>
      <c r="G7485" t="s">
        <v>76</v>
      </c>
      <c r="H7485" s="7">
        <v>17</v>
      </c>
      <c r="I7485" s="10" t="s">
        <v>36</v>
      </c>
      <c r="J7485">
        <v>1378.386</v>
      </c>
      <c r="K7485">
        <v>0</v>
      </c>
      <c r="L7485">
        <v>195</v>
      </c>
      <c r="M7485">
        <v>0</v>
      </c>
      <c r="O7485" t="str">
        <f>IF(ISBLANK(Table2[[#This Row],[Customer]]), "Missing", "Available")</f>
        <v>Missing</v>
      </c>
      <c r="P7485">
        <v>0</v>
      </c>
      <c r="Q7485" t="s">
        <v>21</v>
      </c>
    </row>
    <row r="7486" spans="1:17" x14ac:dyDescent="0.2">
      <c r="A7486" s="9" t="s">
        <v>95</v>
      </c>
      <c r="B7486" s="6">
        <f t="shared" si="232"/>
        <v>42887</v>
      </c>
      <c r="C7486">
        <v>9</v>
      </c>
      <c r="D7486" t="str">
        <f t="shared" si="233"/>
        <v>11:00 PM</v>
      </c>
      <c r="E7486" t="s">
        <v>75</v>
      </c>
      <c r="F7486">
        <v>79785</v>
      </c>
      <c r="G7486" t="s">
        <v>76</v>
      </c>
      <c r="H7486" s="7">
        <v>18</v>
      </c>
      <c r="I7486" s="10" t="s">
        <v>37</v>
      </c>
      <c r="J7486">
        <v>39551.495999999999</v>
      </c>
      <c r="K7486">
        <v>0</v>
      </c>
      <c r="L7486">
        <v>3778775</v>
      </c>
      <c r="M7486">
        <v>17558802</v>
      </c>
      <c r="O7486" t="str">
        <f>IF(ISBLANK(Table2[[#This Row],[Customer]]), "Missing", "Available")</f>
        <v>Missing</v>
      </c>
      <c r="P7486">
        <v>0</v>
      </c>
      <c r="Q7486" t="s">
        <v>21</v>
      </c>
    </row>
    <row r="7487" spans="1:17" x14ac:dyDescent="0.2">
      <c r="A7487" s="9" t="s">
        <v>95</v>
      </c>
      <c r="B7487" s="6">
        <f t="shared" si="232"/>
        <v>42887</v>
      </c>
      <c r="C7487">
        <v>9</v>
      </c>
      <c r="D7487" t="str">
        <f t="shared" si="233"/>
        <v>11:00 PM</v>
      </c>
      <c r="E7487" t="s">
        <v>75</v>
      </c>
      <c r="F7487">
        <v>63354</v>
      </c>
      <c r="G7487" t="s">
        <v>77</v>
      </c>
      <c r="H7487" s="7">
        <v>1</v>
      </c>
      <c r="I7487" t="s">
        <v>20</v>
      </c>
      <c r="J7487">
        <v>3811.0169999999998</v>
      </c>
      <c r="K7487">
        <v>0</v>
      </c>
      <c r="L7487">
        <v>475925</v>
      </c>
      <c r="M7487">
        <v>2069595</v>
      </c>
      <c r="O7487" t="str">
        <f>IF(ISBLANK(Table2[[#This Row],[Customer]]), "Missing", "Available")</f>
        <v>Missing</v>
      </c>
      <c r="P7487">
        <v>0</v>
      </c>
      <c r="Q7487" t="s">
        <v>21</v>
      </c>
    </row>
    <row r="7488" spans="1:17" x14ac:dyDescent="0.2">
      <c r="A7488" s="9" t="s">
        <v>95</v>
      </c>
      <c r="B7488" s="6">
        <f t="shared" si="232"/>
        <v>42887</v>
      </c>
      <c r="C7488">
        <v>9</v>
      </c>
      <c r="D7488" t="str">
        <f t="shared" si="233"/>
        <v>11:00 PM</v>
      </c>
      <c r="E7488" t="s">
        <v>75</v>
      </c>
      <c r="F7488">
        <v>63354</v>
      </c>
      <c r="G7488" t="s">
        <v>77</v>
      </c>
      <c r="H7488" s="7">
        <v>2</v>
      </c>
      <c r="I7488" t="s">
        <v>22</v>
      </c>
      <c r="J7488">
        <v>1570.3530000000001</v>
      </c>
      <c r="K7488">
        <v>0</v>
      </c>
      <c r="L7488">
        <v>93915</v>
      </c>
      <c r="M7488">
        <v>8856</v>
      </c>
      <c r="O7488" t="str">
        <f>IF(ISBLANK(Table2[[#This Row],[Customer]]), "Missing", "Available")</f>
        <v>Missing</v>
      </c>
      <c r="P7488">
        <v>0</v>
      </c>
      <c r="Q7488" t="s">
        <v>21</v>
      </c>
    </row>
    <row r="7489" spans="1:17" x14ac:dyDescent="0.2">
      <c r="A7489" s="9" t="s">
        <v>95</v>
      </c>
      <c r="B7489" s="6">
        <f t="shared" si="232"/>
        <v>42887</v>
      </c>
      <c r="C7489">
        <v>9</v>
      </c>
      <c r="D7489" t="str">
        <f t="shared" si="233"/>
        <v>11:00 PM</v>
      </c>
      <c r="E7489" t="s">
        <v>75</v>
      </c>
      <c r="F7489">
        <v>63354</v>
      </c>
      <c r="G7489" t="s">
        <v>77</v>
      </c>
      <c r="H7489" s="7">
        <v>3</v>
      </c>
      <c r="I7489" t="s">
        <v>23</v>
      </c>
      <c r="J7489">
        <v>47.204999999999998</v>
      </c>
      <c r="K7489">
        <v>0</v>
      </c>
      <c r="L7489">
        <v>526025</v>
      </c>
      <c r="M7489">
        <v>812211</v>
      </c>
      <c r="O7489" t="str">
        <f>IF(ISBLANK(Table2[[#This Row],[Customer]]), "Missing", "Available")</f>
        <v>Missing</v>
      </c>
      <c r="P7489">
        <v>0</v>
      </c>
      <c r="Q7489" t="s">
        <v>21</v>
      </c>
    </row>
    <row r="7490" spans="1:17" x14ac:dyDescent="0.2">
      <c r="A7490" s="9" t="s">
        <v>95</v>
      </c>
      <c r="B7490" s="6">
        <f t="shared" si="232"/>
        <v>42887</v>
      </c>
      <c r="C7490">
        <v>9</v>
      </c>
      <c r="D7490" t="str">
        <f t="shared" si="233"/>
        <v>11:00 PM</v>
      </c>
      <c r="E7490" t="s">
        <v>75</v>
      </c>
      <c r="F7490">
        <v>63354</v>
      </c>
      <c r="G7490" t="s">
        <v>77</v>
      </c>
      <c r="H7490" s="7">
        <v>4</v>
      </c>
      <c r="I7490" t="s">
        <v>24</v>
      </c>
      <c r="J7490">
        <v>1560.912</v>
      </c>
      <c r="K7490">
        <v>0</v>
      </c>
      <c r="L7490">
        <v>486870</v>
      </c>
      <c r="M7490">
        <v>787413</v>
      </c>
      <c r="O7490" t="str">
        <f>IF(ISBLANK(Table2[[#This Row],[Customer]]), "Missing", "Available")</f>
        <v>Missing</v>
      </c>
      <c r="P7490">
        <v>0</v>
      </c>
      <c r="Q7490" t="s">
        <v>21</v>
      </c>
    </row>
    <row r="7491" spans="1:17" x14ac:dyDescent="0.2">
      <c r="A7491" s="9" t="s">
        <v>95</v>
      </c>
      <c r="B7491" s="6">
        <f t="shared" si="232"/>
        <v>42887</v>
      </c>
      <c r="C7491">
        <v>9</v>
      </c>
      <c r="D7491" t="str">
        <f t="shared" si="233"/>
        <v>11:00 PM</v>
      </c>
      <c r="E7491" t="s">
        <v>75</v>
      </c>
      <c r="F7491">
        <v>63354</v>
      </c>
      <c r="G7491" t="s">
        <v>77</v>
      </c>
      <c r="H7491" s="7">
        <v>5</v>
      </c>
      <c r="I7491" t="s">
        <v>25</v>
      </c>
      <c r="J7491">
        <v>2898.3870000000002</v>
      </c>
      <c r="K7491">
        <v>0</v>
      </c>
      <c r="L7491">
        <v>266610</v>
      </c>
      <c r="M7491">
        <v>599973</v>
      </c>
      <c r="O7491" t="str">
        <f>IF(ISBLANK(Table2[[#This Row],[Customer]]), "Missing", "Available")</f>
        <v>Missing</v>
      </c>
      <c r="P7491">
        <v>0</v>
      </c>
      <c r="Q7491" t="s">
        <v>21</v>
      </c>
    </row>
    <row r="7492" spans="1:17" x14ac:dyDescent="0.2">
      <c r="A7492" s="9" t="s">
        <v>95</v>
      </c>
      <c r="B7492" s="6">
        <f t="shared" si="232"/>
        <v>42887</v>
      </c>
      <c r="C7492">
        <v>9</v>
      </c>
      <c r="D7492" t="str">
        <f t="shared" si="233"/>
        <v>11:00 PM</v>
      </c>
      <c r="E7492" t="s">
        <v>75</v>
      </c>
      <c r="F7492">
        <v>63354</v>
      </c>
      <c r="G7492" t="s">
        <v>77</v>
      </c>
      <c r="H7492" s="7">
        <v>6</v>
      </c>
      <c r="I7492" t="s">
        <v>26</v>
      </c>
      <c r="J7492">
        <v>9831.2279999999992</v>
      </c>
      <c r="K7492">
        <v>0</v>
      </c>
      <c r="L7492">
        <v>2084810</v>
      </c>
      <c r="M7492">
        <v>9664416</v>
      </c>
      <c r="O7492" t="str">
        <f>IF(ISBLANK(Table2[[#This Row],[Customer]]), "Missing", "Available")</f>
        <v>Missing</v>
      </c>
      <c r="P7492">
        <v>0</v>
      </c>
      <c r="Q7492" t="s">
        <v>21</v>
      </c>
    </row>
    <row r="7493" spans="1:17" x14ac:dyDescent="0.2">
      <c r="A7493" s="9" t="s">
        <v>95</v>
      </c>
      <c r="B7493" s="6">
        <f t="shared" si="232"/>
        <v>42887</v>
      </c>
      <c r="C7493">
        <v>9</v>
      </c>
      <c r="D7493" t="str">
        <f t="shared" si="233"/>
        <v>11:00 PM</v>
      </c>
      <c r="E7493" t="s">
        <v>75</v>
      </c>
      <c r="F7493">
        <v>63354</v>
      </c>
      <c r="G7493" t="s">
        <v>77</v>
      </c>
      <c r="H7493" s="7">
        <v>13</v>
      </c>
      <c r="I7493" t="s">
        <v>27</v>
      </c>
      <c r="J7493">
        <v>19719.101999999999</v>
      </c>
      <c r="K7493">
        <v>0</v>
      </c>
      <c r="L7493">
        <v>3934155</v>
      </c>
      <c r="M7493">
        <v>15094773</v>
      </c>
      <c r="O7493" t="str">
        <f>IF(ISBLANK(Table2[[#This Row],[Customer]]), "Missing", "Available")</f>
        <v>Missing</v>
      </c>
      <c r="P7493">
        <v>0</v>
      </c>
      <c r="Q7493" t="s">
        <v>21</v>
      </c>
    </row>
    <row r="7494" spans="1:17" x14ac:dyDescent="0.2">
      <c r="A7494" s="9" t="s">
        <v>95</v>
      </c>
      <c r="B7494" s="6">
        <f t="shared" si="232"/>
        <v>42887</v>
      </c>
      <c r="C7494">
        <v>9</v>
      </c>
      <c r="D7494" t="str">
        <f t="shared" si="233"/>
        <v>11:00 PM</v>
      </c>
      <c r="E7494" t="s">
        <v>75</v>
      </c>
      <c r="F7494">
        <v>63354</v>
      </c>
      <c r="G7494" t="s">
        <v>77</v>
      </c>
      <c r="H7494" s="7">
        <v>7</v>
      </c>
      <c r="I7494" t="s">
        <v>28</v>
      </c>
      <c r="J7494">
        <v>5088.6989999999996</v>
      </c>
      <c r="K7494">
        <v>0</v>
      </c>
      <c r="L7494">
        <v>253710</v>
      </c>
      <c r="M7494">
        <v>2476158</v>
      </c>
      <c r="O7494" t="str">
        <f>IF(ISBLANK(Table2[[#This Row],[Customer]]), "Missing", "Available")</f>
        <v>Missing</v>
      </c>
      <c r="P7494">
        <v>0</v>
      </c>
      <c r="Q7494" t="s">
        <v>21</v>
      </c>
    </row>
    <row r="7495" spans="1:17" x14ac:dyDescent="0.2">
      <c r="A7495" s="9" t="s">
        <v>95</v>
      </c>
      <c r="B7495" s="6">
        <f t="shared" si="232"/>
        <v>42887</v>
      </c>
      <c r="C7495">
        <v>9</v>
      </c>
      <c r="D7495" t="str">
        <f t="shared" si="233"/>
        <v>11:00 PM</v>
      </c>
      <c r="E7495" t="s">
        <v>75</v>
      </c>
      <c r="F7495">
        <v>63354</v>
      </c>
      <c r="G7495" t="s">
        <v>77</v>
      </c>
      <c r="H7495" s="7">
        <v>8</v>
      </c>
      <c r="I7495" t="s">
        <v>29</v>
      </c>
      <c r="J7495">
        <v>2593.1280000000002</v>
      </c>
      <c r="K7495">
        <v>0</v>
      </c>
      <c r="L7495">
        <v>60145</v>
      </c>
      <c r="M7495">
        <v>543591</v>
      </c>
      <c r="O7495" t="str">
        <f>IF(ISBLANK(Table2[[#This Row],[Customer]]), "Missing", "Available")</f>
        <v>Missing</v>
      </c>
      <c r="P7495">
        <v>0</v>
      </c>
      <c r="Q7495" t="s">
        <v>21</v>
      </c>
    </row>
    <row r="7496" spans="1:17" x14ac:dyDescent="0.2">
      <c r="A7496" s="9" t="s">
        <v>95</v>
      </c>
      <c r="B7496" s="6">
        <f t="shared" si="232"/>
        <v>42887</v>
      </c>
      <c r="C7496">
        <v>9</v>
      </c>
      <c r="D7496" t="str">
        <f t="shared" si="233"/>
        <v>11:00 PM</v>
      </c>
      <c r="E7496" t="s">
        <v>75</v>
      </c>
      <c r="F7496">
        <v>63354</v>
      </c>
      <c r="G7496" t="s">
        <v>77</v>
      </c>
      <c r="H7496" s="7">
        <v>9</v>
      </c>
      <c r="I7496" t="s">
        <v>30</v>
      </c>
      <c r="J7496">
        <v>2199.7530000000002</v>
      </c>
      <c r="K7496">
        <v>0</v>
      </c>
      <c r="L7496">
        <v>77880</v>
      </c>
      <c r="M7496">
        <v>557082</v>
      </c>
      <c r="O7496" t="str">
        <f>IF(ISBLANK(Table2[[#This Row],[Customer]]), "Missing", "Available")</f>
        <v>Missing</v>
      </c>
      <c r="P7496">
        <v>0</v>
      </c>
      <c r="Q7496" t="s">
        <v>21</v>
      </c>
    </row>
    <row r="7497" spans="1:17" x14ac:dyDescent="0.2">
      <c r="A7497" s="9" t="s">
        <v>95</v>
      </c>
      <c r="B7497" s="6">
        <f t="shared" ref="B7497:B7560" si="234">DATE(RIGHT(A7495,4),LEFT(A7495,FIND(".",A7495)-1),1)</f>
        <v>42887</v>
      </c>
      <c r="C7497">
        <v>9</v>
      </c>
      <c r="D7497" t="str">
        <f t="shared" si="233"/>
        <v>11:00 PM</v>
      </c>
      <c r="E7497" t="s">
        <v>75</v>
      </c>
      <c r="F7497">
        <v>63354</v>
      </c>
      <c r="G7497" t="s">
        <v>77</v>
      </c>
      <c r="H7497" s="7">
        <v>14</v>
      </c>
      <c r="I7497" t="s">
        <v>31</v>
      </c>
      <c r="J7497">
        <v>9881.58</v>
      </c>
      <c r="K7497">
        <v>0</v>
      </c>
      <c r="L7497">
        <v>391735</v>
      </c>
      <c r="M7497">
        <v>3465741</v>
      </c>
      <c r="O7497" t="str">
        <f>IF(ISBLANK(Table2[[#This Row],[Customer]]), "Missing", "Available")</f>
        <v>Missing</v>
      </c>
      <c r="P7497">
        <v>0</v>
      </c>
      <c r="Q7497" t="s">
        <v>21</v>
      </c>
    </row>
    <row r="7498" spans="1:17" x14ac:dyDescent="0.2">
      <c r="A7498" s="9" t="s">
        <v>95</v>
      </c>
      <c r="B7498" s="6">
        <f t="shared" si="234"/>
        <v>42887</v>
      </c>
      <c r="C7498">
        <v>9</v>
      </c>
      <c r="D7498" t="str">
        <f t="shared" ref="D7498:D7561" si="235">TEXT(B7498/24, "hh:mm AM/PM")</f>
        <v>11:00 PM</v>
      </c>
      <c r="E7498" t="s">
        <v>75</v>
      </c>
      <c r="F7498">
        <v>63354</v>
      </c>
      <c r="G7498" t="s">
        <v>77</v>
      </c>
      <c r="H7498" s="7">
        <v>15</v>
      </c>
      <c r="I7498" s="10" t="s">
        <v>32</v>
      </c>
      <c r="J7498">
        <v>5085.5519999999997</v>
      </c>
      <c r="K7498">
        <v>0</v>
      </c>
      <c r="L7498">
        <v>200</v>
      </c>
      <c r="M7498">
        <v>0</v>
      </c>
      <c r="O7498" t="str">
        <f>IF(ISBLANK(Table2[[#This Row],[Customer]]), "Missing", "Available")</f>
        <v>Missing</v>
      </c>
      <c r="P7498">
        <v>0</v>
      </c>
      <c r="Q7498" t="s">
        <v>21</v>
      </c>
    </row>
    <row r="7499" spans="1:17" x14ac:dyDescent="0.2">
      <c r="A7499" s="9" t="s">
        <v>95</v>
      </c>
      <c r="B7499" s="6">
        <f t="shared" si="234"/>
        <v>42887</v>
      </c>
      <c r="C7499">
        <v>9</v>
      </c>
      <c r="D7499" t="str">
        <f t="shared" si="235"/>
        <v>11:00 PM</v>
      </c>
      <c r="E7499" t="s">
        <v>75</v>
      </c>
      <c r="F7499">
        <v>63354</v>
      </c>
      <c r="G7499" t="s">
        <v>77</v>
      </c>
      <c r="H7499" s="7">
        <v>12</v>
      </c>
      <c r="I7499" s="10" t="s">
        <v>33</v>
      </c>
      <c r="J7499">
        <v>8182.2</v>
      </c>
      <c r="K7499">
        <v>0</v>
      </c>
      <c r="L7499">
        <v>4325890</v>
      </c>
      <c r="M7499">
        <v>17379684</v>
      </c>
      <c r="O7499" t="str">
        <f>IF(ISBLANK(Table2[[#This Row],[Customer]]), "Missing", "Available")</f>
        <v>Missing</v>
      </c>
      <c r="P7499">
        <v>0</v>
      </c>
      <c r="Q7499" t="s">
        <v>21</v>
      </c>
    </row>
    <row r="7500" spans="1:17" x14ac:dyDescent="0.2">
      <c r="A7500" s="9" t="s">
        <v>95</v>
      </c>
      <c r="B7500" s="6">
        <f t="shared" si="234"/>
        <v>42887</v>
      </c>
      <c r="C7500">
        <v>9</v>
      </c>
      <c r="D7500" t="str">
        <f t="shared" si="235"/>
        <v>11:00 PM</v>
      </c>
      <c r="E7500" t="s">
        <v>75</v>
      </c>
      <c r="F7500">
        <v>63354</v>
      </c>
      <c r="G7500" t="s">
        <v>77</v>
      </c>
      <c r="H7500" s="7">
        <v>16</v>
      </c>
      <c r="I7500" s="10" t="s">
        <v>34</v>
      </c>
      <c r="J7500">
        <v>4072.2179999999998</v>
      </c>
      <c r="K7500">
        <v>0</v>
      </c>
      <c r="L7500">
        <v>200</v>
      </c>
      <c r="M7500">
        <v>0</v>
      </c>
      <c r="O7500" t="str">
        <f>IF(ISBLANK(Table2[[#This Row],[Customer]]), "Missing", "Available")</f>
        <v>Missing</v>
      </c>
      <c r="P7500">
        <v>0</v>
      </c>
      <c r="Q7500" t="s">
        <v>21</v>
      </c>
    </row>
    <row r="7501" spans="1:17" x14ac:dyDescent="0.2">
      <c r="A7501" s="9" t="s">
        <v>95</v>
      </c>
      <c r="B7501" s="6">
        <f t="shared" si="234"/>
        <v>42887</v>
      </c>
      <c r="C7501">
        <v>9</v>
      </c>
      <c r="D7501" t="str">
        <f t="shared" si="235"/>
        <v>11:00 PM</v>
      </c>
      <c r="E7501" t="s">
        <v>75</v>
      </c>
      <c r="F7501">
        <v>63354</v>
      </c>
      <c r="G7501" t="s">
        <v>77</v>
      </c>
      <c r="H7501" s="7">
        <v>11</v>
      </c>
      <c r="I7501" s="10" t="s">
        <v>35</v>
      </c>
      <c r="J7501">
        <v>4560.0029999999997</v>
      </c>
      <c r="K7501">
        <v>0</v>
      </c>
      <c r="L7501">
        <v>551340</v>
      </c>
      <c r="M7501">
        <v>1790148</v>
      </c>
      <c r="O7501" t="str">
        <f>IF(ISBLANK(Table2[[#This Row],[Customer]]), "Missing", "Available")</f>
        <v>Missing</v>
      </c>
      <c r="P7501">
        <v>0</v>
      </c>
      <c r="Q7501" t="s">
        <v>21</v>
      </c>
    </row>
    <row r="7502" spans="1:17" x14ac:dyDescent="0.2">
      <c r="A7502" s="9" t="s">
        <v>95</v>
      </c>
      <c r="B7502" s="6">
        <f t="shared" si="234"/>
        <v>42887</v>
      </c>
      <c r="C7502">
        <v>9</v>
      </c>
      <c r="D7502" t="str">
        <f t="shared" si="235"/>
        <v>11:00 PM</v>
      </c>
      <c r="E7502" t="s">
        <v>75</v>
      </c>
      <c r="F7502">
        <v>63354</v>
      </c>
      <c r="G7502" t="s">
        <v>77</v>
      </c>
      <c r="H7502" s="7">
        <v>17</v>
      </c>
      <c r="I7502" s="10" t="s">
        <v>36</v>
      </c>
      <c r="J7502">
        <v>799.33799999999997</v>
      </c>
      <c r="K7502">
        <v>0</v>
      </c>
      <c r="L7502">
        <v>200</v>
      </c>
      <c r="M7502">
        <v>0</v>
      </c>
      <c r="O7502" t="str">
        <f>IF(ISBLANK(Table2[[#This Row],[Customer]]), "Missing", "Available")</f>
        <v>Missing</v>
      </c>
      <c r="P7502">
        <v>0</v>
      </c>
      <c r="Q7502" t="s">
        <v>21</v>
      </c>
    </row>
    <row r="7503" spans="1:17" x14ac:dyDescent="0.2">
      <c r="A7503" s="9" t="s">
        <v>95</v>
      </c>
      <c r="B7503" s="6">
        <f t="shared" si="234"/>
        <v>42887</v>
      </c>
      <c r="C7503">
        <v>9</v>
      </c>
      <c r="D7503" t="str">
        <f t="shared" si="235"/>
        <v>11:00 PM</v>
      </c>
      <c r="E7503" t="s">
        <v>75</v>
      </c>
      <c r="F7503">
        <v>63354</v>
      </c>
      <c r="G7503" t="s">
        <v>77</v>
      </c>
      <c r="H7503" s="7">
        <v>18</v>
      </c>
      <c r="I7503" s="10" t="s">
        <v>37</v>
      </c>
      <c r="J7503">
        <v>52299.993000000002</v>
      </c>
      <c r="K7503">
        <v>0</v>
      </c>
      <c r="L7503">
        <v>4325890</v>
      </c>
      <c r="M7503">
        <v>20090550</v>
      </c>
      <c r="O7503" t="str">
        <f>IF(ISBLANK(Table2[[#This Row],[Customer]]), "Missing", "Available")</f>
        <v>Missing</v>
      </c>
      <c r="P7503">
        <v>0</v>
      </c>
      <c r="Q7503" t="s">
        <v>21</v>
      </c>
    </row>
    <row r="7504" spans="1:17" x14ac:dyDescent="0.2">
      <c r="A7504" s="9" t="s">
        <v>95</v>
      </c>
      <c r="B7504" s="6">
        <f t="shared" si="234"/>
        <v>42887</v>
      </c>
      <c r="C7504">
        <v>9</v>
      </c>
      <c r="D7504" t="str">
        <f t="shared" si="235"/>
        <v>11:00 PM</v>
      </c>
      <c r="E7504" t="s">
        <v>75</v>
      </c>
      <c r="F7504">
        <v>85124</v>
      </c>
      <c r="G7504" t="s">
        <v>78</v>
      </c>
      <c r="H7504" s="7">
        <v>1</v>
      </c>
      <c r="I7504" t="s">
        <v>20</v>
      </c>
      <c r="J7504">
        <v>3842.4870000000001</v>
      </c>
      <c r="K7504">
        <v>0</v>
      </c>
      <c r="L7504">
        <v>626370</v>
      </c>
      <c r="M7504">
        <v>2679855</v>
      </c>
      <c r="O7504" t="str">
        <f>IF(ISBLANK(Table2[[#This Row],[Customer]]), "Missing", "Available")</f>
        <v>Missing</v>
      </c>
      <c r="P7504">
        <v>0</v>
      </c>
      <c r="Q7504" t="s">
        <v>42</v>
      </c>
    </row>
    <row r="7505" spans="1:17" x14ac:dyDescent="0.2">
      <c r="A7505" s="9" t="s">
        <v>95</v>
      </c>
      <c r="B7505" s="6">
        <f t="shared" si="234"/>
        <v>42887</v>
      </c>
      <c r="C7505">
        <v>9</v>
      </c>
      <c r="D7505" t="str">
        <f t="shared" si="235"/>
        <v>11:00 PM</v>
      </c>
      <c r="E7505" t="s">
        <v>75</v>
      </c>
      <c r="F7505">
        <v>85124</v>
      </c>
      <c r="G7505" t="s">
        <v>78</v>
      </c>
      <c r="H7505" s="7">
        <v>2</v>
      </c>
      <c r="I7505" t="s">
        <v>22</v>
      </c>
      <c r="J7505">
        <v>2545.9229999999998</v>
      </c>
      <c r="K7505">
        <v>0</v>
      </c>
      <c r="L7505">
        <v>110790</v>
      </c>
      <c r="M7505">
        <v>726486</v>
      </c>
      <c r="O7505" t="str">
        <f>IF(ISBLANK(Table2[[#This Row],[Customer]]), "Missing", "Available")</f>
        <v>Missing</v>
      </c>
      <c r="P7505">
        <v>0</v>
      </c>
      <c r="Q7505" t="s">
        <v>42</v>
      </c>
    </row>
    <row r="7506" spans="1:17" x14ac:dyDescent="0.2">
      <c r="A7506" s="9" t="s">
        <v>95</v>
      </c>
      <c r="B7506" s="6">
        <f t="shared" si="234"/>
        <v>42887</v>
      </c>
      <c r="C7506">
        <v>9</v>
      </c>
      <c r="D7506" t="str">
        <f t="shared" si="235"/>
        <v>11:00 PM</v>
      </c>
      <c r="E7506" t="s">
        <v>75</v>
      </c>
      <c r="F7506">
        <v>85124</v>
      </c>
      <c r="G7506" t="s">
        <v>78</v>
      </c>
      <c r="H7506" s="7">
        <v>3</v>
      </c>
      <c r="I7506" t="s">
        <v>23</v>
      </c>
      <c r="J7506">
        <v>47.204999999999998</v>
      </c>
      <c r="K7506">
        <v>0</v>
      </c>
      <c r="L7506">
        <v>614760</v>
      </c>
      <c r="M7506">
        <v>1061748</v>
      </c>
      <c r="O7506" t="str">
        <f>IF(ISBLANK(Table2[[#This Row],[Customer]]), "Missing", "Available")</f>
        <v>Missing</v>
      </c>
      <c r="P7506">
        <v>0</v>
      </c>
      <c r="Q7506" t="s">
        <v>42</v>
      </c>
    </row>
    <row r="7507" spans="1:17" x14ac:dyDescent="0.2">
      <c r="A7507" s="9" t="s">
        <v>95</v>
      </c>
      <c r="B7507" s="6">
        <f t="shared" si="234"/>
        <v>42887</v>
      </c>
      <c r="C7507">
        <v>9</v>
      </c>
      <c r="D7507" t="str">
        <f t="shared" si="235"/>
        <v>11:00 PM</v>
      </c>
      <c r="E7507" t="s">
        <v>75</v>
      </c>
      <c r="F7507">
        <v>85124</v>
      </c>
      <c r="G7507" t="s">
        <v>78</v>
      </c>
      <c r="H7507" s="7">
        <v>4</v>
      </c>
      <c r="I7507" t="s">
        <v>24</v>
      </c>
      <c r="J7507">
        <v>959.83500000000004</v>
      </c>
      <c r="K7507">
        <v>0</v>
      </c>
      <c r="L7507">
        <v>518410</v>
      </c>
      <c r="M7507">
        <v>1138590</v>
      </c>
      <c r="O7507" t="str">
        <f>IF(ISBLANK(Table2[[#This Row],[Customer]]), "Missing", "Available")</f>
        <v>Missing</v>
      </c>
      <c r="P7507">
        <v>0</v>
      </c>
      <c r="Q7507" t="s">
        <v>42</v>
      </c>
    </row>
    <row r="7508" spans="1:17" x14ac:dyDescent="0.2">
      <c r="A7508" s="9" t="s">
        <v>95</v>
      </c>
      <c r="B7508" s="6">
        <f t="shared" si="234"/>
        <v>42887</v>
      </c>
      <c r="C7508">
        <v>9</v>
      </c>
      <c r="D7508" t="str">
        <f t="shared" si="235"/>
        <v>11:00 PM</v>
      </c>
      <c r="E7508" t="s">
        <v>75</v>
      </c>
      <c r="F7508">
        <v>85124</v>
      </c>
      <c r="G7508" t="s">
        <v>78</v>
      </c>
      <c r="H7508" s="7">
        <v>5</v>
      </c>
      <c r="I7508" t="s">
        <v>25</v>
      </c>
      <c r="J7508">
        <v>3216.2339999999999</v>
      </c>
      <c r="K7508">
        <v>0</v>
      </c>
      <c r="L7508">
        <v>271425</v>
      </c>
      <c r="M7508">
        <v>699447</v>
      </c>
      <c r="O7508" t="str">
        <f>IF(ISBLANK(Table2[[#This Row],[Customer]]), "Missing", "Available")</f>
        <v>Missing</v>
      </c>
      <c r="P7508">
        <v>0</v>
      </c>
      <c r="Q7508" t="s">
        <v>42</v>
      </c>
    </row>
    <row r="7509" spans="1:17" x14ac:dyDescent="0.2">
      <c r="A7509" s="9" t="s">
        <v>95</v>
      </c>
      <c r="B7509" s="6">
        <f t="shared" si="234"/>
        <v>42887</v>
      </c>
      <c r="C7509">
        <v>9</v>
      </c>
      <c r="D7509" t="str">
        <f t="shared" si="235"/>
        <v>11:00 PM</v>
      </c>
      <c r="E7509" t="s">
        <v>75</v>
      </c>
      <c r="F7509">
        <v>85124</v>
      </c>
      <c r="G7509" t="s">
        <v>78</v>
      </c>
      <c r="H7509" s="7">
        <v>6</v>
      </c>
      <c r="I7509" t="s">
        <v>26</v>
      </c>
      <c r="J7509">
        <v>9016.1550000000007</v>
      </c>
      <c r="K7509">
        <v>0</v>
      </c>
      <c r="L7509">
        <v>1847195</v>
      </c>
      <c r="M7509">
        <v>5476839</v>
      </c>
      <c r="O7509" t="str">
        <f>IF(ISBLANK(Table2[[#This Row],[Customer]]), "Missing", "Available")</f>
        <v>Missing</v>
      </c>
      <c r="P7509">
        <v>0</v>
      </c>
      <c r="Q7509" t="s">
        <v>42</v>
      </c>
    </row>
    <row r="7510" spans="1:17" x14ac:dyDescent="0.2">
      <c r="A7510" s="9" t="s">
        <v>95</v>
      </c>
      <c r="B7510" s="6">
        <f t="shared" si="234"/>
        <v>42887</v>
      </c>
      <c r="C7510">
        <v>9</v>
      </c>
      <c r="D7510" t="str">
        <f t="shared" si="235"/>
        <v>11:00 PM</v>
      </c>
      <c r="E7510" t="s">
        <v>75</v>
      </c>
      <c r="F7510">
        <v>85124</v>
      </c>
      <c r="G7510" t="s">
        <v>78</v>
      </c>
      <c r="H7510" s="7">
        <v>13</v>
      </c>
      <c r="I7510" t="s">
        <v>27</v>
      </c>
      <c r="J7510">
        <v>19627.839</v>
      </c>
      <c r="K7510">
        <v>0</v>
      </c>
      <c r="L7510">
        <v>3988950</v>
      </c>
      <c r="M7510">
        <v>11703303</v>
      </c>
      <c r="O7510" t="str">
        <f>IF(ISBLANK(Table2[[#This Row],[Customer]]), "Missing", "Available")</f>
        <v>Missing</v>
      </c>
      <c r="P7510">
        <v>0</v>
      </c>
      <c r="Q7510" t="s">
        <v>42</v>
      </c>
    </row>
    <row r="7511" spans="1:17" x14ac:dyDescent="0.2">
      <c r="A7511" s="9" t="s">
        <v>95</v>
      </c>
      <c r="B7511" s="6">
        <f t="shared" si="234"/>
        <v>42887</v>
      </c>
      <c r="C7511">
        <v>9</v>
      </c>
      <c r="D7511" t="str">
        <f t="shared" si="235"/>
        <v>11:00 PM</v>
      </c>
      <c r="E7511" t="s">
        <v>75</v>
      </c>
      <c r="F7511">
        <v>85124</v>
      </c>
      <c r="G7511" t="s">
        <v>78</v>
      </c>
      <c r="H7511" s="7">
        <v>7</v>
      </c>
      <c r="I7511" t="s">
        <v>28</v>
      </c>
      <c r="J7511">
        <v>4808.616</v>
      </c>
      <c r="K7511">
        <v>0</v>
      </c>
      <c r="L7511">
        <v>228885</v>
      </c>
      <c r="M7511">
        <v>2118396</v>
      </c>
      <c r="O7511" t="str">
        <f>IF(ISBLANK(Table2[[#This Row],[Customer]]), "Missing", "Available")</f>
        <v>Missing</v>
      </c>
      <c r="P7511">
        <v>0</v>
      </c>
      <c r="Q7511" t="s">
        <v>42</v>
      </c>
    </row>
    <row r="7512" spans="1:17" x14ac:dyDescent="0.2">
      <c r="A7512" s="9" t="s">
        <v>95</v>
      </c>
      <c r="B7512" s="6">
        <f t="shared" si="234"/>
        <v>42887</v>
      </c>
      <c r="C7512">
        <v>9</v>
      </c>
      <c r="D7512" t="str">
        <f t="shared" si="235"/>
        <v>11:00 PM</v>
      </c>
      <c r="E7512" t="s">
        <v>75</v>
      </c>
      <c r="F7512">
        <v>85124</v>
      </c>
      <c r="G7512" t="s">
        <v>78</v>
      </c>
      <c r="H7512" s="7">
        <v>8</v>
      </c>
      <c r="I7512" t="s">
        <v>29</v>
      </c>
      <c r="J7512">
        <v>1611.2639999999999</v>
      </c>
      <c r="K7512">
        <v>0</v>
      </c>
      <c r="L7512">
        <v>53630</v>
      </c>
      <c r="M7512">
        <v>566997</v>
      </c>
      <c r="O7512" t="str">
        <f>IF(ISBLANK(Table2[[#This Row],[Customer]]), "Missing", "Available")</f>
        <v>Missing</v>
      </c>
      <c r="P7512">
        <v>0</v>
      </c>
      <c r="Q7512" t="s">
        <v>42</v>
      </c>
    </row>
    <row r="7513" spans="1:17" x14ac:dyDescent="0.2">
      <c r="A7513" s="9" t="s">
        <v>95</v>
      </c>
      <c r="B7513" s="6">
        <f t="shared" si="234"/>
        <v>42887</v>
      </c>
      <c r="C7513">
        <v>9</v>
      </c>
      <c r="D7513" t="str">
        <f t="shared" si="235"/>
        <v>11:00 PM</v>
      </c>
      <c r="E7513" t="s">
        <v>75</v>
      </c>
      <c r="F7513">
        <v>85124</v>
      </c>
      <c r="G7513" t="s">
        <v>78</v>
      </c>
      <c r="H7513" s="7">
        <v>9</v>
      </c>
      <c r="I7513" t="s">
        <v>30</v>
      </c>
      <c r="J7513">
        <v>1929.1110000000001</v>
      </c>
      <c r="K7513">
        <v>0</v>
      </c>
      <c r="L7513">
        <v>66420</v>
      </c>
      <c r="M7513">
        <v>480171</v>
      </c>
      <c r="O7513" t="str">
        <f>IF(ISBLANK(Table2[[#This Row],[Customer]]), "Missing", "Available")</f>
        <v>Missing</v>
      </c>
      <c r="P7513">
        <v>0</v>
      </c>
      <c r="Q7513" t="s">
        <v>42</v>
      </c>
    </row>
    <row r="7514" spans="1:17" x14ac:dyDescent="0.2">
      <c r="A7514" s="9" t="s">
        <v>95</v>
      </c>
      <c r="B7514" s="6">
        <f t="shared" si="234"/>
        <v>42887</v>
      </c>
      <c r="C7514">
        <v>9</v>
      </c>
      <c r="D7514" t="str">
        <f t="shared" si="235"/>
        <v>11:00 PM</v>
      </c>
      <c r="E7514" t="s">
        <v>75</v>
      </c>
      <c r="F7514">
        <v>85124</v>
      </c>
      <c r="G7514" t="s">
        <v>78</v>
      </c>
      <c r="H7514" s="7">
        <v>14</v>
      </c>
      <c r="I7514" t="s">
        <v>31</v>
      </c>
      <c r="J7514">
        <v>8348.991</v>
      </c>
      <c r="K7514">
        <v>0</v>
      </c>
      <c r="L7514">
        <v>348935</v>
      </c>
      <c r="M7514">
        <v>3280224</v>
      </c>
      <c r="O7514" t="str">
        <f>IF(ISBLANK(Table2[[#This Row],[Customer]]), "Missing", "Available")</f>
        <v>Missing</v>
      </c>
      <c r="P7514">
        <v>0</v>
      </c>
      <c r="Q7514" t="s">
        <v>42</v>
      </c>
    </row>
    <row r="7515" spans="1:17" x14ac:dyDescent="0.2">
      <c r="A7515" s="9" t="s">
        <v>95</v>
      </c>
      <c r="B7515" s="6">
        <f t="shared" si="234"/>
        <v>42887</v>
      </c>
      <c r="C7515">
        <v>9</v>
      </c>
      <c r="D7515" t="str">
        <f t="shared" si="235"/>
        <v>11:00 PM</v>
      </c>
      <c r="E7515" t="s">
        <v>75</v>
      </c>
      <c r="F7515">
        <v>85124</v>
      </c>
      <c r="G7515" t="s">
        <v>78</v>
      </c>
      <c r="H7515" s="7">
        <v>15</v>
      </c>
      <c r="I7515" s="10" t="s">
        <v>32</v>
      </c>
      <c r="J7515">
        <v>5393.9579999999996</v>
      </c>
      <c r="K7515">
        <v>0</v>
      </c>
      <c r="L7515">
        <v>205</v>
      </c>
      <c r="M7515">
        <v>0</v>
      </c>
      <c r="O7515" t="str">
        <f>IF(ISBLANK(Table2[[#This Row],[Customer]]), "Missing", "Available")</f>
        <v>Missing</v>
      </c>
      <c r="P7515">
        <v>0</v>
      </c>
      <c r="Q7515" t="s">
        <v>42</v>
      </c>
    </row>
    <row r="7516" spans="1:17" x14ac:dyDescent="0.2">
      <c r="A7516" s="9" t="s">
        <v>95</v>
      </c>
      <c r="B7516" s="6">
        <f t="shared" si="234"/>
        <v>42887</v>
      </c>
      <c r="C7516">
        <v>9</v>
      </c>
      <c r="D7516" t="str">
        <f t="shared" si="235"/>
        <v>11:00 PM</v>
      </c>
      <c r="E7516" t="s">
        <v>75</v>
      </c>
      <c r="F7516">
        <v>85124</v>
      </c>
      <c r="G7516" t="s">
        <v>78</v>
      </c>
      <c r="H7516" s="7">
        <v>12</v>
      </c>
      <c r="I7516" s="10" t="s">
        <v>33</v>
      </c>
      <c r="J7516">
        <v>5950.9769999999999</v>
      </c>
      <c r="K7516">
        <v>0</v>
      </c>
      <c r="L7516">
        <v>4337885</v>
      </c>
      <c r="M7516">
        <v>15849576</v>
      </c>
      <c r="O7516" t="str">
        <f>IF(ISBLANK(Table2[[#This Row],[Customer]]), "Missing", "Available")</f>
        <v>Missing</v>
      </c>
      <c r="P7516">
        <v>0</v>
      </c>
      <c r="Q7516" t="s">
        <v>42</v>
      </c>
    </row>
    <row r="7517" spans="1:17" x14ac:dyDescent="0.2">
      <c r="A7517" s="9" t="s">
        <v>95</v>
      </c>
      <c r="B7517" s="6">
        <f t="shared" si="234"/>
        <v>42887</v>
      </c>
      <c r="C7517">
        <v>9</v>
      </c>
      <c r="D7517" t="str">
        <f t="shared" si="235"/>
        <v>11:00 PM</v>
      </c>
      <c r="E7517" t="s">
        <v>75</v>
      </c>
      <c r="F7517">
        <v>85124</v>
      </c>
      <c r="G7517" t="s">
        <v>78</v>
      </c>
      <c r="H7517" s="7">
        <v>16</v>
      </c>
      <c r="I7517" s="10" t="s">
        <v>34</v>
      </c>
      <c r="J7517">
        <v>3508.9050000000002</v>
      </c>
      <c r="K7517">
        <v>0</v>
      </c>
      <c r="L7517">
        <v>205</v>
      </c>
      <c r="M7517">
        <v>0</v>
      </c>
      <c r="O7517" t="str">
        <f>IF(ISBLANK(Table2[[#This Row],[Customer]]), "Missing", "Available")</f>
        <v>Missing</v>
      </c>
      <c r="P7517">
        <v>0</v>
      </c>
      <c r="Q7517" t="s">
        <v>42</v>
      </c>
    </row>
    <row r="7518" spans="1:17" x14ac:dyDescent="0.2">
      <c r="A7518" s="9" t="s">
        <v>95</v>
      </c>
      <c r="B7518" s="6">
        <f t="shared" si="234"/>
        <v>42887</v>
      </c>
      <c r="C7518">
        <v>9</v>
      </c>
      <c r="D7518" t="str">
        <f t="shared" si="235"/>
        <v>11:00 PM</v>
      </c>
      <c r="E7518" t="s">
        <v>75</v>
      </c>
      <c r="F7518">
        <v>85124</v>
      </c>
      <c r="G7518" t="s">
        <v>78</v>
      </c>
      <c r="H7518" s="7">
        <v>11</v>
      </c>
      <c r="I7518" s="10" t="s">
        <v>35</v>
      </c>
      <c r="J7518">
        <v>5132.7569999999996</v>
      </c>
      <c r="K7518">
        <v>0</v>
      </c>
      <c r="L7518">
        <v>652565</v>
      </c>
      <c r="M7518">
        <v>2373936</v>
      </c>
      <c r="O7518" t="str">
        <f>IF(ISBLANK(Table2[[#This Row],[Customer]]), "Missing", "Available")</f>
        <v>Missing</v>
      </c>
      <c r="P7518">
        <v>0</v>
      </c>
      <c r="Q7518" t="s">
        <v>42</v>
      </c>
    </row>
    <row r="7519" spans="1:17" x14ac:dyDescent="0.2">
      <c r="A7519" s="9" t="s">
        <v>95</v>
      </c>
      <c r="B7519" s="6">
        <f t="shared" si="234"/>
        <v>42887</v>
      </c>
      <c r="C7519">
        <v>9</v>
      </c>
      <c r="D7519" t="str">
        <f t="shared" si="235"/>
        <v>11:00 PM</v>
      </c>
      <c r="E7519" t="s">
        <v>75</v>
      </c>
      <c r="F7519">
        <v>85124</v>
      </c>
      <c r="G7519" t="s">
        <v>78</v>
      </c>
      <c r="H7519" s="7">
        <v>17</v>
      </c>
      <c r="I7519" s="10" t="s">
        <v>36</v>
      </c>
      <c r="J7519">
        <v>2300.4569999999999</v>
      </c>
      <c r="K7519">
        <v>0</v>
      </c>
      <c r="L7519">
        <v>205</v>
      </c>
      <c r="M7519">
        <v>0</v>
      </c>
      <c r="O7519" t="str">
        <f>IF(ISBLANK(Table2[[#This Row],[Customer]]), "Missing", "Available")</f>
        <v>Missing</v>
      </c>
      <c r="P7519">
        <v>0</v>
      </c>
      <c r="Q7519" t="s">
        <v>42</v>
      </c>
    </row>
    <row r="7520" spans="1:17" x14ac:dyDescent="0.2">
      <c r="A7520" s="9" t="s">
        <v>95</v>
      </c>
      <c r="B7520" s="6">
        <f t="shared" si="234"/>
        <v>42887</v>
      </c>
      <c r="C7520">
        <v>9</v>
      </c>
      <c r="D7520" t="str">
        <f t="shared" si="235"/>
        <v>11:00 PM</v>
      </c>
      <c r="E7520" t="s">
        <v>75</v>
      </c>
      <c r="F7520">
        <v>85124</v>
      </c>
      <c r="G7520" t="s">
        <v>78</v>
      </c>
      <c r="H7520" s="7">
        <v>18</v>
      </c>
      <c r="I7520" s="10" t="s">
        <v>37</v>
      </c>
      <c r="J7520">
        <v>50263.883999999998</v>
      </c>
      <c r="K7520">
        <v>0</v>
      </c>
      <c r="L7520">
        <v>4337885</v>
      </c>
      <c r="M7520">
        <v>17159028</v>
      </c>
      <c r="O7520" t="str">
        <f>IF(ISBLANK(Table2[[#This Row],[Customer]]), "Missing", "Available")</f>
        <v>Missing</v>
      </c>
      <c r="P7520">
        <v>0</v>
      </c>
      <c r="Q7520" t="s">
        <v>42</v>
      </c>
    </row>
    <row r="7521" spans="1:17" x14ac:dyDescent="0.2">
      <c r="A7521" s="9" t="s">
        <v>95</v>
      </c>
      <c r="B7521" s="6">
        <f t="shared" si="234"/>
        <v>42887</v>
      </c>
      <c r="C7521">
        <v>9</v>
      </c>
      <c r="D7521" t="str">
        <f t="shared" si="235"/>
        <v>11:00 PM</v>
      </c>
      <c r="E7521" t="s">
        <v>75</v>
      </c>
      <c r="F7521">
        <v>73422</v>
      </c>
      <c r="G7521" t="s">
        <v>79</v>
      </c>
      <c r="H7521" s="7">
        <v>1</v>
      </c>
      <c r="I7521" t="s">
        <v>20</v>
      </c>
      <c r="J7521">
        <v>3414.4949999999999</v>
      </c>
      <c r="K7521">
        <v>0</v>
      </c>
      <c r="L7521">
        <v>747495</v>
      </c>
      <c r="M7521">
        <v>3156255</v>
      </c>
      <c r="O7521" t="str">
        <f>IF(ISBLANK(Table2[[#This Row],[Customer]]), "Missing", "Available")</f>
        <v>Missing</v>
      </c>
      <c r="P7521">
        <v>0</v>
      </c>
      <c r="Q7521" t="s">
        <v>21</v>
      </c>
    </row>
    <row r="7522" spans="1:17" x14ac:dyDescent="0.2">
      <c r="A7522" s="9" t="s">
        <v>95</v>
      </c>
      <c r="B7522" s="6">
        <f t="shared" si="234"/>
        <v>42887</v>
      </c>
      <c r="C7522">
        <v>9</v>
      </c>
      <c r="D7522" t="str">
        <f t="shared" si="235"/>
        <v>11:00 PM</v>
      </c>
      <c r="E7522" t="s">
        <v>75</v>
      </c>
      <c r="F7522">
        <v>73422</v>
      </c>
      <c r="G7522" t="s">
        <v>79</v>
      </c>
      <c r="H7522" s="7">
        <v>2</v>
      </c>
      <c r="I7522" t="s">
        <v>22</v>
      </c>
      <c r="J7522">
        <v>2467.248</v>
      </c>
      <c r="K7522">
        <v>0</v>
      </c>
      <c r="L7522">
        <v>130405</v>
      </c>
      <c r="M7522">
        <v>872454</v>
      </c>
      <c r="O7522" t="str">
        <f>IF(ISBLANK(Table2[[#This Row],[Customer]]), "Missing", "Available")</f>
        <v>Missing</v>
      </c>
      <c r="P7522">
        <v>0</v>
      </c>
      <c r="Q7522" t="s">
        <v>21</v>
      </c>
    </row>
    <row r="7523" spans="1:17" x14ac:dyDescent="0.2">
      <c r="A7523" s="9" t="s">
        <v>95</v>
      </c>
      <c r="B7523" s="6">
        <f t="shared" si="234"/>
        <v>42887</v>
      </c>
      <c r="C7523">
        <v>9</v>
      </c>
      <c r="D7523" t="str">
        <f t="shared" si="235"/>
        <v>11:00 PM</v>
      </c>
      <c r="E7523" t="s">
        <v>75</v>
      </c>
      <c r="F7523">
        <v>73422</v>
      </c>
      <c r="G7523" t="s">
        <v>79</v>
      </c>
      <c r="H7523" s="7">
        <v>3</v>
      </c>
      <c r="I7523" t="s">
        <v>23</v>
      </c>
      <c r="J7523">
        <v>47.204999999999998</v>
      </c>
      <c r="K7523">
        <v>0</v>
      </c>
      <c r="L7523">
        <v>713275</v>
      </c>
      <c r="M7523">
        <v>1145262</v>
      </c>
      <c r="O7523" t="str">
        <f>IF(ISBLANK(Table2[[#This Row],[Customer]]), "Missing", "Available")</f>
        <v>Missing</v>
      </c>
      <c r="P7523">
        <v>0</v>
      </c>
      <c r="Q7523" t="s">
        <v>21</v>
      </c>
    </row>
    <row r="7524" spans="1:17" x14ac:dyDescent="0.2">
      <c r="A7524" s="9" t="s">
        <v>95</v>
      </c>
      <c r="B7524" s="6">
        <f t="shared" si="234"/>
        <v>42887</v>
      </c>
      <c r="C7524">
        <v>9</v>
      </c>
      <c r="D7524" t="str">
        <f t="shared" si="235"/>
        <v>11:00 PM</v>
      </c>
      <c r="E7524" t="s">
        <v>75</v>
      </c>
      <c r="F7524">
        <v>73422</v>
      </c>
      <c r="G7524" t="s">
        <v>79</v>
      </c>
      <c r="H7524" s="7">
        <v>4</v>
      </c>
      <c r="I7524" t="s">
        <v>24</v>
      </c>
      <c r="J7524">
        <v>2102.1959999999999</v>
      </c>
      <c r="K7524">
        <v>0</v>
      </c>
      <c r="L7524">
        <v>665625</v>
      </c>
      <c r="M7524">
        <v>1117716</v>
      </c>
      <c r="O7524" t="str">
        <f>IF(ISBLANK(Table2[[#This Row],[Customer]]), "Missing", "Available")</f>
        <v>Missing</v>
      </c>
      <c r="P7524">
        <v>0</v>
      </c>
      <c r="Q7524" t="s">
        <v>21</v>
      </c>
    </row>
    <row r="7525" spans="1:17" x14ac:dyDescent="0.2">
      <c r="A7525" s="9" t="s">
        <v>95</v>
      </c>
      <c r="B7525" s="6">
        <f t="shared" si="234"/>
        <v>42887</v>
      </c>
      <c r="C7525">
        <v>9</v>
      </c>
      <c r="D7525" t="str">
        <f t="shared" si="235"/>
        <v>11:00 PM</v>
      </c>
      <c r="E7525" t="s">
        <v>75</v>
      </c>
      <c r="F7525">
        <v>73422</v>
      </c>
      <c r="G7525" t="s">
        <v>79</v>
      </c>
      <c r="H7525" s="7">
        <v>5</v>
      </c>
      <c r="I7525" t="s">
        <v>25</v>
      </c>
      <c r="J7525">
        <v>5359.3410000000003</v>
      </c>
      <c r="K7525">
        <v>0</v>
      </c>
      <c r="L7525">
        <v>363945</v>
      </c>
      <c r="M7525">
        <v>761724</v>
      </c>
      <c r="O7525" t="str">
        <f>IF(ISBLANK(Table2[[#This Row],[Customer]]), "Missing", "Available")</f>
        <v>Missing</v>
      </c>
      <c r="P7525">
        <v>0</v>
      </c>
      <c r="Q7525" t="s">
        <v>21</v>
      </c>
    </row>
    <row r="7526" spans="1:17" x14ac:dyDescent="0.2">
      <c r="A7526" s="9" t="s">
        <v>95</v>
      </c>
      <c r="B7526" s="6">
        <f t="shared" si="234"/>
        <v>42887</v>
      </c>
      <c r="C7526">
        <v>9</v>
      </c>
      <c r="D7526" t="str">
        <f t="shared" si="235"/>
        <v>11:00 PM</v>
      </c>
      <c r="E7526" t="s">
        <v>75</v>
      </c>
      <c r="F7526">
        <v>73422</v>
      </c>
      <c r="G7526" t="s">
        <v>79</v>
      </c>
      <c r="H7526" s="7">
        <v>6</v>
      </c>
      <c r="I7526" t="s">
        <v>26</v>
      </c>
      <c r="J7526">
        <v>10608.537</v>
      </c>
      <c r="K7526">
        <v>0</v>
      </c>
      <c r="L7526">
        <v>2442880</v>
      </c>
      <c r="M7526">
        <v>8583087</v>
      </c>
      <c r="O7526" t="str">
        <f>IF(ISBLANK(Table2[[#This Row],[Customer]]), "Missing", "Available")</f>
        <v>Missing</v>
      </c>
      <c r="P7526">
        <v>0</v>
      </c>
      <c r="Q7526" t="s">
        <v>21</v>
      </c>
    </row>
    <row r="7527" spans="1:17" x14ac:dyDescent="0.2">
      <c r="A7527" s="9" t="s">
        <v>95</v>
      </c>
      <c r="B7527" s="6">
        <f t="shared" si="234"/>
        <v>42887</v>
      </c>
      <c r="C7527">
        <v>9</v>
      </c>
      <c r="D7527" t="str">
        <f t="shared" si="235"/>
        <v>11:00 PM</v>
      </c>
      <c r="E7527" t="s">
        <v>75</v>
      </c>
      <c r="F7527">
        <v>73422</v>
      </c>
      <c r="G7527" t="s">
        <v>79</v>
      </c>
      <c r="H7527" s="7">
        <v>13</v>
      </c>
      <c r="I7527" t="s">
        <v>27</v>
      </c>
      <c r="J7527">
        <v>23999.022000000001</v>
      </c>
      <c r="K7527">
        <v>0</v>
      </c>
      <c r="L7527">
        <v>5063625</v>
      </c>
      <c r="M7527">
        <v>16701192</v>
      </c>
      <c r="O7527" t="str">
        <f>IF(ISBLANK(Table2[[#This Row],[Customer]]), "Missing", "Available")</f>
        <v>Missing</v>
      </c>
      <c r="P7527">
        <v>0</v>
      </c>
      <c r="Q7527" t="s">
        <v>21</v>
      </c>
    </row>
    <row r="7528" spans="1:17" x14ac:dyDescent="0.2">
      <c r="A7528" s="9" t="s">
        <v>95</v>
      </c>
      <c r="B7528" s="6">
        <f t="shared" si="234"/>
        <v>42887</v>
      </c>
      <c r="C7528">
        <v>9</v>
      </c>
      <c r="D7528" t="str">
        <f t="shared" si="235"/>
        <v>11:00 PM</v>
      </c>
      <c r="E7528" t="s">
        <v>75</v>
      </c>
      <c r="F7528">
        <v>73422</v>
      </c>
      <c r="G7528" t="s">
        <v>79</v>
      </c>
      <c r="H7528" s="7">
        <v>7</v>
      </c>
      <c r="I7528" t="s">
        <v>28</v>
      </c>
      <c r="J7528">
        <v>7411.1850000000004</v>
      </c>
      <c r="K7528">
        <v>0</v>
      </c>
      <c r="L7528">
        <v>303475</v>
      </c>
      <c r="M7528">
        <v>2528094</v>
      </c>
      <c r="O7528" t="str">
        <f>IF(ISBLANK(Table2[[#This Row],[Customer]]), "Missing", "Available")</f>
        <v>Missing</v>
      </c>
      <c r="P7528">
        <v>0</v>
      </c>
      <c r="Q7528" t="s">
        <v>21</v>
      </c>
    </row>
    <row r="7529" spans="1:17" x14ac:dyDescent="0.2">
      <c r="A7529" s="9" t="s">
        <v>95</v>
      </c>
      <c r="B7529" s="6">
        <f t="shared" si="234"/>
        <v>42887</v>
      </c>
      <c r="C7529">
        <v>9</v>
      </c>
      <c r="D7529" t="str">
        <f t="shared" si="235"/>
        <v>11:00 PM</v>
      </c>
      <c r="E7529" t="s">
        <v>75</v>
      </c>
      <c r="F7529">
        <v>73422</v>
      </c>
      <c r="G7529" t="s">
        <v>79</v>
      </c>
      <c r="H7529" s="7">
        <v>8</v>
      </c>
      <c r="I7529" t="s">
        <v>29</v>
      </c>
      <c r="J7529">
        <v>2423.19</v>
      </c>
      <c r="K7529">
        <v>0</v>
      </c>
      <c r="L7529">
        <v>95495</v>
      </c>
      <c r="M7529">
        <v>829872</v>
      </c>
      <c r="O7529" t="str">
        <f>IF(ISBLANK(Table2[[#This Row],[Customer]]), "Missing", "Available")</f>
        <v>Missing</v>
      </c>
      <c r="P7529">
        <v>0</v>
      </c>
      <c r="Q7529" t="s">
        <v>21</v>
      </c>
    </row>
    <row r="7530" spans="1:17" x14ac:dyDescent="0.2">
      <c r="A7530" s="9" t="s">
        <v>95</v>
      </c>
      <c r="B7530" s="6">
        <f t="shared" si="234"/>
        <v>42887</v>
      </c>
      <c r="C7530">
        <v>9</v>
      </c>
      <c r="D7530" t="str">
        <f t="shared" si="235"/>
        <v>11:00 PM</v>
      </c>
      <c r="E7530" t="s">
        <v>75</v>
      </c>
      <c r="F7530">
        <v>73422</v>
      </c>
      <c r="G7530" t="s">
        <v>79</v>
      </c>
      <c r="H7530" s="7">
        <v>9</v>
      </c>
      <c r="I7530" t="s">
        <v>30</v>
      </c>
      <c r="J7530">
        <v>2413.7489999999998</v>
      </c>
      <c r="K7530">
        <v>0</v>
      </c>
      <c r="L7530">
        <v>98515</v>
      </c>
      <c r="M7530">
        <v>792855</v>
      </c>
      <c r="O7530" t="str">
        <f>IF(ISBLANK(Table2[[#This Row],[Customer]]), "Missing", "Available")</f>
        <v>Missing</v>
      </c>
      <c r="P7530">
        <v>0</v>
      </c>
      <c r="Q7530" t="s">
        <v>21</v>
      </c>
    </row>
    <row r="7531" spans="1:17" x14ac:dyDescent="0.2">
      <c r="A7531" s="9" t="s">
        <v>95</v>
      </c>
      <c r="B7531" s="6">
        <f t="shared" si="234"/>
        <v>42887</v>
      </c>
      <c r="C7531">
        <v>9</v>
      </c>
      <c r="D7531" t="str">
        <f t="shared" si="235"/>
        <v>11:00 PM</v>
      </c>
      <c r="E7531" t="s">
        <v>75</v>
      </c>
      <c r="F7531">
        <v>73422</v>
      </c>
      <c r="G7531" t="s">
        <v>79</v>
      </c>
      <c r="H7531" s="7">
        <v>14</v>
      </c>
      <c r="I7531" t="s">
        <v>31</v>
      </c>
      <c r="J7531">
        <v>12248.124</v>
      </c>
      <c r="K7531">
        <v>0</v>
      </c>
      <c r="L7531">
        <v>497485</v>
      </c>
      <c r="M7531">
        <v>4087932</v>
      </c>
      <c r="O7531" t="str">
        <f>IF(ISBLANK(Table2[[#This Row],[Customer]]), "Missing", "Available")</f>
        <v>Missing</v>
      </c>
      <c r="P7531">
        <v>0</v>
      </c>
      <c r="Q7531" t="s">
        <v>21</v>
      </c>
    </row>
    <row r="7532" spans="1:17" x14ac:dyDescent="0.2">
      <c r="A7532" s="9" t="s">
        <v>95</v>
      </c>
      <c r="B7532" s="6">
        <f t="shared" si="234"/>
        <v>42887</v>
      </c>
      <c r="C7532">
        <v>9</v>
      </c>
      <c r="D7532" t="str">
        <f t="shared" si="235"/>
        <v>11:00 PM</v>
      </c>
      <c r="E7532" t="s">
        <v>75</v>
      </c>
      <c r="F7532">
        <v>73422</v>
      </c>
      <c r="G7532" t="s">
        <v>79</v>
      </c>
      <c r="H7532" s="7">
        <v>15</v>
      </c>
      <c r="I7532" s="10" t="s">
        <v>32</v>
      </c>
      <c r="J7532">
        <v>4119.4229999999998</v>
      </c>
      <c r="K7532">
        <v>0</v>
      </c>
      <c r="L7532">
        <v>210</v>
      </c>
      <c r="M7532">
        <v>0</v>
      </c>
      <c r="O7532" t="str">
        <f>IF(ISBLANK(Table2[[#This Row],[Customer]]), "Missing", "Available")</f>
        <v>Missing</v>
      </c>
      <c r="P7532">
        <v>0</v>
      </c>
      <c r="Q7532" t="s">
        <v>21</v>
      </c>
    </row>
    <row r="7533" spans="1:17" x14ac:dyDescent="0.2">
      <c r="A7533" s="9" t="s">
        <v>95</v>
      </c>
      <c r="B7533" s="6">
        <f t="shared" si="234"/>
        <v>42887</v>
      </c>
      <c r="C7533">
        <v>9</v>
      </c>
      <c r="D7533" t="str">
        <f t="shared" si="235"/>
        <v>11:00 PM</v>
      </c>
      <c r="E7533" t="s">
        <v>75</v>
      </c>
      <c r="F7533">
        <v>73422</v>
      </c>
      <c r="G7533" t="s">
        <v>79</v>
      </c>
      <c r="H7533" s="7">
        <v>12</v>
      </c>
      <c r="I7533" s="10" t="s">
        <v>33</v>
      </c>
      <c r="J7533">
        <v>8811.6</v>
      </c>
      <c r="K7533">
        <v>0</v>
      </c>
      <c r="L7533">
        <v>5561110</v>
      </c>
      <c r="M7533">
        <v>19775400</v>
      </c>
      <c r="O7533" t="str">
        <f>IF(ISBLANK(Table2[[#This Row],[Customer]]), "Missing", "Available")</f>
        <v>Missing</v>
      </c>
      <c r="P7533">
        <v>0</v>
      </c>
      <c r="Q7533" t="s">
        <v>21</v>
      </c>
    </row>
    <row r="7534" spans="1:17" x14ac:dyDescent="0.2">
      <c r="A7534" s="9" t="s">
        <v>95</v>
      </c>
      <c r="B7534" s="6">
        <f t="shared" si="234"/>
        <v>42887</v>
      </c>
      <c r="C7534">
        <v>9</v>
      </c>
      <c r="D7534" t="str">
        <f t="shared" si="235"/>
        <v>11:00 PM</v>
      </c>
      <c r="E7534" t="s">
        <v>75</v>
      </c>
      <c r="F7534">
        <v>73422</v>
      </c>
      <c r="G7534" t="s">
        <v>79</v>
      </c>
      <c r="H7534" s="7">
        <v>16</v>
      </c>
      <c r="I7534" s="10" t="s">
        <v>34</v>
      </c>
      <c r="J7534">
        <v>3870.81</v>
      </c>
      <c r="K7534">
        <v>0</v>
      </c>
      <c r="L7534">
        <v>210</v>
      </c>
      <c r="M7534">
        <v>0</v>
      </c>
      <c r="O7534" t="str">
        <f>IF(ISBLANK(Table2[[#This Row],[Customer]]), "Missing", "Available")</f>
        <v>Missing</v>
      </c>
      <c r="P7534">
        <v>0</v>
      </c>
      <c r="Q7534" t="s">
        <v>21</v>
      </c>
    </row>
    <row r="7535" spans="1:17" x14ac:dyDescent="0.2">
      <c r="A7535" s="9" t="s">
        <v>95</v>
      </c>
      <c r="B7535" s="6">
        <f t="shared" si="234"/>
        <v>42887</v>
      </c>
      <c r="C7535">
        <v>9</v>
      </c>
      <c r="D7535" t="str">
        <f t="shared" si="235"/>
        <v>11:00 PM</v>
      </c>
      <c r="E7535" t="s">
        <v>75</v>
      </c>
      <c r="F7535">
        <v>73422</v>
      </c>
      <c r="G7535" t="s">
        <v>79</v>
      </c>
      <c r="H7535" s="7">
        <v>11</v>
      </c>
      <c r="I7535" s="10" t="s">
        <v>35</v>
      </c>
      <c r="J7535">
        <v>3241.41</v>
      </c>
      <c r="K7535">
        <v>0</v>
      </c>
      <c r="L7535">
        <v>337400</v>
      </c>
      <c r="M7535">
        <v>111045</v>
      </c>
      <c r="O7535" t="str">
        <f>IF(ISBLANK(Table2[[#This Row],[Customer]]), "Missing", "Available")</f>
        <v>Missing</v>
      </c>
      <c r="P7535">
        <v>0</v>
      </c>
      <c r="Q7535" t="s">
        <v>21</v>
      </c>
    </row>
    <row r="7536" spans="1:17" x14ac:dyDescent="0.2">
      <c r="A7536" s="9" t="s">
        <v>95</v>
      </c>
      <c r="B7536" s="6">
        <f t="shared" si="234"/>
        <v>42887</v>
      </c>
      <c r="C7536">
        <v>9</v>
      </c>
      <c r="D7536" t="str">
        <f t="shared" si="235"/>
        <v>11:00 PM</v>
      </c>
      <c r="E7536" t="s">
        <v>75</v>
      </c>
      <c r="F7536">
        <v>73422</v>
      </c>
      <c r="G7536" t="s">
        <v>79</v>
      </c>
      <c r="H7536" s="7">
        <v>17</v>
      </c>
      <c r="I7536" s="10" t="s">
        <v>36</v>
      </c>
      <c r="J7536">
        <v>2067.5790000000002</v>
      </c>
      <c r="K7536">
        <v>0</v>
      </c>
      <c r="L7536">
        <v>210</v>
      </c>
      <c r="M7536">
        <v>0</v>
      </c>
      <c r="O7536" t="str">
        <f>IF(ISBLANK(Table2[[#This Row],[Customer]]), "Missing", "Available")</f>
        <v>Missing</v>
      </c>
      <c r="P7536">
        <v>0</v>
      </c>
      <c r="Q7536" t="s">
        <v>21</v>
      </c>
    </row>
    <row r="7537" spans="1:17" x14ac:dyDescent="0.2">
      <c r="A7537" s="9" t="s">
        <v>95</v>
      </c>
      <c r="B7537" s="6">
        <f t="shared" si="234"/>
        <v>42887</v>
      </c>
      <c r="C7537">
        <v>9</v>
      </c>
      <c r="D7537" t="str">
        <f t="shared" si="235"/>
        <v>11:00 PM</v>
      </c>
      <c r="E7537" t="s">
        <v>75</v>
      </c>
      <c r="F7537">
        <v>73422</v>
      </c>
      <c r="G7537" t="s">
        <v>79</v>
      </c>
      <c r="H7537" s="7">
        <v>18</v>
      </c>
      <c r="I7537" s="10" t="s">
        <v>37</v>
      </c>
      <c r="J7537">
        <v>58357.968000000001</v>
      </c>
      <c r="K7537">
        <v>0</v>
      </c>
      <c r="L7537">
        <v>5561110</v>
      </c>
      <c r="M7537">
        <v>21074751</v>
      </c>
      <c r="O7537" t="str">
        <f>IF(ISBLANK(Table2[[#This Row],[Customer]]), "Missing", "Available")</f>
        <v>Missing</v>
      </c>
      <c r="P7537">
        <v>0</v>
      </c>
      <c r="Q7537" t="s">
        <v>21</v>
      </c>
    </row>
    <row r="7538" spans="1:17" x14ac:dyDescent="0.2">
      <c r="A7538" s="9" t="s">
        <v>95</v>
      </c>
      <c r="B7538" s="6">
        <f t="shared" si="234"/>
        <v>42887</v>
      </c>
      <c r="C7538">
        <v>9</v>
      </c>
      <c r="D7538" t="str">
        <f t="shared" si="235"/>
        <v>11:00 PM</v>
      </c>
      <c r="E7538" t="s">
        <v>75</v>
      </c>
      <c r="F7538">
        <v>91973</v>
      </c>
      <c r="G7538" t="s">
        <v>80</v>
      </c>
      <c r="H7538" s="7">
        <v>1</v>
      </c>
      <c r="I7538" t="s">
        <v>20</v>
      </c>
      <c r="J7538">
        <v>2083.3139999999999</v>
      </c>
      <c r="K7538">
        <v>280</v>
      </c>
      <c r="L7538">
        <v>406325</v>
      </c>
      <c r="M7538">
        <v>1752213</v>
      </c>
      <c r="O7538" t="str">
        <f>IF(ISBLANK(Table2[[#This Row],[Customer]]), "Missing", "Available")</f>
        <v>Missing</v>
      </c>
      <c r="P7538">
        <v>0</v>
      </c>
      <c r="Q7538" t="s">
        <v>42</v>
      </c>
    </row>
    <row r="7539" spans="1:17" x14ac:dyDescent="0.2">
      <c r="A7539" s="9" t="s">
        <v>95</v>
      </c>
      <c r="B7539" s="6">
        <f t="shared" si="234"/>
        <v>42887</v>
      </c>
      <c r="C7539">
        <v>9</v>
      </c>
      <c r="D7539" t="str">
        <f t="shared" si="235"/>
        <v>11:00 PM</v>
      </c>
      <c r="E7539" t="s">
        <v>75</v>
      </c>
      <c r="F7539">
        <v>91973</v>
      </c>
      <c r="G7539" t="s">
        <v>80</v>
      </c>
      <c r="H7539" s="7">
        <v>2</v>
      </c>
      <c r="I7539" t="s">
        <v>22</v>
      </c>
      <c r="J7539">
        <v>2681.2440000000001</v>
      </c>
      <c r="K7539">
        <v>0</v>
      </c>
      <c r="L7539">
        <v>101325</v>
      </c>
      <c r="M7539">
        <v>627285</v>
      </c>
      <c r="O7539" t="str">
        <f>IF(ISBLANK(Table2[[#This Row],[Customer]]), "Missing", "Available")</f>
        <v>Missing</v>
      </c>
      <c r="P7539">
        <v>0</v>
      </c>
      <c r="Q7539" t="s">
        <v>42</v>
      </c>
    </row>
    <row r="7540" spans="1:17" x14ac:dyDescent="0.2">
      <c r="A7540" s="9" t="s">
        <v>95</v>
      </c>
      <c r="B7540" s="6">
        <f t="shared" si="234"/>
        <v>42887</v>
      </c>
      <c r="C7540">
        <v>9</v>
      </c>
      <c r="D7540" t="str">
        <f t="shared" si="235"/>
        <v>11:00 PM</v>
      </c>
      <c r="E7540" t="s">
        <v>75</v>
      </c>
      <c r="F7540">
        <v>91973</v>
      </c>
      <c r="G7540" t="s">
        <v>80</v>
      </c>
      <c r="H7540" s="7">
        <v>3</v>
      </c>
      <c r="I7540" t="s">
        <v>23</v>
      </c>
      <c r="J7540">
        <v>47.204999999999998</v>
      </c>
      <c r="K7540">
        <v>0</v>
      </c>
      <c r="L7540">
        <v>466745</v>
      </c>
      <c r="M7540">
        <v>842292</v>
      </c>
      <c r="O7540" t="str">
        <f>IF(ISBLANK(Table2[[#This Row],[Customer]]), "Missing", "Available")</f>
        <v>Missing</v>
      </c>
      <c r="P7540">
        <v>0</v>
      </c>
      <c r="Q7540" t="s">
        <v>42</v>
      </c>
    </row>
    <row r="7541" spans="1:17" x14ac:dyDescent="0.2">
      <c r="A7541" s="9" t="s">
        <v>95</v>
      </c>
      <c r="B7541" s="6">
        <f t="shared" si="234"/>
        <v>42887</v>
      </c>
      <c r="C7541">
        <v>9</v>
      </c>
      <c r="D7541" t="str">
        <f t="shared" si="235"/>
        <v>11:00 PM</v>
      </c>
      <c r="E7541" t="s">
        <v>75</v>
      </c>
      <c r="F7541">
        <v>91973</v>
      </c>
      <c r="G7541" t="s">
        <v>80</v>
      </c>
      <c r="H7541" s="7">
        <v>4</v>
      </c>
      <c r="I7541" t="s">
        <v>24</v>
      </c>
      <c r="J7541">
        <v>1214.742</v>
      </c>
      <c r="K7541">
        <v>0</v>
      </c>
      <c r="L7541">
        <v>279830</v>
      </c>
      <c r="M7541">
        <v>549696</v>
      </c>
      <c r="O7541" t="str">
        <f>IF(ISBLANK(Table2[[#This Row],[Customer]]), "Missing", "Available")</f>
        <v>Missing</v>
      </c>
      <c r="P7541">
        <v>0</v>
      </c>
      <c r="Q7541" t="s">
        <v>42</v>
      </c>
    </row>
    <row r="7542" spans="1:17" x14ac:dyDescent="0.2">
      <c r="A7542" s="9" t="s">
        <v>95</v>
      </c>
      <c r="B7542" s="6">
        <f t="shared" si="234"/>
        <v>42887</v>
      </c>
      <c r="C7542">
        <v>9</v>
      </c>
      <c r="D7542" t="str">
        <f t="shared" si="235"/>
        <v>11:00 PM</v>
      </c>
      <c r="E7542" t="s">
        <v>75</v>
      </c>
      <c r="F7542">
        <v>91973</v>
      </c>
      <c r="G7542" t="s">
        <v>80</v>
      </c>
      <c r="H7542" s="7">
        <v>5</v>
      </c>
      <c r="I7542" t="s">
        <v>25</v>
      </c>
      <c r="J7542">
        <v>1947.9929999999999</v>
      </c>
      <c r="K7542">
        <v>0</v>
      </c>
      <c r="L7542">
        <v>188705</v>
      </c>
      <c r="M7542">
        <v>482493</v>
      </c>
      <c r="O7542" t="str">
        <f>IF(ISBLANK(Table2[[#This Row],[Customer]]), "Missing", "Available")</f>
        <v>Missing</v>
      </c>
      <c r="P7542">
        <v>0</v>
      </c>
      <c r="Q7542" t="s">
        <v>42</v>
      </c>
    </row>
    <row r="7543" spans="1:17" x14ac:dyDescent="0.2">
      <c r="A7543" s="9" t="s">
        <v>95</v>
      </c>
      <c r="B7543" s="6">
        <f t="shared" si="234"/>
        <v>42887</v>
      </c>
      <c r="C7543">
        <v>9</v>
      </c>
      <c r="D7543" t="str">
        <f t="shared" si="235"/>
        <v>11:00 PM</v>
      </c>
      <c r="E7543" t="s">
        <v>75</v>
      </c>
      <c r="F7543">
        <v>91973</v>
      </c>
      <c r="G7543" t="s">
        <v>80</v>
      </c>
      <c r="H7543" s="7">
        <v>6</v>
      </c>
      <c r="I7543" t="s">
        <v>26</v>
      </c>
      <c r="J7543">
        <v>5161.08</v>
      </c>
      <c r="K7543">
        <v>0</v>
      </c>
      <c r="L7543">
        <v>1179245</v>
      </c>
      <c r="M7543">
        <v>4439292</v>
      </c>
      <c r="O7543" t="str">
        <f>IF(ISBLANK(Table2[[#This Row],[Customer]]), "Missing", "Available")</f>
        <v>Missing</v>
      </c>
      <c r="P7543">
        <v>0</v>
      </c>
      <c r="Q7543" t="s">
        <v>42</v>
      </c>
    </row>
    <row r="7544" spans="1:17" x14ac:dyDescent="0.2">
      <c r="A7544" s="9" t="s">
        <v>95</v>
      </c>
      <c r="B7544" s="6">
        <f t="shared" si="234"/>
        <v>42887</v>
      </c>
      <c r="C7544">
        <v>9</v>
      </c>
      <c r="D7544" t="str">
        <f t="shared" si="235"/>
        <v>11:00 PM</v>
      </c>
      <c r="E7544" t="s">
        <v>75</v>
      </c>
      <c r="F7544">
        <v>91973</v>
      </c>
      <c r="G7544" t="s">
        <v>80</v>
      </c>
      <c r="H7544" s="7">
        <v>13</v>
      </c>
      <c r="I7544" t="s">
        <v>27</v>
      </c>
      <c r="J7544">
        <v>13135.578</v>
      </c>
      <c r="K7544">
        <v>280</v>
      </c>
      <c r="L7544">
        <v>2622175</v>
      </c>
      <c r="M7544">
        <v>8764674</v>
      </c>
      <c r="O7544" t="str">
        <f>IF(ISBLANK(Table2[[#This Row],[Customer]]), "Missing", "Available")</f>
        <v>Missing</v>
      </c>
      <c r="P7544">
        <v>0</v>
      </c>
      <c r="Q7544" t="s">
        <v>42</v>
      </c>
    </row>
    <row r="7545" spans="1:17" x14ac:dyDescent="0.2">
      <c r="A7545" s="9" t="s">
        <v>95</v>
      </c>
      <c r="B7545" s="6">
        <f t="shared" si="234"/>
        <v>42887</v>
      </c>
      <c r="C7545">
        <v>9</v>
      </c>
      <c r="D7545" t="str">
        <f t="shared" si="235"/>
        <v>11:00 PM</v>
      </c>
      <c r="E7545" t="s">
        <v>75</v>
      </c>
      <c r="F7545">
        <v>91973</v>
      </c>
      <c r="G7545" t="s">
        <v>80</v>
      </c>
      <c r="H7545" s="7">
        <v>7</v>
      </c>
      <c r="I7545" t="s">
        <v>28</v>
      </c>
      <c r="J7545">
        <v>2826.0059999999999</v>
      </c>
      <c r="K7545">
        <v>0</v>
      </c>
      <c r="L7545">
        <v>129290</v>
      </c>
      <c r="M7545">
        <v>1148670</v>
      </c>
      <c r="O7545" t="str">
        <f>IF(ISBLANK(Table2[[#This Row],[Customer]]), "Missing", "Available")</f>
        <v>Missing</v>
      </c>
      <c r="P7545">
        <v>0</v>
      </c>
      <c r="Q7545" t="s">
        <v>42</v>
      </c>
    </row>
    <row r="7546" spans="1:17" x14ac:dyDescent="0.2">
      <c r="A7546" s="9" t="s">
        <v>95</v>
      </c>
      <c r="B7546" s="6">
        <f t="shared" si="234"/>
        <v>42887</v>
      </c>
      <c r="C7546">
        <v>9</v>
      </c>
      <c r="D7546" t="str">
        <f t="shared" si="235"/>
        <v>11:00 PM</v>
      </c>
      <c r="E7546" t="s">
        <v>75</v>
      </c>
      <c r="F7546">
        <v>91973</v>
      </c>
      <c r="G7546" t="s">
        <v>80</v>
      </c>
      <c r="H7546" s="7">
        <v>8</v>
      </c>
      <c r="I7546" t="s">
        <v>29</v>
      </c>
      <c r="J7546">
        <v>862.27800000000002</v>
      </c>
      <c r="K7546">
        <v>0</v>
      </c>
      <c r="L7546">
        <v>34545</v>
      </c>
      <c r="M7546">
        <v>308382</v>
      </c>
      <c r="O7546" t="str">
        <f>IF(ISBLANK(Table2[[#This Row],[Customer]]), "Missing", "Available")</f>
        <v>Missing</v>
      </c>
      <c r="P7546">
        <v>0</v>
      </c>
      <c r="Q7546" t="s">
        <v>42</v>
      </c>
    </row>
    <row r="7547" spans="1:17" x14ac:dyDescent="0.2">
      <c r="A7547" s="9" t="s">
        <v>95</v>
      </c>
      <c r="B7547" s="6">
        <f t="shared" si="234"/>
        <v>42887</v>
      </c>
      <c r="C7547">
        <v>9</v>
      </c>
      <c r="D7547" t="str">
        <f t="shared" si="235"/>
        <v>11:00 PM</v>
      </c>
      <c r="E7547" t="s">
        <v>75</v>
      </c>
      <c r="F7547">
        <v>91973</v>
      </c>
      <c r="G7547" t="s">
        <v>80</v>
      </c>
      <c r="H7547" s="7">
        <v>9</v>
      </c>
      <c r="I7547" t="s">
        <v>30</v>
      </c>
      <c r="J7547">
        <v>1608.117</v>
      </c>
      <c r="K7547">
        <v>0</v>
      </c>
      <c r="L7547">
        <v>39465</v>
      </c>
      <c r="M7547">
        <v>284727</v>
      </c>
      <c r="O7547" t="str">
        <f>IF(ISBLANK(Table2[[#This Row],[Customer]]), "Missing", "Available")</f>
        <v>Missing</v>
      </c>
      <c r="P7547">
        <v>0</v>
      </c>
      <c r="Q7547" t="s">
        <v>42</v>
      </c>
    </row>
    <row r="7548" spans="1:17" x14ac:dyDescent="0.2">
      <c r="A7548" s="9" t="s">
        <v>95</v>
      </c>
      <c r="B7548" s="6">
        <f t="shared" si="234"/>
        <v>42887</v>
      </c>
      <c r="C7548">
        <v>9</v>
      </c>
      <c r="D7548" t="str">
        <f t="shared" si="235"/>
        <v>11:00 PM</v>
      </c>
      <c r="E7548" t="s">
        <v>75</v>
      </c>
      <c r="F7548">
        <v>91973</v>
      </c>
      <c r="G7548" t="s">
        <v>80</v>
      </c>
      <c r="H7548" s="7">
        <v>14</v>
      </c>
      <c r="I7548" t="s">
        <v>31</v>
      </c>
      <c r="J7548">
        <v>5296.4009999999998</v>
      </c>
      <c r="K7548">
        <v>0</v>
      </c>
      <c r="L7548">
        <v>203300</v>
      </c>
      <c r="M7548">
        <v>1709829</v>
      </c>
      <c r="O7548" t="str">
        <f>IF(ISBLANK(Table2[[#This Row],[Customer]]), "Missing", "Available")</f>
        <v>Missing</v>
      </c>
      <c r="P7548">
        <v>0</v>
      </c>
      <c r="Q7548" t="s">
        <v>42</v>
      </c>
    </row>
    <row r="7549" spans="1:17" x14ac:dyDescent="0.2">
      <c r="A7549" s="9" t="s">
        <v>95</v>
      </c>
      <c r="B7549" s="6">
        <f t="shared" si="234"/>
        <v>42887</v>
      </c>
      <c r="C7549">
        <v>9</v>
      </c>
      <c r="D7549" t="str">
        <f t="shared" si="235"/>
        <v>11:00 PM</v>
      </c>
      <c r="E7549" t="s">
        <v>75</v>
      </c>
      <c r="F7549">
        <v>91973</v>
      </c>
      <c r="G7549" t="s">
        <v>80</v>
      </c>
      <c r="H7549" s="7">
        <v>15</v>
      </c>
      <c r="I7549" s="10" t="s">
        <v>32</v>
      </c>
      <c r="J7549">
        <v>3323.232</v>
      </c>
      <c r="K7549">
        <v>0</v>
      </c>
      <c r="L7549">
        <v>215</v>
      </c>
      <c r="M7549">
        <v>0</v>
      </c>
      <c r="O7549" t="str">
        <f>IF(ISBLANK(Table2[[#This Row],[Customer]]), "Missing", "Available")</f>
        <v>Missing</v>
      </c>
      <c r="P7549">
        <v>0</v>
      </c>
      <c r="Q7549" t="s">
        <v>42</v>
      </c>
    </row>
    <row r="7550" spans="1:17" x14ac:dyDescent="0.2">
      <c r="A7550" s="9" t="s">
        <v>95</v>
      </c>
      <c r="B7550" s="6">
        <f t="shared" si="234"/>
        <v>42887</v>
      </c>
      <c r="C7550">
        <v>9</v>
      </c>
      <c r="D7550" t="str">
        <f t="shared" si="235"/>
        <v>11:00 PM</v>
      </c>
      <c r="E7550" t="s">
        <v>75</v>
      </c>
      <c r="F7550">
        <v>91973</v>
      </c>
      <c r="G7550" t="s">
        <v>80</v>
      </c>
      <c r="H7550" s="7">
        <v>12</v>
      </c>
      <c r="I7550" s="10" t="s">
        <v>33</v>
      </c>
      <c r="J7550">
        <v>4056.4830000000002</v>
      </c>
      <c r="K7550">
        <v>0</v>
      </c>
      <c r="L7550">
        <v>2825475</v>
      </c>
      <c r="M7550">
        <v>9980274</v>
      </c>
      <c r="O7550" t="str">
        <f>IF(ISBLANK(Table2[[#This Row],[Customer]]), "Missing", "Available")</f>
        <v>Missing</v>
      </c>
      <c r="P7550">
        <v>0</v>
      </c>
      <c r="Q7550" t="s">
        <v>42</v>
      </c>
    </row>
    <row r="7551" spans="1:17" x14ac:dyDescent="0.2">
      <c r="A7551" s="9" t="s">
        <v>95</v>
      </c>
      <c r="B7551" s="6">
        <f t="shared" si="234"/>
        <v>42887</v>
      </c>
      <c r="C7551">
        <v>9</v>
      </c>
      <c r="D7551" t="str">
        <f t="shared" si="235"/>
        <v>11:00 PM</v>
      </c>
      <c r="E7551" t="s">
        <v>75</v>
      </c>
      <c r="F7551">
        <v>91973</v>
      </c>
      <c r="G7551" t="s">
        <v>80</v>
      </c>
      <c r="H7551" s="7">
        <v>16</v>
      </c>
      <c r="I7551" s="10" t="s">
        <v>34</v>
      </c>
      <c r="J7551">
        <v>2904.681</v>
      </c>
      <c r="K7551">
        <v>0</v>
      </c>
      <c r="L7551">
        <v>215</v>
      </c>
      <c r="M7551">
        <v>0</v>
      </c>
      <c r="O7551" t="str">
        <f>IF(ISBLANK(Table2[[#This Row],[Customer]]), "Missing", "Available")</f>
        <v>Missing</v>
      </c>
      <c r="P7551">
        <v>0</v>
      </c>
      <c r="Q7551" t="s">
        <v>42</v>
      </c>
    </row>
    <row r="7552" spans="1:17" x14ac:dyDescent="0.2">
      <c r="A7552" s="9" t="s">
        <v>95</v>
      </c>
      <c r="B7552" s="6">
        <f t="shared" si="234"/>
        <v>42887</v>
      </c>
      <c r="C7552">
        <v>9</v>
      </c>
      <c r="D7552" t="str">
        <f t="shared" si="235"/>
        <v>11:00 PM</v>
      </c>
      <c r="E7552" t="s">
        <v>75</v>
      </c>
      <c r="F7552">
        <v>91973</v>
      </c>
      <c r="G7552" t="s">
        <v>80</v>
      </c>
      <c r="H7552" s="7">
        <v>11</v>
      </c>
      <c r="I7552" s="10" t="s">
        <v>35</v>
      </c>
      <c r="J7552">
        <v>0</v>
      </c>
      <c r="K7552">
        <v>0</v>
      </c>
      <c r="L7552">
        <v>0</v>
      </c>
      <c r="M7552">
        <v>0</v>
      </c>
      <c r="O7552" t="str">
        <f>IF(ISBLANK(Table2[[#This Row],[Customer]]), "Missing", "Available")</f>
        <v>Missing</v>
      </c>
      <c r="P7552">
        <v>0</v>
      </c>
      <c r="Q7552" t="s">
        <v>42</v>
      </c>
    </row>
    <row r="7553" spans="1:17" x14ac:dyDescent="0.2">
      <c r="A7553" s="9" t="s">
        <v>95</v>
      </c>
      <c r="B7553" s="6">
        <f t="shared" si="234"/>
        <v>42887</v>
      </c>
      <c r="C7553">
        <v>9</v>
      </c>
      <c r="D7553" t="str">
        <f t="shared" si="235"/>
        <v>11:00 PM</v>
      </c>
      <c r="E7553" t="s">
        <v>75</v>
      </c>
      <c r="F7553">
        <v>91973</v>
      </c>
      <c r="G7553" t="s">
        <v>80</v>
      </c>
      <c r="H7553" s="7">
        <v>17</v>
      </c>
      <c r="I7553" s="10" t="s">
        <v>36</v>
      </c>
      <c r="J7553">
        <v>1324.8869999999999</v>
      </c>
      <c r="K7553">
        <v>0</v>
      </c>
      <c r="L7553">
        <v>215</v>
      </c>
      <c r="M7553">
        <v>0</v>
      </c>
      <c r="O7553" t="str">
        <f>IF(ISBLANK(Table2[[#This Row],[Customer]]), "Missing", "Available")</f>
        <v>Missing</v>
      </c>
      <c r="P7553">
        <v>0</v>
      </c>
      <c r="Q7553" t="s">
        <v>42</v>
      </c>
    </row>
    <row r="7554" spans="1:17" x14ac:dyDescent="0.2">
      <c r="A7554" s="9" t="s">
        <v>95</v>
      </c>
      <c r="B7554" s="6">
        <f t="shared" si="234"/>
        <v>42887</v>
      </c>
      <c r="C7554">
        <v>9</v>
      </c>
      <c r="D7554" t="str">
        <f t="shared" si="235"/>
        <v>11:00 PM</v>
      </c>
      <c r="E7554" t="s">
        <v>75</v>
      </c>
      <c r="F7554">
        <v>91973</v>
      </c>
      <c r="G7554" t="s">
        <v>80</v>
      </c>
      <c r="H7554" s="7">
        <v>18</v>
      </c>
      <c r="I7554" s="10" t="s">
        <v>37</v>
      </c>
      <c r="J7554">
        <v>30041.261999999999</v>
      </c>
      <c r="K7554">
        <v>280</v>
      </c>
      <c r="L7554">
        <v>2825475</v>
      </c>
      <c r="M7554">
        <v>10251147</v>
      </c>
      <c r="O7554" t="str">
        <f>IF(ISBLANK(Table2[[#This Row],[Customer]]), "Missing", "Available")</f>
        <v>Missing</v>
      </c>
      <c r="P7554">
        <v>0</v>
      </c>
      <c r="Q7554" t="s">
        <v>42</v>
      </c>
    </row>
    <row r="7555" spans="1:17" x14ac:dyDescent="0.2">
      <c r="A7555" s="9" t="s">
        <v>95</v>
      </c>
      <c r="B7555" s="6">
        <f t="shared" si="234"/>
        <v>42887</v>
      </c>
      <c r="C7555">
        <v>9</v>
      </c>
      <c r="D7555" t="str">
        <f t="shared" si="235"/>
        <v>11:00 PM</v>
      </c>
      <c r="E7555" t="s">
        <v>81</v>
      </c>
      <c r="F7555">
        <v>19340</v>
      </c>
      <c r="G7555" t="s">
        <v>82</v>
      </c>
      <c r="H7555" s="7">
        <v>1</v>
      </c>
      <c r="I7555" t="s">
        <v>20</v>
      </c>
      <c r="J7555">
        <v>3247.7040000000002</v>
      </c>
      <c r="K7555">
        <v>0</v>
      </c>
      <c r="L7555">
        <v>393215</v>
      </c>
      <c r="M7555">
        <v>1967772</v>
      </c>
      <c r="O7555" t="str">
        <f>IF(ISBLANK(Table2[[#This Row],[Customer]]), "Missing", "Available")</f>
        <v>Missing</v>
      </c>
      <c r="P7555">
        <v>0</v>
      </c>
      <c r="Q7555" t="s">
        <v>21</v>
      </c>
    </row>
    <row r="7556" spans="1:17" x14ac:dyDescent="0.2">
      <c r="A7556" s="9" t="s">
        <v>95</v>
      </c>
      <c r="B7556" s="6">
        <f t="shared" si="234"/>
        <v>42887</v>
      </c>
      <c r="C7556">
        <v>9</v>
      </c>
      <c r="D7556" t="str">
        <f t="shared" si="235"/>
        <v>11:00 PM</v>
      </c>
      <c r="E7556" t="s">
        <v>81</v>
      </c>
      <c r="F7556">
        <v>19340</v>
      </c>
      <c r="G7556" t="s">
        <v>82</v>
      </c>
      <c r="H7556" s="7">
        <v>2</v>
      </c>
      <c r="I7556" t="s">
        <v>22</v>
      </c>
      <c r="J7556">
        <v>1737.144</v>
      </c>
      <c r="K7556">
        <v>0</v>
      </c>
      <c r="L7556">
        <v>76105</v>
      </c>
      <c r="M7556">
        <v>483648</v>
      </c>
      <c r="O7556" t="str">
        <f>IF(ISBLANK(Table2[[#This Row],[Customer]]), "Missing", "Available")</f>
        <v>Missing</v>
      </c>
      <c r="P7556">
        <v>0</v>
      </c>
      <c r="Q7556" t="s">
        <v>21</v>
      </c>
    </row>
    <row r="7557" spans="1:17" x14ac:dyDescent="0.2">
      <c r="A7557" s="9" t="s">
        <v>95</v>
      </c>
      <c r="B7557" s="6">
        <f t="shared" si="234"/>
        <v>42887</v>
      </c>
      <c r="C7557">
        <v>9</v>
      </c>
      <c r="D7557" t="str">
        <f t="shared" si="235"/>
        <v>11:00 PM</v>
      </c>
      <c r="E7557" t="s">
        <v>81</v>
      </c>
      <c r="F7557">
        <v>19340</v>
      </c>
      <c r="G7557" t="s">
        <v>82</v>
      </c>
      <c r="H7557" s="7">
        <v>3</v>
      </c>
      <c r="I7557" t="s">
        <v>23</v>
      </c>
      <c r="J7557">
        <v>47.204999999999998</v>
      </c>
      <c r="K7557">
        <v>0</v>
      </c>
      <c r="L7557">
        <v>659310</v>
      </c>
      <c r="M7557">
        <v>978042</v>
      </c>
      <c r="O7557" t="str">
        <f>IF(ISBLANK(Table2[[#This Row],[Customer]]), "Missing", "Available")</f>
        <v>Missing</v>
      </c>
      <c r="P7557">
        <v>0</v>
      </c>
      <c r="Q7557" t="s">
        <v>21</v>
      </c>
    </row>
    <row r="7558" spans="1:17" x14ac:dyDescent="0.2">
      <c r="A7558" s="9" t="s">
        <v>95</v>
      </c>
      <c r="B7558" s="6">
        <f t="shared" si="234"/>
        <v>42887</v>
      </c>
      <c r="C7558">
        <v>9</v>
      </c>
      <c r="D7558" t="str">
        <f t="shared" si="235"/>
        <v>11:00 PM</v>
      </c>
      <c r="E7558" t="s">
        <v>81</v>
      </c>
      <c r="F7558">
        <v>19340</v>
      </c>
      <c r="G7558" t="s">
        <v>82</v>
      </c>
      <c r="H7558" s="7">
        <v>4</v>
      </c>
      <c r="I7558" t="s">
        <v>24</v>
      </c>
      <c r="J7558">
        <v>1809.5250000000001</v>
      </c>
      <c r="K7558">
        <v>0</v>
      </c>
      <c r="L7558">
        <v>449295</v>
      </c>
      <c r="M7558">
        <v>837594</v>
      </c>
      <c r="O7558" t="str">
        <f>IF(ISBLANK(Table2[[#This Row],[Customer]]), "Missing", "Available")</f>
        <v>Missing</v>
      </c>
      <c r="P7558">
        <v>0</v>
      </c>
      <c r="Q7558" t="s">
        <v>21</v>
      </c>
    </row>
    <row r="7559" spans="1:17" x14ac:dyDescent="0.2">
      <c r="A7559" s="9" t="s">
        <v>95</v>
      </c>
      <c r="B7559" s="6">
        <f t="shared" si="234"/>
        <v>42887</v>
      </c>
      <c r="C7559">
        <v>9</v>
      </c>
      <c r="D7559" t="str">
        <f t="shared" si="235"/>
        <v>11:00 PM</v>
      </c>
      <c r="E7559" t="s">
        <v>81</v>
      </c>
      <c r="F7559">
        <v>19340</v>
      </c>
      <c r="G7559" t="s">
        <v>82</v>
      </c>
      <c r="H7559" s="7">
        <v>5</v>
      </c>
      <c r="I7559" t="s">
        <v>25</v>
      </c>
      <c r="J7559">
        <v>1743.4380000000001</v>
      </c>
      <c r="K7559">
        <v>0</v>
      </c>
      <c r="L7559">
        <v>232780</v>
      </c>
      <c r="M7559">
        <v>50046</v>
      </c>
      <c r="O7559" t="str">
        <f>IF(ISBLANK(Table2[[#This Row],[Customer]]), "Missing", "Available")</f>
        <v>Missing</v>
      </c>
      <c r="P7559">
        <v>0</v>
      </c>
      <c r="Q7559" t="s">
        <v>21</v>
      </c>
    </row>
    <row r="7560" spans="1:17" x14ac:dyDescent="0.2">
      <c r="A7560" s="9" t="s">
        <v>95</v>
      </c>
      <c r="B7560" s="6">
        <f t="shared" si="234"/>
        <v>42887</v>
      </c>
      <c r="C7560">
        <v>9</v>
      </c>
      <c r="D7560" t="str">
        <f t="shared" si="235"/>
        <v>11:00 PM</v>
      </c>
      <c r="E7560" t="s">
        <v>81</v>
      </c>
      <c r="F7560">
        <v>19340</v>
      </c>
      <c r="G7560" t="s">
        <v>82</v>
      </c>
      <c r="H7560" s="7">
        <v>6</v>
      </c>
      <c r="I7560" t="s">
        <v>26</v>
      </c>
      <c r="J7560">
        <v>8112.9660000000003</v>
      </c>
      <c r="K7560">
        <v>0</v>
      </c>
      <c r="L7560">
        <v>1622905</v>
      </c>
      <c r="M7560">
        <v>6862920</v>
      </c>
      <c r="O7560" t="str">
        <f>IF(ISBLANK(Table2[[#This Row],[Customer]]), "Missing", "Available")</f>
        <v>Missing</v>
      </c>
      <c r="P7560">
        <v>0</v>
      </c>
      <c r="Q7560" t="s">
        <v>21</v>
      </c>
    </row>
    <row r="7561" spans="1:17" x14ac:dyDescent="0.2">
      <c r="A7561" s="9" t="s">
        <v>95</v>
      </c>
      <c r="B7561" s="6">
        <f t="shared" ref="B7561:B7624" si="236">DATE(RIGHT(A7559,4),LEFT(A7559,FIND(".",A7559)-1),1)</f>
        <v>42887</v>
      </c>
      <c r="C7561">
        <v>9</v>
      </c>
      <c r="D7561" t="str">
        <f t="shared" si="235"/>
        <v>11:00 PM</v>
      </c>
      <c r="E7561" t="s">
        <v>81</v>
      </c>
      <c r="F7561">
        <v>19340</v>
      </c>
      <c r="G7561" t="s">
        <v>82</v>
      </c>
      <c r="H7561" s="7">
        <v>13</v>
      </c>
      <c r="I7561" t="s">
        <v>27</v>
      </c>
      <c r="J7561">
        <v>16697.982</v>
      </c>
      <c r="K7561">
        <v>0</v>
      </c>
      <c r="L7561">
        <v>3433610</v>
      </c>
      <c r="M7561">
        <v>12156216</v>
      </c>
      <c r="O7561" t="str">
        <f>IF(ISBLANK(Table2[[#This Row],[Customer]]), "Missing", "Available")</f>
        <v>Missing</v>
      </c>
      <c r="P7561">
        <v>0</v>
      </c>
      <c r="Q7561" t="s">
        <v>21</v>
      </c>
    </row>
    <row r="7562" spans="1:17" x14ac:dyDescent="0.2">
      <c r="A7562" s="9" t="s">
        <v>95</v>
      </c>
      <c r="B7562" s="6">
        <f t="shared" si="236"/>
        <v>42887</v>
      </c>
      <c r="C7562">
        <v>9</v>
      </c>
      <c r="D7562" t="str">
        <f t="shared" ref="D7562:D7625" si="237">TEXT(B7562/24, "hh:mm AM/PM")</f>
        <v>11:00 PM</v>
      </c>
      <c r="E7562" t="s">
        <v>81</v>
      </c>
      <c r="F7562">
        <v>19340</v>
      </c>
      <c r="G7562" t="s">
        <v>82</v>
      </c>
      <c r="H7562" s="7">
        <v>7</v>
      </c>
      <c r="I7562" t="s">
        <v>28</v>
      </c>
      <c r="J7562">
        <v>4437.2700000000004</v>
      </c>
      <c r="K7562">
        <v>0</v>
      </c>
      <c r="L7562">
        <v>184345</v>
      </c>
      <c r="M7562">
        <v>1714641</v>
      </c>
      <c r="O7562" t="str">
        <f>IF(ISBLANK(Table2[[#This Row],[Customer]]), "Missing", "Available")</f>
        <v>Missing</v>
      </c>
      <c r="P7562">
        <v>0</v>
      </c>
      <c r="Q7562" t="s">
        <v>21</v>
      </c>
    </row>
    <row r="7563" spans="1:17" x14ac:dyDescent="0.2">
      <c r="A7563" s="9" t="s">
        <v>95</v>
      </c>
      <c r="B7563" s="6">
        <f t="shared" si="236"/>
        <v>42887</v>
      </c>
      <c r="C7563">
        <v>9</v>
      </c>
      <c r="D7563" t="str">
        <f t="shared" si="237"/>
        <v>11:00 PM</v>
      </c>
      <c r="E7563" t="s">
        <v>81</v>
      </c>
      <c r="F7563">
        <v>19340</v>
      </c>
      <c r="G7563" t="s">
        <v>82</v>
      </c>
      <c r="H7563" s="7">
        <v>8</v>
      </c>
      <c r="I7563" t="s">
        <v>29</v>
      </c>
      <c r="J7563">
        <v>1126.626</v>
      </c>
      <c r="K7563">
        <v>0</v>
      </c>
      <c r="L7563">
        <v>36280</v>
      </c>
      <c r="M7563">
        <v>380499</v>
      </c>
      <c r="O7563" t="str">
        <f>IF(ISBLANK(Table2[[#This Row],[Customer]]), "Missing", "Available")</f>
        <v>Missing</v>
      </c>
      <c r="P7563">
        <v>0</v>
      </c>
      <c r="Q7563" t="s">
        <v>21</v>
      </c>
    </row>
    <row r="7564" spans="1:17" x14ac:dyDescent="0.2">
      <c r="A7564" s="9" t="s">
        <v>95</v>
      </c>
      <c r="B7564" s="6">
        <f t="shared" si="236"/>
        <v>42887</v>
      </c>
      <c r="C7564">
        <v>9</v>
      </c>
      <c r="D7564" t="str">
        <f t="shared" si="237"/>
        <v>11:00 PM</v>
      </c>
      <c r="E7564" t="s">
        <v>81</v>
      </c>
      <c r="F7564">
        <v>19340</v>
      </c>
      <c r="G7564" t="s">
        <v>82</v>
      </c>
      <c r="H7564" s="7">
        <v>9</v>
      </c>
      <c r="I7564" t="s">
        <v>30</v>
      </c>
      <c r="J7564">
        <v>1299.711</v>
      </c>
      <c r="K7564">
        <v>0</v>
      </c>
      <c r="L7564">
        <v>43300</v>
      </c>
      <c r="M7564">
        <v>310632</v>
      </c>
      <c r="O7564" t="str">
        <f>IF(ISBLANK(Table2[[#This Row],[Customer]]), "Missing", "Available")</f>
        <v>Missing</v>
      </c>
      <c r="P7564">
        <v>0</v>
      </c>
      <c r="Q7564" t="s">
        <v>21</v>
      </c>
    </row>
    <row r="7565" spans="1:17" x14ac:dyDescent="0.2">
      <c r="A7565" s="9" t="s">
        <v>95</v>
      </c>
      <c r="B7565" s="6">
        <f t="shared" si="236"/>
        <v>42887</v>
      </c>
      <c r="C7565">
        <v>9</v>
      </c>
      <c r="D7565" t="str">
        <f t="shared" si="237"/>
        <v>11:00 PM</v>
      </c>
      <c r="E7565" t="s">
        <v>81</v>
      </c>
      <c r="F7565">
        <v>19340</v>
      </c>
      <c r="G7565" t="s">
        <v>82</v>
      </c>
      <c r="H7565" s="7">
        <v>14</v>
      </c>
      <c r="I7565" t="s">
        <v>31</v>
      </c>
      <c r="J7565">
        <v>6863.607</v>
      </c>
      <c r="K7565">
        <v>0</v>
      </c>
      <c r="L7565">
        <v>263925</v>
      </c>
      <c r="M7565">
        <v>2364510</v>
      </c>
      <c r="O7565" t="str">
        <f>IF(ISBLANK(Table2[[#This Row],[Customer]]), "Missing", "Available")</f>
        <v>Missing</v>
      </c>
      <c r="P7565">
        <v>0</v>
      </c>
      <c r="Q7565" t="s">
        <v>21</v>
      </c>
    </row>
    <row r="7566" spans="1:17" x14ac:dyDescent="0.2">
      <c r="A7566" s="9" t="s">
        <v>95</v>
      </c>
      <c r="B7566" s="6">
        <f t="shared" si="236"/>
        <v>42887</v>
      </c>
      <c r="C7566">
        <v>9</v>
      </c>
      <c r="D7566" t="str">
        <f t="shared" si="237"/>
        <v>11:00 PM</v>
      </c>
      <c r="E7566" t="s">
        <v>81</v>
      </c>
      <c r="F7566">
        <v>19340</v>
      </c>
      <c r="G7566" t="s">
        <v>82</v>
      </c>
      <c r="H7566" s="7">
        <v>15</v>
      </c>
      <c r="I7566" s="10" t="s">
        <v>32</v>
      </c>
      <c r="J7566">
        <v>4194.951</v>
      </c>
      <c r="K7566">
        <v>0</v>
      </c>
      <c r="L7566">
        <v>220</v>
      </c>
      <c r="M7566">
        <v>0</v>
      </c>
      <c r="O7566" t="str">
        <f>IF(ISBLANK(Table2[[#This Row],[Customer]]), "Missing", "Available")</f>
        <v>Missing</v>
      </c>
      <c r="P7566">
        <v>0</v>
      </c>
      <c r="Q7566" t="s">
        <v>21</v>
      </c>
    </row>
    <row r="7567" spans="1:17" x14ac:dyDescent="0.2">
      <c r="A7567" s="9" t="s">
        <v>95</v>
      </c>
      <c r="B7567" s="6">
        <f t="shared" si="236"/>
        <v>42887</v>
      </c>
      <c r="C7567">
        <v>9</v>
      </c>
      <c r="D7567" t="str">
        <f t="shared" si="237"/>
        <v>11:00 PM</v>
      </c>
      <c r="E7567" t="s">
        <v>81</v>
      </c>
      <c r="F7567">
        <v>19340</v>
      </c>
      <c r="G7567" t="s">
        <v>82</v>
      </c>
      <c r="H7567" s="7">
        <v>12</v>
      </c>
      <c r="I7567" s="10" t="s">
        <v>33</v>
      </c>
      <c r="J7567">
        <v>5258.6369999999997</v>
      </c>
      <c r="K7567">
        <v>0</v>
      </c>
      <c r="L7567">
        <v>3697535</v>
      </c>
      <c r="M7567">
        <v>14070210</v>
      </c>
      <c r="O7567" t="str">
        <f>IF(ISBLANK(Table2[[#This Row],[Customer]]), "Missing", "Available")</f>
        <v>Missing</v>
      </c>
      <c r="P7567">
        <v>0</v>
      </c>
      <c r="Q7567" t="s">
        <v>21</v>
      </c>
    </row>
    <row r="7568" spans="1:17" x14ac:dyDescent="0.2">
      <c r="A7568" s="9" t="s">
        <v>95</v>
      </c>
      <c r="B7568" s="6">
        <f t="shared" si="236"/>
        <v>42887</v>
      </c>
      <c r="C7568">
        <v>9</v>
      </c>
      <c r="D7568" t="str">
        <f t="shared" si="237"/>
        <v>11:00 PM</v>
      </c>
      <c r="E7568" t="s">
        <v>81</v>
      </c>
      <c r="F7568">
        <v>19340</v>
      </c>
      <c r="G7568" t="s">
        <v>82</v>
      </c>
      <c r="H7568" s="7">
        <v>16</v>
      </c>
      <c r="I7568" s="10" t="s">
        <v>34</v>
      </c>
      <c r="J7568">
        <v>2681.2440000000001</v>
      </c>
      <c r="K7568">
        <v>0</v>
      </c>
      <c r="L7568">
        <v>220</v>
      </c>
      <c r="M7568">
        <v>0</v>
      </c>
      <c r="O7568" t="str">
        <f>IF(ISBLANK(Table2[[#This Row],[Customer]]), "Missing", "Available")</f>
        <v>Missing</v>
      </c>
      <c r="P7568">
        <v>0</v>
      </c>
      <c r="Q7568" t="s">
        <v>21</v>
      </c>
    </row>
    <row r="7569" spans="1:17" x14ac:dyDescent="0.2">
      <c r="A7569" s="9" t="s">
        <v>95</v>
      </c>
      <c r="B7569" s="6">
        <f t="shared" si="236"/>
        <v>42887</v>
      </c>
      <c r="C7569">
        <v>9</v>
      </c>
      <c r="D7569" t="str">
        <f t="shared" si="237"/>
        <v>11:00 PM</v>
      </c>
      <c r="E7569" t="s">
        <v>81</v>
      </c>
      <c r="F7569">
        <v>19340</v>
      </c>
      <c r="G7569" t="s">
        <v>82</v>
      </c>
      <c r="H7569" s="7">
        <v>11</v>
      </c>
      <c r="I7569" s="10" t="s">
        <v>35</v>
      </c>
      <c r="J7569">
        <v>720.66300000000001</v>
      </c>
      <c r="K7569">
        <v>0</v>
      </c>
      <c r="L7569">
        <v>0</v>
      </c>
      <c r="M7569">
        <v>0</v>
      </c>
      <c r="O7569" t="str">
        <f>IF(ISBLANK(Table2[[#This Row],[Customer]]), "Missing", "Available")</f>
        <v>Missing</v>
      </c>
      <c r="P7569">
        <v>0</v>
      </c>
      <c r="Q7569" t="s">
        <v>21</v>
      </c>
    </row>
    <row r="7570" spans="1:17" x14ac:dyDescent="0.2">
      <c r="A7570" s="9" t="s">
        <v>95</v>
      </c>
      <c r="B7570" s="6">
        <f t="shared" si="236"/>
        <v>42887</v>
      </c>
      <c r="C7570">
        <v>9</v>
      </c>
      <c r="D7570" t="str">
        <f t="shared" si="237"/>
        <v>11:00 PM</v>
      </c>
      <c r="E7570" t="s">
        <v>81</v>
      </c>
      <c r="F7570">
        <v>19340</v>
      </c>
      <c r="G7570" t="s">
        <v>82</v>
      </c>
      <c r="H7570" s="7">
        <v>17</v>
      </c>
      <c r="I7570" s="10" t="s">
        <v>36</v>
      </c>
      <c r="J7570">
        <v>31.47</v>
      </c>
      <c r="K7570">
        <v>0</v>
      </c>
      <c r="L7570">
        <v>220</v>
      </c>
      <c r="M7570">
        <v>0</v>
      </c>
      <c r="O7570" t="str">
        <f>IF(ISBLANK(Table2[[#This Row],[Customer]]), "Missing", "Available")</f>
        <v>Missing</v>
      </c>
      <c r="P7570">
        <v>0</v>
      </c>
      <c r="Q7570" t="s">
        <v>21</v>
      </c>
    </row>
    <row r="7571" spans="1:17" x14ac:dyDescent="0.2">
      <c r="A7571" s="9" t="s">
        <v>95</v>
      </c>
      <c r="B7571" s="6">
        <f t="shared" si="236"/>
        <v>42887</v>
      </c>
      <c r="C7571">
        <v>9</v>
      </c>
      <c r="D7571" t="str">
        <f t="shared" si="237"/>
        <v>11:00 PM</v>
      </c>
      <c r="E7571" t="s">
        <v>81</v>
      </c>
      <c r="F7571">
        <v>19340</v>
      </c>
      <c r="G7571" t="s">
        <v>82</v>
      </c>
      <c r="H7571" s="7">
        <v>18</v>
      </c>
      <c r="I7571" s="10" t="s">
        <v>37</v>
      </c>
      <c r="J7571">
        <v>36448.553999999996</v>
      </c>
      <c r="K7571">
        <v>0</v>
      </c>
      <c r="L7571">
        <v>3697535</v>
      </c>
      <c r="M7571">
        <v>13646862</v>
      </c>
      <c r="O7571" t="str">
        <f>IF(ISBLANK(Table2[[#This Row],[Customer]]), "Missing", "Available")</f>
        <v>Missing</v>
      </c>
      <c r="P7571">
        <v>0</v>
      </c>
      <c r="Q7571" t="s">
        <v>21</v>
      </c>
    </row>
    <row r="7572" spans="1:17" x14ac:dyDescent="0.2">
      <c r="A7572" s="9" t="s">
        <v>95</v>
      </c>
      <c r="B7572" s="6">
        <f t="shared" si="236"/>
        <v>42887</v>
      </c>
      <c r="C7572">
        <v>9</v>
      </c>
      <c r="D7572" t="str">
        <f t="shared" si="237"/>
        <v>11:00 PM</v>
      </c>
      <c r="E7572" t="s">
        <v>81</v>
      </c>
      <c r="F7572">
        <v>76852</v>
      </c>
      <c r="G7572" t="s">
        <v>82</v>
      </c>
      <c r="H7572" s="7">
        <v>1</v>
      </c>
      <c r="I7572" t="s">
        <v>20</v>
      </c>
      <c r="J7572">
        <v>3521.4929999999999</v>
      </c>
      <c r="K7572">
        <v>0</v>
      </c>
      <c r="L7572">
        <v>644900</v>
      </c>
      <c r="M7572">
        <v>2858994</v>
      </c>
      <c r="O7572" t="str">
        <f>IF(ISBLANK(Table2[[#This Row],[Customer]]), "Missing", "Available")</f>
        <v>Missing</v>
      </c>
      <c r="P7572">
        <v>0</v>
      </c>
      <c r="Q7572" t="s">
        <v>21</v>
      </c>
    </row>
    <row r="7573" spans="1:17" x14ac:dyDescent="0.2">
      <c r="A7573" s="9" t="s">
        <v>95</v>
      </c>
      <c r="B7573" s="6">
        <f t="shared" si="236"/>
        <v>42887</v>
      </c>
      <c r="C7573">
        <v>9</v>
      </c>
      <c r="D7573" t="str">
        <f t="shared" si="237"/>
        <v>11:00 PM</v>
      </c>
      <c r="E7573" t="s">
        <v>81</v>
      </c>
      <c r="F7573">
        <v>76852</v>
      </c>
      <c r="G7573" t="s">
        <v>82</v>
      </c>
      <c r="H7573" s="7">
        <v>2</v>
      </c>
      <c r="I7573" t="s">
        <v>22</v>
      </c>
      <c r="J7573">
        <v>1724.556</v>
      </c>
      <c r="K7573">
        <v>0</v>
      </c>
      <c r="L7573">
        <v>119745</v>
      </c>
      <c r="M7573">
        <v>681975</v>
      </c>
      <c r="O7573" t="str">
        <f>IF(ISBLANK(Table2[[#This Row],[Customer]]), "Missing", "Available")</f>
        <v>Missing</v>
      </c>
      <c r="P7573">
        <v>0</v>
      </c>
      <c r="Q7573" t="s">
        <v>21</v>
      </c>
    </row>
    <row r="7574" spans="1:17" x14ac:dyDescent="0.2">
      <c r="A7574" s="9" t="s">
        <v>95</v>
      </c>
      <c r="B7574" s="6">
        <f t="shared" si="236"/>
        <v>42887</v>
      </c>
      <c r="C7574">
        <v>9</v>
      </c>
      <c r="D7574" t="str">
        <f t="shared" si="237"/>
        <v>11:00 PM</v>
      </c>
      <c r="E7574" t="s">
        <v>81</v>
      </c>
      <c r="F7574">
        <v>76852</v>
      </c>
      <c r="G7574" t="s">
        <v>82</v>
      </c>
      <c r="H7574" s="7">
        <v>3</v>
      </c>
      <c r="I7574" t="s">
        <v>23</v>
      </c>
      <c r="J7574">
        <v>47.204999999999998</v>
      </c>
      <c r="K7574">
        <v>0</v>
      </c>
      <c r="L7574">
        <v>887395</v>
      </c>
      <c r="M7574">
        <v>1521711</v>
      </c>
      <c r="O7574" t="str">
        <f>IF(ISBLANK(Table2[[#This Row],[Customer]]), "Missing", "Available")</f>
        <v>Missing</v>
      </c>
      <c r="P7574">
        <v>0</v>
      </c>
      <c r="Q7574" t="s">
        <v>21</v>
      </c>
    </row>
    <row r="7575" spans="1:17" x14ac:dyDescent="0.2">
      <c r="A7575" s="9" t="s">
        <v>95</v>
      </c>
      <c r="B7575" s="6">
        <f t="shared" si="236"/>
        <v>42887</v>
      </c>
      <c r="C7575">
        <v>9</v>
      </c>
      <c r="D7575" t="str">
        <f t="shared" si="237"/>
        <v>11:00 PM</v>
      </c>
      <c r="E7575" t="s">
        <v>81</v>
      </c>
      <c r="F7575">
        <v>76852</v>
      </c>
      <c r="G7575" t="s">
        <v>82</v>
      </c>
      <c r="H7575" s="7">
        <v>4</v>
      </c>
      <c r="I7575" t="s">
        <v>24</v>
      </c>
      <c r="J7575">
        <v>1944.846</v>
      </c>
      <c r="K7575">
        <v>0</v>
      </c>
      <c r="L7575">
        <v>659365</v>
      </c>
      <c r="M7575">
        <v>1321158</v>
      </c>
      <c r="O7575" t="str">
        <f>IF(ISBLANK(Table2[[#This Row],[Customer]]), "Missing", "Available")</f>
        <v>Missing</v>
      </c>
      <c r="P7575">
        <v>0</v>
      </c>
      <c r="Q7575" t="s">
        <v>21</v>
      </c>
    </row>
    <row r="7576" spans="1:17" x14ac:dyDescent="0.2">
      <c r="A7576" s="9" t="s">
        <v>95</v>
      </c>
      <c r="B7576" s="6">
        <f t="shared" si="236"/>
        <v>42887</v>
      </c>
      <c r="C7576">
        <v>9</v>
      </c>
      <c r="D7576" t="str">
        <f t="shared" si="237"/>
        <v>11:00 PM</v>
      </c>
      <c r="E7576" t="s">
        <v>81</v>
      </c>
      <c r="F7576">
        <v>76852</v>
      </c>
      <c r="G7576" t="s">
        <v>82</v>
      </c>
      <c r="H7576" s="7">
        <v>5</v>
      </c>
      <c r="I7576" t="s">
        <v>25</v>
      </c>
      <c r="J7576">
        <v>3587.58</v>
      </c>
      <c r="K7576">
        <v>0</v>
      </c>
      <c r="L7576">
        <v>344485</v>
      </c>
      <c r="M7576">
        <v>815442</v>
      </c>
      <c r="O7576" t="str">
        <f>IF(ISBLANK(Table2[[#This Row],[Customer]]), "Missing", "Available")</f>
        <v>Missing</v>
      </c>
      <c r="P7576">
        <v>0</v>
      </c>
      <c r="Q7576" t="s">
        <v>21</v>
      </c>
    </row>
    <row r="7577" spans="1:17" x14ac:dyDescent="0.2">
      <c r="A7577" s="9" t="s">
        <v>95</v>
      </c>
      <c r="B7577" s="6">
        <f t="shared" si="236"/>
        <v>42887</v>
      </c>
      <c r="C7577">
        <v>9</v>
      </c>
      <c r="D7577" t="str">
        <f t="shared" si="237"/>
        <v>11:00 PM</v>
      </c>
      <c r="E7577" t="s">
        <v>81</v>
      </c>
      <c r="F7577">
        <v>76852</v>
      </c>
      <c r="G7577" t="s">
        <v>82</v>
      </c>
      <c r="H7577" s="7">
        <v>6</v>
      </c>
      <c r="I7577" t="s">
        <v>26</v>
      </c>
      <c r="J7577">
        <v>11291.436</v>
      </c>
      <c r="K7577">
        <v>0</v>
      </c>
      <c r="L7577">
        <v>2501420</v>
      </c>
      <c r="M7577">
        <v>1004055</v>
      </c>
      <c r="O7577" t="str">
        <f>IF(ISBLANK(Table2[[#This Row],[Customer]]), "Missing", "Available")</f>
        <v>Missing</v>
      </c>
      <c r="P7577">
        <v>0</v>
      </c>
      <c r="Q7577" t="s">
        <v>21</v>
      </c>
    </row>
    <row r="7578" spans="1:17" x14ac:dyDescent="0.2">
      <c r="A7578" s="9" t="s">
        <v>95</v>
      </c>
      <c r="B7578" s="6">
        <f t="shared" si="236"/>
        <v>42887</v>
      </c>
      <c r="C7578">
        <v>9</v>
      </c>
      <c r="D7578" t="str">
        <f t="shared" si="237"/>
        <v>11:00 PM</v>
      </c>
      <c r="E7578" t="s">
        <v>81</v>
      </c>
      <c r="F7578">
        <v>76852</v>
      </c>
      <c r="G7578" t="s">
        <v>82</v>
      </c>
      <c r="H7578" s="7">
        <v>13</v>
      </c>
      <c r="I7578" t="s">
        <v>27</v>
      </c>
      <c r="J7578">
        <v>22117.116000000002</v>
      </c>
      <c r="K7578">
        <v>0</v>
      </c>
      <c r="L7578">
        <v>5157310</v>
      </c>
      <c r="M7578">
        <v>18597912</v>
      </c>
      <c r="O7578" t="str">
        <f>IF(ISBLANK(Table2[[#This Row],[Customer]]), "Missing", "Available")</f>
        <v>Missing</v>
      </c>
      <c r="P7578">
        <v>0</v>
      </c>
      <c r="Q7578" t="s">
        <v>21</v>
      </c>
    </row>
    <row r="7579" spans="1:17" x14ac:dyDescent="0.2">
      <c r="A7579" s="9" t="s">
        <v>95</v>
      </c>
      <c r="B7579" s="6">
        <f t="shared" si="236"/>
        <v>42887</v>
      </c>
      <c r="C7579">
        <v>9</v>
      </c>
      <c r="D7579" t="str">
        <f t="shared" si="237"/>
        <v>11:00 PM</v>
      </c>
      <c r="E7579" t="s">
        <v>81</v>
      </c>
      <c r="F7579">
        <v>76852</v>
      </c>
      <c r="G7579" t="s">
        <v>82</v>
      </c>
      <c r="H7579" s="7">
        <v>7</v>
      </c>
      <c r="I7579" t="s">
        <v>28</v>
      </c>
      <c r="J7579">
        <v>6592.9650000000001</v>
      </c>
      <c r="K7579">
        <v>0</v>
      </c>
      <c r="L7579">
        <v>300725</v>
      </c>
      <c r="M7579">
        <v>2124081</v>
      </c>
      <c r="O7579" t="str">
        <f>IF(ISBLANK(Table2[[#This Row],[Customer]]), "Missing", "Available")</f>
        <v>Missing</v>
      </c>
      <c r="P7579">
        <v>0</v>
      </c>
      <c r="Q7579" t="s">
        <v>21</v>
      </c>
    </row>
    <row r="7580" spans="1:17" x14ac:dyDescent="0.2">
      <c r="A7580" s="9" t="s">
        <v>95</v>
      </c>
      <c r="B7580" s="6">
        <f t="shared" si="236"/>
        <v>42887</v>
      </c>
      <c r="C7580">
        <v>9</v>
      </c>
      <c r="D7580" t="str">
        <f t="shared" si="237"/>
        <v>11:00 PM</v>
      </c>
      <c r="E7580" t="s">
        <v>81</v>
      </c>
      <c r="F7580">
        <v>76852</v>
      </c>
      <c r="G7580" t="s">
        <v>82</v>
      </c>
      <c r="H7580" s="7">
        <v>8</v>
      </c>
      <c r="I7580" t="s">
        <v>29</v>
      </c>
      <c r="J7580">
        <v>1466.502</v>
      </c>
      <c r="K7580">
        <v>0</v>
      </c>
      <c r="L7580">
        <v>65015</v>
      </c>
      <c r="M7580">
        <v>577068</v>
      </c>
      <c r="O7580" t="str">
        <f>IF(ISBLANK(Table2[[#This Row],[Customer]]), "Missing", "Available")</f>
        <v>Missing</v>
      </c>
      <c r="P7580">
        <v>0</v>
      </c>
      <c r="Q7580" t="s">
        <v>21</v>
      </c>
    </row>
    <row r="7581" spans="1:17" x14ac:dyDescent="0.2">
      <c r="A7581" s="9" t="s">
        <v>95</v>
      </c>
      <c r="B7581" s="6">
        <f t="shared" si="236"/>
        <v>42887</v>
      </c>
      <c r="C7581">
        <v>9</v>
      </c>
      <c r="D7581" t="str">
        <f t="shared" si="237"/>
        <v>11:00 PM</v>
      </c>
      <c r="E7581" t="s">
        <v>81</v>
      </c>
      <c r="F7581">
        <v>76852</v>
      </c>
      <c r="G7581" t="s">
        <v>82</v>
      </c>
      <c r="H7581" s="7">
        <v>9</v>
      </c>
      <c r="I7581" t="s">
        <v>30</v>
      </c>
      <c r="J7581">
        <v>2851.1819999999998</v>
      </c>
      <c r="K7581">
        <v>0</v>
      </c>
      <c r="L7581">
        <v>86245</v>
      </c>
      <c r="M7581">
        <v>555825</v>
      </c>
      <c r="O7581" t="str">
        <f>IF(ISBLANK(Table2[[#This Row],[Customer]]), "Missing", "Available")</f>
        <v>Missing</v>
      </c>
      <c r="P7581">
        <v>0</v>
      </c>
      <c r="Q7581" t="s">
        <v>21</v>
      </c>
    </row>
    <row r="7582" spans="1:17" x14ac:dyDescent="0.2">
      <c r="A7582" s="9" t="s">
        <v>95</v>
      </c>
      <c r="B7582" s="6">
        <f t="shared" si="236"/>
        <v>42887</v>
      </c>
      <c r="C7582">
        <v>9</v>
      </c>
      <c r="D7582" t="str">
        <f t="shared" si="237"/>
        <v>11:00 PM</v>
      </c>
      <c r="E7582" t="s">
        <v>81</v>
      </c>
      <c r="F7582">
        <v>76852</v>
      </c>
      <c r="G7582" t="s">
        <v>82</v>
      </c>
      <c r="H7582" s="7">
        <v>14</v>
      </c>
      <c r="I7582" t="s">
        <v>31</v>
      </c>
      <c r="J7582">
        <v>10910.648999999999</v>
      </c>
      <c r="K7582">
        <v>0</v>
      </c>
      <c r="L7582">
        <v>451985</v>
      </c>
      <c r="M7582">
        <v>3372987</v>
      </c>
      <c r="O7582" t="str">
        <f>IF(ISBLANK(Table2[[#This Row],[Customer]]), "Missing", "Available")</f>
        <v>Missing</v>
      </c>
      <c r="P7582">
        <v>0</v>
      </c>
      <c r="Q7582" t="s">
        <v>21</v>
      </c>
    </row>
    <row r="7583" spans="1:17" x14ac:dyDescent="0.2">
      <c r="A7583" s="9" t="s">
        <v>95</v>
      </c>
      <c r="B7583" s="6">
        <f t="shared" si="236"/>
        <v>42887</v>
      </c>
      <c r="C7583">
        <v>9</v>
      </c>
      <c r="D7583" t="str">
        <f t="shared" si="237"/>
        <v>11:00 PM</v>
      </c>
      <c r="E7583" t="s">
        <v>81</v>
      </c>
      <c r="F7583">
        <v>76852</v>
      </c>
      <c r="G7583" t="s">
        <v>82</v>
      </c>
      <c r="H7583" s="7">
        <v>15</v>
      </c>
      <c r="I7583" s="10" t="s">
        <v>32</v>
      </c>
      <c r="J7583">
        <v>5041.4939999999997</v>
      </c>
      <c r="K7583">
        <v>0</v>
      </c>
      <c r="L7583">
        <v>225</v>
      </c>
      <c r="M7583">
        <v>0</v>
      </c>
      <c r="O7583" t="str">
        <f>IF(ISBLANK(Table2[[#This Row],[Customer]]), "Missing", "Available")</f>
        <v>Missing</v>
      </c>
      <c r="P7583">
        <v>0</v>
      </c>
      <c r="Q7583" t="s">
        <v>21</v>
      </c>
    </row>
    <row r="7584" spans="1:17" x14ac:dyDescent="0.2">
      <c r="A7584" s="9" t="s">
        <v>95</v>
      </c>
      <c r="B7584" s="6">
        <f t="shared" si="236"/>
        <v>42887</v>
      </c>
      <c r="C7584">
        <v>9</v>
      </c>
      <c r="D7584" t="str">
        <f t="shared" si="237"/>
        <v>11:00 PM</v>
      </c>
      <c r="E7584" t="s">
        <v>81</v>
      </c>
      <c r="F7584">
        <v>76852</v>
      </c>
      <c r="G7584" t="s">
        <v>82</v>
      </c>
      <c r="H7584" s="7">
        <v>12</v>
      </c>
      <c r="I7584" s="10" t="s">
        <v>33</v>
      </c>
      <c r="J7584">
        <v>9796.6110000000008</v>
      </c>
      <c r="K7584">
        <v>0</v>
      </c>
      <c r="L7584">
        <v>5609295</v>
      </c>
      <c r="M7584">
        <v>20826624</v>
      </c>
      <c r="O7584" t="str">
        <f>IF(ISBLANK(Table2[[#This Row],[Customer]]), "Missing", "Available")</f>
        <v>Missing</v>
      </c>
      <c r="P7584">
        <v>0</v>
      </c>
      <c r="Q7584" t="s">
        <v>21</v>
      </c>
    </row>
    <row r="7585" spans="1:17" x14ac:dyDescent="0.2">
      <c r="A7585" s="9" t="s">
        <v>95</v>
      </c>
      <c r="B7585" s="6">
        <f t="shared" si="236"/>
        <v>42887</v>
      </c>
      <c r="C7585">
        <v>9</v>
      </c>
      <c r="D7585" t="str">
        <f t="shared" si="237"/>
        <v>11:00 PM</v>
      </c>
      <c r="E7585" t="s">
        <v>81</v>
      </c>
      <c r="F7585">
        <v>76852</v>
      </c>
      <c r="G7585" t="s">
        <v>82</v>
      </c>
      <c r="H7585" s="7">
        <v>16</v>
      </c>
      <c r="I7585" s="10" t="s">
        <v>34</v>
      </c>
      <c r="J7585">
        <v>1778.0550000000001</v>
      </c>
      <c r="K7585">
        <v>0</v>
      </c>
      <c r="L7585">
        <v>225</v>
      </c>
      <c r="M7585">
        <v>0</v>
      </c>
      <c r="O7585" t="str">
        <f>IF(ISBLANK(Table2[[#This Row],[Customer]]), "Missing", "Available")</f>
        <v>Missing</v>
      </c>
      <c r="P7585">
        <v>0</v>
      </c>
      <c r="Q7585" t="s">
        <v>21</v>
      </c>
    </row>
    <row r="7586" spans="1:17" x14ac:dyDescent="0.2">
      <c r="A7586" s="9" t="s">
        <v>95</v>
      </c>
      <c r="B7586" s="6">
        <f t="shared" si="236"/>
        <v>42887</v>
      </c>
      <c r="C7586">
        <v>9</v>
      </c>
      <c r="D7586" t="str">
        <f t="shared" si="237"/>
        <v>11:00 PM</v>
      </c>
      <c r="E7586" t="s">
        <v>81</v>
      </c>
      <c r="F7586">
        <v>76852</v>
      </c>
      <c r="G7586" t="s">
        <v>82</v>
      </c>
      <c r="H7586" s="7">
        <v>11</v>
      </c>
      <c r="I7586" s="10" t="s">
        <v>35</v>
      </c>
      <c r="J7586">
        <v>0</v>
      </c>
      <c r="K7586">
        <v>0</v>
      </c>
      <c r="L7586">
        <v>0</v>
      </c>
      <c r="M7586">
        <v>0</v>
      </c>
      <c r="O7586" t="str">
        <f>IF(ISBLANK(Table2[[#This Row],[Customer]]), "Missing", "Available")</f>
        <v>Missing</v>
      </c>
      <c r="P7586">
        <v>0</v>
      </c>
      <c r="Q7586" t="s">
        <v>21</v>
      </c>
    </row>
    <row r="7587" spans="1:17" x14ac:dyDescent="0.2">
      <c r="A7587" s="9" t="s">
        <v>95</v>
      </c>
      <c r="B7587" s="6">
        <f t="shared" si="236"/>
        <v>42887</v>
      </c>
      <c r="C7587">
        <v>9</v>
      </c>
      <c r="D7587" t="str">
        <f t="shared" si="237"/>
        <v>11:00 PM</v>
      </c>
      <c r="E7587" t="s">
        <v>81</v>
      </c>
      <c r="F7587">
        <v>76852</v>
      </c>
      <c r="G7587" t="s">
        <v>82</v>
      </c>
      <c r="H7587" s="7">
        <v>17</v>
      </c>
      <c r="I7587" s="10" t="s">
        <v>36</v>
      </c>
      <c r="J7587">
        <v>31.47</v>
      </c>
      <c r="K7587">
        <v>0</v>
      </c>
      <c r="L7587">
        <v>225</v>
      </c>
      <c r="M7587">
        <v>0</v>
      </c>
      <c r="O7587" t="str">
        <f>IF(ISBLANK(Table2[[#This Row],[Customer]]), "Missing", "Available")</f>
        <v>Missing</v>
      </c>
      <c r="P7587">
        <v>0</v>
      </c>
      <c r="Q7587" t="s">
        <v>21</v>
      </c>
    </row>
    <row r="7588" spans="1:17" x14ac:dyDescent="0.2">
      <c r="A7588" s="9" t="s">
        <v>95</v>
      </c>
      <c r="B7588" s="6">
        <f t="shared" si="236"/>
        <v>42887</v>
      </c>
      <c r="C7588">
        <v>9</v>
      </c>
      <c r="D7588" t="str">
        <f t="shared" si="237"/>
        <v>11:00 PM</v>
      </c>
      <c r="E7588" t="s">
        <v>81</v>
      </c>
      <c r="F7588">
        <v>76852</v>
      </c>
      <c r="G7588" t="s">
        <v>82</v>
      </c>
      <c r="H7588" s="7">
        <v>18</v>
      </c>
      <c r="I7588" s="10" t="s">
        <v>37</v>
      </c>
      <c r="J7588">
        <v>49675.394999999997</v>
      </c>
      <c r="K7588">
        <v>0</v>
      </c>
      <c r="L7588">
        <v>5609295</v>
      </c>
      <c r="M7588">
        <v>22318614</v>
      </c>
      <c r="O7588" t="str">
        <f>IF(ISBLANK(Table2[[#This Row],[Customer]]), "Missing", "Available")</f>
        <v>Missing</v>
      </c>
      <c r="P7588">
        <v>0</v>
      </c>
      <c r="Q7588" t="s">
        <v>21</v>
      </c>
    </row>
    <row r="7589" spans="1:17" x14ac:dyDescent="0.2">
      <c r="A7589" s="9" t="s">
        <v>95</v>
      </c>
      <c r="B7589" s="6">
        <f t="shared" si="236"/>
        <v>42887</v>
      </c>
      <c r="C7589">
        <v>9</v>
      </c>
      <c r="D7589" t="str">
        <f t="shared" si="237"/>
        <v>11:00 PM</v>
      </c>
      <c r="E7589" t="s">
        <v>81</v>
      </c>
      <c r="F7589">
        <v>73762</v>
      </c>
      <c r="G7589" t="s">
        <v>83</v>
      </c>
      <c r="H7589" s="7">
        <v>1</v>
      </c>
      <c r="I7589" t="s">
        <v>20</v>
      </c>
      <c r="J7589">
        <v>3817.3110000000001</v>
      </c>
      <c r="K7589">
        <v>0</v>
      </c>
      <c r="L7589">
        <v>799290</v>
      </c>
      <c r="M7589">
        <v>4034640</v>
      </c>
      <c r="O7589" t="str">
        <f>IF(ISBLANK(Table2[[#This Row],[Customer]]), "Missing", "Available")</f>
        <v>Missing</v>
      </c>
      <c r="P7589">
        <v>0</v>
      </c>
      <c r="Q7589" t="s">
        <v>21</v>
      </c>
    </row>
    <row r="7590" spans="1:17" x14ac:dyDescent="0.2">
      <c r="A7590" s="9" t="s">
        <v>95</v>
      </c>
      <c r="B7590" s="6">
        <f t="shared" si="236"/>
        <v>42887</v>
      </c>
      <c r="C7590">
        <v>9</v>
      </c>
      <c r="D7590" t="str">
        <f t="shared" si="237"/>
        <v>11:00 PM</v>
      </c>
      <c r="E7590" t="s">
        <v>81</v>
      </c>
      <c r="F7590">
        <v>73762</v>
      </c>
      <c r="G7590" t="s">
        <v>83</v>
      </c>
      <c r="H7590" s="7">
        <v>2</v>
      </c>
      <c r="I7590" t="s">
        <v>22</v>
      </c>
      <c r="J7590">
        <v>2398.0140000000001</v>
      </c>
      <c r="K7590">
        <v>0</v>
      </c>
      <c r="L7590">
        <v>164835</v>
      </c>
      <c r="M7590">
        <v>1112340</v>
      </c>
      <c r="O7590" t="str">
        <f>IF(ISBLANK(Table2[[#This Row],[Customer]]), "Missing", "Available")</f>
        <v>Missing</v>
      </c>
      <c r="P7590">
        <v>0</v>
      </c>
      <c r="Q7590" t="s">
        <v>21</v>
      </c>
    </row>
    <row r="7591" spans="1:17" x14ac:dyDescent="0.2">
      <c r="A7591" s="9" t="s">
        <v>95</v>
      </c>
      <c r="B7591" s="6">
        <f t="shared" si="236"/>
        <v>42887</v>
      </c>
      <c r="C7591">
        <v>9</v>
      </c>
      <c r="D7591" t="str">
        <f t="shared" si="237"/>
        <v>11:00 PM</v>
      </c>
      <c r="E7591" t="s">
        <v>81</v>
      </c>
      <c r="F7591">
        <v>73762</v>
      </c>
      <c r="G7591" t="s">
        <v>83</v>
      </c>
      <c r="H7591" s="7">
        <v>3</v>
      </c>
      <c r="I7591" t="s">
        <v>23</v>
      </c>
      <c r="J7591">
        <v>47.204999999999998</v>
      </c>
      <c r="K7591">
        <v>0</v>
      </c>
      <c r="L7591">
        <v>997130</v>
      </c>
      <c r="M7591">
        <v>2104545</v>
      </c>
      <c r="O7591" t="str">
        <f>IF(ISBLANK(Table2[[#This Row],[Customer]]), "Missing", "Available")</f>
        <v>Missing</v>
      </c>
      <c r="P7591">
        <v>0</v>
      </c>
      <c r="Q7591" t="s">
        <v>21</v>
      </c>
    </row>
    <row r="7592" spans="1:17" x14ac:dyDescent="0.2">
      <c r="A7592" s="9" t="s">
        <v>95</v>
      </c>
      <c r="B7592" s="6">
        <f t="shared" si="236"/>
        <v>42887</v>
      </c>
      <c r="C7592">
        <v>9</v>
      </c>
      <c r="D7592" t="str">
        <f t="shared" si="237"/>
        <v>11:00 PM</v>
      </c>
      <c r="E7592" t="s">
        <v>81</v>
      </c>
      <c r="F7592">
        <v>73762</v>
      </c>
      <c r="G7592" t="s">
        <v>83</v>
      </c>
      <c r="H7592" s="7">
        <v>4</v>
      </c>
      <c r="I7592" t="s">
        <v>24</v>
      </c>
      <c r="J7592">
        <v>2756.7719999999999</v>
      </c>
      <c r="K7592">
        <v>0</v>
      </c>
      <c r="L7592">
        <v>759570</v>
      </c>
      <c r="M7592">
        <v>1512399</v>
      </c>
      <c r="O7592" t="str">
        <f>IF(ISBLANK(Table2[[#This Row],[Customer]]), "Missing", "Available")</f>
        <v>Missing</v>
      </c>
      <c r="P7592">
        <v>0</v>
      </c>
      <c r="Q7592" t="s">
        <v>21</v>
      </c>
    </row>
    <row r="7593" spans="1:17" x14ac:dyDescent="0.2">
      <c r="A7593" s="9" t="s">
        <v>95</v>
      </c>
      <c r="B7593" s="6">
        <f t="shared" si="236"/>
        <v>42887</v>
      </c>
      <c r="C7593">
        <v>9</v>
      </c>
      <c r="D7593" t="str">
        <f t="shared" si="237"/>
        <v>11:00 PM</v>
      </c>
      <c r="E7593" t="s">
        <v>81</v>
      </c>
      <c r="F7593">
        <v>73762</v>
      </c>
      <c r="G7593" t="s">
        <v>83</v>
      </c>
      <c r="H7593" s="7">
        <v>5</v>
      </c>
      <c r="I7593" t="s">
        <v>25</v>
      </c>
      <c r="J7593">
        <v>4824.3509999999997</v>
      </c>
      <c r="K7593">
        <v>0</v>
      </c>
      <c r="L7593">
        <v>374320</v>
      </c>
      <c r="M7593">
        <v>93099</v>
      </c>
      <c r="O7593" t="str">
        <f>IF(ISBLANK(Table2[[#This Row],[Customer]]), "Missing", "Available")</f>
        <v>Missing</v>
      </c>
      <c r="P7593">
        <v>0</v>
      </c>
      <c r="Q7593" t="s">
        <v>21</v>
      </c>
    </row>
    <row r="7594" spans="1:17" x14ac:dyDescent="0.2">
      <c r="A7594" s="9" t="s">
        <v>95</v>
      </c>
      <c r="B7594" s="6">
        <f t="shared" si="236"/>
        <v>42887</v>
      </c>
      <c r="C7594">
        <v>9</v>
      </c>
      <c r="D7594" t="str">
        <f t="shared" si="237"/>
        <v>11:00 PM</v>
      </c>
      <c r="E7594" t="s">
        <v>81</v>
      </c>
      <c r="F7594">
        <v>73762</v>
      </c>
      <c r="G7594" t="s">
        <v>83</v>
      </c>
      <c r="H7594" s="7">
        <v>6</v>
      </c>
      <c r="I7594" t="s">
        <v>26</v>
      </c>
      <c r="J7594">
        <v>12125.391</v>
      </c>
      <c r="K7594">
        <v>0</v>
      </c>
      <c r="L7594">
        <v>2516120</v>
      </c>
      <c r="M7594">
        <v>9846540</v>
      </c>
      <c r="O7594" t="str">
        <f>IF(ISBLANK(Table2[[#This Row],[Customer]]), "Missing", "Available")</f>
        <v>Missing</v>
      </c>
      <c r="P7594">
        <v>0</v>
      </c>
      <c r="Q7594" t="s">
        <v>21</v>
      </c>
    </row>
    <row r="7595" spans="1:17" x14ac:dyDescent="0.2">
      <c r="A7595" s="9" t="s">
        <v>95</v>
      </c>
      <c r="B7595" s="6">
        <f t="shared" si="236"/>
        <v>42887</v>
      </c>
      <c r="C7595">
        <v>9</v>
      </c>
      <c r="D7595" t="str">
        <f t="shared" si="237"/>
        <v>11:00 PM</v>
      </c>
      <c r="E7595" t="s">
        <v>81</v>
      </c>
      <c r="F7595">
        <v>73762</v>
      </c>
      <c r="G7595" t="s">
        <v>83</v>
      </c>
      <c r="H7595" s="7">
        <v>13</v>
      </c>
      <c r="I7595" t="s">
        <v>27</v>
      </c>
      <c r="J7595">
        <v>25969.044000000002</v>
      </c>
      <c r="K7595">
        <v>0</v>
      </c>
      <c r="L7595">
        <v>5611265</v>
      </c>
      <c r="M7595">
        <v>18989409</v>
      </c>
      <c r="O7595" t="str">
        <f>IF(ISBLANK(Table2[[#This Row],[Customer]]), "Missing", "Available")</f>
        <v>Missing</v>
      </c>
      <c r="P7595">
        <v>0</v>
      </c>
      <c r="Q7595" t="s">
        <v>21</v>
      </c>
    </row>
    <row r="7596" spans="1:17" x14ac:dyDescent="0.2">
      <c r="A7596" s="9" t="s">
        <v>95</v>
      </c>
      <c r="B7596" s="6">
        <f t="shared" si="236"/>
        <v>42887</v>
      </c>
      <c r="C7596">
        <v>9</v>
      </c>
      <c r="D7596" t="str">
        <f t="shared" si="237"/>
        <v>11:00 PM</v>
      </c>
      <c r="E7596" t="s">
        <v>81</v>
      </c>
      <c r="F7596">
        <v>73762</v>
      </c>
      <c r="G7596" t="s">
        <v>83</v>
      </c>
      <c r="H7596" s="7">
        <v>7</v>
      </c>
      <c r="I7596" t="s">
        <v>28</v>
      </c>
      <c r="J7596">
        <v>6699.9629999999997</v>
      </c>
      <c r="K7596">
        <v>0</v>
      </c>
      <c r="L7596">
        <v>272980</v>
      </c>
      <c r="M7596">
        <v>2425788</v>
      </c>
      <c r="O7596" t="str">
        <f>IF(ISBLANK(Table2[[#This Row],[Customer]]), "Missing", "Available")</f>
        <v>Missing</v>
      </c>
      <c r="P7596">
        <v>0</v>
      </c>
      <c r="Q7596" t="s">
        <v>21</v>
      </c>
    </row>
    <row r="7597" spans="1:17" x14ac:dyDescent="0.2">
      <c r="A7597" s="9" t="s">
        <v>95</v>
      </c>
      <c r="B7597" s="6">
        <f t="shared" si="236"/>
        <v>42887</v>
      </c>
      <c r="C7597">
        <v>9</v>
      </c>
      <c r="D7597" t="str">
        <f t="shared" si="237"/>
        <v>11:00 PM</v>
      </c>
      <c r="E7597" t="s">
        <v>81</v>
      </c>
      <c r="F7597">
        <v>73762</v>
      </c>
      <c r="G7597" t="s">
        <v>83</v>
      </c>
      <c r="H7597" s="7">
        <v>8</v>
      </c>
      <c r="I7597" t="s">
        <v>29</v>
      </c>
      <c r="J7597">
        <v>1752.8789999999999</v>
      </c>
      <c r="K7597">
        <v>0</v>
      </c>
      <c r="L7597">
        <v>70515</v>
      </c>
      <c r="M7597">
        <v>591234</v>
      </c>
      <c r="O7597" t="str">
        <f>IF(ISBLANK(Table2[[#This Row],[Customer]]), "Missing", "Available")</f>
        <v>Missing</v>
      </c>
      <c r="P7597">
        <v>0</v>
      </c>
      <c r="Q7597" t="s">
        <v>21</v>
      </c>
    </row>
    <row r="7598" spans="1:17" x14ac:dyDescent="0.2">
      <c r="A7598" s="9" t="s">
        <v>95</v>
      </c>
      <c r="B7598" s="6">
        <f t="shared" si="236"/>
        <v>42887</v>
      </c>
      <c r="C7598">
        <v>9</v>
      </c>
      <c r="D7598" t="str">
        <f t="shared" si="237"/>
        <v>11:00 PM</v>
      </c>
      <c r="E7598" t="s">
        <v>81</v>
      </c>
      <c r="F7598">
        <v>73762</v>
      </c>
      <c r="G7598" t="s">
        <v>83</v>
      </c>
      <c r="H7598" s="7">
        <v>9</v>
      </c>
      <c r="I7598" t="s">
        <v>30</v>
      </c>
      <c r="J7598">
        <v>2612.0100000000002</v>
      </c>
      <c r="K7598">
        <v>0</v>
      </c>
      <c r="L7598">
        <v>71090</v>
      </c>
      <c r="M7598">
        <v>531141</v>
      </c>
      <c r="O7598" t="str">
        <f>IF(ISBLANK(Table2[[#This Row],[Customer]]), "Missing", "Available")</f>
        <v>Missing</v>
      </c>
      <c r="P7598">
        <v>0</v>
      </c>
      <c r="Q7598" t="s">
        <v>21</v>
      </c>
    </row>
    <row r="7599" spans="1:17" x14ac:dyDescent="0.2">
      <c r="A7599" s="9" t="s">
        <v>95</v>
      </c>
      <c r="B7599" s="6">
        <f t="shared" si="236"/>
        <v>42887</v>
      </c>
      <c r="C7599">
        <v>9</v>
      </c>
      <c r="D7599" t="str">
        <f t="shared" si="237"/>
        <v>11:00 PM</v>
      </c>
      <c r="E7599" t="s">
        <v>81</v>
      </c>
      <c r="F7599">
        <v>73762</v>
      </c>
      <c r="G7599" t="s">
        <v>83</v>
      </c>
      <c r="H7599" s="7">
        <v>14</v>
      </c>
      <c r="I7599" t="s">
        <v>31</v>
      </c>
      <c r="J7599">
        <v>11064.852000000001</v>
      </c>
      <c r="K7599">
        <v>0</v>
      </c>
      <c r="L7599">
        <v>414585</v>
      </c>
      <c r="M7599">
        <v>3703323</v>
      </c>
      <c r="O7599" t="str">
        <f>IF(ISBLANK(Table2[[#This Row],[Customer]]), "Missing", "Available")</f>
        <v>Missing</v>
      </c>
      <c r="P7599">
        <v>0</v>
      </c>
      <c r="Q7599" t="s">
        <v>21</v>
      </c>
    </row>
    <row r="7600" spans="1:17" x14ac:dyDescent="0.2">
      <c r="A7600" s="9" t="s">
        <v>95</v>
      </c>
      <c r="B7600" s="6">
        <f t="shared" si="236"/>
        <v>42887</v>
      </c>
      <c r="C7600">
        <v>9</v>
      </c>
      <c r="D7600" t="str">
        <f t="shared" si="237"/>
        <v>11:00 PM</v>
      </c>
      <c r="E7600" t="s">
        <v>81</v>
      </c>
      <c r="F7600">
        <v>73762</v>
      </c>
      <c r="G7600" t="s">
        <v>83</v>
      </c>
      <c r="H7600" s="7">
        <v>15</v>
      </c>
      <c r="I7600" s="10" t="s">
        <v>32</v>
      </c>
      <c r="J7600">
        <v>4119.4229999999998</v>
      </c>
      <c r="K7600">
        <v>0</v>
      </c>
      <c r="L7600">
        <v>230</v>
      </c>
      <c r="M7600">
        <v>0</v>
      </c>
      <c r="O7600" t="str">
        <f>IF(ISBLANK(Table2[[#This Row],[Customer]]), "Missing", "Available")</f>
        <v>Missing</v>
      </c>
      <c r="P7600">
        <v>0</v>
      </c>
      <c r="Q7600" t="s">
        <v>21</v>
      </c>
    </row>
    <row r="7601" spans="1:17" x14ac:dyDescent="0.2">
      <c r="A7601" s="9" t="s">
        <v>95</v>
      </c>
      <c r="B7601" s="6">
        <f t="shared" si="236"/>
        <v>42887</v>
      </c>
      <c r="C7601">
        <v>9</v>
      </c>
      <c r="D7601" t="str">
        <f t="shared" si="237"/>
        <v>11:00 PM</v>
      </c>
      <c r="E7601" t="s">
        <v>81</v>
      </c>
      <c r="F7601">
        <v>73762</v>
      </c>
      <c r="G7601" t="s">
        <v>83</v>
      </c>
      <c r="H7601" s="7">
        <v>12</v>
      </c>
      <c r="I7601" s="10" t="s">
        <v>33</v>
      </c>
      <c r="J7601">
        <v>8544.1049999999996</v>
      </c>
      <c r="K7601">
        <v>0</v>
      </c>
      <c r="L7601">
        <v>6025850</v>
      </c>
      <c r="M7601">
        <v>23390265</v>
      </c>
      <c r="O7601" t="str">
        <f>IF(ISBLANK(Table2[[#This Row],[Customer]]), "Missing", "Available")</f>
        <v>Missing</v>
      </c>
      <c r="P7601">
        <v>0</v>
      </c>
      <c r="Q7601" t="s">
        <v>21</v>
      </c>
    </row>
    <row r="7602" spans="1:17" x14ac:dyDescent="0.2">
      <c r="A7602" s="9" t="s">
        <v>95</v>
      </c>
      <c r="B7602" s="6">
        <f t="shared" si="236"/>
        <v>42887</v>
      </c>
      <c r="C7602">
        <v>9</v>
      </c>
      <c r="D7602" t="str">
        <f t="shared" si="237"/>
        <v>11:00 PM</v>
      </c>
      <c r="E7602" t="s">
        <v>81</v>
      </c>
      <c r="F7602">
        <v>73762</v>
      </c>
      <c r="G7602" t="s">
        <v>83</v>
      </c>
      <c r="H7602" s="7">
        <v>16</v>
      </c>
      <c r="I7602" s="10" t="s">
        <v>34</v>
      </c>
      <c r="J7602">
        <v>4604.0609999999997</v>
      </c>
      <c r="K7602">
        <v>0</v>
      </c>
      <c r="L7602">
        <v>230</v>
      </c>
      <c r="M7602">
        <v>0</v>
      </c>
      <c r="O7602" t="str">
        <f>IF(ISBLANK(Table2[[#This Row],[Customer]]), "Missing", "Available")</f>
        <v>Missing</v>
      </c>
      <c r="P7602">
        <v>0</v>
      </c>
      <c r="Q7602" t="s">
        <v>21</v>
      </c>
    </row>
    <row r="7603" spans="1:17" x14ac:dyDescent="0.2">
      <c r="A7603" s="9" t="s">
        <v>95</v>
      </c>
      <c r="B7603" s="6">
        <f t="shared" si="236"/>
        <v>42887</v>
      </c>
      <c r="C7603">
        <v>9</v>
      </c>
      <c r="D7603" t="str">
        <f t="shared" si="237"/>
        <v>11:00 PM</v>
      </c>
      <c r="E7603" t="s">
        <v>81</v>
      </c>
      <c r="F7603">
        <v>73762</v>
      </c>
      <c r="G7603" t="s">
        <v>83</v>
      </c>
      <c r="H7603" s="7">
        <v>11</v>
      </c>
      <c r="I7603" s="10" t="s">
        <v>35</v>
      </c>
      <c r="J7603">
        <v>0</v>
      </c>
      <c r="K7603">
        <v>0</v>
      </c>
      <c r="L7603">
        <v>0</v>
      </c>
      <c r="M7603">
        <v>0</v>
      </c>
      <c r="O7603" t="str">
        <f>IF(ISBLANK(Table2[[#This Row],[Customer]]), "Missing", "Available")</f>
        <v>Missing</v>
      </c>
      <c r="P7603">
        <v>0</v>
      </c>
      <c r="Q7603" t="s">
        <v>21</v>
      </c>
    </row>
    <row r="7604" spans="1:17" x14ac:dyDescent="0.2">
      <c r="A7604" s="9" t="s">
        <v>95</v>
      </c>
      <c r="B7604" s="6">
        <f t="shared" si="236"/>
        <v>42887</v>
      </c>
      <c r="C7604">
        <v>9</v>
      </c>
      <c r="D7604" t="str">
        <f t="shared" si="237"/>
        <v>11:00 PM</v>
      </c>
      <c r="E7604" t="s">
        <v>81</v>
      </c>
      <c r="F7604">
        <v>73762</v>
      </c>
      <c r="G7604" t="s">
        <v>83</v>
      </c>
      <c r="H7604" s="7">
        <v>17</v>
      </c>
      <c r="I7604" s="10" t="s">
        <v>36</v>
      </c>
      <c r="J7604">
        <v>1765.4670000000001</v>
      </c>
      <c r="K7604">
        <v>0</v>
      </c>
      <c r="L7604">
        <v>230</v>
      </c>
      <c r="M7604">
        <v>0</v>
      </c>
      <c r="O7604" t="str">
        <f>IF(ISBLANK(Table2[[#This Row],[Customer]]), "Missing", "Available")</f>
        <v>Missing</v>
      </c>
      <c r="P7604">
        <v>0</v>
      </c>
      <c r="Q7604" t="s">
        <v>21</v>
      </c>
    </row>
    <row r="7605" spans="1:17" x14ac:dyDescent="0.2">
      <c r="A7605" s="9" t="s">
        <v>95</v>
      </c>
      <c r="B7605" s="6">
        <f t="shared" si="236"/>
        <v>42887</v>
      </c>
      <c r="C7605">
        <v>9</v>
      </c>
      <c r="D7605" t="str">
        <f t="shared" si="237"/>
        <v>11:00 PM</v>
      </c>
      <c r="E7605" t="s">
        <v>81</v>
      </c>
      <c r="F7605">
        <v>73762</v>
      </c>
      <c r="G7605" t="s">
        <v>83</v>
      </c>
      <c r="H7605" s="7">
        <v>18</v>
      </c>
      <c r="I7605" s="10" t="s">
        <v>37</v>
      </c>
      <c r="J7605">
        <v>56066.951999999997</v>
      </c>
      <c r="K7605">
        <v>0</v>
      </c>
      <c r="L7605">
        <v>6025850</v>
      </c>
      <c r="M7605">
        <v>21440082</v>
      </c>
      <c r="O7605" t="str">
        <f>IF(ISBLANK(Table2[[#This Row],[Customer]]), "Missing", "Available")</f>
        <v>Missing</v>
      </c>
      <c r="P7605">
        <v>0</v>
      </c>
      <c r="Q7605" t="s">
        <v>21</v>
      </c>
    </row>
    <row r="7606" spans="1:17" x14ac:dyDescent="0.2">
      <c r="A7606" s="9" t="s">
        <v>95</v>
      </c>
      <c r="B7606" s="6">
        <f t="shared" si="236"/>
        <v>42887</v>
      </c>
      <c r="C7606">
        <v>9</v>
      </c>
      <c r="D7606" t="str">
        <f t="shared" si="237"/>
        <v>11:00 PM</v>
      </c>
      <c r="E7606" t="s">
        <v>84</v>
      </c>
      <c r="F7606">
        <v>81473</v>
      </c>
      <c r="G7606" t="s">
        <v>85</v>
      </c>
      <c r="H7606" s="7">
        <v>1</v>
      </c>
      <c r="I7606" t="s">
        <v>20</v>
      </c>
      <c r="J7606">
        <v>4692.1769999999997</v>
      </c>
      <c r="K7606">
        <v>0</v>
      </c>
      <c r="L7606">
        <v>806315</v>
      </c>
      <c r="M7606">
        <v>3732021</v>
      </c>
      <c r="O7606" t="str">
        <f>IF(ISBLANK(Table2[[#This Row],[Customer]]), "Missing", "Available")</f>
        <v>Missing</v>
      </c>
      <c r="P7606">
        <v>0</v>
      </c>
      <c r="Q7606" t="s">
        <v>21</v>
      </c>
    </row>
    <row r="7607" spans="1:17" x14ac:dyDescent="0.2">
      <c r="A7607" s="9" t="s">
        <v>95</v>
      </c>
      <c r="B7607" s="6">
        <f t="shared" si="236"/>
        <v>42887</v>
      </c>
      <c r="C7607">
        <v>9</v>
      </c>
      <c r="D7607" t="str">
        <f t="shared" si="237"/>
        <v>11:00 PM</v>
      </c>
      <c r="E7607" t="s">
        <v>84</v>
      </c>
      <c r="F7607">
        <v>81473</v>
      </c>
      <c r="G7607" t="s">
        <v>85</v>
      </c>
      <c r="H7607" s="7">
        <v>2</v>
      </c>
      <c r="I7607" t="s">
        <v>22</v>
      </c>
      <c r="J7607">
        <v>3798.4290000000001</v>
      </c>
      <c r="K7607">
        <v>0</v>
      </c>
      <c r="L7607">
        <v>218610</v>
      </c>
      <c r="M7607">
        <v>1372041</v>
      </c>
      <c r="O7607" t="str">
        <f>IF(ISBLANK(Table2[[#This Row],[Customer]]), "Missing", "Available")</f>
        <v>Missing</v>
      </c>
      <c r="P7607">
        <v>0</v>
      </c>
      <c r="Q7607" t="s">
        <v>21</v>
      </c>
    </row>
    <row r="7608" spans="1:17" x14ac:dyDescent="0.2">
      <c r="A7608" s="9" t="s">
        <v>95</v>
      </c>
      <c r="B7608" s="6">
        <f t="shared" si="236"/>
        <v>42887</v>
      </c>
      <c r="C7608">
        <v>9</v>
      </c>
      <c r="D7608" t="str">
        <f t="shared" si="237"/>
        <v>11:00 PM</v>
      </c>
      <c r="E7608" t="s">
        <v>84</v>
      </c>
      <c r="F7608">
        <v>81473</v>
      </c>
      <c r="G7608" t="s">
        <v>85</v>
      </c>
      <c r="H7608" s="7">
        <v>3</v>
      </c>
      <c r="I7608" t="s">
        <v>23</v>
      </c>
      <c r="J7608">
        <v>47.204999999999998</v>
      </c>
      <c r="K7608">
        <v>0</v>
      </c>
      <c r="L7608">
        <v>1030140</v>
      </c>
      <c r="M7608">
        <v>1658553</v>
      </c>
      <c r="O7608" t="str">
        <f>IF(ISBLANK(Table2[[#This Row],[Customer]]), "Missing", "Available")</f>
        <v>Missing</v>
      </c>
      <c r="P7608">
        <v>0</v>
      </c>
      <c r="Q7608" t="s">
        <v>21</v>
      </c>
    </row>
    <row r="7609" spans="1:17" x14ac:dyDescent="0.2">
      <c r="A7609" s="9" t="s">
        <v>95</v>
      </c>
      <c r="B7609" s="6">
        <f t="shared" si="236"/>
        <v>42887</v>
      </c>
      <c r="C7609">
        <v>9</v>
      </c>
      <c r="D7609" t="str">
        <f t="shared" si="237"/>
        <v>11:00 PM</v>
      </c>
      <c r="E7609" t="s">
        <v>84</v>
      </c>
      <c r="F7609">
        <v>81473</v>
      </c>
      <c r="G7609" t="s">
        <v>85</v>
      </c>
      <c r="H7609" s="7">
        <v>4</v>
      </c>
      <c r="I7609" t="s">
        <v>24</v>
      </c>
      <c r="J7609">
        <v>3379.8780000000002</v>
      </c>
      <c r="K7609">
        <v>0</v>
      </c>
      <c r="L7609">
        <v>1024495</v>
      </c>
      <c r="M7609">
        <v>1712088</v>
      </c>
      <c r="O7609" t="str">
        <f>IF(ISBLANK(Table2[[#This Row],[Customer]]), "Missing", "Available")</f>
        <v>Missing</v>
      </c>
      <c r="P7609">
        <v>0</v>
      </c>
      <c r="Q7609" t="s">
        <v>21</v>
      </c>
    </row>
    <row r="7610" spans="1:17" x14ac:dyDescent="0.2">
      <c r="A7610" s="9" t="s">
        <v>95</v>
      </c>
      <c r="B7610" s="6">
        <f t="shared" si="236"/>
        <v>42887</v>
      </c>
      <c r="C7610">
        <v>9</v>
      </c>
      <c r="D7610" t="str">
        <f t="shared" si="237"/>
        <v>11:00 PM</v>
      </c>
      <c r="E7610" t="s">
        <v>84</v>
      </c>
      <c r="F7610">
        <v>81473</v>
      </c>
      <c r="G7610" t="s">
        <v>85</v>
      </c>
      <c r="H7610" s="7">
        <v>5</v>
      </c>
      <c r="I7610" t="s">
        <v>25</v>
      </c>
      <c r="J7610">
        <v>4689.03</v>
      </c>
      <c r="K7610">
        <v>0</v>
      </c>
      <c r="L7610">
        <v>512510</v>
      </c>
      <c r="M7610">
        <v>1084944</v>
      </c>
      <c r="O7610" t="str">
        <f>IF(ISBLANK(Table2[[#This Row],[Customer]]), "Missing", "Available")</f>
        <v>Missing</v>
      </c>
      <c r="P7610">
        <v>0</v>
      </c>
      <c r="Q7610" t="s">
        <v>21</v>
      </c>
    </row>
    <row r="7611" spans="1:17" x14ac:dyDescent="0.2">
      <c r="A7611" s="9" t="s">
        <v>95</v>
      </c>
      <c r="B7611" s="6">
        <f t="shared" si="236"/>
        <v>42887</v>
      </c>
      <c r="C7611">
        <v>9</v>
      </c>
      <c r="D7611" t="str">
        <f t="shared" si="237"/>
        <v>11:00 PM</v>
      </c>
      <c r="E7611" t="s">
        <v>84</v>
      </c>
      <c r="F7611">
        <v>81473</v>
      </c>
      <c r="G7611" t="s">
        <v>85</v>
      </c>
      <c r="H7611" s="7">
        <v>6</v>
      </c>
      <c r="I7611" t="s">
        <v>26</v>
      </c>
      <c r="J7611">
        <v>13799.594999999999</v>
      </c>
      <c r="K7611">
        <v>0</v>
      </c>
      <c r="L7611">
        <v>3417030</v>
      </c>
      <c r="M7611">
        <v>18199194</v>
      </c>
      <c r="O7611" t="str">
        <f>IF(ISBLANK(Table2[[#This Row],[Customer]]), "Missing", "Available")</f>
        <v>Missing</v>
      </c>
      <c r="P7611">
        <v>0</v>
      </c>
      <c r="Q7611" t="s">
        <v>21</v>
      </c>
    </row>
    <row r="7612" spans="1:17" x14ac:dyDescent="0.2">
      <c r="A7612" s="9" t="s">
        <v>95</v>
      </c>
      <c r="B7612" s="6">
        <f t="shared" si="236"/>
        <v>42887</v>
      </c>
      <c r="C7612">
        <v>9</v>
      </c>
      <c r="D7612" t="str">
        <f t="shared" si="237"/>
        <v>11:00 PM</v>
      </c>
      <c r="E7612" t="s">
        <v>84</v>
      </c>
      <c r="F7612">
        <v>81473</v>
      </c>
      <c r="G7612" t="s">
        <v>85</v>
      </c>
      <c r="H7612" s="7">
        <v>13</v>
      </c>
      <c r="I7612" t="s">
        <v>27</v>
      </c>
      <c r="J7612">
        <v>30406.313999999998</v>
      </c>
      <c r="K7612">
        <v>0</v>
      </c>
      <c r="L7612">
        <v>7009100</v>
      </c>
      <c r="M7612">
        <v>27248229</v>
      </c>
      <c r="O7612" t="str">
        <f>IF(ISBLANK(Table2[[#This Row],[Customer]]), "Missing", "Available")</f>
        <v>Missing</v>
      </c>
      <c r="P7612">
        <v>0</v>
      </c>
      <c r="Q7612" t="s">
        <v>21</v>
      </c>
    </row>
    <row r="7613" spans="1:17" x14ac:dyDescent="0.2">
      <c r="A7613" s="9" t="s">
        <v>95</v>
      </c>
      <c r="B7613" s="6">
        <f t="shared" si="236"/>
        <v>42887</v>
      </c>
      <c r="C7613">
        <v>9</v>
      </c>
      <c r="D7613" t="str">
        <f t="shared" si="237"/>
        <v>11:00 PM</v>
      </c>
      <c r="E7613" t="s">
        <v>84</v>
      </c>
      <c r="F7613">
        <v>81473</v>
      </c>
      <c r="G7613" t="s">
        <v>85</v>
      </c>
      <c r="H7613" s="7">
        <v>7</v>
      </c>
      <c r="I7613" t="s">
        <v>28</v>
      </c>
      <c r="J7613">
        <v>10630.566000000001</v>
      </c>
      <c r="K7613">
        <v>0</v>
      </c>
      <c r="L7613">
        <v>352195</v>
      </c>
      <c r="M7613">
        <v>3355272</v>
      </c>
      <c r="O7613" t="str">
        <f>IF(ISBLANK(Table2[[#This Row],[Customer]]), "Missing", "Available")</f>
        <v>Missing</v>
      </c>
      <c r="P7613">
        <v>0</v>
      </c>
      <c r="Q7613" t="s">
        <v>21</v>
      </c>
    </row>
    <row r="7614" spans="1:17" x14ac:dyDescent="0.2">
      <c r="A7614" s="9" t="s">
        <v>95</v>
      </c>
      <c r="B7614" s="6">
        <f t="shared" si="236"/>
        <v>42887</v>
      </c>
      <c r="C7614">
        <v>9</v>
      </c>
      <c r="D7614" t="str">
        <f t="shared" si="237"/>
        <v>11:00 PM</v>
      </c>
      <c r="E7614" t="s">
        <v>84</v>
      </c>
      <c r="F7614">
        <v>81473</v>
      </c>
      <c r="G7614" t="s">
        <v>85</v>
      </c>
      <c r="H7614" s="7">
        <v>8</v>
      </c>
      <c r="I7614" t="s">
        <v>29</v>
      </c>
      <c r="J7614">
        <v>1460.2080000000001</v>
      </c>
      <c r="K7614">
        <v>0</v>
      </c>
      <c r="L7614">
        <v>79840</v>
      </c>
      <c r="M7614">
        <v>664797</v>
      </c>
      <c r="O7614" t="str">
        <f>IF(ISBLANK(Table2[[#This Row],[Customer]]), "Missing", "Available")</f>
        <v>Missing</v>
      </c>
      <c r="P7614">
        <v>0</v>
      </c>
      <c r="Q7614" t="s">
        <v>21</v>
      </c>
    </row>
    <row r="7615" spans="1:17" x14ac:dyDescent="0.2">
      <c r="A7615" s="9" t="s">
        <v>95</v>
      </c>
      <c r="B7615" s="6">
        <f t="shared" si="236"/>
        <v>42887</v>
      </c>
      <c r="C7615">
        <v>9</v>
      </c>
      <c r="D7615" t="str">
        <f t="shared" si="237"/>
        <v>11:00 PM</v>
      </c>
      <c r="E7615" t="s">
        <v>84</v>
      </c>
      <c r="F7615">
        <v>81473</v>
      </c>
      <c r="G7615" t="s">
        <v>85</v>
      </c>
      <c r="H7615" s="7">
        <v>9</v>
      </c>
      <c r="I7615" t="s">
        <v>30</v>
      </c>
      <c r="J7615">
        <v>2360.25</v>
      </c>
      <c r="K7615">
        <v>0</v>
      </c>
      <c r="L7615">
        <v>82455</v>
      </c>
      <c r="M7615">
        <v>8709</v>
      </c>
      <c r="O7615" t="str">
        <f>IF(ISBLANK(Table2[[#This Row],[Customer]]), "Missing", "Available")</f>
        <v>Missing</v>
      </c>
      <c r="P7615">
        <v>0</v>
      </c>
      <c r="Q7615" t="s">
        <v>21</v>
      </c>
    </row>
    <row r="7616" spans="1:17" x14ac:dyDescent="0.2">
      <c r="A7616" s="9" t="s">
        <v>95</v>
      </c>
      <c r="B7616" s="6">
        <f t="shared" si="236"/>
        <v>42887</v>
      </c>
      <c r="C7616">
        <v>9</v>
      </c>
      <c r="D7616" t="str">
        <f t="shared" si="237"/>
        <v>11:00 PM</v>
      </c>
      <c r="E7616" t="s">
        <v>84</v>
      </c>
      <c r="F7616">
        <v>81473</v>
      </c>
      <c r="G7616" t="s">
        <v>85</v>
      </c>
      <c r="H7616" s="7">
        <v>14</v>
      </c>
      <c r="I7616" t="s">
        <v>31</v>
      </c>
      <c r="J7616">
        <v>14451.023999999999</v>
      </c>
      <c r="K7616">
        <v>0</v>
      </c>
      <c r="L7616">
        <v>514490</v>
      </c>
      <c r="M7616">
        <v>4349556</v>
      </c>
      <c r="O7616" t="str">
        <f>IF(ISBLANK(Table2[[#This Row],[Customer]]), "Missing", "Available")</f>
        <v>Missing</v>
      </c>
      <c r="P7616">
        <v>0</v>
      </c>
      <c r="Q7616" t="s">
        <v>21</v>
      </c>
    </row>
    <row r="7617" spans="1:17" x14ac:dyDescent="0.2">
      <c r="A7617" s="9" t="s">
        <v>95</v>
      </c>
      <c r="B7617" s="6">
        <f t="shared" si="236"/>
        <v>42887</v>
      </c>
      <c r="C7617">
        <v>9</v>
      </c>
      <c r="D7617" t="str">
        <f t="shared" si="237"/>
        <v>11:00 PM</v>
      </c>
      <c r="E7617" t="s">
        <v>84</v>
      </c>
      <c r="F7617">
        <v>81473</v>
      </c>
      <c r="G7617" t="s">
        <v>85</v>
      </c>
      <c r="H7617" s="7">
        <v>15</v>
      </c>
      <c r="I7617" s="10" t="s">
        <v>32</v>
      </c>
      <c r="J7617">
        <v>6199.59</v>
      </c>
      <c r="K7617">
        <v>0</v>
      </c>
      <c r="L7617">
        <v>235</v>
      </c>
      <c r="M7617">
        <v>0</v>
      </c>
      <c r="O7617" t="str">
        <f>IF(ISBLANK(Table2[[#This Row],[Customer]]), "Missing", "Available")</f>
        <v>Missing</v>
      </c>
      <c r="P7617">
        <v>0</v>
      </c>
      <c r="Q7617" t="s">
        <v>21</v>
      </c>
    </row>
    <row r="7618" spans="1:17" x14ac:dyDescent="0.2">
      <c r="A7618" s="9" t="s">
        <v>95</v>
      </c>
      <c r="B7618" s="6">
        <f t="shared" si="236"/>
        <v>42887</v>
      </c>
      <c r="C7618">
        <v>9</v>
      </c>
      <c r="D7618" t="str">
        <f t="shared" si="237"/>
        <v>11:00 PM</v>
      </c>
      <c r="E7618" t="s">
        <v>84</v>
      </c>
      <c r="F7618">
        <v>81473</v>
      </c>
      <c r="G7618" t="s">
        <v>85</v>
      </c>
      <c r="H7618" s="7">
        <v>12</v>
      </c>
      <c r="I7618" s="10" t="s">
        <v>33</v>
      </c>
      <c r="J7618">
        <v>13330.691999999999</v>
      </c>
      <c r="K7618">
        <v>0</v>
      </c>
      <c r="L7618">
        <v>7523590</v>
      </c>
      <c r="M7618">
        <v>31800963</v>
      </c>
      <c r="O7618" t="str">
        <f>IF(ISBLANK(Table2[[#This Row],[Customer]]), "Missing", "Available")</f>
        <v>Missing</v>
      </c>
      <c r="P7618">
        <v>0</v>
      </c>
      <c r="Q7618" t="s">
        <v>21</v>
      </c>
    </row>
    <row r="7619" spans="1:17" x14ac:dyDescent="0.2">
      <c r="A7619" s="9" t="s">
        <v>95</v>
      </c>
      <c r="B7619" s="6">
        <f t="shared" si="236"/>
        <v>42887</v>
      </c>
      <c r="C7619">
        <v>9</v>
      </c>
      <c r="D7619" t="str">
        <f t="shared" si="237"/>
        <v>11:00 PM</v>
      </c>
      <c r="E7619" t="s">
        <v>84</v>
      </c>
      <c r="F7619">
        <v>81473</v>
      </c>
      <c r="G7619" t="s">
        <v>85</v>
      </c>
      <c r="H7619" s="7">
        <v>16</v>
      </c>
      <c r="I7619" s="10" t="s">
        <v>34</v>
      </c>
      <c r="J7619">
        <v>4821.2039999999997</v>
      </c>
      <c r="K7619">
        <v>0</v>
      </c>
      <c r="L7619">
        <v>235</v>
      </c>
      <c r="M7619">
        <v>0</v>
      </c>
      <c r="O7619" t="str">
        <f>IF(ISBLANK(Table2[[#This Row],[Customer]]), "Missing", "Available")</f>
        <v>Missing</v>
      </c>
      <c r="P7619">
        <v>0</v>
      </c>
      <c r="Q7619" t="s">
        <v>21</v>
      </c>
    </row>
    <row r="7620" spans="1:17" x14ac:dyDescent="0.2">
      <c r="A7620" s="9" t="s">
        <v>95</v>
      </c>
      <c r="B7620" s="6">
        <f t="shared" si="236"/>
        <v>42887</v>
      </c>
      <c r="C7620">
        <v>9</v>
      </c>
      <c r="D7620" t="str">
        <f t="shared" si="237"/>
        <v>11:00 PM</v>
      </c>
      <c r="E7620" t="s">
        <v>84</v>
      </c>
      <c r="F7620">
        <v>81473</v>
      </c>
      <c r="G7620" t="s">
        <v>85</v>
      </c>
      <c r="H7620" s="7">
        <v>11</v>
      </c>
      <c r="I7620" s="10" t="s">
        <v>35</v>
      </c>
      <c r="J7620">
        <v>0</v>
      </c>
      <c r="K7620">
        <v>0</v>
      </c>
      <c r="L7620">
        <v>0</v>
      </c>
      <c r="M7620">
        <v>0</v>
      </c>
      <c r="O7620" t="str">
        <f>IF(ISBLANK(Table2[[#This Row],[Customer]]), "Missing", "Available")</f>
        <v>Missing</v>
      </c>
      <c r="P7620">
        <v>0</v>
      </c>
      <c r="Q7620" t="s">
        <v>21</v>
      </c>
    </row>
    <row r="7621" spans="1:17" x14ac:dyDescent="0.2">
      <c r="A7621" s="9" t="s">
        <v>95</v>
      </c>
      <c r="B7621" s="6">
        <f t="shared" si="236"/>
        <v>42887</v>
      </c>
      <c r="C7621">
        <v>9</v>
      </c>
      <c r="D7621" t="str">
        <f t="shared" si="237"/>
        <v>11:00 PM</v>
      </c>
      <c r="E7621" t="s">
        <v>84</v>
      </c>
      <c r="F7621">
        <v>81473</v>
      </c>
      <c r="G7621" t="s">
        <v>85</v>
      </c>
      <c r="H7621" s="7">
        <v>17</v>
      </c>
      <c r="I7621" s="10" t="s">
        <v>36</v>
      </c>
      <c r="J7621">
        <v>3354.7020000000002</v>
      </c>
      <c r="K7621">
        <v>0</v>
      </c>
      <c r="L7621">
        <v>235</v>
      </c>
      <c r="M7621">
        <v>0</v>
      </c>
      <c r="O7621" t="str">
        <f>IF(ISBLANK(Table2[[#This Row],[Customer]]), "Missing", "Available")</f>
        <v>Missing</v>
      </c>
      <c r="P7621">
        <v>0</v>
      </c>
      <c r="Q7621" t="s">
        <v>21</v>
      </c>
    </row>
    <row r="7622" spans="1:17" x14ac:dyDescent="0.2">
      <c r="A7622" s="9" t="s">
        <v>95</v>
      </c>
      <c r="B7622" s="6">
        <f t="shared" si="236"/>
        <v>42887</v>
      </c>
      <c r="C7622">
        <v>9</v>
      </c>
      <c r="D7622" t="str">
        <f t="shared" si="237"/>
        <v>11:00 PM</v>
      </c>
      <c r="E7622" t="s">
        <v>84</v>
      </c>
      <c r="F7622">
        <v>81473</v>
      </c>
      <c r="G7622" t="s">
        <v>85</v>
      </c>
      <c r="H7622" s="7">
        <v>18</v>
      </c>
      <c r="I7622" s="10" t="s">
        <v>37</v>
      </c>
      <c r="J7622">
        <v>72563.525999999998</v>
      </c>
      <c r="K7622">
        <v>0</v>
      </c>
      <c r="L7622">
        <v>7523590</v>
      </c>
      <c r="M7622">
        <v>32510352</v>
      </c>
      <c r="O7622" t="str">
        <f>IF(ISBLANK(Table2[[#This Row],[Customer]]), "Missing", "Available")</f>
        <v>Missing</v>
      </c>
      <c r="P7622">
        <v>0</v>
      </c>
      <c r="Q7622" t="s">
        <v>21</v>
      </c>
    </row>
    <row r="7623" spans="1:17" x14ac:dyDescent="0.2">
      <c r="A7623" s="9" t="s">
        <v>95</v>
      </c>
      <c r="B7623" s="6">
        <f t="shared" si="236"/>
        <v>42887</v>
      </c>
      <c r="C7623">
        <v>9</v>
      </c>
      <c r="D7623" t="str">
        <f t="shared" si="237"/>
        <v>11:00 PM</v>
      </c>
      <c r="E7623" t="s">
        <v>84</v>
      </c>
      <c r="F7623">
        <v>90992</v>
      </c>
      <c r="G7623" t="s">
        <v>86</v>
      </c>
      <c r="H7623" s="7">
        <v>1</v>
      </c>
      <c r="I7623" t="s">
        <v>20</v>
      </c>
      <c r="J7623">
        <v>3326.3789999999999</v>
      </c>
      <c r="K7623">
        <v>0</v>
      </c>
      <c r="L7623">
        <v>642870</v>
      </c>
      <c r="M7623">
        <v>2611878</v>
      </c>
      <c r="O7623" t="str">
        <f>IF(ISBLANK(Table2[[#This Row],[Customer]]), "Missing", "Available")</f>
        <v>Missing</v>
      </c>
      <c r="P7623">
        <v>0</v>
      </c>
      <c r="Q7623" t="s">
        <v>21</v>
      </c>
    </row>
    <row r="7624" spans="1:17" x14ac:dyDescent="0.2">
      <c r="A7624" s="9" t="s">
        <v>95</v>
      </c>
      <c r="B7624" s="6">
        <f t="shared" si="236"/>
        <v>42887</v>
      </c>
      <c r="C7624">
        <v>9</v>
      </c>
      <c r="D7624" t="str">
        <f t="shared" si="237"/>
        <v>11:00 PM</v>
      </c>
      <c r="E7624" t="s">
        <v>84</v>
      </c>
      <c r="F7624">
        <v>90992</v>
      </c>
      <c r="G7624" t="s">
        <v>86</v>
      </c>
      <c r="H7624" s="7">
        <v>2</v>
      </c>
      <c r="I7624" t="s">
        <v>22</v>
      </c>
      <c r="J7624">
        <v>1903.9349999999999</v>
      </c>
      <c r="K7624">
        <v>0</v>
      </c>
      <c r="L7624">
        <v>123460</v>
      </c>
      <c r="M7624">
        <v>719727</v>
      </c>
      <c r="O7624" t="str">
        <f>IF(ISBLANK(Table2[[#This Row],[Customer]]), "Missing", "Available")</f>
        <v>Missing</v>
      </c>
      <c r="P7624">
        <v>0</v>
      </c>
      <c r="Q7624" t="s">
        <v>21</v>
      </c>
    </row>
    <row r="7625" spans="1:17" x14ac:dyDescent="0.2">
      <c r="A7625" s="9" t="s">
        <v>95</v>
      </c>
      <c r="B7625" s="6">
        <f t="shared" ref="B7625:B7656" si="238">DATE(RIGHT(A7623,4),LEFT(A7623,FIND(".",A7623)-1),1)</f>
        <v>42887</v>
      </c>
      <c r="C7625">
        <v>9</v>
      </c>
      <c r="D7625" t="str">
        <f t="shared" si="237"/>
        <v>11:00 PM</v>
      </c>
      <c r="E7625" t="s">
        <v>84</v>
      </c>
      <c r="F7625">
        <v>90992</v>
      </c>
      <c r="G7625" t="s">
        <v>86</v>
      </c>
      <c r="H7625" s="7">
        <v>3</v>
      </c>
      <c r="I7625" t="s">
        <v>23</v>
      </c>
      <c r="J7625">
        <v>47.204999999999998</v>
      </c>
      <c r="K7625">
        <v>0</v>
      </c>
      <c r="L7625">
        <v>587805</v>
      </c>
      <c r="M7625">
        <v>866112</v>
      </c>
      <c r="O7625" t="str">
        <f>IF(ISBLANK(Table2[[#This Row],[Customer]]), "Missing", "Available")</f>
        <v>Missing</v>
      </c>
      <c r="P7625">
        <v>0</v>
      </c>
      <c r="Q7625" t="s">
        <v>21</v>
      </c>
    </row>
    <row r="7626" spans="1:17" x14ac:dyDescent="0.2">
      <c r="A7626" s="9" t="s">
        <v>95</v>
      </c>
      <c r="B7626" s="6">
        <f t="shared" si="238"/>
        <v>42887</v>
      </c>
      <c r="C7626">
        <v>9</v>
      </c>
      <c r="D7626" t="str">
        <f t="shared" ref="D7626:D7656" si="239">TEXT(B7626/24, "hh:mm AM/PM")</f>
        <v>11:00 PM</v>
      </c>
      <c r="E7626" t="s">
        <v>84</v>
      </c>
      <c r="F7626">
        <v>90992</v>
      </c>
      <c r="G7626" t="s">
        <v>86</v>
      </c>
      <c r="H7626" s="7">
        <v>4</v>
      </c>
      <c r="I7626" t="s">
        <v>24</v>
      </c>
      <c r="J7626">
        <v>1727.703</v>
      </c>
      <c r="K7626">
        <v>0</v>
      </c>
      <c r="L7626">
        <v>462915</v>
      </c>
      <c r="M7626">
        <v>818526</v>
      </c>
      <c r="O7626" t="str">
        <f>IF(ISBLANK(Table2[[#This Row],[Customer]]), "Missing", "Available")</f>
        <v>Missing</v>
      </c>
      <c r="P7626">
        <v>0</v>
      </c>
      <c r="Q7626" t="s">
        <v>21</v>
      </c>
    </row>
    <row r="7627" spans="1:17" x14ac:dyDescent="0.2">
      <c r="A7627" s="9" t="s">
        <v>95</v>
      </c>
      <c r="B7627" s="6">
        <f t="shared" si="238"/>
        <v>42887</v>
      </c>
      <c r="C7627">
        <v>9</v>
      </c>
      <c r="D7627" t="str">
        <f t="shared" si="239"/>
        <v>11:00 PM</v>
      </c>
      <c r="E7627" t="s">
        <v>84</v>
      </c>
      <c r="F7627">
        <v>90992</v>
      </c>
      <c r="G7627" t="s">
        <v>86</v>
      </c>
      <c r="H7627" s="7">
        <v>5</v>
      </c>
      <c r="I7627" t="s">
        <v>25</v>
      </c>
      <c r="J7627">
        <v>2816.5650000000001</v>
      </c>
      <c r="K7627">
        <v>0</v>
      </c>
      <c r="L7627">
        <v>290655</v>
      </c>
      <c r="M7627">
        <v>672225</v>
      </c>
      <c r="O7627" t="str">
        <f>IF(ISBLANK(Table2[[#This Row],[Customer]]), "Missing", "Available")</f>
        <v>Missing</v>
      </c>
      <c r="P7627">
        <v>0</v>
      </c>
      <c r="Q7627" t="s">
        <v>21</v>
      </c>
    </row>
    <row r="7628" spans="1:17" x14ac:dyDescent="0.2">
      <c r="A7628" s="9" t="s">
        <v>95</v>
      </c>
      <c r="B7628" s="6">
        <f t="shared" si="238"/>
        <v>42887</v>
      </c>
      <c r="C7628">
        <v>9</v>
      </c>
      <c r="D7628" t="str">
        <f t="shared" si="239"/>
        <v>11:00 PM</v>
      </c>
      <c r="E7628" t="s">
        <v>84</v>
      </c>
      <c r="F7628">
        <v>90992</v>
      </c>
      <c r="G7628" t="s">
        <v>86</v>
      </c>
      <c r="H7628" s="7">
        <v>6</v>
      </c>
      <c r="I7628" t="s">
        <v>26</v>
      </c>
      <c r="J7628">
        <v>7562.241</v>
      </c>
      <c r="K7628">
        <v>0</v>
      </c>
      <c r="L7628">
        <v>1947665</v>
      </c>
      <c r="M7628">
        <v>9655314</v>
      </c>
      <c r="O7628" t="str">
        <f>IF(ISBLANK(Table2[[#This Row],[Customer]]), "Missing", "Available")</f>
        <v>Missing</v>
      </c>
      <c r="P7628">
        <v>0</v>
      </c>
      <c r="Q7628" t="s">
        <v>21</v>
      </c>
    </row>
    <row r="7629" spans="1:17" x14ac:dyDescent="0.2">
      <c r="A7629" s="9" t="s">
        <v>95</v>
      </c>
      <c r="B7629" s="6">
        <f t="shared" si="238"/>
        <v>42887</v>
      </c>
      <c r="C7629">
        <v>9</v>
      </c>
      <c r="D7629" t="str">
        <f t="shared" si="239"/>
        <v>11:00 PM</v>
      </c>
      <c r="E7629" t="s">
        <v>84</v>
      </c>
      <c r="F7629">
        <v>90992</v>
      </c>
      <c r="G7629" t="s">
        <v>86</v>
      </c>
      <c r="H7629" s="7">
        <v>13</v>
      </c>
      <c r="I7629" t="s">
        <v>27</v>
      </c>
      <c r="J7629">
        <v>17384.027999999998</v>
      </c>
      <c r="K7629">
        <v>0</v>
      </c>
      <c r="L7629">
        <v>4055370</v>
      </c>
      <c r="M7629">
        <v>1452306</v>
      </c>
      <c r="O7629" t="str">
        <f>IF(ISBLANK(Table2[[#This Row],[Customer]]), "Missing", "Available")</f>
        <v>Missing</v>
      </c>
      <c r="P7629">
        <v>0</v>
      </c>
      <c r="Q7629" t="s">
        <v>21</v>
      </c>
    </row>
    <row r="7630" spans="1:17" x14ac:dyDescent="0.2">
      <c r="A7630" s="9" t="s">
        <v>95</v>
      </c>
      <c r="B7630" s="6">
        <f t="shared" si="238"/>
        <v>42887</v>
      </c>
      <c r="C7630">
        <v>9</v>
      </c>
      <c r="D7630" t="str">
        <f t="shared" si="239"/>
        <v>11:00 PM</v>
      </c>
      <c r="E7630" t="s">
        <v>84</v>
      </c>
      <c r="F7630">
        <v>90992</v>
      </c>
      <c r="G7630" t="s">
        <v>86</v>
      </c>
      <c r="H7630" s="7">
        <v>7</v>
      </c>
      <c r="I7630" t="s">
        <v>28</v>
      </c>
      <c r="J7630">
        <v>4667.0010000000002</v>
      </c>
      <c r="K7630">
        <v>0</v>
      </c>
      <c r="L7630">
        <v>187480</v>
      </c>
      <c r="M7630">
        <v>1797093</v>
      </c>
      <c r="O7630" t="str">
        <f>IF(ISBLANK(Table2[[#This Row],[Customer]]), "Missing", "Available")</f>
        <v>Missing</v>
      </c>
      <c r="P7630">
        <v>0</v>
      </c>
      <c r="Q7630" t="s">
        <v>21</v>
      </c>
    </row>
    <row r="7631" spans="1:17" x14ac:dyDescent="0.2">
      <c r="A7631" s="9" t="s">
        <v>95</v>
      </c>
      <c r="B7631" s="6">
        <f t="shared" si="238"/>
        <v>42887</v>
      </c>
      <c r="C7631">
        <v>9</v>
      </c>
      <c r="D7631" t="str">
        <f t="shared" si="239"/>
        <v>11:00 PM</v>
      </c>
      <c r="E7631" t="s">
        <v>84</v>
      </c>
      <c r="F7631">
        <v>90992</v>
      </c>
      <c r="G7631" t="s">
        <v>86</v>
      </c>
      <c r="H7631" s="7">
        <v>8</v>
      </c>
      <c r="I7631" t="s">
        <v>29</v>
      </c>
      <c r="J7631">
        <v>1866.171</v>
      </c>
      <c r="K7631">
        <v>0</v>
      </c>
      <c r="L7631">
        <v>58755</v>
      </c>
      <c r="M7631">
        <v>545409</v>
      </c>
      <c r="O7631" t="str">
        <f>IF(ISBLANK(Table2[[#This Row],[Customer]]), "Missing", "Available")</f>
        <v>Missing</v>
      </c>
      <c r="P7631">
        <v>0</v>
      </c>
      <c r="Q7631" t="s">
        <v>21</v>
      </c>
    </row>
    <row r="7632" spans="1:17" x14ac:dyDescent="0.2">
      <c r="A7632" s="9" t="s">
        <v>95</v>
      </c>
      <c r="B7632" s="6">
        <f t="shared" si="238"/>
        <v>42887</v>
      </c>
      <c r="C7632">
        <v>9</v>
      </c>
      <c r="D7632" t="str">
        <f t="shared" si="239"/>
        <v>11:00 PM</v>
      </c>
      <c r="E7632" t="s">
        <v>84</v>
      </c>
      <c r="F7632">
        <v>90992</v>
      </c>
      <c r="G7632" t="s">
        <v>86</v>
      </c>
      <c r="H7632" s="7">
        <v>9</v>
      </c>
      <c r="I7632" t="s">
        <v>30</v>
      </c>
      <c r="J7632">
        <v>969.27599999999995</v>
      </c>
      <c r="K7632">
        <v>0</v>
      </c>
      <c r="L7632">
        <v>61525</v>
      </c>
      <c r="M7632">
        <v>464478</v>
      </c>
      <c r="O7632" t="str">
        <f>IF(ISBLANK(Table2[[#This Row],[Customer]]), "Missing", "Available")</f>
        <v>Missing</v>
      </c>
      <c r="P7632">
        <v>0</v>
      </c>
      <c r="Q7632" t="s">
        <v>21</v>
      </c>
    </row>
    <row r="7633" spans="1:17" x14ac:dyDescent="0.2">
      <c r="A7633" s="9" t="s">
        <v>95</v>
      </c>
      <c r="B7633" s="6">
        <f t="shared" si="238"/>
        <v>42887</v>
      </c>
      <c r="C7633">
        <v>9</v>
      </c>
      <c r="D7633" t="str">
        <f t="shared" si="239"/>
        <v>11:00 PM</v>
      </c>
      <c r="E7633" t="s">
        <v>84</v>
      </c>
      <c r="F7633">
        <v>90992</v>
      </c>
      <c r="G7633" t="s">
        <v>86</v>
      </c>
      <c r="H7633" s="7">
        <v>14</v>
      </c>
      <c r="I7633" t="s">
        <v>31</v>
      </c>
      <c r="J7633">
        <v>7502.4480000000003</v>
      </c>
      <c r="K7633">
        <v>0</v>
      </c>
      <c r="L7633">
        <v>307760</v>
      </c>
      <c r="M7633">
        <v>2959203</v>
      </c>
      <c r="O7633" t="str">
        <f>IF(ISBLANK(Table2[[#This Row],[Customer]]), "Missing", "Available")</f>
        <v>Missing</v>
      </c>
      <c r="P7633">
        <v>0</v>
      </c>
      <c r="Q7633" t="s">
        <v>21</v>
      </c>
    </row>
    <row r="7634" spans="1:17" x14ac:dyDescent="0.2">
      <c r="A7634" s="9" t="s">
        <v>95</v>
      </c>
      <c r="B7634" s="6">
        <f t="shared" si="238"/>
        <v>42887</v>
      </c>
      <c r="C7634">
        <v>9</v>
      </c>
      <c r="D7634" t="str">
        <f t="shared" si="239"/>
        <v>11:00 PM</v>
      </c>
      <c r="E7634" t="s">
        <v>84</v>
      </c>
      <c r="F7634">
        <v>90992</v>
      </c>
      <c r="G7634" t="s">
        <v>86</v>
      </c>
      <c r="H7634" s="7">
        <v>15</v>
      </c>
      <c r="I7634" s="10" t="s">
        <v>32</v>
      </c>
      <c r="J7634">
        <v>3058.884</v>
      </c>
      <c r="K7634">
        <v>0</v>
      </c>
      <c r="L7634">
        <v>240</v>
      </c>
      <c r="M7634">
        <v>0</v>
      </c>
      <c r="O7634" t="str">
        <f>IF(ISBLANK(Table2[[#This Row],[Customer]]), "Missing", "Available")</f>
        <v>Missing</v>
      </c>
      <c r="P7634">
        <v>0</v>
      </c>
      <c r="Q7634" t="s">
        <v>21</v>
      </c>
    </row>
    <row r="7635" spans="1:17" x14ac:dyDescent="0.2">
      <c r="A7635" s="9" t="s">
        <v>95</v>
      </c>
      <c r="B7635" s="6">
        <f t="shared" si="238"/>
        <v>42887</v>
      </c>
      <c r="C7635">
        <v>9</v>
      </c>
      <c r="D7635" t="str">
        <f t="shared" si="239"/>
        <v>11:00 PM</v>
      </c>
      <c r="E7635" t="s">
        <v>84</v>
      </c>
      <c r="F7635">
        <v>90992</v>
      </c>
      <c r="G7635" t="s">
        <v>86</v>
      </c>
      <c r="H7635" s="7">
        <v>12</v>
      </c>
      <c r="I7635" s="10" t="s">
        <v>33</v>
      </c>
      <c r="J7635">
        <v>7870.6469999999999</v>
      </c>
      <c r="K7635">
        <v>0</v>
      </c>
      <c r="L7635">
        <v>4363130</v>
      </c>
      <c r="M7635">
        <v>16999956</v>
      </c>
      <c r="O7635" t="str">
        <f>IF(ISBLANK(Table2[[#This Row],[Customer]]), "Missing", "Available")</f>
        <v>Missing</v>
      </c>
      <c r="P7635">
        <v>0</v>
      </c>
      <c r="Q7635" t="s">
        <v>21</v>
      </c>
    </row>
    <row r="7636" spans="1:17" x14ac:dyDescent="0.2">
      <c r="A7636" s="9" t="s">
        <v>95</v>
      </c>
      <c r="B7636" s="6">
        <f t="shared" si="238"/>
        <v>42887</v>
      </c>
      <c r="C7636">
        <v>9</v>
      </c>
      <c r="D7636" t="str">
        <f t="shared" si="239"/>
        <v>11:00 PM</v>
      </c>
      <c r="E7636" t="s">
        <v>84</v>
      </c>
      <c r="F7636">
        <v>90992</v>
      </c>
      <c r="G7636" t="s">
        <v>86</v>
      </c>
      <c r="H7636" s="7">
        <v>16</v>
      </c>
      <c r="I7636" s="10" t="s">
        <v>34</v>
      </c>
      <c r="J7636">
        <v>2382.279</v>
      </c>
      <c r="K7636">
        <v>0</v>
      </c>
      <c r="L7636">
        <v>240</v>
      </c>
      <c r="M7636">
        <v>0</v>
      </c>
      <c r="O7636" t="str">
        <f>IF(ISBLANK(Table2[[#This Row],[Customer]]), "Missing", "Available")</f>
        <v>Missing</v>
      </c>
      <c r="P7636">
        <v>0</v>
      </c>
      <c r="Q7636" t="s">
        <v>21</v>
      </c>
    </row>
    <row r="7637" spans="1:17" x14ac:dyDescent="0.2">
      <c r="A7637" s="9" t="s">
        <v>95</v>
      </c>
      <c r="B7637" s="6">
        <f t="shared" si="238"/>
        <v>42887</v>
      </c>
      <c r="C7637">
        <v>9</v>
      </c>
      <c r="D7637" t="str">
        <f t="shared" si="239"/>
        <v>11:00 PM</v>
      </c>
      <c r="E7637" t="s">
        <v>84</v>
      </c>
      <c r="F7637">
        <v>90992</v>
      </c>
      <c r="G7637" t="s">
        <v>86</v>
      </c>
      <c r="H7637" s="7">
        <v>11</v>
      </c>
      <c r="I7637" s="10" t="s">
        <v>35</v>
      </c>
      <c r="J7637">
        <v>0</v>
      </c>
      <c r="K7637">
        <v>0</v>
      </c>
      <c r="L7637">
        <v>0</v>
      </c>
      <c r="M7637">
        <v>0</v>
      </c>
      <c r="O7637" t="str">
        <f>IF(ISBLANK(Table2[[#This Row],[Customer]]), "Missing", "Available")</f>
        <v>Missing</v>
      </c>
      <c r="P7637">
        <v>0</v>
      </c>
      <c r="Q7637" t="s">
        <v>21</v>
      </c>
    </row>
    <row r="7638" spans="1:17" x14ac:dyDescent="0.2">
      <c r="A7638" s="9" t="s">
        <v>95</v>
      </c>
      <c r="B7638" s="6">
        <f t="shared" si="238"/>
        <v>42887</v>
      </c>
      <c r="C7638">
        <v>9</v>
      </c>
      <c r="D7638" t="str">
        <f t="shared" si="239"/>
        <v>11:00 PM</v>
      </c>
      <c r="E7638" t="s">
        <v>84</v>
      </c>
      <c r="F7638">
        <v>90992</v>
      </c>
      <c r="G7638" t="s">
        <v>86</v>
      </c>
      <c r="H7638" s="7">
        <v>17</v>
      </c>
      <c r="I7638" s="10" t="s">
        <v>36</v>
      </c>
      <c r="J7638">
        <v>1935.405</v>
      </c>
      <c r="K7638">
        <v>0</v>
      </c>
      <c r="L7638">
        <v>240</v>
      </c>
      <c r="M7638">
        <v>0</v>
      </c>
      <c r="O7638" t="str">
        <f>IF(ISBLANK(Table2[[#This Row],[Customer]]), "Missing", "Available")</f>
        <v>Missing</v>
      </c>
      <c r="P7638">
        <v>0</v>
      </c>
      <c r="Q7638" t="s">
        <v>21</v>
      </c>
    </row>
    <row r="7639" spans="1:17" x14ac:dyDescent="0.2">
      <c r="A7639" s="9" t="s">
        <v>95</v>
      </c>
      <c r="B7639" s="6">
        <f t="shared" si="238"/>
        <v>42887</v>
      </c>
      <c r="C7639">
        <v>9</v>
      </c>
      <c r="D7639" t="str">
        <f t="shared" si="239"/>
        <v>11:00 PM</v>
      </c>
      <c r="E7639" t="s">
        <v>84</v>
      </c>
      <c r="F7639">
        <v>90992</v>
      </c>
      <c r="G7639" t="s">
        <v>86</v>
      </c>
      <c r="H7639" s="7">
        <v>18</v>
      </c>
      <c r="I7639" s="10" t="s">
        <v>37</v>
      </c>
      <c r="J7639">
        <v>40133.690999999999</v>
      </c>
      <c r="K7639">
        <v>0</v>
      </c>
      <c r="L7639">
        <v>4363130</v>
      </c>
      <c r="M7639">
        <v>18666582</v>
      </c>
      <c r="O7639" t="str">
        <f>IF(ISBLANK(Table2[[#This Row],[Customer]]), "Missing", "Available")</f>
        <v>Missing</v>
      </c>
      <c r="P7639">
        <v>0</v>
      </c>
      <c r="Q7639" t="s">
        <v>21</v>
      </c>
    </row>
    <row r="7640" spans="1:17" x14ac:dyDescent="0.2">
      <c r="A7640" s="9" t="s">
        <v>95</v>
      </c>
      <c r="B7640" s="6">
        <f t="shared" si="238"/>
        <v>42887</v>
      </c>
      <c r="C7640">
        <v>9</v>
      </c>
      <c r="D7640" t="str">
        <f t="shared" si="239"/>
        <v>11:00 PM</v>
      </c>
      <c r="E7640" t="s">
        <v>84</v>
      </c>
      <c r="F7640">
        <v>29650</v>
      </c>
      <c r="G7640" t="s">
        <v>87</v>
      </c>
      <c r="H7640" s="7">
        <v>1</v>
      </c>
      <c r="I7640" t="s">
        <v>20</v>
      </c>
      <c r="J7640">
        <v>1929.1110000000001</v>
      </c>
      <c r="K7640">
        <v>0</v>
      </c>
      <c r="L7640">
        <v>454145</v>
      </c>
      <c r="M7640">
        <v>1815402</v>
      </c>
      <c r="O7640" t="str">
        <f>IF(ISBLANK(Table2[[#This Row],[Customer]]), "Missing", "Available")</f>
        <v>Missing</v>
      </c>
      <c r="P7640">
        <v>0</v>
      </c>
      <c r="Q7640" t="s">
        <v>21</v>
      </c>
    </row>
    <row r="7641" spans="1:17" x14ac:dyDescent="0.2">
      <c r="A7641" s="9" t="s">
        <v>95</v>
      </c>
      <c r="B7641" s="6">
        <f t="shared" si="238"/>
        <v>42887</v>
      </c>
      <c r="C7641">
        <v>9</v>
      </c>
      <c r="D7641" t="str">
        <f t="shared" si="239"/>
        <v>11:00 PM</v>
      </c>
      <c r="E7641" t="s">
        <v>84</v>
      </c>
      <c r="F7641">
        <v>29650</v>
      </c>
      <c r="G7641" t="s">
        <v>87</v>
      </c>
      <c r="H7641" s="7">
        <v>2</v>
      </c>
      <c r="I7641" t="s">
        <v>22</v>
      </c>
      <c r="J7641">
        <v>2457.8069999999998</v>
      </c>
      <c r="K7641">
        <v>0</v>
      </c>
      <c r="L7641">
        <v>79500</v>
      </c>
      <c r="M7641">
        <v>466167</v>
      </c>
      <c r="O7641" t="str">
        <f>IF(ISBLANK(Table2[[#This Row],[Customer]]), "Missing", "Available")</f>
        <v>Missing</v>
      </c>
      <c r="P7641">
        <v>0</v>
      </c>
      <c r="Q7641" t="s">
        <v>21</v>
      </c>
    </row>
    <row r="7642" spans="1:17" x14ac:dyDescent="0.2">
      <c r="A7642" s="9" t="s">
        <v>95</v>
      </c>
      <c r="B7642" s="6">
        <f t="shared" si="238"/>
        <v>42887</v>
      </c>
      <c r="C7642">
        <v>9</v>
      </c>
      <c r="D7642" t="str">
        <f t="shared" si="239"/>
        <v>11:00 PM</v>
      </c>
      <c r="E7642" t="s">
        <v>84</v>
      </c>
      <c r="F7642">
        <v>29650</v>
      </c>
      <c r="G7642" t="s">
        <v>87</v>
      </c>
      <c r="H7642" s="7">
        <v>3</v>
      </c>
      <c r="I7642" t="s">
        <v>23</v>
      </c>
      <c r="J7642">
        <v>47.204999999999998</v>
      </c>
      <c r="K7642">
        <v>0</v>
      </c>
      <c r="L7642">
        <v>511770</v>
      </c>
      <c r="M7642">
        <v>692709</v>
      </c>
      <c r="O7642" t="str">
        <f>IF(ISBLANK(Table2[[#This Row],[Customer]]), "Missing", "Available")</f>
        <v>Missing</v>
      </c>
      <c r="P7642">
        <v>0</v>
      </c>
      <c r="Q7642" t="s">
        <v>21</v>
      </c>
    </row>
    <row r="7643" spans="1:17" x14ac:dyDescent="0.2">
      <c r="A7643" s="9" t="s">
        <v>95</v>
      </c>
      <c r="B7643" s="6">
        <f t="shared" si="238"/>
        <v>42887</v>
      </c>
      <c r="C7643">
        <v>9</v>
      </c>
      <c r="D7643" t="str">
        <f t="shared" si="239"/>
        <v>11:00 PM</v>
      </c>
      <c r="E7643" t="s">
        <v>84</v>
      </c>
      <c r="F7643">
        <v>29650</v>
      </c>
      <c r="G7643" t="s">
        <v>87</v>
      </c>
      <c r="H7643" s="7">
        <v>4</v>
      </c>
      <c r="I7643" t="s">
        <v>24</v>
      </c>
      <c r="J7643">
        <v>1689.9390000000001</v>
      </c>
      <c r="K7643">
        <v>0</v>
      </c>
      <c r="L7643">
        <v>363010</v>
      </c>
      <c r="M7643">
        <v>632217</v>
      </c>
      <c r="O7643" t="str">
        <f>IF(ISBLANK(Table2[[#This Row],[Customer]]), "Missing", "Available")</f>
        <v>Missing</v>
      </c>
      <c r="P7643">
        <v>0</v>
      </c>
      <c r="Q7643" t="s">
        <v>21</v>
      </c>
    </row>
    <row r="7644" spans="1:17" x14ac:dyDescent="0.2">
      <c r="A7644" s="9" t="s">
        <v>95</v>
      </c>
      <c r="B7644" s="6">
        <f t="shared" si="238"/>
        <v>42887</v>
      </c>
      <c r="C7644">
        <v>9</v>
      </c>
      <c r="D7644" t="str">
        <f t="shared" si="239"/>
        <v>11:00 PM</v>
      </c>
      <c r="E7644" t="s">
        <v>84</v>
      </c>
      <c r="F7644">
        <v>29650</v>
      </c>
      <c r="G7644" t="s">
        <v>87</v>
      </c>
      <c r="H7644" s="7">
        <v>5</v>
      </c>
      <c r="I7644" t="s">
        <v>25</v>
      </c>
      <c r="J7644">
        <v>2567.9520000000002</v>
      </c>
      <c r="K7644">
        <v>0</v>
      </c>
      <c r="L7644">
        <v>270165</v>
      </c>
      <c r="M7644">
        <v>514305</v>
      </c>
      <c r="O7644" t="str">
        <f>IF(ISBLANK(Table2[[#This Row],[Customer]]), "Missing", "Available")</f>
        <v>Missing</v>
      </c>
      <c r="P7644">
        <v>0</v>
      </c>
      <c r="Q7644" t="s">
        <v>21</v>
      </c>
    </row>
    <row r="7645" spans="1:17" x14ac:dyDescent="0.2">
      <c r="A7645" s="9" t="s">
        <v>95</v>
      </c>
      <c r="B7645" s="6">
        <f t="shared" si="238"/>
        <v>42887</v>
      </c>
      <c r="C7645">
        <v>9</v>
      </c>
      <c r="D7645" t="str">
        <f t="shared" si="239"/>
        <v>11:00 PM</v>
      </c>
      <c r="E7645" t="s">
        <v>84</v>
      </c>
      <c r="F7645">
        <v>29650</v>
      </c>
      <c r="G7645" t="s">
        <v>87</v>
      </c>
      <c r="H7645" s="7">
        <v>6</v>
      </c>
      <c r="I7645" t="s">
        <v>26</v>
      </c>
      <c r="J7645">
        <v>8210.5229999999992</v>
      </c>
      <c r="K7645">
        <v>0</v>
      </c>
      <c r="L7645">
        <v>1895090</v>
      </c>
      <c r="M7645">
        <v>7750254</v>
      </c>
      <c r="O7645" t="str">
        <f>IF(ISBLANK(Table2[[#This Row],[Customer]]), "Missing", "Available")</f>
        <v>Missing</v>
      </c>
      <c r="P7645">
        <v>0</v>
      </c>
      <c r="Q7645" t="s">
        <v>21</v>
      </c>
    </row>
    <row r="7646" spans="1:17" x14ac:dyDescent="0.2">
      <c r="A7646" s="9" t="s">
        <v>95</v>
      </c>
      <c r="B7646" s="6">
        <f t="shared" si="238"/>
        <v>42887</v>
      </c>
      <c r="C7646">
        <v>9</v>
      </c>
      <c r="D7646" t="str">
        <f t="shared" si="239"/>
        <v>11:00 PM</v>
      </c>
      <c r="E7646" t="s">
        <v>84</v>
      </c>
      <c r="F7646">
        <v>29650</v>
      </c>
      <c r="G7646" t="s">
        <v>87</v>
      </c>
      <c r="H7646" s="7">
        <v>13</v>
      </c>
      <c r="I7646" t="s">
        <v>27</v>
      </c>
      <c r="J7646">
        <v>16902.537</v>
      </c>
      <c r="K7646">
        <v>0</v>
      </c>
      <c r="L7646">
        <v>3573680</v>
      </c>
      <c r="M7646">
        <v>12223593</v>
      </c>
      <c r="O7646" t="str">
        <f>IF(ISBLANK(Table2[[#This Row],[Customer]]), "Missing", "Available")</f>
        <v>Missing</v>
      </c>
      <c r="P7646">
        <v>0</v>
      </c>
      <c r="Q7646" t="s">
        <v>21</v>
      </c>
    </row>
    <row r="7647" spans="1:17" x14ac:dyDescent="0.2">
      <c r="A7647" s="9" t="s">
        <v>95</v>
      </c>
      <c r="B7647" s="6">
        <f t="shared" si="238"/>
        <v>42887</v>
      </c>
      <c r="C7647">
        <v>9</v>
      </c>
      <c r="D7647" t="str">
        <f t="shared" si="239"/>
        <v>11:00 PM</v>
      </c>
      <c r="E7647" t="s">
        <v>84</v>
      </c>
      <c r="F7647">
        <v>29650</v>
      </c>
      <c r="G7647" t="s">
        <v>87</v>
      </c>
      <c r="H7647" s="7">
        <v>7</v>
      </c>
      <c r="I7647" t="s">
        <v>28</v>
      </c>
      <c r="J7647">
        <v>3587.58</v>
      </c>
      <c r="K7647">
        <v>0</v>
      </c>
      <c r="L7647">
        <v>183700</v>
      </c>
      <c r="M7647">
        <v>1693797</v>
      </c>
      <c r="O7647" t="str">
        <f>IF(ISBLANK(Table2[[#This Row],[Customer]]), "Missing", "Available")</f>
        <v>Missing</v>
      </c>
      <c r="P7647">
        <v>0</v>
      </c>
      <c r="Q7647" t="s">
        <v>21</v>
      </c>
    </row>
    <row r="7648" spans="1:17" x14ac:dyDescent="0.2">
      <c r="A7648" s="9" t="s">
        <v>95</v>
      </c>
      <c r="B7648" s="6">
        <f t="shared" si="238"/>
        <v>42887</v>
      </c>
      <c r="C7648">
        <v>9</v>
      </c>
      <c r="D7648" t="str">
        <f t="shared" si="239"/>
        <v>11:00 PM</v>
      </c>
      <c r="E7648" t="s">
        <v>84</v>
      </c>
      <c r="F7648">
        <v>29650</v>
      </c>
      <c r="G7648" t="s">
        <v>87</v>
      </c>
      <c r="H7648" s="7">
        <v>8</v>
      </c>
      <c r="I7648" t="s">
        <v>29</v>
      </c>
      <c r="J7648">
        <v>1312.299</v>
      </c>
      <c r="K7648">
        <v>0</v>
      </c>
      <c r="L7648">
        <v>58045</v>
      </c>
      <c r="M7648">
        <v>575979</v>
      </c>
      <c r="O7648" t="str">
        <f>IF(ISBLANK(Table2[[#This Row],[Customer]]), "Missing", "Available")</f>
        <v>Missing</v>
      </c>
      <c r="P7648">
        <v>0</v>
      </c>
      <c r="Q7648" t="s">
        <v>21</v>
      </c>
    </row>
    <row r="7649" spans="1:17" x14ac:dyDescent="0.2">
      <c r="A7649" s="9" t="s">
        <v>95</v>
      </c>
      <c r="B7649" s="6">
        <f t="shared" si="238"/>
        <v>42887</v>
      </c>
      <c r="C7649">
        <v>9</v>
      </c>
      <c r="D7649" t="str">
        <f t="shared" si="239"/>
        <v>11:00 PM</v>
      </c>
      <c r="E7649" t="s">
        <v>84</v>
      </c>
      <c r="F7649">
        <v>29650</v>
      </c>
      <c r="G7649" t="s">
        <v>87</v>
      </c>
      <c r="H7649" s="7">
        <v>9</v>
      </c>
      <c r="I7649" t="s">
        <v>30</v>
      </c>
      <c r="J7649">
        <v>1598.6759999999999</v>
      </c>
      <c r="K7649">
        <v>0</v>
      </c>
      <c r="L7649">
        <v>71105</v>
      </c>
      <c r="M7649">
        <v>582849</v>
      </c>
      <c r="O7649" t="str">
        <f>IF(ISBLANK(Table2[[#This Row],[Customer]]), "Missing", "Available")</f>
        <v>Missing</v>
      </c>
      <c r="P7649">
        <v>0</v>
      </c>
      <c r="Q7649" t="s">
        <v>21</v>
      </c>
    </row>
    <row r="7650" spans="1:17" x14ac:dyDescent="0.2">
      <c r="A7650" s="9" t="s">
        <v>95</v>
      </c>
      <c r="B7650" s="6">
        <f t="shared" si="238"/>
        <v>42887</v>
      </c>
      <c r="C7650">
        <v>9</v>
      </c>
      <c r="D7650" t="str">
        <f t="shared" si="239"/>
        <v>11:00 PM</v>
      </c>
      <c r="E7650" t="s">
        <v>84</v>
      </c>
      <c r="F7650">
        <v>29650</v>
      </c>
      <c r="G7650" t="s">
        <v>87</v>
      </c>
      <c r="H7650" s="7">
        <v>14</v>
      </c>
      <c r="I7650" t="s">
        <v>31</v>
      </c>
      <c r="J7650">
        <v>6498.5550000000003</v>
      </c>
      <c r="K7650">
        <v>0</v>
      </c>
      <c r="L7650">
        <v>312850</v>
      </c>
      <c r="M7650">
        <v>2855895</v>
      </c>
      <c r="O7650" t="str">
        <f>IF(ISBLANK(Table2[[#This Row],[Customer]]), "Missing", "Available")</f>
        <v>Missing</v>
      </c>
      <c r="P7650">
        <v>0</v>
      </c>
      <c r="Q7650" t="s">
        <v>21</v>
      </c>
    </row>
    <row r="7651" spans="1:17" x14ac:dyDescent="0.2">
      <c r="A7651" s="9" t="s">
        <v>95</v>
      </c>
      <c r="B7651" s="6">
        <f t="shared" si="238"/>
        <v>42887</v>
      </c>
      <c r="C7651">
        <v>9</v>
      </c>
      <c r="D7651" t="str">
        <f t="shared" si="239"/>
        <v>11:00 PM</v>
      </c>
      <c r="E7651" t="s">
        <v>84</v>
      </c>
      <c r="F7651">
        <v>29650</v>
      </c>
      <c r="G7651" t="s">
        <v>87</v>
      </c>
      <c r="H7651" s="7">
        <v>15</v>
      </c>
      <c r="I7651" s="10" t="s">
        <v>32</v>
      </c>
      <c r="J7651">
        <v>3433.377</v>
      </c>
      <c r="K7651">
        <v>0</v>
      </c>
      <c r="L7651">
        <v>245</v>
      </c>
      <c r="M7651">
        <v>0</v>
      </c>
      <c r="O7651" t="str">
        <f>IF(ISBLANK(Table2[[#This Row],[Customer]]), "Missing", "Available")</f>
        <v>Missing</v>
      </c>
      <c r="P7651">
        <v>0</v>
      </c>
      <c r="Q7651" t="s">
        <v>21</v>
      </c>
    </row>
    <row r="7652" spans="1:17" x14ac:dyDescent="0.2">
      <c r="A7652" s="9" t="s">
        <v>95</v>
      </c>
      <c r="B7652" s="6">
        <f t="shared" si="238"/>
        <v>42887</v>
      </c>
      <c r="C7652">
        <v>9</v>
      </c>
      <c r="D7652" t="str">
        <f t="shared" si="239"/>
        <v>11:00 PM</v>
      </c>
      <c r="E7652" t="s">
        <v>84</v>
      </c>
      <c r="F7652">
        <v>29650</v>
      </c>
      <c r="G7652" t="s">
        <v>87</v>
      </c>
      <c r="H7652" s="7">
        <v>12</v>
      </c>
      <c r="I7652" s="10" t="s">
        <v>33</v>
      </c>
      <c r="J7652">
        <v>6322.3230000000003</v>
      </c>
      <c r="K7652">
        <v>0</v>
      </c>
      <c r="L7652">
        <v>3886530</v>
      </c>
      <c r="M7652">
        <v>14538825</v>
      </c>
      <c r="O7652" t="str">
        <f>IF(ISBLANK(Table2[[#This Row],[Customer]]), "Missing", "Available")</f>
        <v>Missing</v>
      </c>
      <c r="P7652">
        <v>0</v>
      </c>
      <c r="Q7652" t="s">
        <v>21</v>
      </c>
    </row>
    <row r="7653" spans="1:17" x14ac:dyDescent="0.2">
      <c r="A7653" s="9" t="s">
        <v>95</v>
      </c>
      <c r="B7653" s="6">
        <f t="shared" si="238"/>
        <v>42887</v>
      </c>
      <c r="C7653">
        <v>9</v>
      </c>
      <c r="D7653" t="str">
        <f t="shared" si="239"/>
        <v>11:00 PM</v>
      </c>
      <c r="E7653" t="s">
        <v>84</v>
      </c>
      <c r="F7653">
        <v>29650</v>
      </c>
      <c r="G7653" t="s">
        <v>87</v>
      </c>
      <c r="H7653" s="7">
        <v>16</v>
      </c>
      <c r="I7653" s="10" t="s">
        <v>34</v>
      </c>
      <c r="J7653">
        <v>4270.4790000000003</v>
      </c>
      <c r="K7653">
        <v>0</v>
      </c>
      <c r="L7653">
        <v>245</v>
      </c>
      <c r="M7653">
        <v>0</v>
      </c>
      <c r="O7653" t="str">
        <f>IF(ISBLANK(Table2[[#This Row],[Customer]]), "Missing", "Available")</f>
        <v>Missing</v>
      </c>
      <c r="P7653">
        <v>0</v>
      </c>
      <c r="Q7653" t="s">
        <v>21</v>
      </c>
    </row>
    <row r="7654" spans="1:17" x14ac:dyDescent="0.2">
      <c r="A7654" s="9" t="s">
        <v>95</v>
      </c>
      <c r="B7654" s="6">
        <f t="shared" si="238"/>
        <v>42887</v>
      </c>
      <c r="C7654">
        <v>9</v>
      </c>
      <c r="D7654" t="str">
        <f t="shared" si="239"/>
        <v>11:00 PM</v>
      </c>
      <c r="E7654" t="s">
        <v>84</v>
      </c>
      <c r="F7654">
        <v>29650</v>
      </c>
      <c r="G7654" t="s">
        <v>87</v>
      </c>
      <c r="H7654" s="7">
        <v>11</v>
      </c>
      <c r="I7654" s="10" t="s">
        <v>35</v>
      </c>
      <c r="J7654">
        <v>0</v>
      </c>
      <c r="K7654">
        <v>0</v>
      </c>
      <c r="L7654">
        <v>0</v>
      </c>
      <c r="M7654">
        <v>0</v>
      </c>
      <c r="O7654" t="str">
        <f>IF(ISBLANK(Table2[[#This Row],[Customer]]), "Missing", "Available")</f>
        <v>Missing</v>
      </c>
      <c r="P7654">
        <v>0</v>
      </c>
      <c r="Q7654" t="s">
        <v>21</v>
      </c>
    </row>
    <row r="7655" spans="1:17" x14ac:dyDescent="0.2">
      <c r="A7655" s="9" t="s">
        <v>95</v>
      </c>
      <c r="B7655" s="6">
        <f t="shared" si="238"/>
        <v>42887</v>
      </c>
      <c r="C7655">
        <v>9</v>
      </c>
      <c r="D7655" t="str">
        <f t="shared" si="239"/>
        <v>11:00 PM</v>
      </c>
      <c r="E7655" t="s">
        <v>84</v>
      </c>
      <c r="F7655">
        <v>29650</v>
      </c>
      <c r="G7655" t="s">
        <v>87</v>
      </c>
      <c r="H7655" s="7">
        <v>17</v>
      </c>
      <c r="I7655" s="10" t="s">
        <v>36</v>
      </c>
      <c r="J7655">
        <v>2224.9290000000001</v>
      </c>
      <c r="K7655">
        <v>0</v>
      </c>
      <c r="L7655">
        <v>245</v>
      </c>
      <c r="M7655">
        <v>0</v>
      </c>
      <c r="O7655" t="str">
        <f>IF(ISBLANK(Table2[[#This Row],[Customer]]), "Missing", "Available")</f>
        <v>Missing</v>
      </c>
      <c r="P7655">
        <v>0</v>
      </c>
      <c r="Q7655" t="s">
        <v>21</v>
      </c>
    </row>
    <row r="7656" spans="1:17" x14ac:dyDescent="0.2">
      <c r="A7656" s="9" t="s">
        <v>95</v>
      </c>
      <c r="B7656" s="6">
        <f t="shared" si="238"/>
        <v>42887</v>
      </c>
      <c r="C7656">
        <v>9</v>
      </c>
      <c r="D7656" t="str">
        <f t="shared" si="239"/>
        <v>11:00 PM</v>
      </c>
      <c r="E7656" t="s">
        <v>84</v>
      </c>
      <c r="F7656">
        <v>29650</v>
      </c>
      <c r="G7656" t="s">
        <v>87</v>
      </c>
      <c r="H7656" s="7">
        <v>18</v>
      </c>
      <c r="I7656" s="10" t="s">
        <v>37</v>
      </c>
      <c r="J7656">
        <v>39652.199999999997</v>
      </c>
      <c r="K7656">
        <v>0</v>
      </c>
      <c r="L7656">
        <v>3886530</v>
      </c>
      <c r="M7656">
        <v>15056214</v>
      </c>
      <c r="O7656" t="str">
        <f>IF(ISBLANK(Table2[[#This Row],[Customer]]), "Missing", "Available")</f>
        <v>Missing</v>
      </c>
      <c r="P7656">
        <v>0</v>
      </c>
      <c r="Q7656" t="s">
        <v>21</v>
      </c>
    </row>
  </sheetData>
  <conditionalFormatting sqref="A6:Q76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zoomScaleNormal="100" workbookViewId="0">
      <selection activeCell="E27" sqref="E27"/>
    </sheetView>
  </sheetViews>
  <sheetFormatPr defaultRowHeight="12.75" x14ac:dyDescent="0.2"/>
  <cols>
    <col min="1" max="1" width="6" bestFit="1" customWidth="1"/>
    <col min="2" max="2" width="17" bestFit="1" customWidth="1"/>
    <col min="3" max="3" width="14.5703125" bestFit="1" customWidth="1"/>
    <col min="4" max="4" width="10.7109375" bestFit="1" customWidth="1"/>
    <col min="5" max="5" width="12.7109375" customWidth="1"/>
    <col min="6" max="7" width="15.140625" bestFit="1" customWidth="1"/>
    <col min="8" max="8" width="13.140625" bestFit="1" customWidth="1"/>
    <col min="9" max="9" width="14" bestFit="1" customWidth="1"/>
    <col min="10" max="10" width="12.28515625" bestFit="1" customWidth="1"/>
    <col min="11" max="11" width="10.140625" bestFit="1" customWidth="1"/>
    <col min="12" max="12" width="9.5703125" bestFit="1" customWidth="1"/>
    <col min="13" max="13" width="10.28515625" bestFit="1" customWidth="1"/>
    <col min="14" max="14" width="9.5703125" bestFit="1" customWidth="1"/>
    <col min="15" max="15" width="12" bestFit="1" customWidth="1"/>
    <col min="16" max="16" width="16" bestFit="1" customWidth="1"/>
    <col min="17" max="17" width="11.42578125" customWidth="1"/>
    <col min="18" max="18" width="15.85546875" bestFit="1" customWidth="1"/>
    <col min="19" max="19" width="18" bestFit="1" customWidth="1"/>
    <col min="20" max="20" width="16.28515625" bestFit="1" customWidth="1"/>
    <col min="21" max="21" width="14.140625" bestFit="1" customWidth="1"/>
    <col min="22" max="22" width="15" bestFit="1" customWidth="1"/>
    <col min="23" max="23" width="12.42578125" bestFit="1" customWidth="1"/>
    <col min="24" max="24" width="11.140625" bestFit="1" customWidth="1"/>
    <col min="25" max="25" width="10.5703125" bestFit="1" customWidth="1"/>
    <col min="26" max="26" width="12.28515625" bestFit="1" customWidth="1"/>
    <col min="27" max="27" width="11.5703125" bestFit="1" customWidth="1"/>
    <col min="28" max="28" width="14" bestFit="1" customWidth="1"/>
    <col min="29" max="29" width="18" bestFit="1" customWidth="1"/>
  </cols>
  <sheetData>
    <row r="1" spans="1:29" ht="2.25" customHeight="1" x14ac:dyDescent="0.2"/>
    <row r="2" spans="1:29" hidden="1" x14ac:dyDescent="0.2"/>
    <row r="3" spans="1:29" s="14" customFormat="1" ht="32.25" customHeight="1" x14ac:dyDescent="0.8">
      <c r="A3" s="16" t="s">
        <v>176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R3" s="15" t="s">
        <v>96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x14ac:dyDescent="0.2">
      <c r="A4" s="3" t="s">
        <v>97</v>
      </c>
      <c r="B4" s="3" t="s">
        <v>98</v>
      </c>
      <c r="C4" s="3" t="s">
        <v>99</v>
      </c>
      <c r="D4" s="3" t="s">
        <v>100</v>
      </c>
      <c r="E4" s="6" t="s">
        <v>101</v>
      </c>
      <c r="F4" s="11" t="s">
        <v>102</v>
      </c>
      <c r="G4" s="11" t="s">
        <v>103</v>
      </c>
      <c r="H4" s="11" t="s">
        <v>104</v>
      </c>
      <c r="I4" s="11" t="s">
        <v>105</v>
      </c>
      <c r="J4" s="11" t="s">
        <v>106</v>
      </c>
      <c r="K4" s="11" t="s">
        <v>107</v>
      </c>
      <c r="L4" s="11" t="s">
        <v>108</v>
      </c>
      <c r="M4" s="11" t="s">
        <v>109</v>
      </c>
      <c r="N4" s="11" t="s">
        <v>110</v>
      </c>
      <c r="O4" s="11" t="s">
        <v>111</v>
      </c>
      <c r="P4" s="11" t="s">
        <v>112</v>
      </c>
      <c r="Q4" s="12" t="s">
        <v>113</v>
      </c>
      <c r="R4" s="6" t="s">
        <v>114</v>
      </c>
      <c r="S4" s="11" t="s">
        <v>115</v>
      </c>
      <c r="T4" s="11" t="s">
        <v>116</v>
      </c>
      <c r="U4" s="11" t="s">
        <v>117</v>
      </c>
      <c r="V4" s="11" t="s">
        <v>118</v>
      </c>
      <c r="W4" s="11" t="s">
        <v>119</v>
      </c>
      <c r="X4" s="11" t="s">
        <v>120</v>
      </c>
      <c r="Y4" s="11" t="s">
        <v>121</v>
      </c>
      <c r="Z4" s="11" t="s">
        <v>122</v>
      </c>
      <c r="AA4" s="11" t="s">
        <v>123</v>
      </c>
      <c r="AB4" s="11" t="s">
        <v>124</v>
      </c>
      <c r="AC4" s="11" t="s">
        <v>125</v>
      </c>
    </row>
    <row r="5" spans="1:29" x14ac:dyDescent="0.2">
      <c r="A5">
        <v>88253</v>
      </c>
      <c r="B5" t="s">
        <v>126</v>
      </c>
      <c r="C5" t="s">
        <v>18</v>
      </c>
      <c r="D5" t="s">
        <v>21</v>
      </c>
      <c r="E5">
        <v>382</v>
      </c>
      <c r="F5">
        <v>367</v>
      </c>
      <c r="G5">
        <v>350</v>
      </c>
      <c r="H5">
        <v>382</v>
      </c>
      <c r="I5">
        <v>352</v>
      </c>
      <c r="J5">
        <v>380</v>
      </c>
      <c r="K5">
        <v>352</v>
      </c>
      <c r="L5">
        <v>367</v>
      </c>
      <c r="M5">
        <v>335</v>
      </c>
      <c r="N5">
        <v>397</v>
      </c>
      <c r="O5">
        <v>395</v>
      </c>
      <c r="P5">
        <v>367</v>
      </c>
      <c r="Q5" s="13"/>
      <c r="R5">
        <v>382</v>
      </c>
      <c r="S5">
        <v>749</v>
      </c>
      <c r="T5">
        <v>1099</v>
      </c>
      <c r="U5">
        <v>1481</v>
      </c>
      <c r="V5">
        <v>1833</v>
      </c>
      <c r="W5">
        <v>2213</v>
      </c>
      <c r="X5">
        <v>2565</v>
      </c>
      <c r="Y5">
        <v>2932</v>
      </c>
      <c r="Z5">
        <v>3267</v>
      </c>
      <c r="AA5">
        <v>3664</v>
      </c>
      <c r="AB5">
        <v>4059</v>
      </c>
      <c r="AC5">
        <v>4426</v>
      </c>
    </row>
    <row r="6" spans="1:29" x14ac:dyDescent="0.2">
      <c r="A6">
        <v>38976</v>
      </c>
      <c r="B6" t="s">
        <v>127</v>
      </c>
      <c r="C6" t="s">
        <v>18</v>
      </c>
      <c r="D6" t="s">
        <v>21</v>
      </c>
      <c r="E6">
        <v>382</v>
      </c>
      <c r="F6">
        <v>367</v>
      </c>
      <c r="G6">
        <v>350</v>
      </c>
      <c r="H6">
        <v>382</v>
      </c>
      <c r="I6">
        <v>352</v>
      </c>
      <c r="J6">
        <v>380</v>
      </c>
      <c r="K6">
        <v>352</v>
      </c>
      <c r="L6">
        <v>367</v>
      </c>
      <c r="M6">
        <v>335</v>
      </c>
      <c r="N6">
        <v>397</v>
      </c>
      <c r="O6">
        <v>395</v>
      </c>
      <c r="P6">
        <v>367</v>
      </c>
      <c r="Q6" s="13"/>
      <c r="R6">
        <v>382</v>
      </c>
      <c r="S6">
        <v>749</v>
      </c>
      <c r="T6">
        <v>1099</v>
      </c>
      <c r="U6">
        <v>1481</v>
      </c>
      <c r="V6">
        <v>1833</v>
      </c>
      <c r="W6">
        <v>2213</v>
      </c>
      <c r="X6">
        <v>2565</v>
      </c>
      <c r="Y6">
        <v>2932</v>
      </c>
      <c r="Z6">
        <v>3267</v>
      </c>
      <c r="AA6">
        <v>3664</v>
      </c>
      <c r="AB6">
        <v>4059</v>
      </c>
      <c r="AC6">
        <v>4426</v>
      </c>
    </row>
    <row r="7" spans="1:29" x14ac:dyDescent="0.2">
      <c r="A7">
        <v>17647</v>
      </c>
      <c r="B7" t="s">
        <v>128</v>
      </c>
      <c r="C7" t="s">
        <v>18</v>
      </c>
      <c r="D7" t="s">
        <v>21</v>
      </c>
      <c r="E7">
        <v>382</v>
      </c>
      <c r="F7">
        <v>367</v>
      </c>
      <c r="G7">
        <v>350</v>
      </c>
      <c r="H7">
        <v>382</v>
      </c>
      <c r="I7">
        <v>352</v>
      </c>
      <c r="J7">
        <v>380</v>
      </c>
      <c r="K7">
        <v>352</v>
      </c>
      <c r="L7">
        <v>367</v>
      </c>
      <c r="M7">
        <v>335</v>
      </c>
      <c r="N7">
        <v>397</v>
      </c>
      <c r="O7">
        <v>395</v>
      </c>
      <c r="P7">
        <v>367</v>
      </c>
      <c r="Q7" s="13"/>
      <c r="R7">
        <v>382</v>
      </c>
      <c r="S7">
        <v>749</v>
      </c>
      <c r="T7">
        <v>1099</v>
      </c>
      <c r="U7">
        <v>1481</v>
      </c>
      <c r="V7">
        <v>1833</v>
      </c>
      <c r="W7">
        <v>2213</v>
      </c>
      <c r="X7">
        <v>2565</v>
      </c>
      <c r="Y7">
        <v>2932</v>
      </c>
      <c r="Z7">
        <v>3267</v>
      </c>
      <c r="AA7">
        <v>3664</v>
      </c>
      <c r="AB7">
        <v>4059</v>
      </c>
      <c r="AC7">
        <v>4426</v>
      </c>
    </row>
    <row r="8" spans="1:29" x14ac:dyDescent="0.2">
      <c r="A8">
        <v>22117</v>
      </c>
      <c r="B8" t="s">
        <v>129</v>
      </c>
      <c r="C8" t="s">
        <v>18</v>
      </c>
      <c r="D8" t="s">
        <v>21</v>
      </c>
      <c r="E8">
        <v>382</v>
      </c>
      <c r="F8">
        <v>367</v>
      </c>
      <c r="G8">
        <v>350</v>
      </c>
      <c r="H8">
        <v>382</v>
      </c>
      <c r="I8">
        <v>352</v>
      </c>
      <c r="J8">
        <v>380</v>
      </c>
      <c r="K8">
        <v>352</v>
      </c>
      <c r="L8">
        <v>367</v>
      </c>
      <c r="M8">
        <v>335</v>
      </c>
      <c r="N8">
        <v>397</v>
      </c>
      <c r="O8">
        <v>395</v>
      </c>
      <c r="P8">
        <v>367</v>
      </c>
      <c r="Q8" s="13"/>
      <c r="R8">
        <v>382</v>
      </c>
      <c r="S8">
        <v>749</v>
      </c>
      <c r="T8">
        <v>1099</v>
      </c>
      <c r="U8">
        <v>1481</v>
      </c>
      <c r="V8">
        <v>1833</v>
      </c>
      <c r="W8">
        <v>2213</v>
      </c>
      <c r="X8">
        <v>2565</v>
      </c>
      <c r="Y8">
        <v>2932</v>
      </c>
      <c r="Z8">
        <v>3267</v>
      </c>
      <c r="AA8">
        <v>3664</v>
      </c>
      <c r="AB8">
        <v>4059</v>
      </c>
      <c r="AC8">
        <v>4426</v>
      </c>
    </row>
    <row r="9" spans="1:29" x14ac:dyDescent="0.2">
      <c r="A9">
        <v>73949</v>
      </c>
      <c r="B9" t="s">
        <v>130</v>
      </c>
      <c r="C9" t="s">
        <v>18</v>
      </c>
      <c r="D9" t="s">
        <v>42</v>
      </c>
      <c r="E9">
        <v>342</v>
      </c>
      <c r="F9">
        <v>342</v>
      </c>
      <c r="G9">
        <v>313</v>
      </c>
      <c r="H9">
        <v>342</v>
      </c>
      <c r="I9">
        <v>314</v>
      </c>
      <c r="J9">
        <v>341</v>
      </c>
      <c r="K9">
        <v>314</v>
      </c>
      <c r="L9">
        <v>328</v>
      </c>
      <c r="M9">
        <v>299</v>
      </c>
      <c r="N9">
        <v>356</v>
      </c>
      <c r="O9">
        <v>355</v>
      </c>
      <c r="P9">
        <v>328</v>
      </c>
      <c r="Q9" s="13"/>
      <c r="R9">
        <v>342</v>
      </c>
      <c r="S9">
        <v>684</v>
      </c>
      <c r="T9">
        <v>997</v>
      </c>
      <c r="U9">
        <v>1339</v>
      </c>
      <c r="V9">
        <v>1653</v>
      </c>
      <c r="W9">
        <v>1994</v>
      </c>
      <c r="X9">
        <v>2308</v>
      </c>
      <c r="Y9">
        <v>2636</v>
      </c>
      <c r="Z9">
        <v>2935</v>
      </c>
      <c r="AA9">
        <v>3291</v>
      </c>
      <c r="AB9">
        <v>3646</v>
      </c>
      <c r="AC9">
        <v>3974</v>
      </c>
    </row>
    <row r="10" spans="1:29" x14ac:dyDescent="0.2">
      <c r="A10">
        <v>18808</v>
      </c>
      <c r="B10" t="s">
        <v>131</v>
      </c>
      <c r="C10" t="s">
        <v>18</v>
      </c>
      <c r="D10" t="s">
        <v>42</v>
      </c>
      <c r="E10">
        <v>342</v>
      </c>
      <c r="F10">
        <v>342</v>
      </c>
      <c r="G10">
        <v>313</v>
      </c>
      <c r="H10">
        <v>342</v>
      </c>
      <c r="I10">
        <v>314</v>
      </c>
      <c r="J10">
        <v>341</v>
      </c>
      <c r="K10">
        <v>314</v>
      </c>
      <c r="L10">
        <v>328</v>
      </c>
      <c r="M10">
        <v>299</v>
      </c>
      <c r="N10">
        <v>356</v>
      </c>
      <c r="O10">
        <v>355</v>
      </c>
      <c r="P10">
        <v>328</v>
      </c>
      <c r="Q10" s="13"/>
      <c r="R10">
        <v>342</v>
      </c>
      <c r="S10">
        <v>684</v>
      </c>
      <c r="T10">
        <v>997</v>
      </c>
      <c r="U10">
        <v>1339</v>
      </c>
      <c r="V10">
        <v>1653</v>
      </c>
      <c r="W10">
        <v>1994</v>
      </c>
      <c r="X10">
        <v>2308</v>
      </c>
      <c r="Y10">
        <v>2636</v>
      </c>
      <c r="Z10">
        <v>2935</v>
      </c>
      <c r="AA10">
        <v>3291</v>
      </c>
      <c r="AB10">
        <v>3646</v>
      </c>
      <c r="AC10">
        <v>3974</v>
      </c>
    </row>
    <row r="11" spans="1:29" x14ac:dyDescent="0.2">
      <c r="A11">
        <v>71991</v>
      </c>
      <c r="B11" t="s">
        <v>132</v>
      </c>
      <c r="C11" t="s">
        <v>43</v>
      </c>
      <c r="D11" t="s">
        <v>21</v>
      </c>
      <c r="E11">
        <v>382</v>
      </c>
      <c r="F11">
        <v>367</v>
      </c>
      <c r="G11">
        <v>350</v>
      </c>
      <c r="H11">
        <v>382</v>
      </c>
      <c r="I11">
        <v>352</v>
      </c>
      <c r="J11">
        <v>380</v>
      </c>
      <c r="K11">
        <v>352</v>
      </c>
      <c r="L11">
        <v>367</v>
      </c>
      <c r="M11">
        <v>335</v>
      </c>
      <c r="N11">
        <v>397</v>
      </c>
      <c r="O11">
        <v>395</v>
      </c>
      <c r="P11">
        <v>367</v>
      </c>
      <c r="Q11" s="13"/>
      <c r="R11">
        <v>382</v>
      </c>
      <c r="S11">
        <v>749</v>
      </c>
      <c r="T11">
        <v>1099</v>
      </c>
      <c r="U11">
        <v>1481</v>
      </c>
      <c r="V11">
        <v>1833</v>
      </c>
      <c r="W11">
        <v>2213</v>
      </c>
      <c r="X11">
        <v>2565</v>
      </c>
      <c r="Y11">
        <v>2932</v>
      </c>
      <c r="Z11">
        <v>3267</v>
      </c>
      <c r="AA11">
        <v>3664</v>
      </c>
      <c r="AB11">
        <v>4059</v>
      </c>
      <c r="AC11">
        <v>4426</v>
      </c>
    </row>
    <row r="12" spans="1:29" x14ac:dyDescent="0.2">
      <c r="A12">
        <v>86208</v>
      </c>
      <c r="B12" t="s">
        <v>133</v>
      </c>
      <c r="C12" t="s">
        <v>43</v>
      </c>
      <c r="D12" t="s">
        <v>42</v>
      </c>
      <c r="E12">
        <v>354</v>
      </c>
      <c r="F12">
        <v>354</v>
      </c>
      <c r="G12">
        <v>325</v>
      </c>
      <c r="H12">
        <v>354</v>
      </c>
      <c r="I12">
        <v>326</v>
      </c>
      <c r="J12">
        <v>353</v>
      </c>
      <c r="K12">
        <v>326</v>
      </c>
      <c r="L12">
        <v>340</v>
      </c>
      <c r="M12">
        <v>311</v>
      </c>
      <c r="N12">
        <v>368</v>
      </c>
      <c r="O12">
        <v>367</v>
      </c>
      <c r="P12">
        <v>340</v>
      </c>
      <c r="Q12" s="13"/>
      <c r="R12">
        <v>354</v>
      </c>
      <c r="S12">
        <v>708</v>
      </c>
      <c r="T12">
        <v>1033</v>
      </c>
      <c r="U12">
        <v>1387</v>
      </c>
      <c r="V12">
        <v>1713</v>
      </c>
      <c r="W12">
        <v>2066</v>
      </c>
      <c r="X12">
        <v>2392</v>
      </c>
      <c r="Y12">
        <v>2732</v>
      </c>
      <c r="Z12">
        <v>3043</v>
      </c>
      <c r="AA12">
        <v>3411</v>
      </c>
      <c r="AB12">
        <v>3778</v>
      </c>
      <c r="AC12">
        <v>4118</v>
      </c>
    </row>
    <row r="13" spans="1:29" x14ac:dyDescent="0.2">
      <c r="A13">
        <v>23623</v>
      </c>
      <c r="B13" t="s">
        <v>134</v>
      </c>
      <c r="C13" t="s">
        <v>43</v>
      </c>
      <c r="D13" t="s">
        <v>21</v>
      </c>
      <c r="E13">
        <v>382</v>
      </c>
      <c r="F13">
        <v>367</v>
      </c>
      <c r="G13">
        <v>350</v>
      </c>
      <c r="H13">
        <v>382</v>
      </c>
      <c r="I13">
        <v>352</v>
      </c>
      <c r="J13">
        <v>380</v>
      </c>
      <c r="K13">
        <v>352</v>
      </c>
      <c r="L13">
        <v>367</v>
      </c>
      <c r="M13">
        <v>335</v>
      </c>
      <c r="N13">
        <v>397</v>
      </c>
      <c r="O13">
        <v>395</v>
      </c>
      <c r="P13">
        <v>367</v>
      </c>
      <c r="Q13" s="13"/>
      <c r="R13">
        <v>382</v>
      </c>
      <c r="S13">
        <v>749</v>
      </c>
      <c r="T13">
        <v>1099</v>
      </c>
      <c r="U13">
        <v>1481</v>
      </c>
      <c r="V13">
        <v>1833</v>
      </c>
      <c r="W13">
        <v>2213</v>
      </c>
      <c r="X13">
        <v>2565</v>
      </c>
      <c r="Y13">
        <v>2932</v>
      </c>
      <c r="Z13">
        <v>3267</v>
      </c>
      <c r="AA13">
        <v>3664</v>
      </c>
      <c r="AB13">
        <v>4059</v>
      </c>
      <c r="AC13">
        <v>4426</v>
      </c>
    </row>
    <row r="14" spans="1:29" x14ac:dyDescent="0.2">
      <c r="A14">
        <v>19769</v>
      </c>
      <c r="B14" t="s">
        <v>135</v>
      </c>
      <c r="C14" t="s">
        <v>43</v>
      </c>
      <c r="D14" t="s">
        <v>21</v>
      </c>
      <c r="E14">
        <v>382</v>
      </c>
      <c r="F14">
        <v>367</v>
      </c>
      <c r="G14">
        <v>350</v>
      </c>
      <c r="H14">
        <v>382</v>
      </c>
      <c r="I14">
        <v>352</v>
      </c>
      <c r="J14">
        <v>380</v>
      </c>
      <c r="K14">
        <v>352</v>
      </c>
      <c r="L14">
        <v>367</v>
      </c>
      <c r="M14">
        <v>335</v>
      </c>
      <c r="N14">
        <v>397</v>
      </c>
      <c r="O14">
        <v>395</v>
      </c>
      <c r="P14">
        <v>367</v>
      </c>
      <c r="Q14" s="13"/>
      <c r="R14">
        <v>382</v>
      </c>
      <c r="S14">
        <v>749</v>
      </c>
      <c r="T14">
        <v>1099</v>
      </c>
      <c r="U14">
        <v>1481</v>
      </c>
      <c r="V14">
        <v>1833</v>
      </c>
      <c r="W14">
        <v>2213</v>
      </c>
      <c r="X14">
        <v>2565</v>
      </c>
      <c r="Y14">
        <v>2932</v>
      </c>
      <c r="Z14">
        <v>3267</v>
      </c>
      <c r="AA14">
        <v>3664</v>
      </c>
      <c r="AB14">
        <v>4059</v>
      </c>
      <c r="AC14">
        <v>4426</v>
      </c>
    </row>
    <row r="15" spans="1:29" x14ac:dyDescent="0.2">
      <c r="A15">
        <v>15552</v>
      </c>
      <c r="B15" t="s">
        <v>136</v>
      </c>
      <c r="C15" t="s">
        <v>47</v>
      </c>
      <c r="D15" t="s">
        <v>21</v>
      </c>
      <c r="E15">
        <v>382</v>
      </c>
      <c r="F15">
        <v>367</v>
      </c>
      <c r="G15">
        <v>350</v>
      </c>
      <c r="H15">
        <v>382</v>
      </c>
      <c r="I15">
        <v>352</v>
      </c>
      <c r="J15">
        <v>380</v>
      </c>
      <c r="K15">
        <v>352</v>
      </c>
      <c r="L15">
        <v>367</v>
      </c>
      <c r="M15">
        <v>335</v>
      </c>
      <c r="N15">
        <v>397</v>
      </c>
      <c r="O15">
        <v>395</v>
      </c>
      <c r="P15">
        <v>367</v>
      </c>
      <c r="Q15" s="13"/>
      <c r="R15">
        <v>382</v>
      </c>
      <c r="S15">
        <v>749</v>
      </c>
      <c r="T15">
        <v>1099</v>
      </c>
      <c r="U15">
        <v>1481</v>
      </c>
      <c r="V15">
        <v>1833</v>
      </c>
      <c r="W15">
        <v>2213</v>
      </c>
      <c r="X15">
        <v>2565</v>
      </c>
      <c r="Y15">
        <v>2932</v>
      </c>
      <c r="Z15">
        <v>3267</v>
      </c>
      <c r="AA15">
        <v>3664</v>
      </c>
      <c r="AB15">
        <v>4059</v>
      </c>
      <c r="AC15">
        <v>4426</v>
      </c>
    </row>
    <row r="16" spans="1:29" x14ac:dyDescent="0.2">
      <c r="A16">
        <v>95434</v>
      </c>
      <c r="B16" t="s">
        <v>137</v>
      </c>
      <c r="C16" t="s">
        <v>47</v>
      </c>
      <c r="D16" t="s">
        <v>42</v>
      </c>
      <c r="E16">
        <v>366</v>
      </c>
      <c r="F16">
        <v>366</v>
      </c>
      <c r="G16">
        <v>337</v>
      </c>
      <c r="H16">
        <v>366</v>
      </c>
      <c r="I16">
        <v>338</v>
      </c>
      <c r="J16">
        <v>365</v>
      </c>
      <c r="K16">
        <v>338</v>
      </c>
      <c r="L16">
        <v>352</v>
      </c>
      <c r="M16">
        <v>323</v>
      </c>
      <c r="N16">
        <v>380</v>
      </c>
      <c r="O16">
        <v>379</v>
      </c>
      <c r="P16">
        <v>352</v>
      </c>
      <c r="Q16" s="13"/>
      <c r="R16">
        <v>366</v>
      </c>
      <c r="S16">
        <v>732</v>
      </c>
      <c r="T16">
        <v>1069</v>
      </c>
      <c r="U16">
        <v>1435</v>
      </c>
      <c r="V16">
        <v>1773</v>
      </c>
      <c r="W16">
        <v>2138</v>
      </c>
      <c r="X16">
        <v>2476</v>
      </c>
      <c r="Y16">
        <v>2828</v>
      </c>
      <c r="Z16">
        <v>3151</v>
      </c>
      <c r="AA16">
        <v>3531</v>
      </c>
      <c r="AB16">
        <v>3910</v>
      </c>
      <c r="AC16">
        <v>4262</v>
      </c>
    </row>
    <row r="17" spans="1:29" x14ac:dyDescent="0.2">
      <c r="A17">
        <v>93033</v>
      </c>
      <c r="B17" t="s">
        <v>138</v>
      </c>
      <c r="C17" t="s">
        <v>47</v>
      </c>
      <c r="D17" t="s">
        <v>21</v>
      </c>
      <c r="E17">
        <v>382</v>
      </c>
      <c r="F17">
        <v>367</v>
      </c>
      <c r="G17">
        <v>350</v>
      </c>
      <c r="H17">
        <v>382</v>
      </c>
      <c r="I17">
        <v>352</v>
      </c>
      <c r="J17">
        <v>380</v>
      </c>
      <c r="K17">
        <v>352</v>
      </c>
      <c r="L17">
        <v>367</v>
      </c>
      <c r="M17">
        <v>335</v>
      </c>
      <c r="N17">
        <v>397</v>
      </c>
      <c r="O17">
        <v>395</v>
      </c>
      <c r="P17">
        <v>367</v>
      </c>
      <c r="Q17" s="13"/>
      <c r="R17">
        <v>382</v>
      </c>
      <c r="S17">
        <v>749</v>
      </c>
      <c r="T17">
        <v>1099</v>
      </c>
      <c r="U17">
        <v>1481</v>
      </c>
      <c r="V17">
        <v>1833</v>
      </c>
      <c r="W17">
        <v>2213</v>
      </c>
      <c r="X17">
        <v>2565</v>
      </c>
      <c r="Y17">
        <v>2932</v>
      </c>
      <c r="Z17">
        <v>3267</v>
      </c>
      <c r="AA17">
        <v>3664</v>
      </c>
      <c r="AB17">
        <v>4059</v>
      </c>
      <c r="AC17">
        <v>4426</v>
      </c>
    </row>
    <row r="18" spans="1:29" x14ac:dyDescent="0.2">
      <c r="A18">
        <v>85321</v>
      </c>
      <c r="B18" t="s">
        <v>139</v>
      </c>
      <c r="C18" t="s">
        <v>47</v>
      </c>
      <c r="D18" t="s">
        <v>21</v>
      </c>
      <c r="E18">
        <v>382</v>
      </c>
      <c r="F18">
        <v>367</v>
      </c>
      <c r="G18">
        <v>350</v>
      </c>
      <c r="H18">
        <v>382</v>
      </c>
      <c r="I18">
        <v>352</v>
      </c>
      <c r="J18">
        <v>380</v>
      </c>
      <c r="K18">
        <v>352</v>
      </c>
      <c r="L18">
        <v>367</v>
      </c>
      <c r="M18">
        <v>335</v>
      </c>
      <c r="N18">
        <v>397</v>
      </c>
      <c r="O18">
        <v>395</v>
      </c>
      <c r="P18">
        <v>367</v>
      </c>
      <c r="Q18" s="13"/>
      <c r="R18">
        <v>382</v>
      </c>
      <c r="S18">
        <v>749</v>
      </c>
      <c r="T18">
        <v>1099</v>
      </c>
      <c r="U18">
        <v>1481</v>
      </c>
      <c r="V18">
        <v>1833</v>
      </c>
      <c r="W18">
        <v>2213</v>
      </c>
      <c r="X18">
        <v>2565</v>
      </c>
      <c r="Y18">
        <v>2932</v>
      </c>
      <c r="Z18">
        <v>3267</v>
      </c>
      <c r="AA18">
        <v>3664</v>
      </c>
      <c r="AB18">
        <v>4059</v>
      </c>
      <c r="AC18">
        <v>4426</v>
      </c>
    </row>
    <row r="19" spans="1:29" x14ac:dyDescent="0.2">
      <c r="A19">
        <v>38560</v>
      </c>
      <c r="B19" t="s">
        <v>140</v>
      </c>
      <c r="C19" t="s">
        <v>52</v>
      </c>
      <c r="D19" t="s">
        <v>21</v>
      </c>
      <c r="E19">
        <v>382</v>
      </c>
      <c r="F19">
        <v>367</v>
      </c>
      <c r="G19">
        <v>350</v>
      </c>
      <c r="H19">
        <v>382</v>
      </c>
      <c r="I19">
        <v>352</v>
      </c>
      <c r="J19">
        <v>380</v>
      </c>
      <c r="K19">
        <v>352</v>
      </c>
      <c r="L19">
        <v>367</v>
      </c>
      <c r="M19">
        <v>335</v>
      </c>
      <c r="N19">
        <v>397</v>
      </c>
      <c r="O19">
        <v>395</v>
      </c>
      <c r="P19">
        <v>367</v>
      </c>
      <c r="Q19" s="13"/>
      <c r="R19">
        <v>382</v>
      </c>
      <c r="S19">
        <v>749</v>
      </c>
      <c r="T19">
        <v>1099</v>
      </c>
      <c r="U19">
        <v>1481</v>
      </c>
      <c r="V19">
        <v>1833</v>
      </c>
      <c r="W19">
        <v>2213</v>
      </c>
      <c r="X19">
        <v>2565</v>
      </c>
      <c r="Y19">
        <v>2932</v>
      </c>
      <c r="Z19">
        <v>3267</v>
      </c>
      <c r="AA19">
        <v>3664</v>
      </c>
      <c r="AB19">
        <v>4059</v>
      </c>
      <c r="AC19">
        <v>4426</v>
      </c>
    </row>
    <row r="20" spans="1:29" x14ac:dyDescent="0.2">
      <c r="A20">
        <v>20891</v>
      </c>
      <c r="B20" t="s">
        <v>141</v>
      </c>
      <c r="C20" t="s">
        <v>52</v>
      </c>
      <c r="D20" t="s">
        <v>21</v>
      </c>
      <c r="E20">
        <v>382</v>
      </c>
      <c r="F20">
        <v>367</v>
      </c>
      <c r="G20">
        <v>350</v>
      </c>
      <c r="H20">
        <v>382</v>
      </c>
      <c r="I20">
        <v>352</v>
      </c>
      <c r="J20">
        <v>380</v>
      </c>
      <c r="K20">
        <v>352</v>
      </c>
      <c r="L20">
        <v>367</v>
      </c>
      <c r="M20">
        <v>335</v>
      </c>
      <c r="N20">
        <v>397</v>
      </c>
      <c r="O20">
        <v>395</v>
      </c>
      <c r="P20">
        <v>367</v>
      </c>
      <c r="Q20" s="13"/>
      <c r="R20">
        <v>382</v>
      </c>
      <c r="S20">
        <v>749</v>
      </c>
      <c r="T20">
        <v>1099</v>
      </c>
      <c r="U20">
        <v>1481</v>
      </c>
      <c r="V20">
        <v>1833</v>
      </c>
      <c r="W20">
        <v>2213</v>
      </c>
      <c r="X20">
        <v>2565</v>
      </c>
      <c r="Y20">
        <v>2932</v>
      </c>
      <c r="Z20">
        <v>3267</v>
      </c>
      <c r="AA20">
        <v>3664</v>
      </c>
      <c r="AB20">
        <v>4059</v>
      </c>
      <c r="AC20">
        <v>4426</v>
      </c>
    </row>
    <row r="21" spans="1:29" x14ac:dyDescent="0.2">
      <c r="A21">
        <v>45583</v>
      </c>
      <c r="B21" t="s">
        <v>142</v>
      </c>
      <c r="C21" t="s">
        <v>52</v>
      </c>
      <c r="D21" t="s">
        <v>21</v>
      </c>
      <c r="E21">
        <v>382</v>
      </c>
      <c r="F21">
        <v>367</v>
      </c>
      <c r="G21">
        <v>350</v>
      </c>
      <c r="H21">
        <v>382</v>
      </c>
      <c r="I21">
        <v>352</v>
      </c>
      <c r="J21">
        <v>380</v>
      </c>
      <c r="K21">
        <v>352</v>
      </c>
      <c r="L21">
        <v>367</v>
      </c>
      <c r="M21">
        <v>335</v>
      </c>
      <c r="N21">
        <v>397</v>
      </c>
      <c r="O21">
        <v>395</v>
      </c>
      <c r="P21">
        <v>367</v>
      </c>
      <c r="Q21" s="13"/>
      <c r="R21">
        <v>382</v>
      </c>
      <c r="S21">
        <v>749</v>
      </c>
      <c r="T21">
        <v>1099</v>
      </c>
      <c r="U21">
        <v>1481</v>
      </c>
      <c r="V21">
        <v>1833</v>
      </c>
      <c r="W21">
        <v>2213</v>
      </c>
      <c r="X21">
        <v>2565</v>
      </c>
      <c r="Y21">
        <v>2932</v>
      </c>
      <c r="Z21">
        <v>3267</v>
      </c>
      <c r="AA21">
        <v>3664</v>
      </c>
      <c r="AB21">
        <v>4059</v>
      </c>
      <c r="AC21">
        <v>4426</v>
      </c>
    </row>
    <row r="22" spans="1:29" x14ac:dyDescent="0.2">
      <c r="A22">
        <v>85696</v>
      </c>
      <c r="B22" t="s">
        <v>143</v>
      </c>
      <c r="C22" t="s">
        <v>52</v>
      </c>
      <c r="D22" t="s">
        <v>42</v>
      </c>
      <c r="E22">
        <v>354</v>
      </c>
      <c r="F22">
        <v>354</v>
      </c>
      <c r="G22">
        <v>325</v>
      </c>
      <c r="H22">
        <v>354</v>
      </c>
      <c r="I22">
        <v>326</v>
      </c>
      <c r="J22">
        <v>353</v>
      </c>
      <c r="K22">
        <v>326</v>
      </c>
      <c r="L22">
        <v>340</v>
      </c>
      <c r="M22">
        <v>311</v>
      </c>
      <c r="N22">
        <v>368</v>
      </c>
      <c r="O22">
        <v>367</v>
      </c>
      <c r="P22">
        <v>340</v>
      </c>
      <c r="Q22" s="13"/>
      <c r="R22">
        <v>354</v>
      </c>
      <c r="S22">
        <v>708</v>
      </c>
      <c r="T22">
        <v>1033</v>
      </c>
      <c r="U22">
        <v>1387</v>
      </c>
      <c r="V22">
        <v>1713</v>
      </c>
      <c r="W22">
        <v>2066</v>
      </c>
      <c r="X22">
        <v>2392</v>
      </c>
      <c r="Y22">
        <v>2732</v>
      </c>
      <c r="Z22">
        <v>3043</v>
      </c>
      <c r="AA22">
        <v>3411</v>
      </c>
      <c r="AB22">
        <v>3778</v>
      </c>
      <c r="AC22">
        <v>4118</v>
      </c>
    </row>
    <row r="23" spans="1:29" x14ac:dyDescent="0.2">
      <c r="A23">
        <v>32949</v>
      </c>
      <c r="B23" t="s">
        <v>144</v>
      </c>
      <c r="C23" t="s">
        <v>56</v>
      </c>
      <c r="D23" t="s">
        <v>21</v>
      </c>
      <c r="E23">
        <v>382</v>
      </c>
      <c r="F23">
        <v>367</v>
      </c>
      <c r="G23">
        <v>350</v>
      </c>
      <c r="H23">
        <v>382</v>
      </c>
      <c r="I23">
        <v>352</v>
      </c>
      <c r="J23">
        <v>380</v>
      </c>
      <c r="K23">
        <v>352</v>
      </c>
      <c r="L23">
        <v>367</v>
      </c>
      <c r="M23">
        <v>335</v>
      </c>
      <c r="N23">
        <v>397</v>
      </c>
      <c r="O23">
        <v>395</v>
      </c>
      <c r="P23">
        <v>367</v>
      </c>
      <c r="Q23" s="13"/>
      <c r="R23">
        <v>382</v>
      </c>
      <c r="S23">
        <v>749</v>
      </c>
      <c r="T23">
        <v>1099</v>
      </c>
      <c r="U23">
        <v>1481</v>
      </c>
      <c r="V23">
        <v>1833</v>
      </c>
      <c r="W23">
        <v>2213</v>
      </c>
      <c r="X23">
        <v>2565</v>
      </c>
      <c r="Y23">
        <v>2932</v>
      </c>
      <c r="Z23">
        <v>3267</v>
      </c>
      <c r="AA23">
        <v>3664</v>
      </c>
      <c r="AB23">
        <v>4059</v>
      </c>
      <c r="AC23">
        <v>4426</v>
      </c>
    </row>
    <row r="24" spans="1:29" x14ac:dyDescent="0.2">
      <c r="A24">
        <v>96857</v>
      </c>
      <c r="B24" t="s">
        <v>145</v>
      </c>
      <c r="C24" t="s">
        <v>56</v>
      </c>
      <c r="D24" t="s">
        <v>21</v>
      </c>
      <c r="E24">
        <v>382</v>
      </c>
      <c r="F24">
        <v>367</v>
      </c>
      <c r="G24">
        <v>350</v>
      </c>
      <c r="H24">
        <v>382</v>
      </c>
      <c r="I24">
        <v>352</v>
      </c>
      <c r="J24">
        <v>380</v>
      </c>
      <c r="K24">
        <v>352</v>
      </c>
      <c r="L24">
        <v>367</v>
      </c>
      <c r="M24">
        <v>335</v>
      </c>
      <c r="N24">
        <v>397</v>
      </c>
      <c r="O24">
        <v>395</v>
      </c>
      <c r="P24">
        <v>367</v>
      </c>
      <c r="Q24" s="13"/>
      <c r="R24">
        <v>382</v>
      </c>
      <c r="S24">
        <v>749</v>
      </c>
      <c r="T24">
        <v>1099</v>
      </c>
      <c r="U24">
        <v>1481</v>
      </c>
      <c r="V24">
        <v>1833</v>
      </c>
      <c r="W24">
        <v>2213</v>
      </c>
      <c r="X24">
        <v>2565</v>
      </c>
      <c r="Y24">
        <v>2932</v>
      </c>
      <c r="Z24">
        <v>3267</v>
      </c>
      <c r="AA24">
        <v>3664</v>
      </c>
      <c r="AB24">
        <v>4059</v>
      </c>
      <c r="AC24">
        <v>4426</v>
      </c>
    </row>
    <row r="25" spans="1:29" x14ac:dyDescent="0.2">
      <c r="A25">
        <v>87703</v>
      </c>
      <c r="B25" t="s">
        <v>146</v>
      </c>
      <c r="C25" t="s">
        <v>56</v>
      </c>
      <c r="D25" t="s">
        <v>21</v>
      </c>
      <c r="E25">
        <v>382</v>
      </c>
      <c r="F25">
        <v>367</v>
      </c>
      <c r="G25">
        <v>350</v>
      </c>
      <c r="H25">
        <v>382</v>
      </c>
      <c r="I25">
        <v>352</v>
      </c>
      <c r="J25">
        <v>380</v>
      </c>
      <c r="K25">
        <v>352</v>
      </c>
      <c r="L25">
        <v>367</v>
      </c>
      <c r="M25">
        <v>335</v>
      </c>
      <c r="N25">
        <v>397</v>
      </c>
      <c r="O25">
        <v>395</v>
      </c>
      <c r="P25">
        <v>367</v>
      </c>
      <c r="Q25" s="13"/>
      <c r="R25">
        <v>382</v>
      </c>
      <c r="S25">
        <v>749</v>
      </c>
      <c r="T25">
        <v>1099</v>
      </c>
      <c r="U25">
        <v>1481</v>
      </c>
      <c r="V25">
        <v>1833</v>
      </c>
      <c r="W25">
        <v>2213</v>
      </c>
      <c r="X25">
        <v>2565</v>
      </c>
      <c r="Y25">
        <v>2932</v>
      </c>
      <c r="Z25">
        <v>3267</v>
      </c>
      <c r="AA25">
        <v>3664</v>
      </c>
      <c r="AB25">
        <v>4059</v>
      </c>
      <c r="AC25">
        <v>4426</v>
      </c>
    </row>
    <row r="26" spans="1:29" x14ac:dyDescent="0.2">
      <c r="A26">
        <v>19000</v>
      </c>
      <c r="B26" t="s">
        <v>147</v>
      </c>
      <c r="C26" t="s">
        <v>56</v>
      </c>
      <c r="D26" t="s">
        <v>42</v>
      </c>
      <c r="E26">
        <v>378</v>
      </c>
      <c r="F26">
        <v>378</v>
      </c>
      <c r="G26">
        <v>349</v>
      </c>
      <c r="H26">
        <v>378</v>
      </c>
      <c r="I26">
        <v>350</v>
      </c>
      <c r="J26">
        <v>377</v>
      </c>
      <c r="K26">
        <v>350</v>
      </c>
      <c r="L26">
        <v>364</v>
      </c>
      <c r="M26">
        <v>335</v>
      </c>
      <c r="N26">
        <v>392</v>
      </c>
      <c r="O26">
        <v>391</v>
      </c>
      <c r="P26">
        <v>364</v>
      </c>
      <c r="Q26" s="13"/>
      <c r="R26">
        <v>378</v>
      </c>
      <c r="S26">
        <v>756</v>
      </c>
      <c r="T26">
        <v>1105</v>
      </c>
      <c r="U26">
        <v>1483</v>
      </c>
      <c r="V26">
        <v>1833</v>
      </c>
      <c r="W26">
        <v>2210</v>
      </c>
      <c r="X26">
        <v>2560</v>
      </c>
      <c r="Y26">
        <v>2924</v>
      </c>
      <c r="Z26">
        <v>3259</v>
      </c>
      <c r="AA26">
        <v>3651</v>
      </c>
      <c r="AB26">
        <v>4042</v>
      </c>
      <c r="AC26">
        <v>4406</v>
      </c>
    </row>
    <row r="27" spans="1:29" x14ac:dyDescent="0.2">
      <c r="A27">
        <v>88994</v>
      </c>
      <c r="B27" t="s">
        <v>148</v>
      </c>
      <c r="C27" t="s">
        <v>59</v>
      </c>
      <c r="D27" t="s">
        <v>21</v>
      </c>
      <c r="E27">
        <v>382</v>
      </c>
      <c r="F27">
        <v>367</v>
      </c>
      <c r="G27">
        <v>350</v>
      </c>
      <c r="H27">
        <v>382</v>
      </c>
      <c r="I27">
        <v>352</v>
      </c>
      <c r="J27">
        <v>380</v>
      </c>
      <c r="K27">
        <v>352</v>
      </c>
      <c r="L27">
        <v>367</v>
      </c>
      <c r="M27">
        <v>335</v>
      </c>
      <c r="N27">
        <v>397</v>
      </c>
      <c r="O27">
        <v>395</v>
      </c>
      <c r="P27">
        <v>367</v>
      </c>
      <c r="Q27" s="13"/>
      <c r="R27">
        <v>382</v>
      </c>
      <c r="S27">
        <v>749</v>
      </c>
      <c r="T27">
        <v>1099</v>
      </c>
      <c r="U27">
        <v>1481</v>
      </c>
      <c r="V27">
        <v>1833</v>
      </c>
      <c r="W27">
        <v>2213</v>
      </c>
      <c r="X27">
        <v>2565</v>
      </c>
      <c r="Y27">
        <v>2932</v>
      </c>
      <c r="Z27">
        <v>3267</v>
      </c>
      <c r="AA27">
        <v>3664</v>
      </c>
      <c r="AB27">
        <v>4059</v>
      </c>
      <c r="AC27">
        <v>4426</v>
      </c>
    </row>
    <row r="28" spans="1:29" x14ac:dyDescent="0.2">
      <c r="A28">
        <v>20166</v>
      </c>
      <c r="B28" t="s">
        <v>149</v>
      </c>
      <c r="C28" t="s">
        <v>59</v>
      </c>
      <c r="D28" t="s">
        <v>21</v>
      </c>
      <c r="E28">
        <v>382</v>
      </c>
      <c r="F28">
        <v>367</v>
      </c>
      <c r="G28">
        <v>350</v>
      </c>
      <c r="H28">
        <v>382</v>
      </c>
      <c r="I28">
        <v>352</v>
      </c>
      <c r="J28">
        <v>380</v>
      </c>
      <c r="K28">
        <v>352</v>
      </c>
      <c r="L28">
        <v>367</v>
      </c>
      <c r="M28">
        <v>335</v>
      </c>
      <c r="N28">
        <v>397</v>
      </c>
      <c r="O28">
        <v>395</v>
      </c>
      <c r="P28">
        <v>367</v>
      </c>
      <c r="Q28" s="13"/>
      <c r="R28">
        <v>382</v>
      </c>
      <c r="S28">
        <v>749</v>
      </c>
      <c r="T28">
        <v>1099</v>
      </c>
      <c r="U28">
        <v>1481</v>
      </c>
      <c r="V28">
        <v>1833</v>
      </c>
      <c r="W28">
        <v>2213</v>
      </c>
      <c r="X28">
        <v>2565</v>
      </c>
      <c r="Y28">
        <v>2932</v>
      </c>
      <c r="Z28">
        <v>3267</v>
      </c>
      <c r="AA28">
        <v>3664</v>
      </c>
      <c r="AB28">
        <v>4059</v>
      </c>
      <c r="AC28">
        <v>4426</v>
      </c>
    </row>
    <row r="29" spans="1:29" x14ac:dyDescent="0.2">
      <c r="A29">
        <v>16927</v>
      </c>
      <c r="B29" t="s">
        <v>150</v>
      </c>
      <c r="C29" t="s">
        <v>59</v>
      </c>
      <c r="D29" t="s">
        <v>21</v>
      </c>
      <c r="E29">
        <v>382</v>
      </c>
      <c r="F29">
        <v>367</v>
      </c>
      <c r="G29">
        <v>350</v>
      </c>
      <c r="H29">
        <v>382</v>
      </c>
      <c r="I29">
        <v>352</v>
      </c>
      <c r="J29">
        <v>380</v>
      </c>
      <c r="K29">
        <v>352</v>
      </c>
      <c r="L29">
        <v>367</v>
      </c>
      <c r="M29">
        <v>335</v>
      </c>
      <c r="N29">
        <v>397</v>
      </c>
      <c r="O29">
        <v>395</v>
      </c>
      <c r="P29">
        <v>367</v>
      </c>
      <c r="Q29" s="13"/>
      <c r="R29">
        <v>382</v>
      </c>
      <c r="S29">
        <v>749</v>
      </c>
      <c r="T29">
        <v>1099</v>
      </c>
      <c r="U29">
        <v>1481</v>
      </c>
      <c r="V29">
        <v>1833</v>
      </c>
      <c r="W29">
        <v>2213</v>
      </c>
      <c r="X29">
        <v>2565</v>
      </c>
      <c r="Y29">
        <v>2932</v>
      </c>
      <c r="Z29">
        <v>3267</v>
      </c>
      <c r="AA29">
        <v>3664</v>
      </c>
      <c r="AB29">
        <v>4059</v>
      </c>
      <c r="AC29">
        <v>4426</v>
      </c>
    </row>
    <row r="30" spans="1:29" x14ac:dyDescent="0.2">
      <c r="A30">
        <v>96493</v>
      </c>
      <c r="B30" t="s">
        <v>151</v>
      </c>
      <c r="C30" t="s">
        <v>59</v>
      </c>
      <c r="D30" t="s">
        <v>21</v>
      </c>
      <c r="E30">
        <v>382</v>
      </c>
      <c r="F30">
        <v>367</v>
      </c>
      <c r="G30">
        <v>350</v>
      </c>
      <c r="H30">
        <v>382</v>
      </c>
      <c r="I30">
        <v>352</v>
      </c>
      <c r="J30">
        <v>380</v>
      </c>
      <c r="K30">
        <v>352</v>
      </c>
      <c r="L30">
        <v>367</v>
      </c>
      <c r="M30">
        <v>335</v>
      </c>
      <c r="N30">
        <v>397</v>
      </c>
      <c r="O30">
        <v>395</v>
      </c>
      <c r="P30">
        <v>367</v>
      </c>
      <c r="Q30" s="13"/>
      <c r="R30">
        <v>382</v>
      </c>
      <c r="S30">
        <v>749</v>
      </c>
      <c r="T30">
        <v>1099</v>
      </c>
      <c r="U30">
        <v>1481</v>
      </c>
      <c r="V30">
        <v>1833</v>
      </c>
      <c r="W30">
        <v>2213</v>
      </c>
      <c r="X30">
        <v>2565</v>
      </c>
      <c r="Y30">
        <v>2932</v>
      </c>
      <c r="Z30">
        <v>3267</v>
      </c>
      <c r="AA30">
        <v>3664</v>
      </c>
      <c r="AB30">
        <v>4059</v>
      </c>
      <c r="AC30">
        <v>4426</v>
      </c>
    </row>
    <row r="31" spans="1:29" x14ac:dyDescent="0.2">
      <c r="A31">
        <v>88750</v>
      </c>
      <c r="B31" t="s">
        <v>152</v>
      </c>
      <c r="C31" t="s">
        <v>59</v>
      </c>
      <c r="D31" t="s">
        <v>21</v>
      </c>
      <c r="E31">
        <v>382</v>
      </c>
      <c r="F31">
        <v>367</v>
      </c>
      <c r="G31">
        <v>350</v>
      </c>
      <c r="H31">
        <v>382</v>
      </c>
      <c r="I31">
        <v>352</v>
      </c>
      <c r="J31">
        <v>380</v>
      </c>
      <c r="K31">
        <v>352</v>
      </c>
      <c r="L31">
        <v>367</v>
      </c>
      <c r="M31">
        <v>335</v>
      </c>
      <c r="N31">
        <v>397</v>
      </c>
      <c r="O31">
        <v>395</v>
      </c>
      <c r="P31">
        <v>367</v>
      </c>
      <c r="Q31" s="13"/>
      <c r="R31">
        <v>382</v>
      </c>
      <c r="S31">
        <v>749</v>
      </c>
      <c r="T31">
        <v>1099</v>
      </c>
      <c r="U31">
        <v>1481</v>
      </c>
      <c r="V31">
        <v>1833</v>
      </c>
      <c r="W31">
        <v>2213</v>
      </c>
      <c r="X31">
        <v>2565</v>
      </c>
      <c r="Y31">
        <v>2932</v>
      </c>
      <c r="Z31">
        <v>3267</v>
      </c>
      <c r="AA31">
        <v>3664</v>
      </c>
      <c r="AB31">
        <v>4059</v>
      </c>
      <c r="AC31">
        <v>4426</v>
      </c>
    </row>
    <row r="32" spans="1:29" x14ac:dyDescent="0.2">
      <c r="A32">
        <v>78450</v>
      </c>
      <c r="B32" t="s">
        <v>153</v>
      </c>
      <c r="C32" t="s">
        <v>63</v>
      </c>
      <c r="D32" t="s">
        <v>42</v>
      </c>
      <c r="E32">
        <v>354</v>
      </c>
      <c r="F32">
        <v>354</v>
      </c>
      <c r="G32">
        <v>325</v>
      </c>
      <c r="H32">
        <v>354</v>
      </c>
      <c r="I32">
        <v>326</v>
      </c>
      <c r="J32">
        <v>353</v>
      </c>
      <c r="K32">
        <v>326</v>
      </c>
      <c r="L32">
        <v>340</v>
      </c>
      <c r="M32">
        <v>311</v>
      </c>
      <c r="N32">
        <v>368</v>
      </c>
      <c r="O32">
        <v>367</v>
      </c>
      <c r="P32">
        <v>340</v>
      </c>
      <c r="Q32" s="13"/>
      <c r="R32">
        <v>354</v>
      </c>
      <c r="S32">
        <v>708</v>
      </c>
      <c r="T32">
        <v>1033</v>
      </c>
      <c r="U32">
        <v>1387</v>
      </c>
      <c r="V32">
        <v>1713</v>
      </c>
      <c r="W32">
        <v>2066</v>
      </c>
      <c r="X32">
        <v>2392</v>
      </c>
      <c r="Y32">
        <v>2732</v>
      </c>
      <c r="Z32">
        <v>3043</v>
      </c>
      <c r="AA32">
        <v>3411</v>
      </c>
      <c r="AB32">
        <v>3778</v>
      </c>
      <c r="AC32">
        <v>4118</v>
      </c>
    </row>
    <row r="33" spans="1:29" x14ac:dyDescent="0.2">
      <c r="A33">
        <v>94153</v>
      </c>
      <c r="B33" t="s">
        <v>154</v>
      </c>
      <c r="C33" t="s">
        <v>63</v>
      </c>
      <c r="D33" t="s">
        <v>21</v>
      </c>
      <c r="E33">
        <v>382</v>
      </c>
      <c r="F33">
        <v>367</v>
      </c>
      <c r="G33">
        <v>350</v>
      </c>
      <c r="H33">
        <v>382</v>
      </c>
      <c r="I33">
        <v>352</v>
      </c>
      <c r="J33">
        <v>380</v>
      </c>
      <c r="K33">
        <v>352</v>
      </c>
      <c r="L33">
        <v>367</v>
      </c>
      <c r="M33">
        <v>335</v>
      </c>
      <c r="N33">
        <v>397</v>
      </c>
      <c r="O33">
        <v>395</v>
      </c>
      <c r="P33">
        <v>367</v>
      </c>
      <c r="Q33" s="13"/>
      <c r="R33">
        <v>382</v>
      </c>
      <c r="S33">
        <v>749</v>
      </c>
      <c r="T33">
        <v>1099</v>
      </c>
      <c r="U33">
        <v>1481</v>
      </c>
      <c r="V33">
        <v>1833</v>
      </c>
      <c r="W33">
        <v>2213</v>
      </c>
      <c r="X33">
        <v>2565</v>
      </c>
      <c r="Y33">
        <v>2932</v>
      </c>
      <c r="Z33">
        <v>3267</v>
      </c>
      <c r="AA33">
        <v>3664</v>
      </c>
      <c r="AB33">
        <v>4059</v>
      </c>
      <c r="AC33">
        <v>4426</v>
      </c>
    </row>
    <row r="34" spans="1:29" x14ac:dyDescent="0.2">
      <c r="A34">
        <v>64983</v>
      </c>
      <c r="B34" t="s">
        <v>155</v>
      </c>
      <c r="C34" t="s">
        <v>63</v>
      </c>
      <c r="D34" t="s">
        <v>66</v>
      </c>
      <c r="E34">
        <v>366</v>
      </c>
      <c r="F34">
        <v>352</v>
      </c>
      <c r="G34">
        <v>335</v>
      </c>
      <c r="H34">
        <v>366</v>
      </c>
      <c r="I34">
        <v>337</v>
      </c>
      <c r="J34">
        <v>364</v>
      </c>
      <c r="K34">
        <v>337</v>
      </c>
      <c r="L34">
        <v>352</v>
      </c>
      <c r="M34">
        <v>321</v>
      </c>
      <c r="N34">
        <v>381</v>
      </c>
      <c r="O34">
        <v>379</v>
      </c>
      <c r="P34">
        <v>352</v>
      </c>
      <c r="Q34" s="13"/>
      <c r="R34">
        <v>366</v>
      </c>
      <c r="S34">
        <v>718</v>
      </c>
      <c r="T34">
        <v>1053</v>
      </c>
      <c r="U34">
        <v>1419</v>
      </c>
      <c r="V34">
        <v>1756</v>
      </c>
      <c r="W34">
        <v>2120</v>
      </c>
      <c r="X34">
        <v>2457</v>
      </c>
      <c r="Y34">
        <v>2809</v>
      </c>
      <c r="Z34">
        <v>3130</v>
      </c>
      <c r="AA34">
        <v>3511</v>
      </c>
      <c r="AB34">
        <v>3890</v>
      </c>
      <c r="AC34">
        <v>4242</v>
      </c>
    </row>
    <row r="35" spans="1:29" x14ac:dyDescent="0.2">
      <c r="A35">
        <v>77348</v>
      </c>
      <c r="B35" t="s">
        <v>156</v>
      </c>
      <c r="C35" t="s">
        <v>63</v>
      </c>
      <c r="D35" t="s">
        <v>42</v>
      </c>
      <c r="E35">
        <v>354</v>
      </c>
      <c r="F35">
        <v>354</v>
      </c>
      <c r="G35">
        <v>325</v>
      </c>
      <c r="H35">
        <v>354</v>
      </c>
      <c r="I35">
        <v>326</v>
      </c>
      <c r="J35">
        <v>353</v>
      </c>
      <c r="K35">
        <v>326</v>
      </c>
      <c r="L35">
        <v>340</v>
      </c>
      <c r="M35">
        <v>311</v>
      </c>
      <c r="N35">
        <v>368</v>
      </c>
      <c r="O35">
        <v>367</v>
      </c>
      <c r="P35">
        <v>340</v>
      </c>
      <c r="Q35" s="13"/>
      <c r="R35">
        <v>354</v>
      </c>
      <c r="S35">
        <v>708</v>
      </c>
      <c r="T35">
        <v>1033</v>
      </c>
      <c r="U35">
        <v>1387</v>
      </c>
      <c r="V35">
        <v>1713</v>
      </c>
      <c r="W35">
        <v>2066</v>
      </c>
      <c r="X35">
        <v>2392</v>
      </c>
      <c r="Y35">
        <v>2732</v>
      </c>
      <c r="Z35">
        <v>3043</v>
      </c>
      <c r="AA35">
        <v>3411</v>
      </c>
      <c r="AB35">
        <v>3778</v>
      </c>
      <c r="AC35">
        <v>4118</v>
      </c>
    </row>
    <row r="36" spans="1:29" x14ac:dyDescent="0.2">
      <c r="A36">
        <v>78325</v>
      </c>
      <c r="B36" t="s">
        <v>157</v>
      </c>
      <c r="C36" t="s">
        <v>63</v>
      </c>
      <c r="D36" t="s">
        <v>21</v>
      </c>
      <c r="E36">
        <v>382</v>
      </c>
      <c r="F36">
        <v>367</v>
      </c>
      <c r="G36">
        <v>350</v>
      </c>
      <c r="H36">
        <v>382</v>
      </c>
      <c r="I36">
        <v>352</v>
      </c>
      <c r="J36">
        <v>380</v>
      </c>
      <c r="K36">
        <v>352</v>
      </c>
      <c r="L36">
        <v>367</v>
      </c>
      <c r="M36">
        <v>335</v>
      </c>
      <c r="N36">
        <v>397</v>
      </c>
      <c r="O36">
        <v>395</v>
      </c>
      <c r="P36">
        <v>367</v>
      </c>
      <c r="Q36" s="13"/>
      <c r="R36">
        <v>382</v>
      </c>
      <c r="S36">
        <v>749</v>
      </c>
      <c r="T36">
        <v>1099</v>
      </c>
      <c r="U36">
        <v>1481</v>
      </c>
      <c r="V36">
        <v>1833</v>
      </c>
      <c r="W36">
        <v>2213</v>
      </c>
      <c r="X36">
        <v>2565</v>
      </c>
      <c r="Y36">
        <v>2932</v>
      </c>
      <c r="Z36">
        <v>3267</v>
      </c>
      <c r="AA36">
        <v>3664</v>
      </c>
      <c r="AB36">
        <v>4059</v>
      </c>
      <c r="AC36">
        <v>4426</v>
      </c>
    </row>
    <row r="37" spans="1:29" x14ac:dyDescent="0.2">
      <c r="A37">
        <v>83160</v>
      </c>
      <c r="B37" t="s">
        <v>158</v>
      </c>
      <c r="C37" t="s">
        <v>69</v>
      </c>
      <c r="D37" t="s">
        <v>21</v>
      </c>
      <c r="E37">
        <v>382</v>
      </c>
      <c r="F37">
        <v>367</v>
      </c>
      <c r="G37">
        <v>350</v>
      </c>
      <c r="H37">
        <v>382</v>
      </c>
      <c r="I37">
        <v>352</v>
      </c>
      <c r="J37">
        <v>380</v>
      </c>
      <c r="K37">
        <v>352</v>
      </c>
      <c r="L37">
        <v>367</v>
      </c>
      <c r="M37">
        <v>335</v>
      </c>
      <c r="N37">
        <v>397</v>
      </c>
      <c r="O37">
        <v>395</v>
      </c>
      <c r="P37">
        <v>367</v>
      </c>
      <c r="Q37" s="13"/>
      <c r="R37">
        <v>382</v>
      </c>
      <c r="S37">
        <v>749</v>
      </c>
      <c r="T37">
        <v>1099</v>
      </c>
      <c r="U37">
        <v>1481</v>
      </c>
      <c r="V37">
        <v>1833</v>
      </c>
      <c r="W37">
        <v>2213</v>
      </c>
      <c r="X37">
        <v>2565</v>
      </c>
      <c r="Y37">
        <v>2932</v>
      </c>
      <c r="Z37">
        <v>3267</v>
      </c>
      <c r="AA37">
        <v>3664</v>
      </c>
      <c r="AB37">
        <v>4059</v>
      </c>
      <c r="AC37">
        <v>4426</v>
      </c>
    </row>
    <row r="38" spans="1:29" x14ac:dyDescent="0.2">
      <c r="A38">
        <v>12227</v>
      </c>
      <c r="B38" t="s">
        <v>159</v>
      </c>
      <c r="C38" t="s">
        <v>69</v>
      </c>
      <c r="D38" t="s">
        <v>21</v>
      </c>
      <c r="E38">
        <v>382</v>
      </c>
      <c r="F38">
        <v>367</v>
      </c>
      <c r="G38">
        <v>350</v>
      </c>
      <c r="H38">
        <v>382</v>
      </c>
      <c r="I38">
        <v>352</v>
      </c>
      <c r="J38">
        <v>380</v>
      </c>
      <c r="K38">
        <v>352</v>
      </c>
      <c r="L38">
        <v>367</v>
      </c>
      <c r="M38">
        <v>335</v>
      </c>
      <c r="N38">
        <v>397</v>
      </c>
      <c r="O38">
        <v>395</v>
      </c>
      <c r="P38">
        <v>367</v>
      </c>
      <c r="Q38" s="13"/>
      <c r="R38">
        <v>382</v>
      </c>
      <c r="S38">
        <v>749</v>
      </c>
      <c r="T38">
        <v>1099</v>
      </c>
      <c r="U38">
        <v>1481</v>
      </c>
      <c r="V38">
        <v>1833</v>
      </c>
      <c r="W38">
        <v>2213</v>
      </c>
      <c r="X38">
        <v>2565</v>
      </c>
      <c r="Y38">
        <v>2932</v>
      </c>
      <c r="Z38">
        <v>3267</v>
      </c>
      <c r="AA38">
        <v>3664</v>
      </c>
      <c r="AB38">
        <v>4059</v>
      </c>
      <c r="AC38">
        <v>4426</v>
      </c>
    </row>
    <row r="39" spans="1:29" x14ac:dyDescent="0.2">
      <c r="A39">
        <v>94882</v>
      </c>
      <c r="B39" t="s">
        <v>160</v>
      </c>
      <c r="C39" t="s">
        <v>69</v>
      </c>
      <c r="D39" t="s">
        <v>42</v>
      </c>
      <c r="E39">
        <v>342</v>
      </c>
      <c r="F39">
        <v>342</v>
      </c>
      <c r="G39">
        <v>313</v>
      </c>
      <c r="H39">
        <v>342</v>
      </c>
      <c r="I39">
        <v>314</v>
      </c>
      <c r="J39">
        <v>341</v>
      </c>
      <c r="K39">
        <v>314</v>
      </c>
      <c r="L39">
        <v>328</v>
      </c>
      <c r="M39">
        <v>299</v>
      </c>
      <c r="N39">
        <v>356</v>
      </c>
      <c r="O39">
        <v>355</v>
      </c>
      <c r="P39">
        <v>328</v>
      </c>
      <c r="Q39" s="13"/>
      <c r="R39">
        <v>342</v>
      </c>
      <c r="S39">
        <v>684</v>
      </c>
      <c r="T39">
        <v>997</v>
      </c>
      <c r="U39">
        <v>1339</v>
      </c>
      <c r="V39">
        <v>1653</v>
      </c>
      <c r="W39">
        <v>1994</v>
      </c>
      <c r="X39">
        <v>2308</v>
      </c>
      <c r="Y39">
        <v>2636</v>
      </c>
      <c r="Z39">
        <v>2935</v>
      </c>
      <c r="AA39">
        <v>3291</v>
      </c>
      <c r="AB39">
        <v>3646</v>
      </c>
      <c r="AC39">
        <v>3974</v>
      </c>
    </row>
    <row r="40" spans="1:29" x14ac:dyDescent="0.2">
      <c r="A40">
        <v>34378</v>
      </c>
      <c r="B40" t="s">
        <v>161</v>
      </c>
      <c r="C40" t="s">
        <v>69</v>
      </c>
      <c r="D40" t="s">
        <v>21</v>
      </c>
      <c r="E40">
        <v>382</v>
      </c>
      <c r="F40">
        <v>367</v>
      </c>
      <c r="G40">
        <v>350</v>
      </c>
      <c r="H40">
        <v>382</v>
      </c>
      <c r="I40">
        <v>352</v>
      </c>
      <c r="J40">
        <v>380</v>
      </c>
      <c r="K40">
        <v>352</v>
      </c>
      <c r="L40">
        <v>367</v>
      </c>
      <c r="M40">
        <v>335</v>
      </c>
      <c r="N40">
        <v>397</v>
      </c>
      <c r="O40">
        <v>395</v>
      </c>
      <c r="P40">
        <v>367</v>
      </c>
      <c r="Q40" s="13"/>
      <c r="R40">
        <v>382</v>
      </c>
      <c r="S40">
        <v>749</v>
      </c>
      <c r="T40">
        <v>1099</v>
      </c>
      <c r="U40">
        <v>1481</v>
      </c>
      <c r="V40">
        <v>1833</v>
      </c>
      <c r="W40">
        <v>2213</v>
      </c>
      <c r="X40">
        <v>2565</v>
      </c>
      <c r="Y40">
        <v>2932</v>
      </c>
      <c r="Z40">
        <v>3267</v>
      </c>
      <c r="AA40">
        <v>3664</v>
      </c>
      <c r="AB40">
        <v>4059</v>
      </c>
      <c r="AC40">
        <v>4426</v>
      </c>
    </row>
    <row r="41" spans="1:29" x14ac:dyDescent="0.2">
      <c r="A41">
        <v>42367</v>
      </c>
      <c r="B41" t="s">
        <v>162</v>
      </c>
      <c r="C41" t="s">
        <v>69</v>
      </c>
      <c r="D41" t="s">
        <v>21</v>
      </c>
      <c r="E41">
        <v>382</v>
      </c>
      <c r="F41">
        <v>367</v>
      </c>
      <c r="G41">
        <v>350</v>
      </c>
      <c r="H41">
        <v>382</v>
      </c>
      <c r="I41">
        <v>352</v>
      </c>
      <c r="J41">
        <v>380</v>
      </c>
      <c r="K41">
        <v>352</v>
      </c>
      <c r="L41">
        <v>367</v>
      </c>
      <c r="M41">
        <v>335</v>
      </c>
      <c r="N41">
        <v>397</v>
      </c>
      <c r="O41">
        <v>395</v>
      </c>
      <c r="P41">
        <v>367</v>
      </c>
      <c r="Q41" s="13"/>
      <c r="R41">
        <v>382</v>
      </c>
      <c r="S41">
        <v>749</v>
      </c>
      <c r="T41">
        <v>1099</v>
      </c>
      <c r="U41">
        <v>1481</v>
      </c>
      <c r="V41">
        <v>1833</v>
      </c>
      <c r="W41">
        <v>2213</v>
      </c>
      <c r="X41">
        <v>2565</v>
      </c>
      <c r="Y41">
        <v>2932</v>
      </c>
      <c r="Z41">
        <v>3267</v>
      </c>
      <c r="AA41">
        <v>3664</v>
      </c>
      <c r="AB41">
        <v>4059</v>
      </c>
      <c r="AC41">
        <v>4426</v>
      </c>
    </row>
    <row r="42" spans="1:29" x14ac:dyDescent="0.2">
      <c r="A42">
        <v>86089</v>
      </c>
      <c r="B42" t="s">
        <v>163</v>
      </c>
      <c r="C42" t="s">
        <v>69</v>
      </c>
      <c r="D42" t="s">
        <v>21</v>
      </c>
      <c r="E42">
        <v>382</v>
      </c>
      <c r="F42">
        <v>367</v>
      </c>
      <c r="G42">
        <v>350</v>
      </c>
      <c r="H42">
        <v>382</v>
      </c>
      <c r="I42">
        <v>352</v>
      </c>
      <c r="J42">
        <v>380</v>
      </c>
      <c r="K42">
        <v>352</v>
      </c>
      <c r="L42">
        <v>367</v>
      </c>
      <c r="M42">
        <v>335</v>
      </c>
      <c r="N42">
        <v>397</v>
      </c>
      <c r="O42">
        <v>395</v>
      </c>
      <c r="P42">
        <v>367</v>
      </c>
      <c r="Q42" s="13"/>
      <c r="R42">
        <v>382</v>
      </c>
      <c r="S42">
        <v>749</v>
      </c>
      <c r="T42">
        <v>1099</v>
      </c>
      <c r="U42">
        <v>1481</v>
      </c>
      <c r="V42">
        <v>1833</v>
      </c>
      <c r="W42">
        <v>2213</v>
      </c>
      <c r="X42">
        <v>2565</v>
      </c>
      <c r="Y42">
        <v>2932</v>
      </c>
      <c r="Z42">
        <v>3267</v>
      </c>
      <c r="AA42">
        <v>3664</v>
      </c>
      <c r="AB42">
        <v>4059</v>
      </c>
      <c r="AC42">
        <v>4426</v>
      </c>
    </row>
    <row r="43" spans="1:29" x14ac:dyDescent="0.2">
      <c r="A43">
        <v>98422</v>
      </c>
      <c r="B43" t="s">
        <v>164</v>
      </c>
      <c r="C43" t="s">
        <v>75</v>
      </c>
      <c r="D43" t="s">
        <v>42</v>
      </c>
      <c r="E43">
        <v>354</v>
      </c>
      <c r="F43">
        <v>354</v>
      </c>
      <c r="G43">
        <v>325</v>
      </c>
      <c r="H43">
        <v>354</v>
      </c>
      <c r="I43">
        <v>326</v>
      </c>
      <c r="J43">
        <v>353</v>
      </c>
      <c r="K43">
        <v>326</v>
      </c>
      <c r="L43">
        <v>340</v>
      </c>
      <c r="M43">
        <v>311</v>
      </c>
      <c r="N43">
        <v>368</v>
      </c>
      <c r="O43">
        <v>367</v>
      </c>
      <c r="P43">
        <v>340</v>
      </c>
      <c r="Q43" s="13"/>
      <c r="R43">
        <v>354</v>
      </c>
      <c r="S43">
        <v>708</v>
      </c>
      <c r="T43">
        <v>1033</v>
      </c>
      <c r="U43">
        <v>1387</v>
      </c>
      <c r="V43">
        <v>1713</v>
      </c>
      <c r="W43">
        <v>2066</v>
      </c>
      <c r="X43">
        <v>2392</v>
      </c>
      <c r="Y43">
        <v>2732</v>
      </c>
      <c r="Z43">
        <v>3043</v>
      </c>
      <c r="AA43">
        <v>3411</v>
      </c>
      <c r="AB43">
        <v>3778</v>
      </c>
      <c r="AC43">
        <v>4118</v>
      </c>
    </row>
    <row r="44" spans="1:29" x14ac:dyDescent="0.2">
      <c r="A44">
        <v>79785</v>
      </c>
      <c r="B44" t="s">
        <v>165</v>
      </c>
      <c r="C44" t="s">
        <v>75</v>
      </c>
      <c r="D44" t="s">
        <v>42</v>
      </c>
      <c r="E44">
        <v>354</v>
      </c>
      <c r="F44">
        <v>354</v>
      </c>
      <c r="G44">
        <v>325</v>
      </c>
      <c r="H44">
        <v>354</v>
      </c>
      <c r="I44">
        <v>326</v>
      </c>
      <c r="J44">
        <v>353</v>
      </c>
      <c r="K44">
        <v>326</v>
      </c>
      <c r="L44">
        <v>340</v>
      </c>
      <c r="M44">
        <v>311</v>
      </c>
      <c r="N44">
        <v>368</v>
      </c>
      <c r="O44">
        <v>367</v>
      </c>
      <c r="P44">
        <v>340</v>
      </c>
      <c r="Q44" s="13"/>
      <c r="R44">
        <v>354</v>
      </c>
      <c r="S44">
        <v>708</v>
      </c>
      <c r="T44">
        <v>1033</v>
      </c>
      <c r="U44">
        <v>1387</v>
      </c>
      <c r="V44">
        <v>1713</v>
      </c>
      <c r="W44">
        <v>2066</v>
      </c>
      <c r="X44">
        <v>2392</v>
      </c>
      <c r="Y44">
        <v>2732</v>
      </c>
      <c r="Z44">
        <v>3043</v>
      </c>
      <c r="AA44">
        <v>3411</v>
      </c>
      <c r="AB44">
        <v>3778</v>
      </c>
      <c r="AC44">
        <v>4118</v>
      </c>
    </row>
    <row r="45" spans="1:29" x14ac:dyDescent="0.2">
      <c r="A45">
        <v>63354</v>
      </c>
      <c r="B45" t="s">
        <v>166</v>
      </c>
      <c r="C45" t="s">
        <v>75</v>
      </c>
      <c r="D45" t="s">
        <v>21</v>
      </c>
      <c r="E45">
        <v>382</v>
      </c>
      <c r="F45">
        <v>367</v>
      </c>
      <c r="G45">
        <v>350</v>
      </c>
      <c r="H45">
        <v>382</v>
      </c>
      <c r="I45">
        <v>352</v>
      </c>
      <c r="J45">
        <v>380</v>
      </c>
      <c r="K45">
        <v>352</v>
      </c>
      <c r="L45">
        <v>367</v>
      </c>
      <c r="M45">
        <v>335</v>
      </c>
      <c r="N45">
        <v>397</v>
      </c>
      <c r="O45">
        <v>395</v>
      </c>
      <c r="P45">
        <v>367</v>
      </c>
      <c r="Q45" s="13"/>
      <c r="R45">
        <v>382</v>
      </c>
      <c r="S45">
        <v>749</v>
      </c>
      <c r="T45">
        <v>1099</v>
      </c>
      <c r="U45">
        <v>1481</v>
      </c>
      <c r="V45">
        <v>1833</v>
      </c>
      <c r="W45">
        <v>2213</v>
      </c>
      <c r="X45">
        <v>2565</v>
      </c>
      <c r="Y45">
        <v>2932</v>
      </c>
      <c r="Z45">
        <v>3267</v>
      </c>
      <c r="AA45">
        <v>3664</v>
      </c>
      <c r="AB45">
        <v>4059</v>
      </c>
      <c r="AC45">
        <v>4426</v>
      </c>
    </row>
    <row r="46" spans="1:29" x14ac:dyDescent="0.2">
      <c r="A46">
        <v>85124</v>
      </c>
      <c r="B46" t="s">
        <v>167</v>
      </c>
      <c r="C46" t="s">
        <v>75</v>
      </c>
      <c r="D46" t="s">
        <v>42</v>
      </c>
      <c r="E46">
        <v>354</v>
      </c>
      <c r="F46">
        <v>354</v>
      </c>
      <c r="G46">
        <v>325</v>
      </c>
      <c r="H46">
        <v>354</v>
      </c>
      <c r="I46">
        <v>326</v>
      </c>
      <c r="J46">
        <v>353</v>
      </c>
      <c r="K46">
        <v>326</v>
      </c>
      <c r="L46">
        <v>340</v>
      </c>
      <c r="M46">
        <v>311</v>
      </c>
      <c r="N46">
        <v>368</v>
      </c>
      <c r="O46">
        <v>367</v>
      </c>
      <c r="P46">
        <v>340</v>
      </c>
      <c r="Q46" s="13"/>
      <c r="R46">
        <v>354</v>
      </c>
      <c r="S46">
        <v>708</v>
      </c>
      <c r="T46">
        <v>1033</v>
      </c>
      <c r="U46">
        <v>1387</v>
      </c>
      <c r="V46">
        <v>1713</v>
      </c>
      <c r="W46">
        <v>2066</v>
      </c>
      <c r="X46">
        <v>2392</v>
      </c>
      <c r="Y46">
        <v>2732</v>
      </c>
      <c r="Z46">
        <v>3043</v>
      </c>
      <c r="AA46">
        <v>3411</v>
      </c>
      <c r="AB46">
        <v>3778</v>
      </c>
      <c r="AC46">
        <v>4118</v>
      </c>
    </row>
    <row r="47" spans="1:29" x14ac:dyDescent="0.2">
      <c r="A47">
        <v>73422</v>
      </c>
      <c r="B47" t="s">
        <v>168</v>
      </c>
      <c r="C47" t="s">
        <v>75</v>
      </c>
      <c r="D47" t="s">
        <v>21</v>
      </c>
      <c r="E47">
        <v>382</v>
      </c>
      <c r="F47">
        <v>367</v>
      </c>
      <c r="G47">
        <v>350</v>
      </c>
      <c r="H47">
        <v>382</v>
      </c>
      <c r="I47">
        <v>352</v>
      </c>
      <c r="J47">
        <v>380</v>
      </c>
      <c r="K47">
        <v>352</v>
      </c>
      <c r="L47">
        <v>367</v>
      </c>
      <c r="M47">
        <v>335</v>
      </c>
      <c r="N47">
        <v>397</v>
      </c>
      <c r="O47">
        <v>395</v>
      </c>
      <c r="P47">
        <v>367</v>
      </c>
      <c r="Q47" s="13"/>
      <c r="R47">
        <v>382</v>
      </c>
      <c r="S47">
        <v>749</v>
      </c>
      <c r="T47">
        <v>1099</v>
      </c>
      <c r="U47">
        <v>1481</v>
      </c>
      <c r="V47">
        <v>1833</v>
      </c>
      <c r="W47">
        <v>2213</v>
      </c>
      <c r="X47">
        <v>2565</v>
      </c>
      <c r="Y47">
        <v>2932</v>
      </c>
      <c r="Z47">
        <v>3267</v>
      </c>
      <c r="AA47">
        <v>3664</v>
      </c>
      <c r="AB47">
        <v>4059</v>
      </c>
      <c r="AC47">
        <v>4426</v>
      </c>
    </row>
    <row r="48" spans="1:29" x14ac:dyDescent="0.2">
      <c r="A48">
        <v>91973</v>
      </c>
      <c r="B48" t="s">
        <v>169</v>
      </c>
      <c r="C48" t="s">
        <v>75</v>
      </c>
      <c r="D48" t="s">
        <v>42</v>
      </c>
      <c r="E48">
        <v>354</v>
      </c>
      <c r="F48">
        <v>354</v>
      </c>
      <c r="G48">
        <v>325</v>
      </c>
      <c r="H48">
        <v>354</v>
      </c>
      <c r="I48">
        <v>326</v>
      </c>
      <c r="J48">
        <v>353</v>
      </c>
      <c r="K48">
        <v>326</v>
      </c>
      <c r="L48">
        <v>340</v>
      </c>
      <c r="M48">
        <v>311</v>
      </c>
      <c r="N48">
        <v>368</v>
      </c>
      <c r="O48">
        <v>367</v>
      </c>
      <c r="P48">
        <v>340</v>
      </c>
      <c r="Q48" s="13"/>
      <c r="R48">
        <v>354</v>
      </c>
      <c r="S48">
        <v>708</v>
      </c>
      <c r="T48">
        <v>1033</v>
      </c>
      <c r="U48">
        <v>1387</v>
      </c>
      <c r="V48">
        <v>1713</v>
      </c>
      <c r="W48">
        <v>2066</v>
      </c>
      <c r="X48">
        <v>2392</v>
      </c>
      <c r="Y48">
        <v>2732</v>
      </c>
      <c r="Z48">
        <v>3043</v>
      </c>
      <c r="AA48">
        <v>3411</v>
      </c>
      <c r="AB48">
        <v>3778</v>
      </c>
      <c r="AC48">
        <v>4118</v>
      </c>
    </row>
    <row r="49" spans="1:29" x14ac:dyDescent="0.2">
      <c r="A49">
        <v>19340</v>
      </c>
      <c r="B49" t="s">
        <v>170</v>
      </c>
      <c r="C49" t="s">
        <v>81</v>
      </c>
      <c r="D49" t="s">
        <v>21</v>
      </c>
      <c r="E49">
        <v>382</v>
      </c>
      <c r="F49">
        <v>367</v>
      </c>
      <c r="G49">
        <v>350</v>
      </c>
      <c r="H49">
        <v>382</v>
      </c>
      <c r="I49">
        <v>352</v>
      </c>
      <c r="J49">
        <v>380</v>
      </c>
      <c r="K49">
        <v>352</v>
      </c>
      <c r="L49">
        <v>367</v>
      </c>
      <c r="M49">
        <v>335</v>
      </c>
      <c r="N49">
        <v>397</v>
      </c>
      <c r="O49">
        <v>395</v>
      </c>
      <c r="P49">
        <v>367</v>
      </c>
      <c r="Q49" s="13"/>
      <c r="R49">
        <v>382</v>
      </c>
      <c r="S49">
        <v>749</v>
      </c>
      <c r="T49">
        <v>1099</v>
      </c>
      <c r="U49">
        <v>1481</v>
      </c>
      <c r="V49">
        <v>1833</v>
      </c>
      <c r="W49">
        <v>2213</v>
      </c>
      <c r="X49">
        <v>2565</v>
      </c>
      <c r="Y49">
        <v>2932</v>
      </c>
      <c r="Z49">
        <v>3267</v>
      </c>
      <c r="AA49">
        <v>3664</v>
      </c>
      <c r="AB49">
        <v>4059</v>
      </c>
      <c r="AC49">
        <v>4426</v>
      </c>
    </row>
    <row r="50" spans="1:29" x14ac:dyDescent="0.2">
      <c r="A50">
        <v>76852</v>
      </c>
      <c r="B50" t="s">
        <v>171</v>
      </c>
      <c r="C50" t="s">
        <v>81</v>
      </c>
      <c r="D50" t="s">
        <v>21</v>
      </c>
      <c r="E50">
        <v>382</v>
      </c>
      <c r="F50">
        <v>367</v>
      </c>
      <c r="G50">
        <v>350</v>
      </c>
      <c r="H50">
        <v>382</v>
      </c>
      <c r="I50">
        <v>352</v>
      </c>
      <c r="J50">
        <v>380</v>
      </c>
      <c r="K50">
        <v>352</v>
      </c>
      <c r="L50">
        <v>367</v>
      </c>
      <c r="M50">
        <v>335</v>
      </c>
      <c r="N50">
        <v>397</v>
      </c>
      <c r="O50">
        <v>395</v>
      </c>
      <c r="P50">
        <v>367</v>
      </c>
      <c r="Q50" s="13"/>
      <c r="R50">
        <v>382</v>
      </c>
      <c r="S50">
        <v>749</v>
      </c>
      <c r="T50">
        <v>1099</v>
      </c>
      <c r="U50">
        <v>1481</v>
      </c>
      <c r="V50">
        <v>1833</v>
      </c>
      <c r="W50">
        <v>2213</v>
      </c>
      <c r="X50">
        <v>2565</v>
      </c>
      <c r="Y50">
        <v>2932</v>
      </c>
      <c r="Z50">
        <v>3267</v>
      </c>
      <c r="AA50">
        <v>3664</v>
      </c>
      <c r="AB50">
        <v>4059</v>
      </c>
      <c r="AC50">
        <v>4426</v>
      </c>
    </row>
    <row r="51" spans="1:29" x14ac:dyDescent="0.2">
      <c r="A51">
        <v>73762</v>
      </c>
      <c r="B51" t="s">
        <v>172</v>
      </c>
      <c r="C51" t="s">
        <v>81</v>
      </c>
      <c r="D51" t="s">
        <v>21</v>
      </c>
      <c r="E51">
        <v>382</v>
      </c>
      <c r="F51">
        <v>367</v>
      </c>
      <c r="G51">
        <v>350</v>
      </c>
      <c r="H51">
        <v>382</v>
      </c>
      <c r="I51">
        <v>352</v>
      </c>
      <c r="J51">
        <v>380</v>
      </c>
      <c r="K51">
        <v>352</v>
      </c>
      <c r="L51">
        <v>367</v>
      </c>
      <c r="M51">
        <v>335</v>
      </c>
      <c r="N51">
        <v>397</v>
      </c>
      <c r="O51">
        <v>395</v>
      </c>
      <c r="P51">
        <v>367</v>
      </c>
      <c r="Q51" s="13"/>
      <c r="R51">
        <v>382</v>
      </c>
      <c r="S51">
        <v>749</v>
      </c>
      <c r="T51">
        <v>1099</v>
      </c>
      <c r="U51">
        <v>1481</v>
      </c>
      <c r="V51">
        <v>1833</v>
      </c>
      <c r="W51">
        <v>2213</v>
      </c>
      <c r="X51">
        <v>2565</v>
      </c>
      <c r="Y51">
        <v>2932</v>
      </c>
      <c r="Z51">
        <v>3267</v>
      </c>
      <c r="AA51">
        <v>3664</v>
      </c>
      <c r="AB51">
        <v>4059</v>
      </c>
      <c r="AC51">
        <v>4426</v>
      </c>
    </row>
    <row r="52" spans="1:29" x14ac:dyDescent="0.2">
      <c r="A52">
        <v>81473</v>
      </c>
      <c r="B52" t="s">
        <v>173</v>
      </c>
      <c r="C52" t="s">
        <v>84</v>
      </c>
      <c r="D52" t="s">
        <v>21</v>
      </c>
      <c r="E52">
        <v>382</v>
      </c>
      <c r="F52">
        <v>367</v>
      </c>
      <c r="G52">
        <v>350</v>
      </c>
      <c r="H52">
        <v>382</v>
      </c>
      <c r="I52">
        <v>352</v>
      </c>
      <c r="J52">
        <v>380</v>
      </c>
      <c r="K52">
        <v>352</v>
      </c>
      <c r="L52">
        <v>367</v>
      </c>
      <c r="M52">
        <v>335</v>
      </c>
      <c r="N52">
        <v>397</v>
      </c>
      <c r="O52">
        <v>395</v>
      </c>
      <c r="P52">
        <v>367</v>
      </c>
      <c r="Q52" s="13"/>
      <c r="R52">
        <v>382</v>
      </c>
      <c r="S52">
        <v>749</v>
      </c>
      <c r="T52">
        <v>1099</v>
      </c>
      <c r="U52">
        <v>1481</v>
      </c>
      <c r="V52">
        <v>1833</v>
      </c>
      <c r="W52">
        <v>2213</v>
      </c>
      <c r="X52">
        <v>2565</v>
      </c>
      <c r="Y52">
        <v>2932</v>
      </c>
      <c r="Z52">
        <v>3267</v>
      </c>
      <c r="AA52">
        <v>3664</v>
      </c>
      <c r="AB52">
        <v>4059</v>
      </c>
      <c r="AC52">
        <v>4426</v>
      </c>
    </row>
    <row r="53" spans="1:29" x14ac:dyDescent="0.2">
      <c r="A53">
        <v>90992</v>
      </c>
      <c r="B53" t="s">
        <v>174</v>
      </c>
      <c r="C53" t="s">
        <v>84</v>
      </c>
      <c r="D53" t="s">
        <v>21</v>
      </c>
      <c r="E53">
        <v>382</v>
      </c>
      <c r="F53">
        <v>367</v>
      </c>
      <c r="G53">
        <v>350</v>
      </c>
      <c r="H53">
        <v>382</v>
      </c>
      <c r="I53">
        <v>352</v>
      </c>
      <c r="J53">
        <v>380</v>
      </c>
      <c r="K53">
        <v>352</v>
      </c>
      <c r="L53">
        <v>367</v>
      </c>
      <c r="M53">
        <v>335</v>
      </c>
      <c r="N53">
        <v>397</v>
      </c>
      <c r="O53">
        <v>395</v>
      </c>
      <c r="P53">
        <v>367</v>
      </c>
      <c r="Q53" s="13"/>
      <c r="R53">
        <v>382</v>
      </c>
      <c r="S53">
        <v>749</v>
      </c>
      <c r="T53">
        <v>1099</v>
      </c>
      <c r="U53">
        <v>1481</v>
      </c>
      <c r="V53">
        <v>1833</v>
      </c>
      <c r="W53">
        <v>2213</v>
      </c>
      <c r="X53">
        <v>2565</v>
      </c>
      <c r="Y53">
        <v>2932</v>
      </c>
      <c r="Z53">
        <v>3267</v>
      </c>
      <c r="AA53">
        <v>3664</v>
      </c>
      <c r="AB53">
        <v>4059</v>
      </c>
      <c r="AC53">
        <v>4426</v>
      </c>
    </row>
    <row r="54" spans="1:29" x14ac:dyDescent="0.2">
      <c r="A54">
        <v>29650</v>
      </c>
      <c r="B54" t="s">
        <v>175</v>
      </c>
      <c r="C54" t="s">
        <v>84</v>
      </c>
      <c r="D54" t="s">
        <v>21</v>
      </c>
      <c r="E54">
        <v>382</v>
      </c>
      <c r="F54">
        <v>367</v>
      </c>
      <c r="G54">
        <v>350</v>
      </c>
      <c r="H54">
        <v>382</v>
      </c>
      <c r="I54">
        <v>352</v>
      </c>
      <c r="J54">
        <v>380</v>
      </c>
      <c r="K54">
        <v>352</v>
      </c>
      <c r="L54">
        <v>367</v>
      </c>
      <c r="M54">
        <v>335</v>
      </c>
      <c r="N54">
        <v>397</v>
      </c>
      <c r="O54">
        <v>395</v>
      </c>
      <c r="P54">
        <v>367</v>
      </c>
      <c r="Q54" s="13"/>
      <c r="R54">
        <v>382</v>
      </c>
      <c r="S54">
        <v>749</v>
      </c>
      <c r="T54">
        <v>1099</v>
      </c>
      <c r="U54">
        <v>1481</v>
      </c>
      <c r="V54">
        <v>1833</v>
      </c>
      <c r="W54">
        <v>2213</v>
      </c>
      <c r="X54">
        <v>2565</v>
      </c>
      <c r="Y54">
        <v>2932</v>
      </c>
      <c r="Z54">
        <v>3267</v>
      </c>
      <c r="AA54">
        <v>3664</v>
      </c>
      <c r="AB54">
        <v>4059</v>
      </c>
      <c r="AC54">
        <v>4426</v>
      </c>
    </row>
  </sheetData>
  <mergeCells count="1">
    <mergeCell ref="A3:P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Sales_Figures</vt:lpstr>
      <vt:lpstr>Opening_Schemes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Rakshanda</dc:creator>
  <cp:lastModifiedBy>HP</cp:lastModifiedBy>
  <dcterms:created xsi:type="dcterms:W3CDTF">2025-04-24T06:30:39Z</dcterms:created>
  <dcterms:modified xsi:type="dcterms:W3CDTF">2025-04-24T08:59:52Z</dcterms:modified>
</cp:coreProperties>
</file>