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Practice web\"/>
    </mc:Choice>
  </mc:AlternateContent>
  <xr:revisionPtr revIDLastSave="0" documentId="13_ncr:1_{EF80C051-D1CA-495A-8FEF-6FC963995CC0}" xr6:coauthVersionLast="47" xr6:coauthVersionMax="47" xr10:uidLastSave="{00000000-0000-0000-0000-000000000000}"/>
  <bookViews>
    <workbookView xWindow="-108" yWindow="-108" windowWidth="23256" windowHeight="13176" xr2:uid="{E6AC787A-A0B4-4198-9E74-D53A7D7246BE}"/>
  </bookViews>
  <sheets>
    <sheet name="SHEET-1" sheetId="2" r:id="rId1"/>
    <sheet name="SHEET-2" sheetId="3" r:id="rId2"/>
  </sheets>
  <definedNames>
    <definedName name="_xlnm._FilterDatabase" localSheetId="0" hidden="1">'SHEET-1'!$C$1:$C$129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H4" i="3"/>
  <c r="H3" i="3"/>
  <c r="H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2" i="3"/>
  <c r="K8" i="2"/>
  <c r="K7" i="2"/>
  <c r="K6" i="2"/>
  <c r="I3" i="2"/>
  <c r="I4" i="2"/>
  <c r="I5" i="2"/>
  <c r="I6" i="2"/>
  <c r="I7" i="2"/>
  <c r="I8" i="2"/>
  <c r="I9" i="2"/>
  <c r="I10" i="2"/>
  <c r="I2" i="2"/>
  <c r="K3" i="2"/>
  <c r="K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2" i="2"/>
  <c r="F13" i="2" l="1"/>
  <c r="G10" i="2" l="1"/>
  <c r="G3" i="2"/>
  <c r="G4" i="2"/>
  <c r="G5" i="2"/>
  <c r="G7" i="2"/>
  <c r="G8" i="2"/>
  <c r="G9" i="2"/>
  <c r="G6" i="2"/>
  <c r="G2" i="2"/>
  <c r="H3" i="2" l="1"/>
  <c r="H2" i="2"/>
  <c r="H4" i="2"/>
  <c r="H5" i="2"/>
  <c r="H6" i="2"/>
  <c r="H7" i="2"/>
  <c r="H8" i="2"/>
  <c r="H9" i="2"/>
  <c r="H1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<sst xmlns="http://schemas.openxmlformats.org/spreadsheetml/2006/main" count="26" uniqueCount="26">
  <si>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RAW DATA</t>
  </si>
  <si>
    <t>FIXED DATA</t>
  </si>
  <si>
    <t>FREQUENCY</t>
  </si>
  <si>
    <t>C.D.F</t>
  </si>
  <si>
    <t>P(mean - 5 &lt; X &lt;mean +5)</t>
  </si>
  <si>
    <t>P(X&lt;175)</t>
  </si>
  <si>
    <t>P(X&gt;105)</t>
  </si>
  <si>
    <t>UNIQUE SORTED</t>
  </si>
  <si>
    <t>INTERVAL(20)</t>
  </si>
  <si>
    <t>BIN</t>
  </si>
  <si>
    <t>SUM=</t>
  </si>
  <si>
    <t>NORMAL DIST.</t>
  </si>
  <si>
    <t>MEAN &amp; S.D</t>
  </si>
  <si>
    <t>MEAN=</t>
  </si>
  <si>
    <t>X</t>
  </si>
  <si>
    <t>Y</t>
  </si>
  <si>
    <t>Z</t>
  </si>
  <si>
    <t>FIXED X</t>
  </si>
  <si>
    <t>FIXED Y</t>
  </si>
  <si>
    <t>FIXED Z</t>
  </si>
  <si>
    <t>CORRELATION</t>
  </si>
  <si>
    <t>Standard Deviation =</t>
  </si>
  <si>
    <t>EMPIRICALf(x)</t>
  </si>
  <si>
    <t>X on Y =</t>
  </si>
  <si>
    <t>Y on Z =</t>
  </si>
  <si>
    <t>Z on X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</si>
</sst>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'SHEET-1'!$D$2:$D$10</c:f>
              <c:numCache>
                <c:formatCode>General</c:formatCode>
                <c:ptCount val="9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</c:numCache>
            </c:numRef>
          </c:cat>
          <c:val>
            <c:numRef>
              <c:f>'SHEET-1'!$G$2:$G$10</c:f>
              <c:numCache>
                <c:formatCode>General</c:formatCode>
                <c:ptCount val="9"/>
                <c:pt idx="0">
                  <c:v>0</c:v>
                </c:pt>
                <c:pt idx="1">
                  <c:v>7.03125E-2</c:v>
                </c:pt>
                <c:pt idx="2">
                  <c:v>0.1328125</c:v>
                </c:pt>
                <c:pt idx="3">
                  <c:v>0.1875</c:v>
                </c:pt>
                <c:pt idx="4">
                  <c:v>0.1328125</c:v>
                </c:pt>
                <c:pt idx="5">
                  <c:v>0.1484375</c:v>
                </c:pt>
                <c:pt idx="6">
                  <c:v>0.171875</c:v>
                </c:pt>
                <c:pt idx="7">
                  <c:v>0.125</c:v>
                </c:pt>
                <c:pt idx="8">
                  <c:v>3.125E-2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3-4DF5-8BD0-46C9A58B74F8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'SHEET-1'!$D$2:$D$10</c:f>
              <c:numCache>
                <c:formatCode>General</c:formatCode>
                <c:ptCount val="9"/>
                <c:pt idx="0">
                  <c:v>60</c:v>
                </c:pt>
                <c:pt idx="1">
                  <c:v>80</c:v>
                </c:pt>
                <c:pt idx="2">
                  <c:v>100</c:v>
                </c:pt>
                <c:pt idx="3">
                  <c:v>120</c:v>
                </c:pt>
                <c:pt idx="4">
                  <c:v>140</c:v>
                </c:pt>
                <c:pt idx="5">
                  <c:v>160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</c:numCache>
            </c:numRef>
          </c:cat>
          <c:val>
            <c:numRef>
              <c:f>'SHEET-1'!$I$2:$I$10</c:f>
              <c:numCache>
                <c:formatCode>General</c:formatCode>
                <c:ptCount val="9"/>
                <c:pt idx="0">
                  <c:v>2.825039951492498E-2</c:v>
                </c:pt>
                <c:pt idx="1">
                  <c:v>6.9199394323134378E-2</c:v>
                </c:pt>
                <c:pt idx="2">
                  <c:v>0.1298293343991464</c:v>
                </c:pt>
                <c:pt idx="3">
                  <c:v>0.18658663840916079</c:v>
                </c:pt>
                <c:pt idx="4">
                  <c:v>0.20542416518550266</c:v>
                </c:pt>
                <c:pt idx="5">
                  <c:v>0.17325779974598077</c:v>
                </c:pt>
                <c:pt idx="6">
                  <c:v>0.11194171870301772</c:v>
                </c:pt>
                <c:pt idx="7">
                  <c:v>5.5401020555627678E-2</c:v>
                </c:pt>
                <c:pt idx="8">
                  <c:v>2.1000083097443945E-2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3-4DF5-8BD0-46C9A58B7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1155151"/>
        <c:axId val="1271157071"/>
      </c:lineChart>
      <c:catAx>
        <c:axId val="1271155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INTERVAL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57071"/>
        <c:crosses val="autoZero"/>
        <c:auto val="1"/>
        <c:lblAlgn val="ctr"/>
        <c:lblOffset val="100"/>
        <c:noMultiLvlLbl val="0"/>
      </c:catAx>
      <c:valAx>
        <c:axId val="127115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5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 ON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079041176469295"/>
                  <c:y val="-1.389324080128762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/>
                      <a:t>y = 0.0065x + 0.3358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'SHEET-2'!$D$2:$D$78</c:f>
              <c:numCache>
                <c:formatCode>General</c:formatCode>
                <c:ptCount val="77"/>
                <c:pt idx="0">
                  <c:v>25</c:v>
                </c:pt>
                <c:pt idx="1">
                  <c:v>23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25</c:v>
                </c:pt>
                <c:pt idx="6">
                  <c:v>18</c:v>
                </c:pt>
                <c:pt idx="7">
                  <c:v>18</c:v>
                </c:pt>
                <c:pt idx="8">
                  <c:v>21</c:v>
                </c:pt>
                <c:pt idx="9">
                  <c:v>16</c:v>
                </c:pt>
                <c:pt idx="10">
                  <c:v>18</c:v>
                </c:pt>
                <c:pt idx="11">
                  <c:v>16</c:v>
                </c:pt>
                <c:pt idx="12">
                  <c:v>18</c:v>
                </c:pt>
                <c:pt idx="13">
                  <c:v>22</c:v>
                </c:pt>
                <c:pt idx="14">
                  <c:v>22</c:v>
                </c:pt>
                <c:pt idx="15">
                  <c:v>15</c:v>
                </c:pt>
                <c:pt idx="16">
                  <c:v>24</c:v>
                </c:pt>
                <c:pt idx="17">
                  <c:v>18</c:v>
                </c:pt>
                <c:pt idx="18">
                  <c:v>16</c:v>
                </c:pt>
                <c:pt idx="19">
                  <c:v>17</c:v>
                </c:pt>
                <c:pt idx="20">
                  <c:v>20</c:v>
                </c:pt>
                <c:pt idx="21">
                  <c:v>23</c:v>
                </c:pt>
                <c:pt idx="22">
                  <c:v>15</c:v>
                </c:pt>
                <c:pt idx="23">
                  <c:v>17</c:v>
                </c:pt>
                <c:pt idx="24">
                  <c:v>15</c:v>
                </c:pt>
                <c:pt idx="25">
                  <c:v>25</c:v>
                </c:pt>
                <c:pt idx="26">
                  <c:v>15</c:v>
                </c:pt>
                <c:pt idx="27">
                  <c:v>20</c:v>
                </c:pt>
                <c:pt idx="28">
                  <c:v>19</c:v>
                </c:pt>
                <c:pt idx="29">
                  <c:v>18</c:v>
                </c:pt>
                <c:pt idx="30">
                  <c:v>20</c:v>
                </c:pt>
                <c:pt idx="31">
                  <c:v>25</c:v>
                </c:pt>
                <c:pt idx="32">
                  <c:v>25</c:v>
                </c:pt>
                <c:pt idx="33">
                  <c:v>16</c:v>
                </c:pt>
                <c:pt idx="34">
                  <c:v>21</c:v>
                </c:pt>
                <c:pt idx="35">
                  <c:v>22</c:v>
                </c:pt>
                <c:pt idx="36">
                  <c:v>21</c:v>
                </c:pt>
                <c:pt idx="37">
                  <c:v>22</c:v>
                </c:pt>
                <c:pt idx="38">
                  <c:v>24</c:v>
                </c:pt>
                <c:pt idx="39">
                  <c:v>23</c:v>
                </c:pt>
                <c:pt idx="40">
                  <c:v>24</c:v>
                </c:pt>
                <c:pt idx="41">
                  <c:v>16</c:v>
                </c:pt>
                <c:pt idx="42">
                  <c:v>15</c:v>
                </c:pt>
                <c:pt idx="43">
                  <c:v>22</c:v>
                </c:pt>
                <c:pt idx="44">
                  <c:v>17</c:v>
                </c:pt>
                <c:pt idx="45">
                  <c:v>15</c:v>
                </c:pt>
                <c:pt idx="46">
                  <c:v>15</c:v>
                </c:pt>
                <c:pt idx="47">
                  <c:v>21</c:v>
                </c:pt>
                <c:pt idx="48">
                  <c:v>21</c:v>
                </c:pt>
                <c:pt idx="49">
                  <c:v>18</c:v>
                </c:pt>
                <c:pt idx="50">
                  <c:v>24</c:v>
                </c:pt>
                <c:pt idx="51">
                  <c:v>22</c:v>
                </c:pt>
                <c:pt idx="52">
                  <c:v>19</c:v>
                </c:pt>
                <c:pt idx="53">
                  <c:v>15</c:v>
                </c:pt>
                <c:pt idx="54">
                  <c:v>22</c:v>
                </c:pt>
                <c:pt idx="55">
                  <c:v>24</c:v>
                </c:pt>
                <c:pt idx="56">
                  <c:v>22</c:v>
                </c:pt>
                <c:pt idx="57">
                  <c:v>20</c:v>
                </c:pt>
                <c:pt idx="58">
                  <c:v>21</c:v>
                </c:pt>
                <c:pt idx="59">
                  <c:v>17</c:v>
                </c:pt>
                <c:pt idx="60">
                  <c:v>25</c:v>
                </c:pt>
                <c:pt idx="61">
                  <c:v>15</c:v>
                </c:pt>
                <c:pt idx="62">
                  <c:v>15</c:v>
                </c:pt>
                <c:pt idx="63">
                  <c:v>17</c:v>
                </c:pt>
                <c:pt idx="64">
                  <c:v>16</c:v>
                </c:pt>
                <c:pt idx="65">
                  <c:v>15</c:v>
                </c:pt>
                <c:pt idx="66">
                  <c:v>15</c:v>
                </c:pt>
                <c:pt idx="67">
                  <c:v>19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17</c:v>
                </c:pt>
                <c:pt idx="72">
                  <c:v>19</c:v>
                </c:pt>
                <c:pt idx="73">
                  <c:v>23</c:v>
                </c:pt>
                <c:pt idx="74">
                  <c:v>18</c:v>
                </c:pt>
                <c:pt idx="75">
                  <c:v>20</c:v>
                </c:pt>
                <c:pt idx="76">
                  <c:v>15</c:v>
                </c:pt>
              </c:numCache>
            </c:numRef>
          </c:xVal>
          <c:yVal>
            <c:numRef>
              <c:f>'SHEET-2'!$E$2:$E$78</c:f>
              <c:numCache>
                <c:formatCode>General</c:formatCode>
                <c:ptCount val="77"/>
                <c:pt idx="0">
                  <c:v>0.86420821190947961</c:v>
                </c:pt>
                <c:pt idx="1">
                  <c:v>0.84177112401084753</c:v>
                </c:pt>
                <c:pt idx="2">
                  <c:v>0.63261636321293069</c:v>
                </c:pt>
                <c:pt idx="3">
                  <c:v>0.49559327633577932</c:v>
                </c:pt>
                <c:pt idx="4">
                  <c:v>0.13421419174219795</c:v>
                </c:pt>
                <c:pt idx="5">
                  <c:v>0.42949557227716706</c:v>
                </c:pt>
                <c:pt idx="6">
                  <c:v>0.73337264370551158</c:v>
                </c:pt>
                <c:pt idx="7">
                  <c:v>0.45946395573847232</c:v>
                </c:pt>
                <c:pt idx="8">
                  <c:v>0.38711599551705489</c:v>
                </c:pt>
                <c:pt idx="9">
                  <c:v>2.0892641257873379E-2</c:v>
                </c:pt>
                <c:pt idx="10">
                  <c:v>6.3041629278851929E-2</c:v>
                </c:pt>
                <c:pt idx="11">
                  <c:v>2.726065258465904E-2</c:v>
                </c:pt>
                <c:pt idx="12">
                  <c:v>3.1417419028548332E-2</c:v>
                </c:pt>
                <c:pt idx="13">
                  <c:v>0.9229332598758363</c:v>
                </c:pt>
                <c:pt idx="14">
                  <c:v>0.30814950661452389</c:v>
                </c:pt>
                <c:pt idx="15">
                  <c:v>0.23489740009585214</c:v>
                </c:pt>
                <c:pt idx="16">
                  <c:v>0.45699159348431262</c:v>
                </c:pt>
                <c:pt idx="17">
                  <c:v>0.69629082927760344</c:v>
                </c:pt>
                <c:pt idx="18">
                  <c:v>0.83042558703171054</c:v>
                </c:pt>
                <c:pt idx="19">
                  <c:v>0.25536148835508032</c:v>
                </c:pt>
                <c:pt idx="20">
                  <c:v>0.60399683782809754</c:v>
                </c:pt>
                <c:pt idx="21">
                  <c:v>0.94066011965700413</c:v>
                </c:pt>
                <c:pt idx="22">
                  <c:v>0.68442954381252386</c:v>
                </c:pt>
                <c:pt idx="23">
                  <c:v>0.45857523897760899</c:v>
                </c:pt>
                <c:pt idx="24">
                  <c:v>0.25472733106620904</c:v>
                </c:pt>
                <c:pt idx="25">
                  <c:v>7.1151347238205487E-2</c:v>
                </c:pt>
                <c:pt idx="26">
                  <c:v>0.20878810210423226</c:v>
                </c:pt>
                <c:pt idx="27">
                  <c:v>5.1123955062473136E-3</c:v>
                </c:pt>
                <c:pt idx="28">
                  <c:v>0.38171518464720688</c:v>
                </c:pt>
                <c:pt idx="29">
                  <c:v>0.16213223634323914</c:v>
                </c:pt>
                <c:pt idx="30">
                  <c:v>0.61743522877372925</c:v>
                </c:pt>
                <c:pt idx="31">
                  <c:v>0.764561489293477</c:v>
                </c:pt>
                <c:pt idx="32">
                  <c:v>0.32218768441072243</c:v>
                </c:pt>
                <c:pt idx="33">
                  <c:v>0.46474754687490194</c:v>
                </c:pt>
                <c:pt idx="34">
                  <c:v>0.23874294469943602</c:v>
                </c:pt>
                <c:pt idx="35">
                  <c:v>0.95641298543341502</c:v>
                </c:pt>
                <c:pt idx="36">
                  <c:v>0.38984762794611927</c:v>
                </c:pt>
                <c:pt idx="37">
                  <c:v>0.76903204709092821</c:v>
                </c:pt>
                <c:pt idx="38">
                  <c:v>0.57330627313060267</c:v>
                </c:pt>
                <c:pt idx="39">
                  <c:v>0.19597666620483023</c:v>
                </c:pt>
                <c:pt idx="40">
                  <c:v>0.15736185079797871</c:v>
                </c:pt>
                <c:pt idx="41">
                  <c:v>0.47908692630827898</c:v>
                </c:pt>
                <c:pt idx="42">
                  <c:v>0.92939435575584506</c:v>
                </c:pt>
                <c:pt idx="43">
                  <c:v>0.92616365293506764</c:v>
                </c:pt>
                <c:pt idx="44">
                  <c:v>6.055845907391566E-2</c:v>
                </c:pt>
                <c:pt idx="45">
                  <c:v>0.37289965089338173</c:v>
                </c:pt>
                <c:pt idx="46">
                  <c:v>0.91131553721891823</c:v>
                </c:pt>
                <c:pt idx="47">
                  <c:v>0.29811440087764707</c:v>
                </c:pt>
                <c:pt idx="48">
                  <c:v>0.7440177503163351</c:v>
                </c:pt>
                <c:pt idx="49">
                  <c:v>0.18490509141162825</c:v>
                </c:pt>
                <c:pt idx="50">
                  <c:v>0.46200752092761588</c:v>
                </c:pt>
                <c:pt idx="51">
                  <c:v>0.39492272246500215</c:v>
                </c:pt>
                <c:pt idx="52">
                  <c:v>0.11623429843608812</c:v>
                </c:pt>
                <c:pt idx="53">
                  <c:v>0.45111914593043201</c:v>
                </c:pt>
                <c:pt idx="54">
                  <c:v>0.67756817428720439</c:v>
                </c:pt>
                <c:pt idx="55">
                  <c:v>0.31290271091393129</c:v>
                </c:pt>
                <c:pt idx="56">
                  <c:v>0.56139827857154168</c:v>
                </c:pt>
                <c:pt idx="57">
                  <c:v>0.97241844457833337</c:v>
                </c:pt>
                <c:pt idx="58">
                  <c:v>0.16781716218145137</c:v>
                </c:pt>
                <c:pt idx="59">
                  <c:v>0.46418099119947953</c:v>
                </c:pt>
                <c:pt idx="60">
                  <c:v>0.24950207176675609</c:v>
                </c:pt>
                <c:pt idx="61">
                  <c:v>0.77093613280247808</c:v>
                </c:pt>
                <c:pt idx="62">
                  <c:v>0.32024487370524624</c:v>
                </c:pt>
                <c:pt idx="63">
                  <c:v>0.29527483232965068</c:v>
                </c:pt>
                <c:pt idx="64">
                  <c:v>0.98389428604413676</c:v>
                </c:pt>
                <c:pt idx="65">
                  <c:v>0.60322160799439684</c:v>
                </c:pt>
                <c:pt idx="66">
                  <c:v>0.23957594823094008</c:v>
                </c:pt>
                <c:pt idx="67">
                  <c:v>0.22928350395564656</c:v>
                </c:pt>
                <c:pt idx="68">
                  <c:v>7.0293946423552911E-2</c:v>
                </c:pt>
                <c:pt idx="69">
                  <c:v>0.17392340587947275</c:v>
                </c:pt>
                <c:pt idx="70">
                  <c:v>0.15587086570017494</c:v>
                </c:pt>
                <c:pt idx="71">
                  <c:v>0.81211948097133402</c:v>
                </c:pt>
                <c:pt idx="72">
                  <c:v>0.75495377515307138</c:v>
                </c:pt>
                <c:pt idx="73">
                  <c:v>0.74107595455305764</c:v>
                </c:pt>
                <c:pt idx="74">
                  <c:v>0.72181956398498304</c:v>
                </c:pt>
                <c:pt idx="75">
                  <c:v>0.25051810551049569</c:v>
                </c:pt>
                <c:pt idx="76">
                  <c:v>0.59968256641887019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8-4779-951F-00D76889F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640991"/>
        <c:axId val="655644351"/>
      </c:scatterChart>
      <c:valAx>
        <c:axId val="655640991"/>
        <c:scaling>
          <c:orientation val="minMax"/>
          <c:min val="14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44351"/>
        <c:crosses val="autoZero"/>
        <c:crossBetween val="midCat"/>
      </c:valAx>
      <c:valAx>
        <c:axId val="65564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64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 ON 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11846019247594"/>
                  <c:y val="-8.530766987459900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/>
                      <a:t>y = 0.2214x + 5.3134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'SHEET-2'!$E$2:$E$78</c:f>
              <c:numCache>
                <c:formatCode>General</c:formatCode>
                <c:ptCount val="77"/>
                <c:pt idx="0">
                  <c:v>0.86420821190947961</c:v>
                </c:pt>
                <c:pt idx="1">
                  <c:v>0.84177112401084753</c:v>
                </c:pt>
                <c:pt idx="2">
                  <c:v>0.63261636321293069</c:v>
                </c:pt>
                <c:pt idx="3">
                  <c:v>0.49559327633577932</c:v>
                </c:pt>
                <c:pt idx="4">
                  <c:v>0.13421419174219795</c:v>
                </c:pt>
                <c:pt idx="5">
                  <c:v>0.42949557227716706</c:v>
                </c:pt>
                <c:pt idx="6">
                  <c:v>0.73337264370551158</c:v>
                </c:pt>
                <c:pt idx="7">
                  <c:v>0.45946395573847232</c:v>
                </c:pt>
                <c:pt idx="8">
                  <c:v>0.38711599551705489</c:v>
                </c:pt>
                <c:pt idx="9">
                  <c:v>2.0892641257873379E-2</c:v>
                </c:pt>
                <c:pt idx="10">
                  <c:v>6.3041629278851929E-2</c:v>
                </c:pt>
                <c:pt idx="11">
                  <c:v>2.726065258465904E-2</c:v>
                </c:pt>
                <c:pt idx="12">
                  <c:v>3.1417419028548332E-2</c:v>
                </c:pt>
                <c:pt idx="13">
                  <c:v>0.9229332598758363</c:v>
                </c:pt>
                <c:pt idx="14">
                  <c:v>0.30814950661452389</c:v>
                </c:pt>
                <c:pt idx="15">
                  <c:v>0.23489740009585214</c:v>
                </c:pt>
                <c:pt idx="16">
                  <c:v>0.45699159348431262</c:v>
                </c:pt>
                <c:pt idx="17">
                  <c:v>0.69629082927760344</c:v>
                </c:pt>
                <c:pt idx="18">
                  <c:v>0.83042558703171054</c:v>
                </c:pt>
                <c:pt idx="19">
                  <c:v>0.25536148835508032</c:v>
                </c:pt>
                <c:pt idx="20">
                  <c:v>0.60399683782809754</c:v>
                </c:pt>
                <c:pt idx="21">
                  <c:v>0.94066011965700413</c:v>
                </c:pt>
                <c:pt idx="22">
                  <c:v>0.68442954381252386</c:v>
                </c:pt>
                <c:pt idx="23">
                  <c:v>0.45857523897760899</c:v>
                </c:pt>
                <c:pt idx="24">
                  <c:v>0.25472733106620904</c:v>
                </c:pt>
                <c:pt idx="25">
                  <c:v>7.1151347238205487E-2</c:v>
                </c:pt>
                <c:pt idx="26">
                  <c:v>0.20878810210423226</c:v>
                </c:pt>
                <c:pt idx="27">
                  <c:v>5.1123955062473136E-3</c:v>
                </c:pt>
                <c:pt idx="28">
                  <c:v>0.38171518464720688</c:v>
                </c:pt>
                <c:pt idx="29">
                  <c:v>0.16213223634323914</c:v>
                </c:pt>
                <c:pt idx="30">
                  <c:v>0.61743522877372925</c:v>
                </c:pt>
                <c:pt idx="31">
                  <c:v>0.764561489293477</c:v>
                </c:pt>
                <c:pt idx="32">
                  <c:v>0.32218768441072243</c:v>
                </c:pt>
                <c:pt idx="33">
                  <c:v>0.46474754687490194</c:v>
                </c:pt>
                <c:pt idx="34">
                  <c:v>0.23874294469943602</c:v>
                </c:pt>
                <c:pt idx="35">
                  <c:v>0.95641298543341502</c:v>
                </c:pt>
                <c:pt idx="36">
                  <c:v>0.38984762794611927</c:v>
                </c:pt>
                <c:pt idx="37">
                  <c:v>0.76903204709092821</c:v>
                </c:pt>
                <c:pt idx="38">
                  <c:v>0.57330627313060267</c:v>
                </c:pt>
                <c:pt idx="39">
                  <c:v>0.19597666620483023</c:v>
                </c:pt>
                <c:pt idx="40">
                  <c:v>0.15736185079797871</c:v>
                </c:pt>
                <c:pt idx="41">
                  <c:v>0.47908692630827898</c:v>
                </c:pt>
                <c:pt idx="42">
                  <c:v>0.92939435575584506</c:v>
                </c:pt>
                <c:pt idx="43">
                  <c:v>0.92616365293506764</c:v>
                </c:pt>
                <c:pt idx="44">
                  <c:v>6.055845907391566E-2</c:v>
                </c:pt>
                <c:pt idx="45">
                  <c:v>0.37289965089338173</c:v>
                </c:pt>
                <c:pt idx="46">
                  <c:v>0.91131553721891823</c:v>
                </c:pt>
                <c:pt idx="47">
                  <c:v>0.29811440087764707</c:v>
                </c:pt>
                <c:pt idx="48">
                  <c:v>0.7440177503163351</c:v>
                </c:pt>
                <c:pt idx="49">
                  <c:v>0.18490509141162825</c:v>
                </c:pt>
                <c:pt idx="50">
                  <c:v>0.46200752092761588</c:v>
                </c:pt>
                <c:pt idx="51">
                  <c:v>0.39492272246500215</c:v>
                </c:pt>
                <c:pt idx="52">
                  <c:v>0.11623429843608812</c:v>
                </c:pt>
                <c:pt idx="53">
                  <c:v>0.45111914593043201</c:v>
                </c:pt>
                <c:pt idx="54">
                  <c:v>0.67756817428720439</c:v>
                </c:pt>
                <c:pt idx="55">
                  <c:v>0.31290271091393129</c:v>
                </c:pt>
                <c:pt idx="56">
                  <c:v>0.56139827857154168</c:v>
                </c:pt>
                <c:pt idx="57">
                  <c:v>0.97241844457833337</c:v>
                </c:pt>
                <c:pt idx="58">
                  <c:v>0.16781716218145137</c:v>
                </c:pt>
                <c:pt idx="59">
                  <c:v>0.46418099119947953</c:v>
                </c:pt>
                <c:pt idx="60">
                  <c:v>0.24950207176675609</c:v>
                </c:pt>
                <c:pt idx="61">
                  <c:v>0.77093613280247808</c:v>
                </c:pt>
                <c:pt idx="62">
                  <c:v>0.32024487370524624</c:v>
                </c:pt>
                <c:pt idx="63">
                  <c:v>0.29527483232965068</c:v>
                </c:pt>
                <c:pt idx="64">
                  <c:v>0.98389428604413676</c:v>
                </c:pt>
                <c:pt idx="65">
                  <c:v>0.60322160799439684</c:v>
                </c:pt>
                <c:pt idx="66">
                  <c:v>0.23957594823094008</c:v>
                </c:pt>
                <c:pt idx="67">
                  <c:v>0.22928350395564656</c:v>
                </c:pt>
                <c:pt idx="68">
                  <c:v>7.0293946423552911E-2</c:v>
                </c:pt>
                <c:pt idx="69">
                  <c:v>0.17392340587947275</c:v>
                </c:pt>
                <c:pt idx="70">
                  <c:v>0.15587086570017494</c:v>
                </c:pt>
                <c:pt idx="71">
                  <c:v>0.81211948097133402</c:v>
                </c:pt>
                <c:pt idx="72">
                  <c:v>0.75495377515307138</c:v>
                </c:pt>
                <c:pt idx="73">
                  <c:v>0.74107595455305764</c:v>
                </c:pt>
                <c:pt idx="74">
                  <c:v>0.72181956398498304</c:v>
                </c:pt>
                <c:pt idx="75">
                  <c:v>0.25051810551049569</c:v>
                </c:pt>
                <c:pt idx="76">
                  <c:v>0.59968256641887019</c:v>
                </c:pt>
              </c:numCache>
            </c:numRef>
          </c:xVal>
          <c:yVal>
            <c:numRef>
              <c:f>'SHEET-2'!$F$2:$F$78</c:f>
              <c:numCache>
                <c:formatCode>General</c:formatCode>
                <c:ptCount val="77"/>
                <c:pt idx="0">
                  <c:v>5.6907646577978035</c:v>
                </c:pt>
                <c:pt idx="1">
                  <c:v>8.292658997030669</c:v>
                </c:pt>
                <c:pt idx="2">
                  <c:v>4.9700735307303052</c:v>
                </c:pt>
                <c:pt idx="3">
                  <c:v>3.4836664601862122</c:v>
                </c:pt>
                <c:pt idx="4">
                  <c:v>3.0551929316940241</c:v>
                </c:pt>
                <c:pt idx="5">
                  <c:v>9.0540870571729197</c:v>
                </c:pt>
                <c:pt idx="6">
                  <c:v>4.3153007464874982</c:v>
                </c:pt>
                <c:pt idx="7">
                  <c:v>4.6004648323153603</c:v>
                </c:pt>
                <c:pt idx="8">
                  <c:v>1.8805196912791466</c:v>
                </c:pt>
                <c:pt idx="9">
                  <c:v>8.7042436829169834</c:v>
                </c:pt>
                <c:pt idx="10">
                  <c:v>9.3328336408912431</c:v>
                </c:pt>
                <c:pt idx="11">
                  <c:v>9.9601884227461372</c:v>
                </c:pt>
                <c:pt idx="12">
                  <c:v>7.8711873806866137</c:v>
                </c:pt>
                <c:pt idx="13">
                  <c:v>6.6170535205160244</c:v>
                </c:pt>
                <c:pt idx="14">
                  <c:v>3.9747117691933411</c:v>
                </c:pt>
                <c:pt idx="15">
                  <c:v>7.4261674456475077</c:v>
                </c:pt>
                <c:pt idx="16">
                  <c:v>4.700115973205631</c:v>
                </c:pt>
                <c:pt idx="17">
                  <c:v>4.3450587954313455</c:v>
                </c:pt>
                <c:pt idx="18">
                  <c:v>4.3074488387081455</c:v>
                </c:pt>
                <c:pt idx="19">
                  <c:v>3.5471626411494794</c:v>
                </c:pt>
                <c:pt idx="20">
                  <c:v>4.3712351093267401</c:v>
                </c:pt>
                <c:pt idx="21">
                  <c:v>8.9176788171048944</c:v>
                </c:pt>
                <c:pt idx="22">
                  <c:v>9.6793371695048549</c:v>
                </c:pt>
                <c:pt idx="23">
                  <c:v>9.5412554251287638</c:v>
                </c:pt>
                <c:pt idx="24">
                  <c:v>3.9196976643192247</c:v>
                </c:pt>
                <c:pt idx="25">
                  <c:v>6.076043947479171</c:v>
                </c:pt>
                <c:pt idx="26">
                  <c:v>5.5063114295870008</c:v>
                </c:pt>
                <c:pt idx="27">
                  <c:v>4.4240005156472417</c:v>
                </c:pt>
                <c:pt idx="28">
                  <c:v>3.1071067050701329</c:v>
                </c:pt>
                <c:pt idx="29">
                  <c:v>0.7633664432731968</c:v>
                </c:pt>
                <c:pt idx="30">
                  <c:v>7.6236485369282097</c:v>
                </c:pt>
                <c:pt idx="31">
                  <c:v>5.4491308053473322</c:v>
                </c:pt>
                <c:pt idx="32">
                  <c:v>9.8612039344633544</c:v>
                </c:pt>
                <c:pt idx="33">
                  <c:v>8.6862481630206947</c:v>
                </c:pt>
                <c:pt idx="34">
                  <c:v>6.1300896388644883</c:v>
                </c:pt>
                <c:pt idx="35">
                  <c:v>5.564055645561325</c:v>
                </c:pt>
                <c:pt idx="36">
                  <c:v>4.1595879433680905</c:v>
                </c:pt>
                <c:pt idx="37">
                  <c:v>6.8662835993960822</c:v>
                </c:pt>
                <c:pt idx="38">
                  <c:v>6.321256934625632</c:v>
                </c:pt>
                <c:pt idx="39">
                  <c:v>9.4461917770418165</c:v>
                </c:pt>
                <c:pt idx="40">
                  <c:v>2.2686177886043746</c:v>
                </c:pt>
                <c:pt idx="41">
                  <c:v>3.4321510931434487</c:v>
                </c:pt>
                <c:pt idx="42">
                  <c:v>6.5063715685767098</c:v>
                </c:pt>
                <c:pt idx="43">
                  <c:v>2.6321258563589058</c:v>
                </c:pt>
                <c:pt idx="44">
                  <c:v>9.4093474503198777</c:v>
                </c:pt>
                <c:pt idx="45">
                  <c:v>5.7186968150197153</c:v>
                </c:pt>
                <c:pt idx="46">
                  <c:v>4.384198756460373</c:v>
                </c:pt>
                <c:pt idx="47">
                  <c:v>5.4009128826525838</c:v>
                </c:pt>
                <c:pt idx="48">
                  <c:v>3.3856231110307187</c:v>
                </c:pt>
                <c:pt idx="49">
                  <c:v>7.8219222225059823</c:v>
                </c:pt>
                <c:pt idx="50">
                  <c:v>5.6485718013808395</c:v>
                </c:pt>
                <c:pt idx="51">
                  <c:v>3.5054333398842283</c:v>
                </c:pt>
                <c:pt idx="52">
                  <c:v>0.32935946346060674</c:v>
                </c:pt>
                <c:pt idx="53">
                  <c:v>6.1953274966832002</c:v>
                </c:pt>
                <c:pt idx="54">
                  <c:v>5.9705596770299305</c:v>
                </c:pt>
                <c:pt idx="55">
                  <c:v>1.7658756341284909</c:v>
                </c:pt>
                <c:pt idx="56">
                  <c:v>3.9845070821402406</c:v>
                </c:pt>
                <c:pt idx="57">
                  <c:v>4.676994339570272</c:v>
                </c:pt>
                <c:pt idx="58">
                  <c:v>6.8552663254482447</c:v>
                </c:pt>
                <c:pt idx="59">
                  <c:v>8.9691512450756523</c:v>
                </c:pt>
                <c:pt idx="60">
                  <c:v>2.9103069336718934</c:v>
                </c:pt>
                <c:pt idx="61">
                  <c:v>3.6475708432356377</c:v>
                </c:pt>
                <c:pt idx="62">
                  <c:v>7.5800713127746047</c:v>
                </c:pt>
                <c:pt idx="63">
                  <c:v>2.4972109813634482</c:v>
                </c:pt>
                <c:pt idx="64">
                  <c:v>5.3209628445118557</c:v>
                </c:pt>
                <c:pt idx="65">
                  <c:v>5.0626685193852214</c:v>
                </c:pt>
                <c:pt idx="66">
                  <c:v>7.5227411253603016</c:v>
                </c:pt>
                <c:pt idx="67">
                  <c:v>7.3020023498860054</c:v>
                </c:pt>
                <c:pt idx="68">
                  <c:v>1.6492413413948426</c:v>
                </c:pt>
                <c:pt idx="69">
                  <c:v>0.28583975997420685</c:v>
                </c:pt>
                <c:pt idx="70">
                  <c:v>1.2596629464100084</c:v>
                </c:pt>
                <c:pt idx="71">
                  <c:v>7.1348557841381197</c:v>
                </c:pt>
                <c:pt idx="72">
                  <c:v>8.4250276199925569</c:v>
                </c:pt>
                <c:pt idx="73">
                  <c:v>6.3802181837980143</c:v>
                </c:pt>
                <c:pt idx="74">
                  <c:v>1.5926271848740448</c:v>
                </c:pt>
                <c:pt idx="75">
                  <c:v>5.6881080243004023</c:v>
                </c:pt>
                <c:pt idx="76">
                  <c:v>1.3273959868401897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AF-4EA0-9560-A01E473B9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167631"/>
        <c:axId val="1271160431"/>
      </c:scatterChart>
      <c:valAx>
        <c:axId val="127116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60431"/>
        <c:crosses val="autoZero"/>
        <c:crossBetween val="midCat"/>
      </c:valAx>
      <c:valAx>
        <c:axId val="127116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167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12</xdr:row>
      <xdr:rowOff>53340</xdr:rowOff>
    </xdr:from>
    <xdr:to>
      <xdr:col>12</xdr:col>
      <xdr:colOff>601980</xdr:colOff>
      <xdr:row>27</xdr:row>
      <xdr:rowOff>60960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0E0988-0CF8-446D-8D5B-9554986CA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7461</xdr:colOff>
      <xdr:row>1</xdr:row>
      <xdr:rowOff>911</xdr:rowOff>
    </xdr:from>
    <xdr:to>
      <xdr:col>17</xdr:col>
      <xdr:colOff>108021</xdr:colOff>
      <xdr:row>18</xdr:row>
      <xdr:rowOff>84777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7AFCE-7F98-3FC2-7C0F-DF62B77E7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12012</xdr:colOff>
      <xdr:row>20</xdr:row>
      <xdr:rowOff>101574</xdr:rowOff>
    </xdr:from>
    <xdr:to>
      <xdr:col>17</xdr:col>
      <xdr:colOff>124232</xdr:colOff>
      <xdr:row>39</xdr:row>
      <xdr:rowOff>92394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480F08-2BD3-85C0-8726-5E2432A6FF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D3AC-70CF-4C2B-8BDC-2357CE435916}">
  <dimension ref="A1:K129"/>
  <sheetViews>
    <sheetView tabSelected="1" zoomScaleNormal="100" workbookViewId="0">
      <selection activeCell="K2" sqref="K2"/>
    </sheetView>
  </sheetViews>
  <sheetFormatPr defaultRowHeight="14.4" x14ac:dyDescent="0.3"/>
  <cols>
    <col min="1" max="1" width="11.33203125" bestFit="1" customWidth="1"/>
    <col min="2" max="2" width="13.6640625" customWidth="1"/>
    <col min="3" max="3" width="18.33203125" customWidth="1"/>
    <col min="4" max="4" width="13.6640625" bestFit="1" customWidth="1"/>
    <col min="6" max="6" width="11.109375" bestFit="1" customWidth="1"/>
    <col min="7" max="7" width="15.6640625" customWidth="1"/>
    <col min="9" max="9" width="15.109375" customWidth="1"/>
    <col min="10" max="10" width="21.88671875" bestFit="1" customWidth="1"/>
    <col min="11" max="11" width="13.109375" customWidth="1"/>
  </cols>
  <sheetData>
    <row r="1" spans="1:11" ht="15.6" x14ac:dyDescent="0.3">
      <c r="A1" s="7" t="s">
        <v>0</v>
      </c>
      <c r="B1" s="7" t="s">
        <v>1</v>
      </c>
      <c r="C1" s="7" t="s">
        <v>7</v>
      </c>
      <c r="D1" s="9" t="s">
        <v>8</v>
      </c>
      <c r="E1" s="7" t="s">
        <v>9</v>
      </c>
      <c r="F1" s="7" t="s">
        <v>2</v>
      </c>
      <c r="G1" s="7" t="s">
        <v>22</v>
      </c>
      <c r="H1" s="7" t="s">
        <v>3</v>
      </c>
      <c r="I1" s="7" t="s">
        <v>11</v>
      </c>
      <c r="J1" s="2"/>
      <c r="K1" s="2" t="s">
        <v>12</v>
      </c>
    </row>
    <row r="2" spans="1:11" x14ac:dyDescent="0.3">
      <c r="A2" s="8">
        <f ca="1">RANDBETWEEN(65,205)</f>
        <v>167</v>
      </c>
      <c r="B2" s="8">
        <v>134</v>
      </c>
      <c r="C2" s="8">
        <v>65</v>
      </c>
      <c r="D2" s="10">
        <v>60</v>
      </c>
      <c r="E2" s="8">
        <v>60</v>
      </c>
      <c r="F2" s="8" cm="1">
        <f t="array" ref="F2:F11">FREQUENCY(B2:B129,E2:E10)</f>
        <v>0</v>
      </c>
      <c r="G2" s="8">
        <f>F2/$F$13</f>
        <v>0</v>
      </c>
      <c r="H2" s="5">
        <f>SUM($G$2:G2)</f>
        <v>0</v>
      </c>
      <c r="I2" s="5">
        <f>_xlfn.NORM.DIST(D2+10,$K$2,$K$3,TRUE)-_xlfn.NORM.DIST(D2-10,$K$2,$K$3,TRUE)</f>
        <v>2.825039951492498E-2</v>
      </c>
      <c r="J2" s="6" t="s">
        <v>13</v>
      </c>
      <c r="K2" s="5">
        <f>AVERAGE(B2:B129)</f>
        <v>137.21875</v>
      </c>
    </row>
    <row r="3" spans="1:11" x14ac:dyDescent="0.3">
      <c r="A3" s="8">
        <f t="shared" ref="A3:A66" ca="1" si="0">RANDBETWEEN(65,205)</f>
        <v>153</v>
      </c>
      <c r="B3" s="8">
        <v>101</v>
      </c>
      <c r="C3" s="8">
        <v>68</v>
      </c>
      <c r="D3" s="10">
        <v>80</v>
      </c>
      <c r="E3" s="8">
        <v>80</v>
      </c>
      <c r="F3" s="8">
        <v>9</v>
      </c>
      <c r="G3" s="8">
        <f t="shared" ref="G3:G10" si="1">F3/$F$13</f>
        <v>7.03125E-2</v>
      </c>
      <c r="H3" s="5">
        <f>SUM($G$2:G3)</f>
        <v>7.03125E-2</v>
      </c>
      <c r="I3" s="5">
        <f t="shared" ref="I3:I10" si="2">_xlfn.NORM.DIST(D3+10,$K$2,$K$3,TRUE)-_xlfn.NORM.DIST(D3-10,$K$2,$K$3,TRUE)</f>
        <v>6.9199394323134378E-2</v>
      </c>
      <c r="J3" s="6" t="s">
        <v>21</v>
      </c>
      <c r="K3" s="5">
        <f>_xlfn.STDEV.P(B2:B129)</f>
        <v>38.305298568703257</v>
      </c>
    </row>
    <row r="4" spans="1:11" x14ac:dyDescent="0.3">
      <c r="A4" s="8">
        <f t="shared" ca="1" si="0"/>
        <v>111</v>
      </c>
      <c r="B4" s="8">
        <v>142</v>
      </c>
      <c r="C4" s="8">
        <v>69</v>
      </c>
      <c r="D4" s="10">
        <v>100</v>
      </c>
      <c r="E4" s="8">
        <v>100</v>
      </c>
      <c r="F4" s="8">
        <v>17</v>
      </c>
      <c r="G4" s="8">
        <f t="shared" si="1"/>
        <v>0.1328125</v>
      </c>
      <c r="H4" s="5">
        <f>SUM($G$2:G4)</f>
        <v>0.203125</v>
      </c>
      <c r="I4" s="5">
        <f t="shared" si="2"/>
        <v>0.1298293343991464</v>
      </c>
      <c r="J4" s="6"/>
      <c r="K4" s="5"/>
    </row>
    <row r="5" spans="1:11" x14ac:dyDescent="0.3">
      <c r="A5" s="8">
        <f t="shared" ca="1" si="0"/>
        <v>83</v>
      </c>
      <c r="B5" s="8">
        <v>155</v>
      </c>
      <c r="C5" s="8">
        <v>70</v>
      </c>
      <c r="D5" s="10">
        <v>120</v>
      </c>
      <c r="E5" s="8">
        <v>120</v>
      </c>
      <c r="F5" s="8">
        <v>24</v>
      </c>
      <c r="G5" s="8">
        <f t="shared" si="1"/>
        <v>0.1875</v>
      </c>
      <c r="H5" s="5">
        <f>SUM($G$2:G5)</f>
        <v>0.390625</v>
      </c>
      <c r="I5" s="5">
        <f t="shared" si="2"/>
        <v>0.18658663840916079</v>
      </c>
      <c r="J5" s="6"/>
      <c r="K5" s="5"/>
    </row>
    <row r="6" spans="1:11" x14ac:dyDescent="0.3">
      <c r="A6" s="8">
        <f t="shared" ca="1" si="0"/>
        <v>169</v>
      </c>
      <c r="B6" s="8">
        <v>110</v>
      </c>
      <c r="C6" s="8">
        <v>76</v>
      </c>
      <c r="D6" s="10">
        <v>140</v>
      </c>
      <c r="E6" s="8">
        <v>140</v>
      </c>
      <c r="F6" s="8">
        <v>17</v>
      </c>
      <c r="G6" s="8">
        <f t="shared" si="1"/>
        <v>0.1328125</v>
      </c>
      <c r="H6" s="5">
        <f>SUM($G$2:G6)</f>
        <v>0.5234375</v>
      </c>
      <c r="I6" s="5">
        <f t="shared" si="2"/>
        <v>0.20542416518550266</v>
      </c>
      <c r="J6" s="6" t="s">
        <v>5</v>
      </c>
      <c r="K6" s="5">
        <f>COUNTIF(B2:B129,"&lt;175")/128</f>
        <v>0.7734375</v>
      </c>
    </row>
    <row r="7" spans="1:11" x14ac:dyDescent="0.3">
      <c r="A7" s="8">
        <f t="shared" ca="1" si="0"/>
        <v>194</v>
      </c>
      <c r="B7" s="8">
        <v>141</v>
      </c>
      <c r="C7" s="8">
        <v>79</v>
      </c>
      <c r="D7" s="10">
        <v>160</v>
      </c>
      <c r="E7" s="8">
        <v>160</v>
      </c>
      <c r="F7" s="8">
        <v>19</v>
      </c>
      <c r="G7" s="8">
        <f t="shared" si="1"/>
        <v>0.1484375</v>
      </c>
      <c r="H7" s="5">
        <f>SUM($G$2:G7)</f>
        <v>0.671875</v>
      </c>
      <c r="I7" s="5">
        <f t="shared" si="2"/>
        <v>0.17325779974598077</v>
      </c>
      <c r="J7" s="6" t="s">
        <v>6</v>
      </c>
      <c r="K7" s="5">
        <f>COUNTIF(B2:B129,"&gt;105")/128</f>
        <v>0.7265625</v>
      </c>
    </row>
    <row r="8" spans="1:11" x14ac:dyDescent="0.3">
      <c r="A8" s="8">
        <f t="shared" ca="1" si="0"/>
        <v>118</v>
      </c>
      <c r="B8" s="8">
        <v>142</v>
      </c>
      <c r="C8" s="8">
        <v>83</v>
      </c>
      <c r="D8" s="10">
        <v>180</v>
      </c>
      <c r="E8" s="8">
        <v>180</v>
      </c>
      <c r="F8" s="8">
        <v>22</v>
      </c>
      <c r="G8" s="8">
        <f t="shared" si="1"/>
        <v>0.171875</v>
      </c>
      <c r="H8" s="5">
        <f>SUM($G$2:G8)</f>
        <v>0.84375</v>
      </c>
      <c r="I8" s="5">
        <f t="shared" si="2"/>
        <v>0.11194171870301772</v>
      </c>
      <c r="J8" s="6" t="s">
        <v>4</v>
      </c>
      <c r="K8" s="5">
        <f>(COUNTIF(B2:B129,"&gt;"&amp;(K2-5))-COUNTIF(B2:B129,"&gt;"&amp;(K2+5)))/128</f>
        <v>9.375E-2</v>
      </c>
    </row>
    <row r="9" spans="1:11" x14ac:dyDescent="0.3">
      <c r="A9" s="8">
        <f t="shared" ca="1" si="0"/>
        <v>178</v>
      </c>
      <c r="B9" s="8">
        <v>91</v>
      </c>
      <c r="C9" s="8">
        <v>85</v>
      </c>
      <c r="D9" s="10">
        <v>200</v>
      </c>
      <c r="E9" s="8">
        <v>200</v>
      </c>
      <c r="F9" s="8">
        <v>16</v>
      </c>
      <c r="G9" s="8">
        <f t="shared" si="1"/>
        <v>0.125</v>
      </c>
      <c r="H9" s="5">
        <f>SUM($G$2:G9)</f>
        <v>0.96875</v>
      </c>
      <c r="I9" s="5">
        <f t="shared" si="2"/>
        <v>5.5401020555627678E-2</v>
      </c>
    </row>
    <row r="10" spans="1:11" x14ac:dyDescent="0.3">
      <c r="A10" s="8">
        <f t="shared" ca="1" si="0"/>
        <v>131</v>
      </c>
      <c r="B10" s="8">
        <v>102</v>
      </c>
      <c r="C10" s="8">
        <v>87</v>
      </c>
      <c r="D10" s="10">
        <v>220</v>
      </c>
      <c r="E10" s="8">
        <v>220</v>
      </c>
      <c r="F10" s="8">
        <v>4</v>
      </c>
      <c r="G10" s="8">
        <f t="shared" si="1"/>
        <v>3.125E-2</v>
      </c>
      <c r="H10" s="5">
        <f>SUM($G$2:G10)</f>
        <v>1</v>
      </c>
      <c r="I10" s="5">
        <f t="shared" si="2"/>
        <v>2.1000083097443945E-2</v>
      </c>
    </row>
    <row r="11" spans="1:11" x14ac:dyDescent="0.3">
      <c r="A11" s="8">
        <f t="shared" ca="1" si="0"/>
        <v>202</v>
      </c>
      <c r="B11" s="8">
        <v>112</v>
      </c>
      <c r="C11" s="8">
        <v>88</v>
      </c>
      <c r="D11" s="1"/>
      <c r="E11" s="1"/>
      <c r="F11" s="1">
        <v>0</v>
      </c>
      <c r="G11" s="1"/>
    </row>
    <row r="12" spans="1:11" ht="15" thickBot="1" x14ac:dyDescent="0.35">
      <c r="A12" s="8">
        <f t="shared" ca="1" si="0"/>
        <v>94</v>
      </c>
      <c r="B12" s="8">
        <v>149</v>
      </c>
      <c r="C12" s="8">
        <v>89</v>
      </c>
      <c r="D12" s="1"/>
      <c r="E12" s="1"/>
      <c r="F12" s="1"/>
    </row>
    <row r="13" spans="1:11" ht="15" thickTop="1" x14ac:dyDescent="0.3">
      <c r="A13" s="8">
        <f t="shared" ca="1" si="0"/>
        <v>87</v>
      </c>
      <c r="B13" s="8">
        <v>175</v>
      </c>
      <c r="C13" s="8">
        <v>91</v>
      </c>
      <c r="D13" s="1"/>
      <c r="E13" s="4" t="s">
        <v>10</v>
      </c>
      <c r="F13" s="3">
        <f>SUM(F2,F3,F4,F5,F6,F7,F8,F9,F10)</f>
        <v>128</v>
      </c>
    </row>
    <row r="14" spans="1:11" x14ac:dyDescent="0.3">
      <c r="A14" s="8">
        <f t="shared" ca="1" si="0"/>
        <v>135</v>
      </c>
      <c r="B14" s="8">
        <v>172</v>
      </c>
      <c r="C14" s="8">
        <v>94</v>
      </c>
    </row>
    <row r="15" spans="1:11" x14ac:dyDescent="0.3">
      <c r="A15" s="8">
        <f t="shared" ca="1" si="0"/>
        <v>106</v>
      </c>
      <c r="B15" s="8">
        <v>70</v>
      </c>
      <c r="C15" s="8">
        <v>96</v>
      </c>
    </row>
    <row r="16" spans="1:11" x14ac:dyDescent="0.3">
      <c r="A16" s="8">
        <f t="shared" ca="1" si="0"/>
        <v>132</v>
      </c>
      <c r="B16" s="8">
        <v>183</v>
      </c>
      <c r="C16" s="8">
        <v>97</v>
      </c>
    </row>
    <row r="17" spans="1:3" x14ac:dyDescent="0.3">
      <c r="A17" s="8">
        <f t="shared" ca="1" si="0"/>
        <v>205</v>
      </c>
      <c r="B17" s="8">
        <v>196</v>
      </c>
      <c r="C17" s="8">
        <v>99</v>
      </c>
    </row>
    <row r="18" spans="1:3" x14ac:dyDescent="0.3">
      <c r="A18" s="8">
        <f t="shared" ca="1" si="0"/>
        <v>116</v>
      </c>
      <c r="B18" s="8">
        <v>131</v>
      </c>
      <c r="C18" s="8">
        <v>101</v>
      </c>
    </row>
    <row r="19" spans="1:3" x14ac:dyDescent="0.3">
      <c r="A19" s="8">
        <f t="shared" ca="1" si="0"/>
        <v>153</v>
      </c>
      <c r="B19" s="8">
        <v>177</v>
      </c>
      <c r="C19" s="8">
        <v>102</v>
      </c>
    </row>
    <row r="20" spans="1:3" x14ac:dyDescent="0.3">
      <c r="A20" s="8">
        <f t="shared" ca="1" si="0"/>
        <v>115</v>
      </c>
      <c r="B20" s="8">
        <v>132</v>
      </c>
      <c r="C20" s="8">
        <v>103</v>
      </c>
    </row>
    <row r="21" spans="1:3" x14ac:dyDescent="0.3">
      <c r="A21" s="8">
        <f t="shared" ca="1" si="0"/>
        <v>145</v>
      </c>
      <c r="B21" s="8">
        <v>145</v>
      </c>
      <c r="C21" s="8">
        <v>104</v>
      </c>
    </row>
    <row r="22" spans="1:3" x14ac:dyDescent="0.3">
      <c r="A22" s="8">
        <f t="shared" ca="1" si="0"/>
        <v>153</v>
      </c>
      <c r="B22" s="8">
        <v>113</v>
      </c>
      <c r="C22" s="8">
        <v>108</v>
      </c>
    </row>
    <row r="23" spans="1:3" x14ac:dyDescent="0.3">
      <c r="A23" s="8">
        <f t="shared" ca="1" si="0"/>
        <v>188</v>
      </c>
      <c r="B23" s="8">
        <v>69</v>
      </c>
      <c r="C23" s="8">
        <v>110</v>
      </c>
    </row>
    <row r="24" spans="1:3" x14ac:dyDescent="0.3">
      <c r="A24" s="8">
        <f t="shared" ca="1" si="0"/>
        <v>81</v>
      </c>
      <c r="B24" s="8">
        <v>184</v>
      </c>
      <c r="C24" s="8">
        <v>112</v>
      </c>
    </row>
    <row r="25" spans="1:3" x14ac:dyDescent="0.3">
      <c r="A25" s="8">
        <f t="shared" ca="1" si="0"/>
        <v>173</v>
      </c>
      <c r="B25" s="8">
        <v>154</v>
      </c>
      <c r="C25" s="8">
        <v>113</v>
      </c>
    </row>
    <row r="26" spans="1:3" x14ac:dyDescent="0.3">
      <c r="A26" s="8">
        <f t="shared" ca="1" si="0"/>
        <v>192</v>
      </c>
      <c r="B26" s="8">
        <v>159</v>
      </c>
      <c r="C26" s="8">
        <v>114</v>
      </c>
    </row>
    <row r="27" spans="1:3" x14ac:dyDescent="0.3">
      <c r="A27" s="8">
        <f t="shared" ca="1" si="0"/>
        <v>195</v>
      </c>
      <c r="B27" s="8">
        <v>89</v>
      </c>
      <c r="C27" s="8">
        <v>116</v>
      </c>
    </row>
    <row r="28" spans="1:3" x14ac:dyDescent="0.3">
      <c r="A28" s="8">
        <f t="shared" ca="1" si="0"/>
        <v>167</v>
      </c>
      <c r="B28" s="8">
        <v>145</v>
      </c>
      <c r="C28" s="8">
        <v>117</v>
      </c>
    </row>
    <row r="29" spans="1:3" x14ac:dyDescent="0.3">
      <c r="A29" s="8">
        <f t="shared" ca="1" si="0"/>
        <v>166</v>
      </c>
      <c r="B29" s="8">
        <v>138</v>
      </c>
      <c r="C29" s="8">
        <v>119</v>
      </c>
    </row>
    <row r="30" spans="1:3" x14ac:dyDescent="0.3">
      <c r="A30" s="8">
        <f t="shared" ca="1" si="0"/>
        <v>79</v>
      </c>
      <c r="B30" s="8">
        <v>91</v>
      </c>
      <c r="C30" s="8">
        <v>120</v>
      </c>
    </row>
    <row r="31" spans="1:3" x14ac:dyDescent="0.3">
      <c r="A31" s="8">
        <f t="shared" ca="1" si="0"/>
        <v>179</v>
      </c>
      <c r="B31" s="8">
        <v>179</v>
      </c>
      <c r="C31" s="8">
        <v>125</v>
      </c>
    </row>
    <row r="32" spans="1:3" x14ac:dyDescent="0.3">
      <c r="A32" s="8">
        <f t="shared" ca="1" si="0"/>
        <v>96</v>
      </c>
      <c r="B32" s="8">
        <v>76</v>
      </c>
      <c r="C32" s="8">
        <v>129</v>
      </c>
    </row>
    <row r="33" spans="1:3" x14ac:dyDescent="0.3">
      <c r="A33" s="8">
        <f t="shared" ca="1" si="0"/>
        <v>154</v>
      </c>
      <c r="B33" s="8">
        <v>151</v>
      </c>
      <c r="C33" s="8">
        <v>130</v>
      </c>
    </row>
    <row r="34" spans="1:3" x14ac:dyDescent="0.3">
      <c r="A34" s="8">
        <f t="shared" ca="1" si="0"/>
        <v>110</v>
      </c>
      <c r="B34" s="8">
        <v>137</v>
      </c>
      <c r="C34" s="8">
        <v>131</v>
      </c>
    </row>
    <row r="35" spans="1:3" x14ac:dyDescent="0.3">
      <c r="A35" s="8">
        <f t="shared" ca="1" si="0"/>
        <v>158</v>
      </c>
      <c r="B35" s="8">
        <v>172</v>
      </c>
      <c r="C35" s="8">
        <v>132</v>
      </c>
    </row>
    <row r="36" spans="1:3" x14ac:dyDescent="0.3">
      <c r="A36" s="8">
        <f t="shared" ca="1" si="0"/>
        <v>70</v>
      </c>
      <c r="B36" s="8">
        <v>125</v>
      </c>
      <c r="C36" s="8">
        <v>133</v>
      </c>
    </row>
    <row r="37" spans="1:3" x14ac:dyDescent="0.3">
      <c r="A37" s="8">
        <f t="shared" ca="1" si="0"/>
        <v>84</v>
      </c>
      <c r="B37" s="8">
        <v>176</v>
      </c>
      <c r="C37" s="8">
        <v>134</v>
      </c>
    </row>
    <row r="38" spans="1:3" x14ac:dyDescent="0.3">
      <c r="A38" s="8">
        <f t="shared" ca="1" si="0"/>
        <v>109</v>
      </c>
      <c r="B38" s="8">
        <v>130</v>
      </c>
      <c r="C38" s="8">
        <v>135</v>
      </c>
    </row>
    <row r="39" spans="1:3" x14ac:dyDescent="0.3">
      <c r="A39" s="8">
        <f t="shared" ca="1" si="0"/>
        <v>113</v>
      </c>
      <c r="B39" s="8">
        <v>169</v>
      </c>
      <c r="C39" s="8">
        <v>137</v>
      </c>
    </row>
    <row r="40" spans="1:3" x14ac:dyDescent="0.3">
      <c r="A40" s="8">
        <f t="shared" ca="1" si="0"/>
        <v>153</v>
      </c>
      <c r="B40" s="8">
        <v>148</v>
      </c>
      <c r="C40" s="8">
        <v>138</v>
      </c>
    </row>
    <row r="41" spans="1:3" x14ac:dyDescent="0.3">
      <c r="A41" s="8">
        <f t="shared" ca="1" si="0"/>
        <v>189</v>
      </c>
      <c r="B41" s="8">
        <v>101</v>
      </c>
      <c r="C41" s="8">
        <v>139</v>
      </c>
    </row>
    <row r="42" spans="1:3" x14ac:dyDescent="0.3">
      <c r="A42" s="8">
        <f t="shared" ca="1" si="0"/>
        <v>144</v>
      </c>
      <c r="B42" s="8">
        <v>79</v>
      </c>
      <c r="C42" s="8">
        <v>141</v>
      </c>
    </row>
    <row r="43" spans="1:3" x14ac:dyDescent="0.3">
      <c r="A43" s="8">
        <f t="shared" ca="1" si="0"/>
        <v>203</v>
      </c>
      <c r="B43" s="8">
        <v>104</v>
      </c>
      <c r="C43" s="8">
        <v>142</v>
      </c>
    </row>
    <row r="44" spans="1:3" x14ac:dyDescent="0.3">
      <c r="A44" s="8">
        <f t="shared" ca="1" si="0"/>
        <v>187</v>
      </c>
      <c r="B44" s="8">
        <v>83</v>
      </c>
      <c r="C44" s="8">
        <v>144</v>
      </c>
    </row>
    <row r="45" spans="1:3" x14ac:dyDescent="0.3">
      <c r="A45" s="8">
        <f t="shared" ca="1" si="0"/>
        <v>131</v>
      </c>
      <c r="B45" s="8">
        <v>176</v>
      </c>
      <c r="C45" s="8">
        <v>145</v>
      </c>
    </row>
    <row r="46" spans="1:3" x14ac:dyDescent="0.3">
      <c r="A46" s="8">
        <f t="shared" ca="1" si="0"/>
        <v>163</v>
      </c>
      <c r="B46" s="8">
        <v>119</v>
      </c>
      <c r="C46" s="8">
        <v>146</v>
      </c>
    </row>
    <row r="47" spans="1:3" x14ac:dyDescent="0.3">
      <c r="A47" s="8">
        <f t="shared" ca="1" si="0"/>
        <v>144</v>
      </c>
      <c r="B47" s="8">
        <v>120</v>
      </c>
      <c r="C47" s="8">
        <v>148</v>
      </c>
    </row>
    <row r="48" spans="1:3" x14ac:dyDescent="0.3">
      <c r="A48" s="8">
        <f t="shared" ca="1" si="0"/>
        <v>81</v>
      </c>
      <c r="B48" s="8">
        <v>76</v>
      </c>
      <c r="C48" s="8">
        <v>149</v>
      </c>
    </row>
    <row r="49" spans="1:3" x14ac:dyDescent="0.3">
      <c r="A49" s="8">
        <f t="shared" ca="1" si="0"/>
        <v>114</v>
      </c>
      <c r="B49" s="8">
        <v>91</v>
      </c>
      <c r="C49" s="8">
        <v>150</v>
      </c>
    </row>
    <row r="50" spans="1:3" x14ac:dyDescent="0.3">
      <c r="A50" s="8">
        <f t="shared" ca="1" si="0"/>
        <v>162</v>
      </c>
      <c r="B50" s="8">
        <v>183</v>
      </c>
      <c r="C50" s="8">
        <v>151</v>
      </c>
    </row>
    <row r="51" spans="1:3" x14ac:dyDescent="0.3">
      <c r="A51" s="8">
        <f t="shared" ca="1" si="0"/>
        <v>81</v>
      </c>
      <c r="B51" s="8">
        <v>195</v>
      </c>
      <c r="C51" s="8">
        <v>154</v>
      </c>
    </row>
    <row r="52" spans="1:3" x14ac:dyDescent="0.3">
      <c r="A52" s="8">
        <f t="shared" ca="1" si="0"/>
        <v>163</v>
      </c>
      <c r="B52" s="8">
        <v>177</v>
      </c>
      <c r="C52" s="8">
        <v>155</v>
      </c>
    </row>
    <row r="53" spans="1:3" x14ac:dyDescent="0.3">
      <c r="A53" s="8">
        <f t="shared" ca="1" si="0"/>
        <v>190</v>
      </c>
      <c r="B53" s="8">
        <v>191</v>
      </c>
      <c r="C53" s="8">
        <v>156</v>
      </c>
    </row>
    <row r="54" spans="1:3" x14ac:dyDescent="0.3">
      <c r="A54" s="8">
        <f t="shared" ca="1" si="0"/>
        <v>68</v>
      </c>
      <c r="B54" s="8">
        <v>184</v>
      </c>
      <c r="C54" s="8">
        <v>159</v>
      </c>
    </row>
    <row r="55" spans="1:3" x14ac:dyDescent="0.3">
      <c r="A55" s="8">
        <f t="shared" ca="1" si="0"/>
        <v>152</v>
      </c>
      <c r="B55" s="8">
        <v>201</v>
      </c>
      <c r="C55" s="8">
        <v>161</v>
      </c>
    </row>
    <row r="56" spans="1:3" x14ac:dyDescent="0.3">
      <c r="A56" s="8">
        <f t="shared" ca="1" si="0"/>
        <v>66</v>
      </c>
      <c r="B56" s="8">
        <v>182</v>
      </c>
      <c r="C56" s="8">
        <v>163</v>
      </c>
    </row>
    <row r="57" spans="1:3" x14ac:dyDescent="0.3">
      <c r="A57" s="8">
        <f t="shared" ca="1" si="0"/>
        <v>100</v>
      </c>
      <c r="B57" s="8">
        <v>117</v>
      </c>
      <c r="C57" s="8">
        <v>164</v>
      </c>
    </row>
    <row r="58" spans="1:3" x14ac:dyDescent="0.3">
      <c r="A58" s="8">
        <f t="shared" ca="1" si="0"/>
        <v>140</v>
      </c>
      <c r="B58" s="8">
        <v>97</v>
      </c>
      <c r="C58" s="8">
        <v>167</v>
      </c>
    </row>
    <row r="59" spans="1:3" x14ac:dyDescent="0.3">
      <c r="A59" s="8">
        <f t="shared" ca="1" si="0"/>
        <v>83</v>
      </c>
      <c r="B59" s="8">
        <v>192</v>
      </c>
      <c r="C59" s="8">
        <v>168</v>
      </c>
    </row>
    <row r="60" spans="1:3" x14ac:dyDescent="0.3">
      <c r="A60" s="8">
        <f t="shared" ca="1" si="0"/>
        <v>155</v>
      </c>
      <c r="B60" s="8">
        <v>204</v>
      </c>
      <c r="C60" s="8">
        <v>169</v>
      </c>
    </row>
    <row r="61" spans="1:3" x14ac:dyDescent="0.3">
      <c r="A61" s="8">
        <f t="shared" ca="1" si="0"/>
        <v>199</v>
      </c>
      <c r="B61" s="8">
        <v>180</v>
      </c>
      <c r="C61" s="8">
        <v>171</v>
      </c>
    </row>
    <row r="62" spans="1:3" x14ac:dyDescent="0.3">
      <c r="A62" s="8">
        <f t="shared" ca="1" si="0"/>
        <v>114</v>
      </c>
      <c r="B62" s="8">
        <v>120</v>
      </c>
      <c r="C62" s="8">
        <v>172</v>
      </c>
    </row>
    <row r="63" spans="1:3" x14ac:dyDescent="0.3">
      <c r="A63" s="8">
        <f t="shared" ca="1" si="0"/>
        <v>132</v>
      </c>
      <c r="B63" s="8">
        <v>159</v>
      </c>
      <c r="C63" s="8">
        <v>173</v>
      </c>
    </row>
    <row r="64" spans="1:3" x14ac:dyDescent="0.3">
      <c r="A64" s="8">
        <f t="shared" ca="1" si="0"/>
        <v>170</v>
      </c>
      <c r="B64" s="8">
        <v>133</v>
      </c>
      <c r="C64" s="8">
        <v>175</v>
      </c>
    </row>
    <row r="65" spans="1:3" x14ac:dyDescent="0.3">
      <c r="A65" s="8">
        <f t="shared" ca="1" si="0"/>
        <v>189</v>
      </c>
      <c r="B65" s="8">
        <v>135</v>
      </c>
      <c r="C65" s="8">
        <v>176</v>
      </c>
    </row>
    <row r="66" spans="1:3" x14ac:dyDescent="0.3">
      <c r="A66" s="8">
        <f t="shared" ca="1" si="0"/>
        <v>160</v>
      </c>
      <c r="B66" s="8">
        <v>101</v>
      </c>
      <c r="C66" s="8">
        <v>177</v>
      </c>
    </row>
    <row r="67" spans="1:3" x14ac:dyDescent="0.3">
      <c r="A67" s="8">
        <f t="shared" ref="A67:A129" ca="1" si="3">RANDBETWEEN(65,205)</f>
        <v>146</v>
      </c>
      <c r="B67" s="8">
        <v>87</v>
      </c>
      <c r="C67" s="8">
        <v>179</v>
      </c>
    </row>
    <row r="68" spans="1:3" x14ac:dyDescent="0.3">
      <c r="A68" s="8">
        <f t="shared" ca="1" si="3"/>
        <v>137</v>
      </c>
      <c r="B68" s="8">
        <v>65</v>
      </c>
      <c r="C68" s="8">
        <v>180</v>
      </c>
    </row>
    <row r="69" spans="1:3" x14ac:dyDescent="0.3">
      <c r="A69" s="8">
        <f t="shared" ca="1" si="3"/>
        <v>168</v>
      </c>
      <c r="B69" s="8">
        <v>125</v>
      </c>
      <c r="C69" s="8">
        <v>182</v>
      </c>
    </row>
    <row r="70" spans="1:3" x14ac:dyDescent="0.3">
      <c r="A70" s="8">
        <f t="shared" ca="1" si="3"/>
        <v>172</v>
      </c>
      <c r="B70" s="8">
        <v>173</v>
      </c>
      <c r="C70" s="8">
        <v>183</v>
      </c>
    </row>
    <row r="71" spans="1:3" x14ac:dyDescent="0.3">
      <c r="A71" s="8">
        <f t="shared" ca="1" si="3"/>
        <v>65</v>
      </c>
      <c r="B71" s="8">
        <v>197</v>
      </c>
      <c r="C71" s="8">
        <v>184</v>
      </c>
    </row>
    <row r="72" spans="1:3" x14ac:dyDescent="0.3">
      <c r="A72" s="8">
        <f t="shared" ca="1" si="3"/>
        <v>133</v>
      </c>
      <c r="B72" s="8">
        <v>172</v>
      </c>
      <c r="C72" s="8">
        <v>186</v>
      </c>
    </row>
    <row r="73" spans="1:3" x14ac:dyDescent="0.3">
      <c r="A73" s="8">
        <f t="shared" ca="1" si="3"/>
        <v>169</v>
      </c>
      <c r="B73" s="8">
        <v>187</v>
      </c>
      <c r="C73" s="8">
        <v>187</v>
      </c>
    </row>
    <row r="74" spans="1:3" x14ac:dyDescent="0.3">
      <c r="A74" s="8">
        <f t="shared" ca="1" si="3"/>
        <v>117</v>
      </c>
      <c r="B74" s="8">
        <v>168</v>
      </c>
      <c r="C74" s="8">
        <v>191</v>
      </c>
    </row>
    <row r="75" spans="1:3" x14ac:dyDescent="0.3">
      <c r="A75" s="8">
        <f t="shared" ca="1" si="3"/>
        <v>77</v>
      </c>
      <c r="B75" s="8">
        <v>119</v>
      </c>
      <c r="C75" s="8">
        <v>192</v>
      </c>
    </row>
    <row r="76" spans="1:3" x14ac:dyDescent="0.3">
      <c r="A76" s="8">
        <f t="shared" ca="1" si="3"/>
        <v>134</v>
      </c>
      <c r="B76" s="8">
        <v>114</v>
      </c>
      <c r="C76" s="8">
        <v>193</v>
      </c>
    </row>
    <row r="77" spans="1:3" x14ac:dyDescent="0.3">
      <c r="A77" s="8">
        <f t="shared" ca="1" si="3"/>
        <v>185</v>
      </c>
      <c r="B77" s="8">
        <v>68</v>
      </c>
      <c r="C77" s="8">
        <v>194</v>
      </c>
    </row>
    <row r="78" spans="1:3" x14ac:dyDescent="0.3">
      <c r="A78" s="8">
        <f t="shared" ca="1" si="3"/>
        <v>102</v>
      </c>
      <c r="B78" s="8">
        <v>94</v>
      </c>
      <c r="C78" s="8">
        <v>195</v>
      </c>
    </row>
    <row r="79" spans="1:3" x14ac:dyDescent="0.3">
      <c r="A79" s="8">
        <f t="shared" ca="1" si="3"/>
        <v>148</v>
      </c>
      <c r="B79" s="8">
        <v>169</v>
      </c>
      <c r="C79" s="8">
        <v>196</v>
      </c>
    </row>
    <row r="80" spans="1:3" x14ac:dyDescent="0.3">
      <c r="A80" s="8">
        <f t="shared" ca="1" si="3"/>
        <v>122</v>
      </c>
      <c r="B80" s="8">
        <v>199</v>
      </c>
      <c r="C80" s="8">
        <v>197</v>
      </c>
    </row>
    <row r="81" spans="1:3" x14ac:dyDescent="0.3">
      <c r="A81" s="8">
        <f t="shared" ca="1" si="3"/>
        <v>152</v>
      </c>
      <c r="B81" s="8">
        <v>116</v>
      </c>
      <c r="C81" s="8">
        <v>199</v>
      </c>
    </row>
    <row r="82" spans="1:3" x14ac:dyDescent="0.3">
      <c r="A82" s="8">
        <f t="shared" ca="1" si="3"/>
        <v>121</v>
      </c>
      <c r="B82" s="8">
        <v>96</v>
      </c>
      <c r="C82" s="8">
        <v>201</v>
      </c>
    </row>
    <row r="83" spans="1:3" x14ac:dyDescent="0.3">
      <c r="A83" s="8">
        <f t="shared" ca="1" si="3"/>
        <v>173</v>
      </c>
      <c r="B83" s="8">
        <v>161</v>
      </c>
      <c r="C83" s="8">
        <v>203</v>
      </c>
    </row>
    <row r="84" spans="1:3" x14ac:dyDescent="0.3">
      <c r="A84" s="8">
        <f t="shared" ca="1" si="3"/>
        <v>91</v>
      </c>
      <c r="B84" s="8">
        <v>103</v>
      </c>
      <c r="C84" s="8">
        <v>204</v>
      </c>
    </row>
    <row r="85" spans="1:3" x14ac:dyDescent="0.3">
      <c r="A85" s="8">
        <f t="shared" ca="1" si="3"/>
        <v>67</v>
      </c>
      <c r="B85" s="8">
        <v>194</v>
      </c>
      <c r="C85" s="8"/>
    </row>
    <row r="86" spans="1:3" x14ac:dyDescent="0.3">
      <c r="A86" s="8">
        <f t="shared" ca="1" si="3"/>
        <v>204</v>
      </c>
      <c r="B86" s="8">
        <v>116</v>
      </c>
      <c r="C86" s="8"/>
    </row>
    <row r="87" spans="1:3" x14ac:dyDescent="0.3">
      <c r="A87" s="8">
        <f t="shared" ca="1" si="3"/>
        <v>82</v>
      </c>
      <c r="B87" s="8">
        <v>186</v>
      </c>
      <c r="C87" s="8"/>
    </row>
    <row r="88" spans="1:3" x14ac:dyDescent="0.3">
      <c r="A88" s="8">
        <f t="shared" ca="1" si="3"/>
        <v>121</v>
      </c>
      <c r="B88" s="8">
        <v>156</v>
      </c>
      <c r="C88" s="8"/>
    </row>
    <row r="89" spans="1:3" x14ac:dyDescent="0.3">
      <c r="A89" s="8">
        <f t="shared" ca="1" si="3"/>
        <v>168</v>
      </c>
      <c r="B89" s="8">
        <v>145</v>
      </c>
      <c r="C89" s="8"/>
    </row>
    <row r="90" spans="1:3" x14ac:dyDescent="0.3">
      <c r="A90" s="8">
        <f t="shared" ca="1" si="3"/>
        <v>124</v>
      </c>
      <c r="B90" s="8">
        <v>129</v>
      </c>
      <c r="C90" s="8"/>
    </row>
    <row r="91" spans="1:3" x14ac:dyDescent="0.3">
      <c r="A91" s="8">
        <f t="shared" ca="1" si="3"/>
        <v>105</v>
      </c>
      <c r="B91" s="8">
        <v>201</v>
      </c>
      <c r="C91" s="8"/>
    </row>
    <row r="92" spans="1:3" x14ac:dyDescent="0.3">
      <c r="A92" s="8">
        <f t="shared" ca="1" si="3"/>
        <v>100</v>
      </c>
      <c r="B92" s="8">
        <v>167</v>
      </c>
      <c r="C92" s="8"/>
    </row>
    <row r="93" spans="1:3" x14ac:dyDescent="0.3">
      <c r="A93" s="8">
        <f t="shared" ca="1" si="3"/>
        <v>171</v>
      </c>
      <c r="B93" s="8">
        <v>177</v>
      </c>
      <c r="C93" s="8"/>
    </row>
    <row r="94" spans="1:3" x14ac:dyDescent="0.3">
      <c r="A94" s="8">
        <f t="shared" ca="1" si="3"/>
        <v>90</v>
      </c>
      <c r="B94" s="8">
        <v>85</v>
      </c>
      <c r="C94" s="8"/>
    </row>
    <row r="95" spans="1:3" x14ac:dyDescent="0.3">
      <c r="A95" s="8">
        <f t="shared" ca="1" si="3"/>
        <v>198</v>
      </c>
      <c r="B95" s="8">
        <v>135</v>
      </c>
      <c r="C95" s="8"/>
    </row>
    <row r="96" spans="1:3" x14ac:dyDescent="0.3">
      <c r="A96" s="8">
        <f t="shared" ca="1" si="3"/>
        <v>115</v>
      </c>
      <c r="B96" s="8">
        <v>146</v>
      </c>
      <c r="C96" s="8"/>
    </row>
    <row r="97" spans="1:3" x14ac:dyDescent="0.3">
      <c r="A97" s="8">
        <f t="shared" ca="1" si="3"/>
        <v>81</v>
      </c>
      <c r="B97" s="8">
        <v>151</v>
      </c>
      <c r="C97" s="8"/>
    </row>
    <row r="98" spans="1:3" x14ac:dyDescent="0.3">
      <c r="A98" s="8">
        <f t="shared" ca="1" si="3"/>
        <v>168</v>
      </c>
      <c r="B98" s="8">
        <v>87</v>
      </c>
      <c r="C98" s="8"/>
    </row>
    <row r="99" spans="1:3" x14ac:dyDescent="0.3">
      <c r="A99" s="8">
        <f t="shared" ca="1" si="3"/>
        <v>95</v>
      </c>
      <c r="B99" s="8">
        <v>137</v>
      </c>
      <c r="C99" s="8"/>
    </row>
    <row r="100" spans="1:3" x14ac:dyDescent="0.3">
      <c r="A100" s="8">
        <f t="shared" ca="1" si="3"/>
        <v>94</v>
      </c>
      <c r="B100" s="8">
        <v>88</v>
      </c>
      <c r="C100" s="8"/>
    </row>
    <row r="101" spans="1:3" x14ac:dyDescent="0.3">
      <c r="A101" s="8">
        <f t="shared" ca="1" si="3"/>
        <v>138</v>
      </c>
      <c r="B101" s="8">
        <v>169</v>
      </c>
      <c r="C101" s="8"/>
    </row>
    <row r="102" spans="1:3" x14ac:dyDescent="0.3">
      <c r="A102" s="8">
        <f t="shared" ca="1" si="3"/>
        <v>156</v>
      </c>
      <c r="B102" s="8">
        <v>203</v>
      </c>
      <c r="C102" s="8"/>
    </row>
    <row r="103" spans="1:3" x14ac:dyDescent="0.3">
      <c r="A103" s="8">
        <f t="shared" ca="1" si="3"/>
        <v>95</v>
      </c>
      <c r="B103" s="8">
        <v>150</v>
      </c>
      <c r="C103" s="8"/>
    </row>
    <row r="104" spans="1:3" x14ac:dyDescent="0.3">
      <c r="A104" s="8">
        <f t="shared" ca="1" si="3"/>
        <v>67</v>
      </c>
      <c r="B104" s="8">
        <v>164</v>
      </c>
      <c r="C104" s="8"/>
    </row>
    <row r="105" spans="1:3" x14ac:dyDescent="0.3">
      <c r="A105" s="8">
        <f t="shared" ca="1" si="3"/>
        <v>140</v>
      </c>
      <c r="B105" s="8">
        <v>96</v>
      </c>
      <c r="C105" s="8"/>
    </row>
    <row r="106" spans="1:3" x14ac:dyDescent="0.3">
      <c r="A106" s="8">
        <f t="shared" ca="1" si="3"/>
        <v>192</v>
      </c>
      <c r="B106" s="8">
        <v>88</v>
      </c>
      <c r="C106" s="8"/>
    </row>
    <row r="107" spans="1:3" x14ac:dyDescent="0.3">
      <c r="A107" s="8">
        <f t="shared" ca="1" si="3"/>
        <v>180</v>
      </c>
      <c r="B107" s="8">
        <v>68</v>
      </c>
      <c r="C107" s="8"/>
    </row>
    <row r="108" spans="1:3" x14ac:dyDescent="0.3">
      <c r="A108" s="8">
        <f t="shared" ca="1" si="3"/>
        <v>111</v>
      </c>
      <c r="B108" s="8">
        <v>133</v>
      </c>
      <c r="C108" s="8"/>
    </row>
    <row r="109" spans="1:3" x14ac:dyDescent="0.3">
      <c r="A109" s="8">
        <f t="shared" ca="1" si="3"/>
        <v>134</v>
      </c>
      <c r="B109" s="8">
        <v>193</v>
      </c>
      <c r="C109" s="8"/>
    </row>
    <row r="110" spans="1:3" x14ac:dyDescent="0.3">
      <c r="A110" s="8">
        <f t="shared" ca="1" si="3"/>
        <v>109</v>
      </c>
      <c r="B110" s="8">
        <v>119</v>
      </c>
      <c r="C110" s="8"/>
    </row>
    <row r="111" spans="1:3" x14ac:dyDescent="0.3">
      <c r="A111" s="8">
        <f t="shared" ca="1" si="3"/>
        <v>170</v>
      </c>
      <c r="B111" s="8">
        <v>104</v>
      </c>
      <c r="C111" s="8"/>
    </row>
    <row r="112" spans="1:3" x14ac:dyDescent="0.3">
      <c r="A112" s="8">
        <f t="shared" ca="1" si="3"/>
        <v>129</v>
      </c>
      <c r="B112" s="8">
        <v>130</v>
      </c>
      <c r="C112" s="8"/>
    </row>
    <row r="113" spans="1:3" x14ac:dyDescent="0.3">
      <c r="A113" s="8">
        <f t="shared" ca="1" si="3"/>
        <v>176</v>
      </c>
      <c r="B113" s="8">
        <v>79</v>
      </c>
      <c r="C113" s="8"/>
    </row>
    <row r="114" spans="1:3" x14ac:dyDescent="0.3">
      <c r="A114" s="8">
        <f t="shared" ca="1" si="3"/>
        <v>170</v>
      </c>
      <c r="B114" s="8">
        <v>163</v>
      </c>
      <c r="C114" s="8"/>
    </row>
    <row r="115" spans="1:3" x14ac:dyDescent="0.3">
      <c r="A115" s="8">
        <f t="shared" ca="1" si="3"/>
        <v>188</v>
      </c>
      <c r="B115" s="8">
        <v>197</v>
      </c>
      <c r="C115" s="8"/>
    </row>
    <row r="116" spans="1:3" x14ac:dyDescent="0.3">
      <c r="A116" s="8">
        <f t="shared" ca="1" si="3"/>
        <v>121</v>
      </c>
      <c r="B116" s="8">
        <v>171</v>
      </c>
      <c r="C116" s="8"/>
    </row>
    <row r="117" spans="1:3" x14ac:dyDescent="0.3">
      <c r="A117" s="8">
        <f t="shared" ca="1" si="3"/>
        <v>128</v>
      </c>
      <c r="B117" s="8">
        <v>155</v>
      </c>
      <c r="C117" s="8"/>
    </row>
    <row r="118" spans="1:3" x14ac:dyDescent="0.3">
      <c r="A118" s="8">
        <f t="shared" ca="1" si="3"/>
        <v>139</v>
      </c>
      <c r="B118" s="8">
        <v>99</v>
      </c>
      <c r="C118" s="8"/>
    </row>
    <row r="119" spans="1:3" x14ac:dyDescent="0.3">
      <c r="A119" s="8">
        <f t="shared" ca="1" si="3"/>
        <v>150</v>
      </c>
      <c r="B119" s="8">
        <v>102</v>
      </c>
      <c r="C119" s="8"/>
    </row>
    <row r="120" spans="1:3" x14ac:dyDescent="0.3">
      <c r="A120" s="8">
        <f t="shared" ca="1" si="3"/>
        <v>148</v>
      </c>
      <c r="B120" s="8">
        <v>139</v>
      </c>
      <c r="C120" s="8"/>
    </row>
    <row r="121" spans="1:3" x14ac:dyDescent="0.3">
      <c r="A121" s="8">
        <f t="shared" ca="1" si="3"/>
        <v>192</v>
      </c>
      <c r="B121" s="8">
        <v>89</v>
      </c>
      <c r="C121" s="8"/>
    </row>
    <row r="122" spans="1:3" x14ac:dyDescent="0.3">
      <c r="A122" s="8">
        <f t="shared" ca="1" si="3"/>
        <v>73</v>
      </c>
      <c r="B122" s="8">
        <v>144</v>
      </c>
      <c r="C122" s="8"/>
    </row>
    <row r="123" spans="1:3" x14ac:dyDescent="0.3">
      <c r="A123" s="8">
        <f t="shared" ca="1" si="3"/>
        <v>163</v>
      </c>
      <c r="B123" s="8">
        <v>119</v>
      </c>
      <c r="C123" s="8"/>
    </row>
    <row r="124" spans="1:3" x14ac:dyDescent="0.3">
      <c r="A124" s="8">
        <f t="shared" ca="1" si="3"/>
        <v>116</v>
      </c>
      <c r="B124" s="8">
        <v>116</v>
      </c>
      <c r="C124" s="8"/>
    </row>
    <row r="125" spans="1:3" x14ac:dyDescent="0.3">
      <c r="A125" s="8">
        <f t="shared" ca="1" si="3"/>
        <v>130</v>
      </c>
      <c r="B125" s="8">
        <v>108</v>
      </c>
      <c r="C125" s="8"/>
    </row>
    <row r="126" spans="1:3" x14ac:dyDescent="0.3">
      <c r="A126" s="8">
        <f t="shared" ca="1" si="3"/>
        <v>196</v>
      </c>
      <c r="B126" s="8">
        <v>125</v>
      </c>
      <c r="C126" s="8"/>
    </row>
    <row r="127" spans="1:3" x14ac:dyDescent="0.3">
      <c r="A127" s="8">
        <f t="shared" ca="1" si="3"/>
        <v>123</v>
      </c>
      <c r="B127" s="8">
        <v>83</v>
      </c>
      <c r="C127" s="8"/>
    </row>
    <row r="128" spans="1:3" x14ac:dyDescent="0.3">
      <c r="A128" s="8">
        <f t="shared" ca="1" si="3"/>
        <v>155</v>
      </c>
      <c r="B128" s="8">
        <v>177</v>
      </c>
      <c r="C128" s="8"/>
    </row>
    <row r="129" spans="1:3" x14ac:dyDescent="0.3">
      <c r="A129" s="8">
        <f t="shared" ca="1" si="3"/>
        <v>164</v>
      </c>
      <c r="B129" s="8">
        <v>103</v>
      </c>
      <c r="C129" s="5"/>
    </row>
  </sheetData>
  <autoFilter ref="C1:C129" xr:uid="{8350D3AC-70CF-4C2B-8BDC-2357CE435916}">
    <sortState xmlns:xlrd2="http://schemas.microsoft.com/office/spreadsheetml/2017/richdata2" ref="C2:C129">
      <sortCondition ref="C1:C129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DB55-3B19-492D-984F-61E7C426A0E8}">
  <dimension ref="A1:H78"/>
  <sheetViews>
    <sheetView topLeftCell="A14" zoomScale="94" workbookViewId="0">
      <selection activeCell="H4" sqref="H4"/>
    </sheetView>
  </sheetViews>
  <sheetFormatPr defaultRowHeight="14.4" x14ac:dyDescent="0.3"/>
  <cols>
    <col min="4" max="4" width="9.5546875" bestFit="1" customWidth="1"/>
    <col min="5" max="6" width="12.77734375" bestFit="1" customWidth="1"/>
    <col min="7" max="7" width="17" bestFit="1" customWidth="1"/>
  </cols>
  <sheetData>
    <row r="1" spans="1:8" ht="18" x14ac:dyDescent="0.35">
      <c r="A1" s="11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19</v>
      </c>
      <c r="G1" s="11" t="s">
        <v>20</v>
      </c>
      <c r="H1" s="8"/>
    </row>
    <row r="2" spans="1:8" x14ac:dyDescent="0.3">
      <c r="A2" s="8">
        <f ca="1">RANDBETWEEN(15,25)</f>
        <v>15</v>
      </c>
      <c r="B2" s="8">
        <f ca="1">RAND()</f>
        <v>0.57597200911782931</v>
      </c>
      <c r="C2" s="8">
        <f ca="1">RAND()*10</f>
        <v>4.659849588692123</v>
      </c>
      <c r="D2" s="5">
        <v>25</v>
      </c>
      <c r="E2" s="5">
        <v>0.86420821190947961</v>
      </c>
      <c r="F2" s="5">
        <v>5.6907646577978035</v>
      </c>
      <c r="G2" s="12" t="s">
        <v>23</v>
      </c>
      <c r="H2" s="5">
        <f>CORREL(D2:D78,E2:E78)</f>
        <v>7.4618949734488002E-2</v>
      </c>
    </row>
    <row r="3" spans="1:8" x14ac:dyDescent="0.3">
      <c r="A3" s="8">
        <f t="shared" ref="A3:A66" ca="1" si="0">RANDBETWEEN(15,25)</f>
        <v>23</v>
      </c>
      <c r="B3" s="8">
        <f t="shared" ref="B3:B66" ca="1" si="1">RAND()</f>
        <v>8.9301169058439434E-2</v>
      </c>
      <c r="C3" s="8">
        <f t="shared" ref="C3:C66" ca="1" si="2">RAND()*10</f>
        <v>0.23209653935106433</v>
      </c>
      <c r="D3" s="5">
        <v>23</v>
      </c>
      <c r="E3" s="5">
        <v>0.84177112401084753</v>
      </c>
      <c r="F3" s="5">
        <v>8.292658997030669</v>
      </c>
      <c r="G3" s="12" t="s">
        <v>24</v>
      </c>
      <c r="H3" s="5">
        <f>CORREL(E2:E78,F2:F78)</f>
        <v>2.4882714233115978E-2</v>
      </c>
    </row>
    <row r="4" spans="1:8" x14ac:dyDescent="0.3">
      <c r="A4" s="8">
        <f t="shared" ca="1" si="0"/>
        <v>23</v>
      </c>
      <c r="B4" s="8">
        <f t="shared" ca="1" si="1"/>
        <v>0.27550710070061046</v>
      </c>
      <c r="C4" s="8">
        <f t="shared" ca="1" si="2"/>
        <v>7.601293880404465</v>
      </c>
      <c r="D4" s="5">
        <v>16</v>
      </c>
      <c r="E4" s="5">
        <v>0.63261636321293069</v>
      </c>
      <c r="F4" s="5">
        <v>4.9700735307303052</v>
      </c>
      <c r="G4" s="12" t="s">
        <v>25</v>
      </c>
      <c r="H4" s="5">
        <f>CORREL(F2:F78,D2:D78)</f>
        <v>-5.9337807229405447E-3</v>
      </c>
    </row>
    <row r="5" spans="1:8" x14ac:dyDescent="0.3">
      <c r="A5" s="8">
        <f t="shared" ca="1" si="0"/>
        <v>16</v>
      </c>
      <c r="B5" s="8">
        <f t="shared" ca="1" si="1"/>
        <v>0.5150376810272258</v>
      </c>
      <c r="C5" s="8">
        <f t="shared" ca="1" si="2"/>
        <v>4.4685447519058874</v>
      </c>
      <c r="D5" s="5">
        <v>16</v>
      </c>
      <c r="E5" s="5">
        <v>0.49559327633577932</v>
      </c>
      <c r="F5" s="5">
        <v>3.4836664601862122</v>
      </c>
    </row>
    <row r="6" spans="1:8" x14ac:dyDescent="0.3">
      <c r="A6" s="8">
        <f t="shared" ca="1" si="0"/>
        <v>18</v>
      </c>
      <c r="B6" s="8">
        <f t="shared" ca="1" si="1"/>
        <v>0.90472251839025242</v>
      </c>
      <c r="C6" s="8">
        <f t="shared" ca="1" si="2"/>
        <v>2.8753674382337859</v>
      </c>
      <c r="D6" s="5">
        <v>19</v>
      </c>
      <c r="E6" s="5">
        <v>0.13421419174219795</v>
      </c>
      <c r="F6" s="5">
        <v>3.0551929316940241</v>
      </c>
    </row>
    <row r="7" spans="1:8" x14ac:dyDescent="0.3">
      <c r="A7" s="8">
        <f t="shared" ca="1" si="0"/>
        <v>18</v>
      </c>
      <c r="B7" s="8">
        <f t="shared" ca="1" si="1"/>
        <v>4.7304491905156842E-3</v>
      </c>
      <c r="C7" s="8">
        <f t="shared" ca="1" si="2"/>
        <v>9.6746123119339771</v>
      </c>
      <c r="D7" s="5">
        <v>25</v>
      </c>
      <c r="E7" s="5">
        <v>0.42949557227716706</v>
      </c>
      <c r="F7" s="5">
        <v>9.0540870571729197</v>
      </c>
    </row>
    <row r="8" spans="1:8" x14ac:dyDescent="0.3">
      <c r="A8" s="8">
        <f t="shared" ca="1" si="0"/>
        <v>25</v>
      </c>
      <c r="B8" s="8">
        <f t="shared" ca="1" si="1"/>
        <v>0.3876063576163199</v>
      </c>
      <c r="C8" s="8">
        <f t="shared" ca="1" si="2"/>
        <v>8.355837552944104</v>
      </c>
      <c r="D8" s="5">
        <v>18</v>
      </c>
      <c r="E8" s="5">
        <v>0.73337264370551158</v>
      </c>
      <c r="F8" s="5">
        <v>4.3153007464874982</v>
      </c>
    </row>
    <row r="9" spans="1:8" x14ac:dyDescent="0.3">
      <c r="A9" s="8">
        <f t="shared" ca="1" si="0"/>
        <v>16</v>
      </c>
      <c r="B9" s="8">
        <f t="shared" ca="1" si="1"/>
        <v>0.65963989275004098</v>
      </c>
      <c r="C9" s="8">
        <f t="shared" ca="1" si="2"/>
        <v>7.1711505337932069</v>
      </c>
      <c r="D9" s="5">
        <v>18</v>
      </c>
      <c r="E9" s="5">
        <v>0.45946395573847232</v>
      </c>
      <c r="F9" s="5">
        <v>4.6004648323153603</v>
      </c>
    </row>
    <row r="10" spans="1:8" x14ac:dyDescent="0.3">
      <c r="A10" s="8">
        <f t="shared" ca="1" si="0"/>
        <v>24</v>
      </c>
      <c r="B10" s="8">
        <f t="shared" ca="1" si="1"/>
        <v>0.77845539128877739</v>
      </c>
      <c r="C10" s="8">
        <f t="shared" ca="1" si="2"/>
        <v>8.0194956204360057</v>
      </c>
      <c r="D10" s="5">
        <v>21</v>
      </c>
      <c r="E10" s="5">
        <v>0.38711599551705489</v>
      </c>
      <c r="F10" s="5">
        <v>1.8805196912791466</v>
      </c>
    </row>
    <row r="11" spans="1:8" x14ac:dyDescent="0.3">
      <c r="A11" s="8">
        <f t="shared" ca="1" si="0"/>
        <v>17</v>
      </c>
      <c r="B11" s="8">
        <f t="shared" ca="1" si="1"/>
        <v>0.23118998827684678</v>
      </c>
      <c r="C11" s="8">
        <f t="shared" ca="1" si="2"/>
        <v>1.0205441778883473</v>
      </c>
      <c r="D11" s="5">
        <v>16</v>
      </c>
      <c r="E11" s="5">
        <v>2.0892641257873379E-2</v>
      </c>
      <c r="F11" s="5">
        <v>8.7042436829169834</v>
      </c>
    </row>
    <row r="12" spans="1:8" x14ac:dyDescent="0.3">
      <c r="A12" s="8">
        <f t="shared" ca="1" si="0"/>
        <v>15</v>
      </c>
      <c r="B12" s="8">
        <f t="shared" ca="1" si="1"/>
        <v>0.4585382922821426</v>
      </c>
      <c r="C12" s="8">
        <f t="shared" ca="1" si="2"/>
        <v>2.6019603042439057</v>
      </c>
      <c r="D12" s="5">
        <v>18</v>
      </c>
      <c r="E12" s="5">
        <v>6.3041629278851929E-2</v>
      </c>
      <c r="F12" s="5">
        <v>9.3328336408912431</v>
      </c>
    </row>
    <row r="13" spans="1:8" x14ac:dyDescent="0.3">
      <c r="A13" s="8">
        <f t="shared" ca="1" si="0"/>
        <v>22</v>
      </c>
      <c r="B13" s="8">
        <f t="shared" ca="1" si="1"/>
        <v>0.41060824321956824</v>
      </c>
      <c r="C13" s="8">
        <f t="shared" ca="1" si="2"/>
        <v>2.1130960268202061</v>
      </c>
      <c r="D13" s="5">
        <v>16</v>
      </c>
      <c r="E13" s="5">
        <v>2.726065258465904E-2</v>
      </c>
      <c r="F13" s="5">
        <v>9.9601884227461372</v>
      </c>
    </row>
    <row r="14" spans="1:8" x14ac:dyDescent="0.3">
      <c r="A14" s="8">
        <f t="shared" ca="1" si="0"/>
        <v>19</v>
      </c>
      <c r="B14" s="8">
        <f t="shared" ca="1" si="1"/>
        <v>0.50660588060151501</v>
      </c>
      <c r="C14" s="8">
        <f t="shared" ca="1" si="2"/>
        <v>1.3557889652798849</v>
      </c>
      <c r="D14" s="5">
        <v>18</v>
      </c>
      <c r="E14" s="5">
        <v>3.1417419028548332E-2</v>
      </c>
      <c r="F14" s="5">
        <v>7.8711873806866137</v>
      </c>
    </row>
    <row r="15" spans="1:8" x14ac:dyDescent="0.3">
      <c r="A15" s="8">
        <f t="shared" ca="1" si="0"/>
        <v>25</v>
      </c>
      <c r="B15" s="8">
        <f t="shared" ca="1" si="1"/>
        <v>0.92690789557390452</v>
      </c>
      <c r="C15" s="8">
        <f t="shared" ca="1" si="2"/>
        <v>3.3138224368752001</v>
      </c>
      <c r="D15" s="5">
        <v>22</v>
      </c>
      <c r="E15" s="5">
        <v>0.9229332598758363</v>
      </c>
      <c r="F15" s="5">
        <v>6.6170535205160244</v>
      </c>
    </row>
    <row r="16" spans="1:8" x14ac:dyDescent="0.3">
      <c r="A16" s="8">
        <f t="shared" ca="1" si="0"/>
        <v>25</v>
      </c>
      <c r="B16" s="8">
        <f t="shared" ca="1" si="1"/>
        <v>0.79064700104278884</v>
      </c>
      <c r="C16" s="8">
        <f t="shared" ca="1" si="2"/>
        <v>8.276656000269341</v>
      </c>
      <c r="D16" s="5">
        <v>22</v>
      </c>
      <c r="E16" s="5">
        <v>0.30814950661452389</v>
      </c>
      <c r="F16" s="5">
        <v>3.9747117691933411</v>
      </c>
    </row>
    <row r="17" spans="1:6" x14ac:dyDescent="0.3">
      <c r="A17" s="8">
        <f t="shared" ca="1" si="0"/>
        <v>19</v>
      </c>
      <c r="B17" s="8">
        <f t="shared" ca="1" si="1"/>
        <v>0.53063083234696762</v>
      </c>
      <c r="C17" s="8">
        <f t="shared" ca="1" si="2"/>
        <v>8.279983415140773</v>
      </c>
      <c r="D17" s="5">
        <v>15</v>
      </c>
      <c r="E17" s="5">
        <v>0.23489740009585214</v>
      </c>
      <c r="F17" s="5">
        <v>7.4261674456475077</v>
      </c>
    </row>
    <row r="18" spans="1:6" x14ac:dyDescent="0.3">
      <c r="A18" s="8">
        <f t="shared" ca="1" si="0"/>
        <v>20</v>
      </c>
      <c r="B18" s="8">
        <f t="shared" ca="1" si="1"/>
        <v>0.68129093073887126</v>
      </c>
      <c r="C18" s="8">
        <f t="shared" ca="1" si="2"/>
        <v>8.2647415601593703</v>
      </c>
      <c r="D18" s="5">
        <v>24</v>
      </c>
      <c r="E18" s="5">
        <v>0.45699159348431262</v>
      </c>
      <c r="F18" s="5">
        <v>4.700115973205631</v>
      </c>
    </row>
    <row r="19" spans="1:6" x14ac:dyDescent="0.3">
      <c r="A19" s="8">
        <f t="shared" ca="1" si="0"/>
        <v>17</v>
      </c>
      <c r="B19" s="8">
        <f t="shared" ca="1" si="1"/>
        <v>0.42734683380851091</v>
      </c>
      <c r="C19" s="8">
        <f t="shared" ca="1" si="2"/>
        <v>0.40081510686238442</v>
      </c>
      <c r="D19" s="5">
        <v>18</v>
      </c>
      <c r="E19" s="5">
        <v>0.69629082927760344</v>
      </c>
      <c r="F19" s="5">
        <v>4.3450587954313455</v>
      </c>
    </row>
    <row r="20" spans="1:6" x14ac:dyDescent="0.3">
      <c r="A20" s="8">
        <f t="shared" ca="1" si="0"/>
        <v>20</v>
      </c>
      <c r="B20" s="8">
        <f t="shared" ca="1" si="1"/>
        <v>0.88305982653948889</v>
      </c>
      <c r="C20" s="8">
        <f t="shared" ca="1" si="2"/>
        <v>0.50352788534339332</v>
      </c>
      <c r="D20" s="5">
        <v>16</v>
      </c>
      <c r="E20" s="5">
        <v>0.83042558703171054</v>
      </c>
      <c r="F20" s="5">
        <v>4.3074488387081455</v>
      </c>
    </row>
    <row r="21" spans="1:6" x14ac:dyDescent="0.3">
      <c r="A21" s="8">
        <f t="shared" ca="1" si="0"/>
        <v>21</v>
      </c>
      <c r="B21" s="8">
        <f t="shared" ca="1" si="1"/>
        <v>0.92052246077394695</v>
      </c>
      <c r="C21" s="8">
        <f t="shared" ca="1" si="2"/>
        <v>4.8144292984729189</v>
      </c>
      <c r="D21" s="5">
        <v>17</v>
      </c>
      <c r="E21" s="5">
        <v>0.25536148835508032</v>
      </c>
      <c r="F21" s="5">
        <v>3.5471626411494794</v>
      </c>
    </row>
    <row r="22" spans="1:6" x14ac:dyDescent="0.3">
      <c r="A22" s="8">
        <f t="shared" ca="1" si="0"/>
        <v>17</v>
      </c>
      <c r="B22" s="8">
        <f t="shared" ca="1" si="1"/>
        <v>0.78834242007008892</v>
      </c>
      <c r="C22" s="8">
        <f t="shared" ca="1" si="2"/>
        <v>1.035704496361689</v>
      </c>
      <c r="D22" s="5">
        <v>20</v>
      </c>
      <c r="E22" s="5">
        <v>0.60399683782809754</v>
      </c>
      <c r="F22" s="5">
        <v>4.3712351093267401</v>
      </c>
    </row>
    <row r="23" spans="1:6" x14ac:dyDescent="0.3">
      <c r="A23" s="8">
        <f t="shared" ca="1" si="0"/>
        <v>21</v>
      </c>
      <c r="B23" s="8">
        <f t="shared" ca="1" si="1"/>
        <v>0.84812436953881043</v>
      </c>
      <c r="C23" s="8">
        <f t="shared" ca="1" si="2"/>
        <v>2.2224407841797134</v>
      </c>
      <c r="D23" s="5">
        <v>23</v>
      </c>
      <c r="E23" s="5">
        <v>0.94066011965700413</v>
      </c>
      <c r="F23" s="5">
        <v>8.9176788171048944</v>
      </c>
    </row>
    <row r="24" spans="1:6" x14ac:dyDescent="0.3">
      <c r="A24" s="8">
        <f t="shared" ca="1" si="0"/>
        <v>19</v>
      </c>
      <c r="B24" s="8">
        <f t="shared" ca="1" si="1"/>
        <v>0.34272935632614621</v>
      </c>
      <c r="C24" s="8">
        <f t="shared" ca="1" si="2"/>
        <v>9.949809969248598</v>
      </c>
      <c r="D24" s="5">
        <v>15</v>
      </c>
      <c r="E24" s="5">
        <v>0.68442954381252386</v>
      </c>
      <c r="F24" s="5">
        <v>9.6793371695048549</v>
      </c>
    </row>
    <row r="25" spans="1:6" x14ac:dyDescent="0.3">
      <c r="A25" s="8">
        <f t="shared" ca="1" si="0"/>
        <v>25</v>
      </c>
      <c r="B25" s="8">
        <f t="shared" ca="1" si="1"/>
        <v>0.78517573970514543</v>
      </c>
      <c r="C25" s="8">
        <f t="shared" ca="1" si="2"/>
        <v>4.4895566261854984</v>
      </c>
      <c r="D25" s="5">
        <v>17</v>
      </c>
      <c r="E25" s="5">
        <v>0.45857523897760899</v>
      </c>
      <c r="F25" s="5">
        <v>9.5412554251287638</v>
      </c>
    </row>
    <row r="26" spans="1:6" x14ac:dyDescent="0.3">
      <c r="A26" s="8">
        <f t="shared" ca="1" si="0"/>
        <v>18</v>
      </c>
      <c r="B26" s="8">
        <f t="shared" ca="1" si="1"/>
        <v>0.22179371585230157</v>
      </c>
      <c r="C26" s="8">
        <f t="shared" ca="1" si="2"/>
        <v>7.638596600416844</v>
      </c>
      <c r="D26" s="5">
        <v>15</v>
      </c>
      <c r="E26" s="5">
        <v>0.25472733106620904</v>
      </c>
      <c r="F26" s="5">
        <v>3.9196976643192247</v>
      </c>
    </row>
    <row r="27" spans="1:6" x14ac:dyDescent="0.3">
      <c r="A27" s="8">
        <f t="shared" ca="1" si="0"/>
        <v>15</v>
      </c>
      <c r="B27" s="8">
        <f t="shared" ca="1" si="1"/>
        <v>0.80923388756714576</v>
      </c>
      <c r="C27" s="8">
        <f t="shared" ca="1" si="2"/>
        <v>7.5959545870204215</v>
      </c>
      <c r="D27" s="5">
        <v>25</v>
      </c>
      <c r="E27" s="5">
        <v>7.1151347238205487E-2</v>
      </c>
      <c r="F27" s="5">
        <v>6.076043947479171</v>
      </c>
    </row>
    <row r="28" spans="1:6" x14ac:dyDescent="0.3">
      <c r="A28" s="8">
        <f t="shared" ca="1" si="0"/>
        <v>25</v>
      </c>
      <c r="B28" s="8">
        <f t="shared" ca="1" si="1"/>
        <v>0.38763164043740506</v>
      </c>
      <c r="C28" s="8">
        <f t="shared" ca="1" si="2"/>
        <v>4.4984039070071749</v>
      </c>
      <c r="D28" s="5">
        <v>15</v>
      </c>
      <c r="E28" s="5">
        <v>0.20878810210423226</v>
      </c>
      <c r="F28" s="5">
        <v>5.5063114295870008</v>
      </c>
    </row>
    <row r="29" spans="1:6" x14ac:dyDescent="0.3">
      <c r="A29" s="8">
        <f t="shared" ca="1" si="0"/>
        <v>22</v>
      </c>
      <c r="B29" s="8">
        <f t="shared" ca="1" si="1"/>
        <v>0.80563463432859872</v>
      </c>
      <c r="C29" s="8">
        <f t="shared" ca="1" si="2"/>
        <v>2.3621795600342232</v>
      </c>
      <c r="D29" s="5">
        <v>20</v>
      </c>
      <c r="E29" s="5">
        <v>5.1123955062473136E-3</v>
      </c>
      <c r="F29" s="5">
        <v>4.4240005156472417</v>
      </c>
    </row>
    <row r="30" spans="1:6" x14ac:dyDescent="0.3">
      <c r="A30" s="8">
        <f t="shared" ca="1" si="0"/>
        <v>25</v>
      </c>
      <c r="B30" s="8">
        <f t="shared" ca="1" si="1"/>
        <v>0.26248562059441194</v>
      </c>
      <c r="C30" s="8">
        <f t="shared" ca="1" si="2"/>
        <v>9.204982761123107</v>
      </c>
      <c r="D30" s="5">
        <v>19</v>
      </c>
      <c r="E30" s="5">
        <v>0.38171518464720688</v>
      </c>
      <c r="F30" s="5">
        <v>3.1071067050701329</v>
      </c>
    </row>
    <row r="31" spans="1:6" x14ac:dyDescent="0.3">
      <c r="A31" s="8">
        <f t="shared" ca="1" si="0"/>
        <v>20</v>
      </c>
      <c r="B31" s="8">
        <f t="shared" ca="1" si="1"/>
        <v>0.59308599051866839</v>
      </c>
      <c r="C31" s="8">
        <f t="shared" ca="1" si="2"/>
        <v>9.1195112318439282</v>
      </c>
      <c r="D31" s="5">
        <v>18</v>
      </c>
      <c r="E31" s="5">
        <v>0.16213223634323914</v>
      </c>
      <c r="F31" s="5">
        <v>0.7633664432731968</v>
      </c>
    </row>
    <row r="32" spans="1:6" x14ac:dyDescent="0.3">
      <c r="A32" s="8">
        <f t="shared" ca="1" si="0"/>
        <v>16</v>
      </c>
      <c r="B32" s="8">
        <f t="shared" ca="1" si="1"/>
        <v>0.64817321187606847</v>
      </c>
      <c r="C32" s="8">
        <f t="shared" ca="1" si="2"/>
        <v>9.2622353569909723</v>
      </c>
      <c r="D32" s="5">
        <v>20</v>
      </c>
      <c r="E32" s="5">
        <v>0.61743522877372925</v>
      </c>
      <c r="F32" s="5">
        <v>7.6236485369282097</v>
      </c>
    </row>
    <row r="33" spans="1:6" x14ac:dyDescent="0.3">
      <c r="A33" s="8">
        <f t="shared" ca="1" si="0"/>
        <v>23</v>
      </c>
      <c r="B33" s="8">
        <f t="shared" ca="1" si="1"/>
        <v>0.80871580379895724</v>
      </c>
      <c r="C33" s="8">
        <f t="shared" ca="1" si="2"/>
        <v>0.39177698266569028</v>
      </c>
      <c r="D33" s="5">
        <v>25</v>
      </c>
      <c r="E33" s="5">
        <v>0.764561489293477</v>
      </c>
      <c r="F33" s="5">
        <v>5.4491308053473322</v>
      </c>
    </row>
    <row r="34" spans="1:6" x14ac:dyDescent="0.3">
      <c r="A34" s="8">
        <f t="shared" ca="1" si="0"/>
        <v>24</v>
      </c>
      <c r="B34" s="8">
        <f t="shared" ca="1" si="1"/>
        <v>0.76495880757001466</v>
      </c>
      <c r="C34" s="8">
        <f t="shared" ca="1" si="2"/>
        <v>8.4903494261157491</v>
      </c>
      <c r="D34" s="5">
        <v>25</v>
      </c>
      <c r="E34" s="5">
        <v>0.32218768441072243</v>
      </c>
      <c r="F34" s="5">
        <v>9.8612039344633544</v>
      </c>
    </row>
    <row r="35" spans="1:6" x14ac:dyDescent="0.3">
      <c r="A35" s="8">
        <f t="shared" ca="1" si="0"/>
        <v>24</v>
      </c>
      <c r="B35" s="8">
        <f t="shared" ca="1" si="1"/>
        <v>0.79923889612836618</v>
      </c>
      <c r="C35" s="8">
        <f t="shared" ca="1" si="2"/>
        <v>3.7236002520150526</v>
      </c>
      <c r="D35" s="5">
        <v>16</v>
      </c>
      <c r="E35" s="5">
        <v>0.46474754687490194</v>
      </c>
      <c r="F35" s="5">
        <v>8.6862481630206947</v>
      </c>
    </row>
    <row r="36" spans="1:6" x14ac:dyDescent="0.3">
      <c r="A36" s="8">
        <f t="shared" ca="1" si="0"/>
        <v>21</v>
      </c>
      <c r="B36" s="8">
        <f t="shared" ca="1" si="1"/>
        <v>0.26381917537023569</v>
      </c>
      <c r="C36" s="8">
        <f t="shared" ca="1" si="2"/>
        <v>3.1408069682434538</v>
      </c>
      <c r="D36" s="5">
        <v>21</v>
      </c>
      <c r="E36" s="5">
        <v>0.23874294469943602</v>
      </c>
      <c r="F36" s="5">
        <v>6.1300896388644883</v>
      </c>
    </row>
    <row r="37" spans="1:6" x14ac:dyDescent="0.3">
      <c r="A37" s="8">
        <f t="shared" ca="1" si="0"/>
        <v>21</v>
      </c>
      <c r="B37" s="8">
        <f t="shared" ca="1" si="1"/>
        <v>0.84497824850341152</v>
      </c>
      <c r="C37" s="8">
        <f t="shared" ca="1" si="2"/>
        <v>2.2105669646004369</v>
      </c>
      <c r="D37" s="5">
        <v>22</v>
      </c>
      <c r="E37" s="5">
        <v>0.95641298543341502</v>
      </c>
      <c r="F37" s="5">
        <v>5.564055645561325</v>
      </c>
    </row>
    <row r="38" spans="1:6" x14ac:dyDescent="0.3">
      <c r="A38" s="8">
        <f t="shared" ca="1" si="0"/>
        <v>25</v>
      </c>
      <c r="B38" s="8">
        <f t="shared" ca="1" si="1"/>
        <v>0.23284088255836766</v>
      </c>
      <c r="C38" s="8">
        <f t="shared" ca="1" si="2"/>
        <v>2.1060179458756023</v>
      </c>
      <c r="D38" s="5">
        <v>21</v>
      </c>
      <c r="E38" s="5">
        <v>0.38984762794611927</v>
      </c>
      <c r="F38" s="5">
        <v>4.1595879433680905</v>
      </c>
    </row>
    <row r="39" spans="1:6" x14ac:dyDescent="0.3">
      <c r="A39" s="8">
        <f t="shared" ca="1" si="0"/>
        <v>24</v>
      </c>
      <c r="B39" s="8">
        <f t="shared" ca="1" si="1"/>
        <v>0.75984740141966667</v>
      </c>
      <c r="C39" s="8">
        <f t="shared" ca="1" si="2"/>
        <v>3.2991814289493551</v>
      </c>
      <c r="D39" s="5">
        <v>22</v>
      </c>
      <c r="E39" s="5">
        <v>0.76903204709092821</v>
      </c>
      <c r="F39" s="5">
        <v>6.8662835993960822</v>
      </c>
    </row>
    <row r="40" spans="1:6" x14ac:dyDescent="0.3">
      <c r="A40" s="8">
        <f t="shared" ca="1" si="0"/>
        <v>18</v>
      </c>
      <c r="B40" s="8">
        <f t="shared" ca="1" si="1"/>
        <v>0.66419164127584696</v>
      </c>
      <c r="C40" s="8">
        <f t="shared" ca="1" si="2"/>
        <v>8.6259642872354583</v>
      </c>
      <c r="D40" s="5">
        <v>24</v>
      </c>
      <c r="E40" s="5">
        <v>0.57330627313060267</v>
      </c>
      <c r="F40" s="5">
        <v>6.321256934625632</v>
      </c>
    </row>
    <row r="41" spans="1:6" x14ac:dyDescent="0.3">
      <c r="A41" s="8">
        <f t="shared" ca="1" si="0"/>
        <v>25</v>
      </c>
      <c r="B41" s="8">
        <f t="shared" ca="1" si="1"/>
        <v>0.82617887874415219</v>
      </c>
      <c r="C41" s="8">
        <f t="shared" ca="1" si="2"/>
        <v>7.1133716165117864</v>
      </c>
      <c r="D41" s="5">
        <v>23</v>
      </c>
      <c r="E41" s="5">
        <v>0.19597666620483023</v>
      </c>
      <c r="F41" s="5">
        <v>9.4461917770418165</v>
      </c>
    </row>
    <row r="42" spans="1:6" x14ac:dyDescent="0.3">
      <c r="A42" s="8">
        <f t="shared" ca="1" si="0"/>
        <v>15</v>
      </c>
      <c r="B42" s="8">
        <f t="shared" ca="1" si="1"/>
        <v>0.71938469903100699</v>
      </c>
      <c r="C42" s="8">
        <f t="shared" ca="1" si="2"/>
        <v>0.32704369952064494</v>
      </c>
      <c r="D42" s="5">
        <v>24</v>
      </c>
      <c r="E42" s="5">
        <v>0.15736185079797871</v>
      </c>
      <c r="F42" s="5">
        <v>2.2686177886043746</v>
      </c>
    </row>
    <row r="43" spans="1:6" x14ac:dyDescent="0.3">
      <c r="A43" s="8">
        <f t="shared" ca="1" si="0"/>
        <v>22</v>
      </c>
      <c r="B43" s="8">
        <f t="shared" ca="1" si="1"/>
        <v>0.28354014278083173</v>
      </c>
      <c r="C43" s="8">
        <f t="shared" ca="1" si="2"/>
        <v>6.2834194212363039</v>
      </c>
      <c r="D43" s="5">
        <v>16</v>
      </c>
      <c r="E43" s="5">
        <v>0.47908692630827898</v>
      </c>
      <c r="F43" s="5">
        <v>3.4321510931434487</v>
      </c>
    </row>
    <row r="44" spans="1:6" x14ac:dyDescent="0.3">
      <c r="A44" s="8">
        <f t="shared" ca="1" si="0"/>
        <v>24</v>
      </c>
      <c r="B44" s="8">
        <f t="shared" ca="1" si="1"/>
        <v>2.8372560487829768E-2</v>
      </c>
      <c r="C44" s="8">
        <f t="shared" ca="1" si="2"/>
        <v>7.1086380977575132</v>
      </c>
      <c r="D44" s="5">
        <v>15</v>
      </c>
      <c r="E44" s="5">
        <v>0.92939435575584506</v>
      </c>
      <c r="F44" s="5">
        <v>6.5063715685767098</v>
      </c>
    </row>
    <row r="45" spans="1:6" x14ac:dyDescent="0.3">
      <c r="A45" s="8">
        <f t="shared" ca="1" si="0"/>
        <v>18</v>
      </c>
      <c r="B45" s="8">
        <f t="shared" ca="1" si="1"/>
        <v>0.24627452865301858</v>
      </c>
      <c r="C45" s="8">
        <f t="shared" ca="1" si="2"/>
        <v>3.4686996545695292E-2</v>
      </c>
      <c r="D45" s="5">
        <v>22</v>
      </c>
      <c r="E45" s="5">
        <v>0.92616365293506764</v>
      </c>
      <c r="F45" s="5">
        <v>2.6321258563589058</v>
      </c>
    </row>
    <row r="46" spans="1:6" x14ac:dyDescent="0.3">
      <c r="A46" s="8">
        <f t="shared" ca="1" si="0"/>
        <v>17</v>
      </c>
      <c r="B46" s="8">
        <f t="shared" ca="1" si="1"/>
        <v>0.85497614435976954</v>
      </c>
      <c r="C46" s="8">
        <f t="shared" ca="1" si="2"/>
        <v>9.0022520575944416</v>
      </c>
      <c r="D46" s="5">
        <v>17</v>
      </c>
      <c r="E46" s="5">
        <v>6.055845907391566E-2</v>
      </c>
      <c r="F46" s="5">
        <v>9.4093474503198777</v>
      </c>
    </row>
    <row r="47" spans="1:6" x14ac:dyDescent="0.3">
      <c r="A47" s="8">
        <f t="shared" ca="1" si="0"/>
        <v>23</v>
      </c>
      <c r="B47" s="8">
        <f t="shared" ca="1" si="1"/>
        <v>5.839109348829763E-2</v>
      </c>
      <c r="C47" s="8">
        <f t="shared" ca="1" si="2"/>
        <v>7.8122841426721248</v>
      </c>
      <c r="D47" s="5">
        <v>15</v>
      </c>
      <c r="E47" s="5">
        <v>0.37289965089338173</v>
      </c>
      <c r="F47" s="5">
        <v>5.7186968150197153</v>
      </c>
    </row>
    <row r="48" spans="1:6" x14ac:dyDescent="0.3">
      <c r="A48" s="8">
        <f t="shared" ca="1" si="0"/>
        <v>25</v>
      </c>
      <c r="B48" s="8">
        <f t="shared" ca="1" si="1"/>
        <v>0.84124940588657671</v>
      </c>
      <c r="C48" s="8">
        <f t="shared" ca="1" si="2"/>
        <v>2.3967735027245105</v>
      </c>
      <c r="D48" s="5">
        <v>15</v>
      </c>
      <c r="E48" s="5">
        <v>0.91131553721891823</v>
      </c>
      <c r="F48" s="5">
        <v>4.384198756460373</v>
      </c>
    </row>
    <row r="49" spans="1:6" x14ac:dyDescent="0.3">
      <c r="A49" s="8">
        <f t="shared" ca="1" si="0"/>
        <v>18</v>
      </c>
      <c r="B49" s="8">
        <f t="shared" ca="1" si="1"/>
        <v>0.47669876820904233</v>
      </c>
      <c r="C49" s="8">
        <f t="shared" ca="1" si="2"/>
        <v>3.4799141603535846</v>
      </c>
      <c r="D49" s="5">
        <v>21</v>
      </c>
      <c r="E49" s="5">
        <v>0.29811440087764707</v>
      </c>
      <c r="F49" s="5">
        <v>5.4009128826525838</v>
      </c>
    </row>
    <row r="50" spans="1:6" x14ac:dyDescent="0.3">
      <c r="A50" s="8">
        <f t="shared" ca="1" si="0"/>
        <v>24</v>
      </c>
      <c r="B50" s="8">
        <f t="shared" ca="1" si="1"/>
        <v>0.33844619788480201</v>
      </c>
      <c r="C50" s="8">
        <f t="shared" ca="1" si="2"/>
        <v>8.011915909660873</v>
      </c>
      <c r="D50" s="5">
        <v>21</v>
      </c>
      <c r="E50" s="5">
        <v>0.7440177503163351</v>
      </c>
      <c r="F50" s="5">
        <v>3.3856231110307187</v>
      </c>
    </row>
    <row r="51" spans="1:6" x14ac:dyDescent="0.3">
      <c r="A51" s="8">
        <f t="shared" ca="1" si="0"/>
        <v>19</v>
      </c>
      <c r="B51" s="8">
        <f t="shared" ca="1" si="1"/>
        <v>0.9953489492234503</v>
      </c>
      <c r="C51" s="8">
        <f t="shared" ca="1" si="2"/>
        <v>2.9598357385146699</v>
      </c>
      <c r="D51" s="5">
        <v>18</v>
      </c>
      <c r="E51" s="5">
        <v>0.18490509141162825</v>
      </c>
      <c r="F51" s="5">
        <v>7.8219222225059823</v>
      </c>
    </row>
    <row r="52" spans="1:6" x14ac:dyDescent="0.3">
      <c r="A52" s="8">
        <f t="shared" ca="1" si="0"/>
        <v>18</v>
      </c>
      <c r="B52" s="8">
        <f t="shared" ca="1" si="1"/>
        <v>0.57803587905520026</v>
      </c>
      <c r="C52" s="8">
        <f t="shared" ca="1" si="2"/>
        <v>6.1090518767018134</v>
      </c>
      <c r="D52" s="5">
        <v>24</v>
      </c>
      <c r="E52" s="5">
        <v>0.46200752092761588</v>
      </c>
      <c r="F52" s="5">
        <v>5.6485718013808395</v>
      </c>
    </row>
    <row r="53" spans="1:6" x14ac:dyDescent="0.3">
      <c r="A53" s="8">
        <f t="shared" ca="1" si="0"/>
        <v>23</v>
      </c>
      <c r="B53" s="8">
        <f t="shared" ca="1" si="1"/>
        <v>0.39946009596742194</v>
      </c>
      <c r="C53" s="8">
        <f t="shared" ca="1" si="2"/>
        <v>1.3306116017412706</v>
      </c>
      <c r="D53" s="5">
        <v>22</v>
      </c>
      <c r="E53" s="5">
        <v>0.39492272246500215</v>
      </c>
      <c r="F53" s="5">
        <v>3.5054333398842283</v>
      </c>
    </row>
    <row r="54" spans="1:6" x14ac:dyDescent="0.3">
      <c r="A54" s="8">
        <f t="shared" ca="1" si="0"/>
        <v>17</v>
      </c>
      <c r="B54" s="8">
        <f t="shared" ca="1" si="1"/>
        <v>7.8519522284414278E-2</v>
      </c>
      <c r="C54" s="8">
        <f t="shared" ca="1" si="2"/>
        <v>4.151334830579458</v>
      </c>
      <c r="D54" s="5">
        <v>19</v>
      </c>
      <c r="E54" s="5">
        <v>0.11623429843608812</v>
      </c>
      <c r="F54" s="5">
        <v>0.32935946346060674</v>
      </c>
    </row>
    <row r="55" spans="1:6" x14ac:dyDescent="0.3">
      <c r="A55" s="8">
        <f t="shared" ca="1" si="0"/>
        <v>16</v>
      </c>
      <c r="B55" s="8">
        <f t="shared" ca="1" si="1"/>
        <v>0.23318652437781173</v>
      </c>
      <c r="C55" s="8">
        <f t="shared" ca="1" si="2"/>
        <v>0.24499874034119129</v>
      </c>
      <c r="D55" s="5">
        <v>15</v>
      </c>
      <c r="E55" s="5">
        <v>0.45111914593043201</v>
      </c>
      <c r="F55" s="5">
        <v>6.1953274966832002</v>
      </c>
    </row>
    <row r="56" spans="1:6" x14ac:dyDescent="0.3">
      <c r="A56" s="8">
        <f t="shared" ca="1" si="0"/>
        <v>23</v>
      </c>
      <c r="B56" s="8">
        <f t="shared" ca="1" si="1"/>
        <v>0.61238082173061825</v>
      </c>
      <c r="C56" s="8">
        <f t="shared" ca="1" si="2"/>
        <v>1.3326464871122179</v>
      </c>
      <c r="D56" s="5">
        <v>22</v>
      </c>
      <c r="E56" s="5">
        <v>0.67756817428720439</v>
      </c>
      <c r="F56" s="5">
        <v>5.9705596770299305</v>
      </c>
    </row>
    <row r="57" spans="1:6" x14ac:dyDescent="0.3">
      <c r="A57" s="8">
        <f t="shared" ca="1" si="0"/>
        <v>17</v>
      </c>
      <c r="B57" s="8">
        <f t="shared" ca="1" si="1"/>
        <v>0.67497219349659376</v>
      </c>
      <c r="C57" s="8">
        <f t="shared" ca="1" si="2"/>
        <v>1.6437885023044363</v>
      </c>
      <c r="D57" s="5">
        <v>24</v>
      </c>
      <c r="E57" s="5">
        <v>0.31290271091393129</v>
      </c>
      <c r="F57" s="5">
        <v>1.7658756341284909</v>
      </c>
    </row>
    <row r="58" spans="1:6" x14ac:dyDescent="0.3">
      <c r="A58" s="8">
        <f t="shared" ca="1" si="0"/>
        <v>24</v>
      </c>
      <c r="B58" s="8">
        <f t="shared" ca="1" si="1"/>
        <v>0.1143931235507355</v>
      </c>
      <c r="C58" s="8">
        <f t="shared" ca="1" si="2"/>
        <v>1.3534190592875761</v>
      </c>
      <c r="D58" s="5">
        <v>22</v>
      </c>
      <c r="E58" s="5">
        <v>0.56139827857154168</v>
      </c>
      <c r="F58" s="5">
        <v>3.9845070821402406</v>
      </c>
    </row>
    <row r="59" spans="1:6" x14ac:dyDescent="0.3">
      <c r="A59" s="8">
        <f t="shared" ca="1" si="0"/>
        <v>24</v>
      </c>
      <c r="B59" s="8">
        <f t="shared" ca="1" si="1"/>
        <v>0.57066705435810416</v>
      </c>
      <c r="C59" s="8">
        <f t="shared" ca="1" si="2"/>
        <v>0.3231275075092388</v>
      </c>
      <c r="D59" s="5">
        <v>20</v>
      </c>
      <c r="E59" s="5">
        <v>0.97241844457833337</v>
      </c>
      <c r="F59" s="5">
        <v>4.676994339570272</v>
      </c>
    </row>
    <row r="60" spans="1:6" x14ac:dyDescent="0.3">
      <c r="A60" s="8">
        <f t="shared" ca="1" si="0"/>
        <v>23</v>
      </c>
      <c r="B60" s="8">
        <f t="shared" ca="1" si="1"/>
        <v>5.8587182838213736E-2</v>
      </c>
      <c r="C60" s="8">
        <f t="shared" ca="1" si="2"/>
        <v>4.3693711345366673</v>
      </c>
      <c r="D60" s="5">
        <v>21</v>
      </c>
      <c r="E60" s="5">
        <v>0.16781716218145137</v>
      </c>
      <c r="F60" s="5">
        <v>6.8552663254482447</v>
      </c>
    </row>
    <row r="61" spans="1:6" x14ac:dyDescent="0.3">
      <c r="A61" s="8">
        <f t="shared" ca="1" si="0"/>
        <v>23</v>
      </c>
      <c r="B61" s="8">
        <f t="shared" ca="1" si="1"/>
        <v>3.2458769552684563E-2</v>
      </c>
      <c r="C61" s="8">
        <f t="shared" ca="1" si="2"/>
        <v>8.2844849373664537</v>
      </c>
      <c r="D61" s="5">
        <v>17</v>
      </c>
      <c r="E61" s="5">
        <v>0.46418099119947953</v>
      </c>
      <c r="F61" s="5">
        <v>8.9691512450756523</v>
      </c>
    </row>
    <row r="62" spans="1:6" x14ac:dyDescent="0.3">
      <c r="A62" s="8">
        <f t="shared" ca="1" si="0"/>
        <v>18</v>
      </c>
      <c r="B62" s="8">
        <f t="shared" ca="1" si="1"/>
        <v>0.2802614476599008</v>
      </c>
      <c r="C62" s="8">
        <f t="shared" ca="1" si="2"/>
        <v>6.7117300950815917</v>
      </c>
      <c r="D62" s="5">
        <v>25</v>
      </c>
      <c r="E62" s="5">
        <v>0.24950207176675609</v>
      </c>
      <c r="F62" s="5">
        <v>2.9103069336718934</v>
      </c>
    </row>
    <row r="63" spans="1:6" x14ac:dyDescent="0.3">
      <c r="A63" s="8">
        <f t="shared" ca="1" si="0"/>
        <v>24</v>
      </c>
      <c r="B63" s="8">
        <f t="shared" ca="1" si="1"/>
        <v>0.82411621892556541</v>
      </c>
      <c r="C63" s="8">
        <f t="shared" ca="1" si="2"/>
        <v>4.0814872276645051</v>
      </c>
      <c r="D63" s="5">
        <v>15</v>
      </c>
      <c r="E63" s="5">
        <v>0.77093613280247808</v>
      </c>
      <c r="F63" s="5">
        <v>3.6475708432356377</v>
      </c>
    </row>
    <row r="64" spans="1:6" x14ac:dyDescent="0.3">
      <c r="A64" s="8">
        <f t="shared" ca="1" si="0"/>
        <v>21</v>
      </c>
      <c r="B64" s="8">
        <f t="shared" ca="1" si="1"/>
        <v>0.27638699380721266</v>
      </c>
      <c r="C64" s="8">
        <f t="shared" ca="1" si="2"/>
        <v>8.7381086358553866</v>
      </c>
      <c r="D64" s="5">
        <v>15</v>
      </c>
      <c r="E64" s="5">
        <v>0.32024487370524624</v>
      </c>
      <c r="F64" s="5">
        <v>7.5800713127746047</v>
      </c>
    </row>
    <row r="65" spans="1:6" x14ac:dyDescent="0.3">
      <c r="A65" s="8">
        <f t="shared" ca="1" si="0"/>
        <v>17</v>
      </c>
      <c r="B65" s="8">
        <f t="shared" ca="1" si="1"/>
        <v>0.33704302815107612</v>
      </c>
      <c r="C65" s="8">
        <f t="shared" ca="1" si="2"/>
        <v>6.9863828665882268</v>
      </c>
      <c r="D65" s="5">
        <v>17</v>
      </c>
      <c r="E65" s="5">
        <v>0.29527483232965068</v>
      </c>
      <c r="F65" s="5">
        <v>2.4972109813634482</v>
      </c>
    </row>
    <row r="66" spans="1:6" x14ac:dyDescent="0.3">
      <c r="A66" s="8">
        <f t="shared" ca="1" si="0"/>
        <v>21</v>
      </c>
      <c r="B66" s="8">
        <f t="shared" ca="1" si="1"/>
        <v>0.33617779435140849</v>
      </c>
      <c r="C66" s="8">
        <f t="shared" ca="1" si="2"/>
        <v>7.5008329983290185</v>
      </c>
      <c r="D66" s="5">
        <v>16</v>
      </c>
      <c r="E66" s="5">
        <v>0.98389428604413676</v>
      </c>
      <c r="F66" s="5">
        <v>5.3209628445118557</v>
      </c>
    </row>
    <row r="67" spans="1:6" x14ac:dyDescent="0.3">
      <c r="A67" s="8">
        <f t="shared" ref="A67:A78" ca="1" si="3">RANDBETWEEN(15,25)</f>
        <v>15</v>
      </c>
      <c r="B67" s="8">
        <f t="shared" ref="B67:B78" ca="1" si="4">RAND()</f>
        <v>0.99262975046903945</v>
      </c>
      <c r="C67" s="8">
        <f t="shared" ref="C67:C78" ca="1" si="5">RAND()*10</f>
        <v>2.8847072644720004</v>
      </c>
      <c r="D67" s="5">
        <v>15</v>
      </c>
      <c r="E67" s="5">
        <v>0.60322160799439684</v>
      </c>
      <c r="F67" s="5">
        <v>5.0626685193852214</v>
      </c>
    </row>
    <row r="68" spans="1:6" x14ac:dyDescent="0.3">
      <c r="A68" s="8">
        <f t="shared" ca="1" si="3"/>
        <v>25</v>
      </c>
      <c r="B68" s="8">
        <f t="shared" ca="1" si="4"/>
        <v>0.6526265213790764</v>
      </c>
      <c r="C68" s="8">
        <f t="shared" ca="1" si="5"/>
        <v>3.7532345285948909</v>
      </c>
      <c r="D68" s="5">
        <v>15</v>
      </c>
      <c r="E68" s="5">
        <v>0.23957594823094008</v>
      </c>
      <c r="F68" s="5">
        <v>7.5227411253603016</v>
      </c>
    </row>
    <row r="69" spans="1:6" x14ac:dyDescent="0.3">
      <c r="A69" s="8">
        <f t="shared" ca="1" si="3"/>
        <v>21</v>
      </c>
      <c r="B69" s="8">
        <f t="shared" ca="1" si="4"/>
        <v>0.15583577758222467</v>
      </c>
      <c r="C69" s="8">
        <f t="shared" ca="1" si="5"/>
        <v>5.6542823695355153</v>
      </c>
      <c r="D69" s="5">
        <v>19</v>
      </c>
      <c r="E69" s="5">
        <v>0.22928350395564656</v>
      </c>
      <c r="F69" s="5">
        <v>7.3020023498860054</v>
      </c>
    </row>
    <row r="70" spans="1:6" x14ac:dyDescent="0.3">
      <c r="A70" s="8">
        <f t="shared" ca="1" si="3"/>
        <v>16</v>
      </c>
      <c r="B70" s="8">
        <f t="shared" ca="1" si="4"/>
        <v>0.69979142824329565</v>
      </c>
      <c r="C70" s="8">
        <f t="shared" ca="1" si="5"/>
        <v>3.7031795357519015</v>
      </c>
      <c r="D70" s="5">
        <v>18</v>
      </c>
      <c r="E70" s="5">
        <v>7.0293946423552911E-2</v>
      </c>
      <c r="F70" s="5">
        <v>1.6492413413948426</v>
      </c>
    </row>
    <row r="71" spans="1:6" x14ac:dyDescent="0.3">
      <c r="A71" s="8">
        <f t="shared" ca="1" si="3"/>
        <v>20</v>
      </c>
      <c r="B71" s="8">
        <f t="shared" ca="1" si="4"/>
        <v>0.39674781850705498</v>
      </c>
      <c r="C71" s="8">
        <f t="shared" ca="1" si="5"/>
        <v>2.0119500333673992</v>
      </c>
      <c r="D71" s="5">
        <v>18</v>
      </c>
      <c r="E71" s="5">
        <v>0.17392340587947275</v>
      </c>
      <c r="F71" s="5">
        <v>0.28583975997420685</v>
      </c>
    </row>
    <row r="72" spans="1:6" x14ac:dyDescent="0.3">
      <c r="A72" s="8">
        <f t="shared" ca="1" si="3"/>
        <v>16</v>
      </c>
      <c r="B72" s="8">
        <f t="shared" ca="1" si="4"/>
        <v>0.17890349471264744</v>
      </c>
      <c r="C72" s="8">
        <f t="shared" ca="1" si="5"/>
        <v>2.6012723340881561</v>
      </c>
      <c r="D72" s="5">
        <v>18</v>
      </c>
      <c r="E72" s="5">
        <v>0.15587086570017494</v>
      </c>
      <c r="F72" s="5">
        <v>1.2596629464100084</v>
      </c>
    </row>
    <row r="73" spans="1:6" x14ac:dyDescent="0.3">
      <c r="A73" s="8">
        <f t="shared" ca="1" si="3"/>
        <v>22</v>
      </c>
      <c r="B73" s="8">
        <f t="shared" ca="1" si="4"/>
        <v>0.72781313444529583</v>
      </c>
      <c r="C73" s="8">
        <f t="shared" ca="1" si="5"/>
        <v>6.7805121401550643</v>
      </c>
      <c r="D73" s="5">
        <v>17</v>
      </c>
      <c r="E73" s="5">
        <v>0.81211948097133402</v>
      </c>
      <c r="F73" s="5">
        <v>7.1348557841381197</v>
      </c>
    </row>
    <row r="74" spans="1:6" x14ac:dyDescent="0.3">
      <c r="A74" s="8">
        <f t="shared" ca="1" si="3"/>
        <v>19</v>
      </c>
      <c r="B74" s="8">
        <f t="shared" ca="1" si="4"/>
        <v>0.92988264370466245</v>
      </c>
      <c r="C74" s="8">
        <f t="shared" ca="1" si="5"/>
        <v>0.13641703248337578</v>
      </c>
      <c r="D74" s="5">
        <v>19</v>
      </c>
      <c r="E74" s="5">
        <v>0.75495377515307138</v>
      </c>
      <c r="F74" s="5">
        <v>8.4250276199925569</v>
      </c>
    </row>
    <row r="75" spans="1:6" x14ac:dyDescent="0.3">
      <c r="A75" s="8">
        <f t="shared" ca="1" si="3"/>
        <v>21</v>
      </c>
      <c r="B75" s="8">
        <f t="shared" ca="1" si="4"/>
        <v>0.20946189327719567</v>
      </c>
      <c r="C75" s="8">
        <f t="shared" ca="1" si="5"/>
        <v>5.8720260032848737</v>
      </c>
      <c r="D75" s="5">
        <v>23</v>
      </c>
      <c r="E75" s="5">
        <v>0.74107595455305764</v>
      </c>
      <c r="F75" s="5">
        <v>6.3802181837980143</v>
      </c>
    </row>
    <row r="76" spans="1:6" x14ac:dyDescent="0.3">
      <c r="A76" s="8">
        <f t="shared" ca="1" si="3"/>
        <v>17</v>
      </c>
      <c r="B76" s="8">
        <f t="shared" ca="1" si="4"/>
        <v>0.12791286434266425</v>
      </c>
      <c r="C76" s="8">
        <f t="shared" ca="1" si="5"/>
        <v>0.12055482494508718</v>
      </c>
      <c r="D76" s="5">
        <v>18</v>
      </c>
      <c r="E76" s="5">
        <v>0.72181956398498304</v>
      </c>
      <c r="F76" s="5">
        <v>1.5926271848740448</v>
      </c>
    </row>
    <row r="77" spans="1:6" x14ac:dyDescent="0.3">
      <c r="A77" s="8">
        <f t="shared" ca="1" si="3"/>
        <v>23</v>
      </c>
      <c r="B77" s="8">
        <f t="shared" ca="1" si="4"/>
        <v>0.91214145597068208</v>
      </c>
      <c r="C77" s="8">
        <f t="shared" ca="1" si="5"/>
        <v>1.4729632267629789</v>
      </c>
      <c r="D77" s="5">
        <v>20</v>
      </c>
      <c r="E77" s="5">
        <v>0.25051810551049569</v>
      </c>
      <c r="F77" s="5">
        <v>5.6881080243004023</v>
      </c>
    </row>
    <row r="78" spans="1:6" x14ac:dyDescent="0.3">
      <c r="A78" s="8">
        <f t="shared" ca="1" si="3"/>
        <v>16</v>
      </c>
      <c r="B78" s="8">
        <f t="shared" ca="1" si="4"/>
        <v>0.33183606576651059</v>
      </c>
      <c r="C78" s="8">
        <f t="shared" ca="1" si="5"/>
        <v>3.2701769400940215</v>
      </c>
      <c r="D78" s="5">
        <v>15</v>
      </c>
      <c r="E78" s="5">
        <v>0.59968256641887019</v>
      </c>
      <c r="F78" s="5">
        <v>1.3273959868401897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SHEET-1</vt:lpstr>
      <vt:lpstr>SHEET-2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PANDEY</dc:creator>
  <cp:lastModifiedBy>YASH PANDEY</cp:lastModifiedBy>
  <dcterms:created xsi:type="dcterms:W3CDTF">2025-04-22T17:52:59Z</dcterms:created>
  <dcterms:modified xsi:type="dcterms:W3CDTF">2025-04-25T09:08:04Z</dcterms:modified>
</cp:coreProperties>
</file>