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32545CCB-DFEA-4B9B-B313-412470E75424}" xr6:coauthVersionLast="47" xr6:coauthVersionMax="47" xr10:uidLastSave="{00000000-0000-0000-0000-000000000000}"/>
  <bookViews>
    <workbookView xWindow="-120" yWindow="-120" windowWidth="19440" windowHeight="15000" xr2:uid="{D2DEA4E3-1D66-463D-BEA1-88FDDB7ED094}"/>
  </bookViews>
  <sheets>
    <sheet name="Population  &amp; sample Varian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5" i="1" l="1"/>
  <c r="P14" i="1"/>
  <c r="N15" i="1"/>
  <c r="L15" i="1"/>
  <c r="H4" i="1"/>
</calcChain>
</file>

<file path=xl/sharedStrings.xml><?xml version="1.0" encoding="utf-8"?>
<sst xmlns="http://schemas.openxmlformats.org/spreadsheetml/2006/main" count="49" uniqueCount="39">
  <si>
    <t xml:space="preserve">2007 figures </t>
  </si>
  <si>
    <t>Month</t>
  </si>
  <si>
    <t>Amount</t>
  </si>
  <si>
    <t>2008 figures</t>
  </si>
  <si>
    <t>2009 figuires</t>
  </si>
  <si>
    <t>Mounth</t>
  </si>
  <si>
    <t xml:space="preserve"> </t>
  </si>
  <si>
    <t>Group 1</t>
  </si>
  <si>
    <t>Group 2</t>
  </si>
  <si>
    <t>Group 3</t>
  </si>
  <si>
    <t>Ref</t>
  </si>
  <si>
    <t>Height</t>
  </si>
  <si>
    <t>G1.1</t>
  </si>
  <si>
    <t>G1.2</t>
  </si>
  <si>
    <t>G1.3</t>
  </si>
  <si>
    <t>G1.4</t>
  </si>
  <si>
    <t>G1.5</t>
  </si>
  <si>
    <t>G1.6</t>
  </si>
  <si>
    <t>G1.7</t>
  </si>
  <si>
    <t>G1.8</t>
  </si>
  <si>
    <t>G2.1</t>
  </si>
  <si>
    <t>G2.2</t>
  </si>
  <si>
    <t>G2.3</t>
  </si>
  <si>
    <t>G2.4</t>
  </si>
  <si>
    <t>G2.5</t>
  </si>
  <si>
    <t>G2.6</t>
  </si>
  <si>
    <t>G2.7</t>
  </si>
  <si>
    <t>G2.8</t>
  </si>
  <si>
    <t>G3.1</t>
  </si>
  <si>
    <t>G3.2</t>
  </si>
  <si>
    <t>G3.3</t>
  </si>
  <si>
    <t>G3.4</t>
  </si>
  <si>
    <t>G3.5</t>
  </si>
  <si>
    <t>G3.6</t>
  </si>
  <si>
    <t>G3.7</t>
  </si>
  <si>
    <t>G3.8</t>
  </si>
  <si>
    <t xml:space="preserve"> Variance for population</t>
  </si>
  <si>
    <t>Variance for sample</t>
  </si>
  <si>
    <t>Total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</si>
</sst>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left" indent="3"/>
    </xf>
    <xf numFmtId="0" fontId="0" fillId="2" borderId="1" xfId="0" applyFill="1" applyBorder="1"/>
    <xf numFmtId="17" fontId="0" fillId="3" borderId="1" xfId="0" applyNumberFormat="1" applyFill="1" applyBorder="1"/>
    <xf numFmtId="0" fontId="0" fillId="4" borderId="1" xfId="0" applyFill="1" applyBorder="1" applyAlignment="1">
      <alignment horizontal="left" indent="5"/>
    </xf>
    <xf numFmtId="0" fontId="0" fillId="4" borderId="1" xfId="0" applyFill="1" applyBorder="1"/>
    <xf numFmtId="0" fontId="0" fillId="4" borderId="1" xfId="0" applyFill="1" applyBorder="1" applyAlignment="1">
      <alignment horizontal="left" indent="4"/>
    </xf>
    <xf numFmtId="0" fontId="0" fillId="5" borderId="1" xfId="0" applyFill="1" applyBorder="1"/>
    <xf numFmtId="2" fontId="0" fillId="0" borderId="1" xfId="0" applyNumberFormat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 applyAlignment="1">
      <alignment horizontal="left" indent="3"/>
    </xf>
    <xf numFmtId="0" fontId="0" fillId="7" borderId="1" xfId="0" applyFill="1" applyBorder="1"/>
    <xf numFmtId="0" fontId="0" fillId="8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050AA-8721-4CC5-92D2-22B2C572B388}">
  <dimension ref="A2:P16"/>
  <sheetViews>
    <sheetView tabSelected="1" workbookViewId="0">
      <selection activeCell="G26" sqref="G26"/>
    </sheetView>
  </sheetViews>
  <sheetFormatPr defaultRowHeight="15" x14ac:dyDescent="0.25"/>
  <cols>
    <col min="1" max="1" width="9.140625" customWidth="1"/>
    <col min="2" max="2" width="12" bestFit="1" customWidth="1"/>
    <col min="8" max="8" width="22.7109375" bestFit="1" customWidth="1"/>
    <col min="10" max="10" width="10.5703125" customWidth="1"/>
    <col min="16" max="16" width="13.7109375" bestFit="1" customWidth="1"/>
  </cols>
  <sheetData>
    <row r="2" spans="1:16" x14ac:dyDescent="0.25">
      <c r="J2" s="5" t="s">
        <v>7</v>
      </c>
      <c r="K2" s="6"/>
      <c r="L2" s="7" t="s">
        <v>8</v>
      </c>
      <c r="M2" s="6"/>
      <c r="N2" s="7" t="s">
        <v>9</v>
      </c>
      <c r="O2" s="6"/>
    </row>
    <row r="3" spans="1:16" x14ac:dyDescent="0.25">
      <c r="A3" s="2" t="s">
        <v>0</v>
      </c>
      <c r="B3" s="3"/>
      <c r="C3" s="2" t="s">
        <v>3</v>
      </c>
      <c r="D3" s="3"/>
      <c r="E3" s="2" t="s">
        <v>4</v>
      </c>
      <c r="F3" s="3"/>
      <c r="H3" s="10" t="s">
        <v>36</v>
      </c>
      <c r="J3" s="6" t="s">
        <v>10</v>
      </c>
      <c r="K3" s="6" t="s">
        <v>11</v>
      </c>
      <c r="L3" s="6" t="s">
        <v>10</v>
      </c>
      <c r="M3" s="6" t="s">
        <v>11</v>
      </c>
      <c r="N3" s="6" t="s">
        <v>10</v>
      </c>
      <c r="O3" s="6" t="s">
        <v>11</v>
      </c>
    </row>
    <row r="4" spans="1:16" x14ac:dyDescent="0.25">
      <c r="A4" s="3" t="s">
        <v>1</v>
      </c>
      <c r="B4" s="3" t="s">
        <v>2</v>
      </c>
      <c r="C4" s="3" t="s">
        <v>1</v>
      </c>
      <c r="D4" s="3" t="s">
        <v>2</v>
      </c>
      <c r="E4" s="3" t="s">
        <v>5</v>
      </c>
      <c r="F4" s="3" t="s">
        <v>2</v>
      </c>
      <c r="H4" s="9">
        <f>_xlfn.VAR.P(B5:B16,D5:D16,F5:F16)</f>
        <v>6170524.6913580243</v>
      </c>
      <c r="J4" s="8" t="s">
        <v>12</v>
      </c>
      <c r="K4" s="1">
        <v>176</v>
      </c>
      <c r="L4" s="8" t="s">
        <v>20</v>
      </c>
      <c r="M4" s="1">
        <v>179</v>
      </c>
      <c r="N4" s="8" t="s">
        <v>28</v>
      </c>
      <c r="O4" s="1">
        <v>179</v>
      </c>
    </row>
    <row r="5" spans="1:16" x14ac:dyDescent="0.25">
      <c r="A5" s="4">
        <v>39083</v>
      </c>
      <c r="B5" s="3">
        <v>15000</v>
      </c>
      <c r="C5" s="4">
        <v>39448</v>
      </c>
      <c r="D5" s="3">
        <v>17500</v>
      </c>
      <c r="E5" s="4">
        <v>39814</v>
      </c>
      <c r="F5" s="3">
        <v>13000</v>
      </c>
      <c r="J5" s="8" t="s">
        <v>13</v>
      </c>
      <c r="K5" s="1">
        <v>174</v>
      </c>
      <c r="L5" s="8" t="s">
        <v>21</v>
      </c>
      <c r="M5" s="1">
        <v>173</v>
      </c>
      <c r="N5" s="8" t="s">
        <v>29</v>
      </c>
      <c r="O5" s="1">
        <v>178</v>
      </c>
    </row>
    <row r="6" spans="1:16" x14ac:dyDescent="0.25">
      <c r="A6" s="4">
        <v>39114</v>
      </c>
      <c r="B6" s="3">
        <v>14500</v>
      </c>
      <c r="C6" s="4">
        <v>39479</v>
      </c>
      <c r="D6" s="3">
        <v>12000</v>
      </c>
      <c r="E6" s="4">
        <v>39845</v>
      </c>
      <c r="F6" s="3">
        <v>15000</v>
      </c>
      <c r="J6" s="8" t="s">
        <v>14</v>
      </c>
      <c r="K6" s="1">
        <v>181</v>
      </c>
      <c r="L6" s="8" t="s">
        <v>22</v>
      </c>
      <c r="M6" s="1">
        <v>184</v>
      </c>
      <c r="N6" s="8" t="s">
        <v>30</v>
      </c>
      <c r="O6" s="1">
        <v>176</v>
      </c>
    </row>
    <row r="7" spans="1:16" x14ac:dyDescent="0.25">
      <c r="A7" s="4">
        <v>39142</v>
      </c>
      <c r="B7" s="3">
        <v>14500</v>
      </c>
      <c r="C7" s="4">
        <v>39508</v>
      </c>
      <c r="D7" s="3">
        <v>16000</v>
      </c>
      <c r="E7" s="4">
        <v>39873</v>
      </c>
      <c r="F7" s="3">
        <v>14000</v>
      </c>
      <c r="J7" s="8" t="s">
        <v>15</v>
      </c>
      <c r="K7" s="1">
        <v>178</v>
      </c>
      <c r="L7" s="8" t="s">
        <v>23</v>
      </c>
      <c r="M7" s="1">
        <v>175</v>
      </c>
      <c r="N7" s="8" t="s">
        <v>31</v>
      </c>
      <c r="O7" s="1">
        <v>181</v>
      </c>
    </row>
    <row r="8" spans="1:16" x14ac:dyDescent="0.25">
      <c r="A8" s="4">
        <v>39173</v>
      </c>
      <c r="B8" s="3">
        <v>14000</v>
      </c>
      <c r="C8" s="4">
        <v>39539</v>
      </c>
      <c r="D8" s="3">
        <v>19000</v>
      </c>
      <c r="E8" s="4">
        <v>39904</v>
      </c>
      <c r="F8" s="3">
        <v>16500</v>
      </c>
      <c r="I8" t="s">
        <v>6</v>
      </c>
      <c r="J8" s="8" t="s">
        <v>16</v>
      </c>
      <c r="K8" s="1">
        <v>183</v>
      </c>
      <c r="L8" s="8" t="s">
        <v>24</v>
      </c>
      <c r="M8" s="1">
        <v>172</v>
      </c>
      <c r="N8" s="8" t="s">
        <v>32</v>
      </c>
      <c r="O8" s="1">
        <v>177</v>
      </c>
    </row>
    <row r="9" spans="1:16" x14ac:dyDescent="0.25">
      <c r="A9" s="4">
        <v>39203</v>
      </c>
      <c r="B9" s="3">
        <v>16000</v>
      </c>
      <c r="C9" s="4">
        <v>39569</v>
      </c>
      <c r="D9" s="3">
        <v>17000</v>
      </c>
      <c r="E9" s="4">
        <v>39934</v>
      </c>
      <c r="F9" s="3">
        <v>20000</v>
      </c>
      <c r="J9" s="8" t="s">
        <v>17</v>
      </c>
      <c r="K9" s="1">
        <v>176</v>
      </c>
      <c r="L9" s="8" t="s">
        <v>25</v>
      </c>
      <c r="M9" s="1">
        <v>176</v>
      </c>
      <c r="N9" s="8" t="s">
        <v>33</v>
      </c>
      <c r="O9" s="1">
        <v>179</v>
      </c>
    </row>
    <row r="10" spans="1:16" x14ac:dyDescent="0.25">
      <c r="A10" s="4">
        <v>39234</v>
      </c>
      <c r="B10" s="3">
        <v>9500</v>
      </c>
      <c r="C10" s="4">
        <v>39600</v>
      </c>
      <c r="D10" s="3">
        <v>10500</v>
      </c>
      <c r="E10" s="4">
        <v>39965</v>
      </c>
      <c r="F10" s="3">
        <v>12500</v>
      </c>
      <c r="J10" s="8" t="s">
        <v>18</v>
      </c>
      <c r="K10" s="1">
        <v>177</v>
      </c>
      <c r="L10" s="8" t="s">
        <v>26</v>
      </c>
      <c r="M10" s="1">
        <v>177</v>
      </c>
      <c r="N10" s="8" t="s">
        <v>34</v>
      </c>
      <c r="O10" s="1">
        <v>176</v>
      </c>
    </row>
    <row r="11" spans="1:16" x14ac:dyDescent="0.25">
      <c r="A11" s="4">
        <v>39264</v>
      </c>
      <c r="B11" s="3">
        <v>13500</v>
      </c>
      <c r="C11" s="4">
        <v>39630</v>
      </c>
      <c r="D11" s="3">
        <v>11000</v>
      </c>
      <c r="E11" s="4">
        <v>39995</v>
      </c>
      <c r="F11" s="3">
        <v>14000</v>
      </c>
      <c r="J11" s="8" t="s">
        <v>19</v>
      </c>
      <c r="K11" s="1"/>
      <c r="L11" s="8" t="s">
        <v>27</v>
      </c>
      <c r="M11" s="1"/>
      <c r="N11" s="8" t="s">
        <v>35</v>
      </c>
      <c r="O11" s="1"/>
    </row>
    <row r="12" spans="1:16" x14ac:dyDescent="0.25">
      <c r="A12" s="4">
        <v>39295</v>
      </c>
      <c r="B12" s="3">
        <v>17000</v>
      </c>
      <c r="C12" s="4">
        <v>39661</v>
      </c>
      <c r="D12" s="3">
        <v>12500</v>
      </c>
      <c r="E12" s="4">
        <v>40026</v>
      </c>
      <c r="F12" s="3">
        <v>18500</v>
      </c>
    </row>
    <row r="13" spans="1:16" x14ac:dyDescent="0.25">
      <c r="A13" s="4">
        <v>39326</v>
      </c>
      <c r="B13" s="3">
        <v>11000</v>
      </c>
      <c r="C13" s="4">
        <v>39692</v>
      </c>
      <c r="D13" s="3">
        <v>13000</v>
      </c>
      <c r="E13" s="4">
        <v>40057</v>
      </c>
      <c r="F13" s="3">
        <v>14500</v>
      </c>
      <c r="L13" s="11" t="s">
        <v>37</v>
      </c>
      <c r="M13" s="12"/>
      <c r="N13" s="12"/>
      <c r="P13" s="13" t="s">
        <v>38</v>
      </c>
    </row>
    <row r="14" spans="1:16" x14ac:dyDescent="0.25">
      <c r="A14" s="4">
        <v>39356</v>
      </c>
      <c r="B14" s="3">
        <v>15000</v>
      </c>
      <c r="C14" s="4">
        <v>39722</v>
      </c>
      <c r="D14" s="3">
        <v>15500</v>
      </c>
      <c r="E14" s="4">
        <v>40087</v>
      </c>
      <c r="F14" s="3">
        <v>13000</v>
      </c>
      <c r="L14" s="8" t="s">
        <v>7</v>
      </c>
      <c r="M14" s="8" t="s">
        <v>8</v>
      </c>
      <c r="N14" s="8" t="s">
        <v>9</v>
      </c>
      <c r="P14" s="1">
        <f>_xlfn.VAR.S(K4:K11,M4:M11,O4:O11)</f>
        <v>9.2619047619047628</v>
      </c>
    </row>
    <row r="15" spans="1:16" x14ac:dyDescent="0.25">
      <c r="A15" s="4">
        <v>39387</v>
      </c>
      <c r="B15" s="3">
        <v>17500</v>
      </c>
      <c r="C15" s="4">
        <v>39753</v>
      </c>
      <c r="D15" s="3">
        <v>15000</v>
      </c>
      <c r="E15" s="4">
        <v>40118</v>
      </c>
      <c r="F15" s="3">
        <v>13000</v>
      </c>
      <c r="L15" s="1">
        <f>_xlfn.VAR.S(K4:K11)</f>
        <v>9.8095238095238084</v>
      </c>
      <c r="M15" s="1">
        <f>_xlfn.VAR.S(M4:M11)</f>
        <v>16.285714285714281</v>
      </c>
      <c r="N15" s="1">
        <f>_xlfn.VAR.S(O4:O11)</f>
        <v>3.3333333333333335</v>
      </c>
    </row>
    <row r="16" spans="1:16" x14ac:dyDescent="0.25">
      <c r="A16" s="4">
        <v>39417</v>
      </c>
      <c r="B16" s="3">
        <v>18000</v>
      </c>
      <c r="C16" s="4">
        <v>39783</v>
      </c>
      <c r="D16" s="3">
        <v>17500</v>
      </c>
      <c r="E16" s="4">
        <v>40148</v>
      </c>
      <c r="F16" s="3">
        <v>17000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Population  &amp; sample 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Pandey</dc:creator>
  <cp:lastModifiedBy>Administrator</cp:lastModifiedBy>
  <dcterms:created xsi:type="dcterms:W3CDTF">2025-07-29T19:12:49Z</dcterms:created>
  <dcterms:modified xsi:type="dcterms:W3CDTF">2025-07-30T10:05:30Z</dcterms:modified>
</cp:coreProperties>
</file>