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r_Values" sheetId="1" r:id="rId4"/>
    <sheet state="visible" name="Av_router_values" sheetId="2" r:id="rId5"/>
    <sheet state="visible" name="Manova" sheetId="3" r:id="rId6"/>
    <sheet state="visible" name="ANOVA (router wise)" sheetId="4" r:id="rId7"/>
  </sheets>
  <definedNames/>
  <calcPr/>
</workbook>
</file>

<file path=xl/sharedStrings.xml><?xml version="1.0" encoding="utf-8"?>
<sst xmlns="http://schemas.openxmlformats.org/spreadsheetml/2006/main" count="383" uniqueCount="178">
  <si>
    <t>image_id</t>
  </si>
  <si>
    <t>label</t>
  </si>
  <si>
    <t>type</t>
  </si>
  <si>
    <t>router_vector_0</t>
  </si>
  <si>
    <t>router_vector_1_0</t>
  </si>
  <si>
    <t>router_vector_1_1</t>
  </si>
  <si>
    <t>router_vector_2_0</t>
  </si>
  <si>
    <t>router_vector_2_1</t>
  </si>
  <si>
    <t>router_vector_2_2</t>
  </si>
  <si>
    <t>router_vector_3_0</t>
  </si>
  <si>
    <t>router_vector_3_1</t>
  </si>
  <si>
    <t>router_vector_3_2</t>
  </si>
  <si>
    <t>router_vector_3_3</t>
  </si>
  <si>
    <t>820411440150548480</t>
  </si>
  <si>
    <t>non sarcastic</t>
  </si>
  <si>
    <t>822593175193866240</t>
  </si>
  <si>
    <t>820050233321287680</t>
  </si>
  <si>
    <t>817518182122582016</t>
  </si>
  <si>
    <t>819694023854133248</t>
  </si>
  <si>
    <t>823316408998264832</t>
  </si>
  <si>
    <t>822586154474205184</t>
  </si>
  <si>
    <t>819325921974947840</t>
  </si>
  <si>
    <t>819327821914996738</t>
  </si>
  <si>
    <t>818604459609702401</t>
  </si>
  <si>
    <t>819693708237041664</t>
  </si>
  <si>
    <t>823317235443834885</t>
  </si>
  <si>
    <t>819332545598857216</t>
  </si>
  <si>
    <t>822952768570871808</t>
  </si>
  <si>
    <t>820781797281767426</t>
  </si>
  <si>
    <t>818604156843917316</t>
  </si>
  <si>
    <t>817518113440800770</t>
  </si>
  <si>
    <t>822228341973520384</t>
  </si>
  <si>
    <t>818607468351725568</t>
  </si>
  <si>
    <t>819690106995044352</t>
  </si>
  <si>
    <t>822951916518797313</t>
  </si>
  <si>
    <t>822953927897477120</t>
  </si>
  <si>
    <t>822588228716941315</t>
  </si>
  <si>
    <t>822589390568493056</t>
  </si>
  <si>
    <t>820055868607635456</t>
  </si>
  <si>
    <t>818237767511605252</t>
  </si>
  <si>
    <t>820055766707146756</t>
  </si>
  <si>
    <t>822225483022684160</t>
  </si>
  <si>
    <t>823318314357325824</t>
  </si>
  <si>
    <t>820053362083295232</t>
  </si>
  <si>
    <t>826806652733112321</t>
  </si>
  <si>
    <t>object</t>
  </si>
  <si>
    <t>851403786153275392</t>
  </si>
  <si>
    <t>924732056915120128</t>
  </si>
  <si>
    <t>892167541921128448</t>
  </si>
  <si>
    <t>840675984038862850</t>
  </si>
  <si>
    <t>713032187264806913</t>
  </si>
  <si>
    <t>908152899259322369</t>
  </si>
  <si>
    <t>722406073760669696</t>
  </si>
  <si>
    <t>819925714942054400</t>
  </si>
  <si>
    <t>819326419641757696</t>
  </si>
  <si>
    <t>794035779148320769</t>
  </si>
  <si>
    <t>852753018558623745</t>
  </si>
  <si>
    <t>682883715681390593</t>
  </si>
  <si>
    <t>928653276744241152</t>
  </si>
  <si>
    <t>732807381768384512</t>
  </si>
  <si>
    <t>922959790413815808</t>
  </si>
  <si>
    <t>875711381030547456</t>
  </si>
  <si>
    <t>734959477984657409</t>
  </si>
  <si>
    <t>938067850002141189</t>
  </si>
  <si>
    <t>915559976982142977</t>
  </si>
  <si>
    <t>701825499333525505</t>
  </si>
  <si>
    <t>823309573109010433</t>
  </si>
  <si>
    <t>845419192266338304</t>
  </si>
  <si>
    <t>885509493613670400</t>
  </si>
  <si>
    <t>880471536544743425</t>
  </si>
  <si>
    <t>896802015346532352</t>
  </si>
  <si>
    <t>939132557270151168</t>
  </si>
  <si>
    <t>822350526834675712</t>
  </si>
  <si>
    <t>866376670420361218</t>
  </si>
  <si>
    <t>715385226482978818</t>
  </si>
  <si>
    <t>689456651997347841</t>
  </si>
  <si>
    <t>sentimental</t>
  </si>
  <si>
    <t>707371603156336640</t>
  </si>
  <si>
    <t>714872534945017857</t>
  </si>
  <si>
    <t>818368928468635648</t>
  </si>
  <si>
    <t>875507422437154816</t>
  </si>
  <si>
    <t>891923114837368832</t>
  </si>
  <si>
    <t>822951053306068997</t>
  </si>
  <si>
    <t>694889707122122752</t>
  </si>
  <si>
    <t>861926239380045824</t>
  </si>
  <si>
    <t>690474653064781824</t>
  </si>
  <si>
    <t>898288455947517955</t>
  </si>
  <si>
    <t>894062544603762689</t>
  </si>
  <si>
    <t>835205840449781761</t>
  </si>
  <si>
    <t>822953743830421504</t>
  </si>
  <si>
    <t>828874512162656256</t>
  </si>
  <si>
    <t>915062241648549888</t>
  </si>
  <si>
    <t>909558334918991873</t>
  </si>
  <si>
    <t>920740971100426246</t>
  </si>
  <si>
    <t>847293183239127042</t>
  </si>
  <si>
    <t>715176729858281472</t>
  </si>
  <si>
    <t>829868892998729728</t>
  </si>
  <si>
    <t>822949212182745088</t>
  </si>
  <si>
    <t>934824154506956800</t>
  </si>
  <si>
    <t>838906194638979073</t>
  </si>
  <si>
    <t>896419451012349952</t>
  </si>
  <si>
    <t>930985649028571137</t>
  </si>
  <si>
    <t>822224563887030276</t>
  </si>
  <si>
    <t>711239397073674240</t>
  </si>
  <si>
    <t>711357935591366657</t>
  </si>
  <si>
    <t>859836102969933824</t>
  </si>
  <si>
    <t>859822108943290368</t>
  </si>
  <si>
    <t>906726575114260480</t>
  </si>
  <si>
    <t>820646892619137025</t>
  </si>
  <si>
    <t>837352973512675328</t>
  </si>
  <si>
    <t>894523362139090944</t>
  </si>
  <si>
    <t>689446393040142336</t>
  </si>
  <si>
    <t>situational</t>
  </si>
  <si>
    <t>925799237970829312</t>
  </si>
  <si>
    <t>860413056286810113</t>
  </si>
  <si>
    <t>894361441154871297</t>
  </si>
  <si>
    <t>822592369744838657</t>
  </si>
  <si>
    <t>885683833949085697</t>
  </si>
  <si>
    <t>820413136406802433</t>
  </si>
  <si>
    <t>714641071721066496</t>
  </si>
  <si>
    <t>832491860954210304</t>
  </si>
  <si>
    <t>735882565593272320</t>
  </si>
  <si>
    <t>690416364377477120</t>
  </si>
  <si>
    <t>822223843825618944</t>
  </si>
  <si>
    <t>698301152316813312</t>
  </si>
  <si>
    <t>932340650015645696</t>
  </si>
  <si>
    <t>823312831378554880</t>
  </si>
  <si>
    <t>821506697797758976</t>
  </si>
  <si>
    <t>918176928825270272</t>
  </si>
  <si>
    <t>914532427397201920</t>
  </si>
  <si>
    <t>793808823752556544</t>
  </si>
  <si>
    <t>884652596849463296</t>
  </si>
  <si>
    <t>818241988193644544</t>
  </si>
  <si>
    <t>876520946395480064</t>
  </si>
  <si>
    <t>822588273226870786</t>
  </si>
  <si>
    <t>836808701600280576</t>
  </si>
  <si>
    <t>891773533961023488</t>
  </si>
  <si>
    <t>820781628419141633</t>
  </si>
  <si>
    <t>851377866382209024</t>
  </si>
  <si>
    <t>822949950690562049</t>
  </si>
  <si>
    <t>736239300296212481</t>
  </si>
  <si>
    <t>721865685903745024</t>
  </si>
  <si>
    <t>881379144491307008</t>
  </si>
  <si>
    <t>841282967901220864</t>
  </si>
  <si>
    <t>905869172638445569</t>
  </si>
  <si>
    <t>Mean</t>
  </si>
  <si>
    <t>category</t>
  </si>
  <si>
    <t>Non-sarcastic</t>
  </si>
  <si>
    <t>Object</t>
  </si>
  <si>
    <t>Sentiment</t>
  </si>
  <si>
    <t>Situational</t>
  </si>
  <si>
    <t>Std. Deviation</t>
  </si>
  <si>
    <t>Type</t>
  </si>
  <si>
    <t>Value</t>
  </si>
  <si>
    <t>Num DF</t>
  </si>
  <si>
    <t>Den DF</t>
  </si>
  <si>
    <t>F Value</t>
  </si>
  <si>
    <t>Pr &gt; F</t>
  </si>
  <si>
    <t>Wilks' lambda</t>
  </si>
  <si>
    <t>Pillai's trace</t>
  </si>
  <si>
    <t>Hotelling–Lawley trace</t>
  </si>
  <si>
    <t>Roy's greatest root</t>
  </si>
  <si>
    <t>Router 1_0</t>
  </si>
  <si>
    <t>Source</t>
  </si>
  <si>
    <t>Sum of Squares</t>
  </si>
  <si>
    <t>Degrees of Freedom</t>
  </si>
  <si>
    <t>F-statistic</t>
  </si>
  <si>
    <t>p-value</t>
  </si>
  <si>
    <t>C(type)</t>
  </si>
  <si>
    <t>Residual</t>
  </si>
  <si>
    <t>Router 1_1</t>
  </si>
  <si>
    <t>Router 2_0</t>
  </si>
  <si>
    <t>Router 2_1</t>
  </si>
  <si>
    <t>Router 2_2</t>
  </si>
  <si>
    <t>Router 3_0</t>
  </si>
  <si>
    <t>Router 3_1</t>
  </si>
  <si>
    <t>Router 3_2</t>
  </si>
  <si>
    <t>Router 3_3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</si>
</sst>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11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11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11" xfId="0" applyAlignment="1" applyFont="1" applyNumberFormat="1">
      <alignment horizontal="center" readingOrder="0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</xdr:row>
      <xdr:rowOff>190500</xdr:rowOff>
    </xdr:from>
    <xdr:ext cx="4876800" cy="3895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>
        <v>0.0</v>
      </c>
      <c r="C2" s="2" t="s">
        <v>14</v>
      </c>
      <c r="D2" s="2">
        <v>1.0</v>
      </c>
      <c r="E2" s="2">
        <v>0.249753788113594</v>
      </c>
      <c r="F2" s="2">
        <v>0.750246226787567</v>
      </c>
      <c r="G2" s="2">
        <v>1.0</v>
      </c>
      <c r="H2" s="3">
        <v>1.50007232087911E-16</v>
      </c>
      <c r="I2" s="3">
        <v>1.32408243254351E-15</v>
      </c>
      <c r="J2" s="2">
        <v>2.73654499324038E-4</v>
      </c>
      <c r="K2" s="2">
        <v>7.78834277298301E-4</v>
      </c>
      <c r="L2" s="3">
        <v>1.49953933714641E-7</v>
      </c>
      <c r="M2" s="2">
        <v>0.998947441577911</v>
      </c>
    </row>
    <row r="3">
      <c r="A3" s="2" t="s">
        <v>15</v>
      </c>
      <c r="B3" s="2">
        <v>0.0</v>
      </c>
      <c r="C3" s="2" t="s">
        <v>14</v>
      </c>
      <c r="D3" s="2">
        <v>1.0</v>
      </c>
      <c r="E3" s="2">
        <v>1.0</v>
      </c>
      <c r="F3" s="3">
        <v>1.41911371542846E-8</v>
      </c>
      <c r="G3" s="2">
        <v>0.999999523162841</v>
      </c>
      <c r="H3" s="3">
        <v>5.34246225925016E-7</v>
      </c>
      <c r="I3" s="3">
        <v>3.19720420995897E-15</v>
      </c>
      <c r="J3" s="2">
        <v>0.996945798397064</v>
      </c>
      <c r="K3" s="2">
        <v>0.00157730700448155</v>
      </c>
      <c r="L3" s="3">
        <v>4.55075116478909E-10</v>
      </c>
      <c r="M3" s="2">
        <v>0.00147689809091389</v>
      </c>
    </row>
    <row r="4">
      <c r="A4" s="2" t="s">
        <v>16</v>
      </c>
      <c r="B4" s="2">
        <v>0.0</v>
      </c>
      <c r="C4" s="2" t="s">
        <v>14</v>
      </c>
      <c r="D4" s="2">
        <v>1.0</v>
      </c>
      <c r="E4" s="3">
        <v>1.10630580252291E-8</v>
      </c>
      <c r="F4" s="2">
        <v>1.0</v>
      </c>
      <c r="G4" s="2">
        <v>0.0297334622591733</v>
      </c>
      <c r="H4" s="2">
        <v>6.13977550528943E-4</v>
      </c>
      <c r="I4" s="2">
        <v>0.969652473926544</v>
      </c>
      <c r="J4" s="3">
        <v>5.19904341799481E-32</v>
      </c>
      <c r="K4" s="3">
        <v>2.09357215586233E-24</v>
      </c>
      <c r="L4" s="3">
        <v>2.64930501148766E-21</v>
      </c>
      <c r="M4" s="2">
        <v>1.0</v>
      </c>
    </row>
    <row r="5">
      <c r="A5" s="2" t="s">
        <v>17</v>
      </c>
      <c r="B5" s="2">
        <v>0.0</v>
      </c>
      <c r="C5" s="2" t="s">
        <v>14</v>
      </c>
      <c r="D5" s="2">
        <v>1.0</v>
      </c>
      <c r="E5" s="2">
        <v>1.0</v>
      </c>
      <c r="F5" s="3">
        <v>1.85411438289449E-18</v>
      </c>
      <c r="G5" s="2">
        <v>0.00188790261745452</v>
      </c>
      <c r="H5" s="3">
        <v>4.34098185186655E-14</v>
      </c>
      <c r="I5" s="2">
        <v>0.998112082481384</v>
      </c>
      <c r="J5" s="2">
        <v>0.0480521209537982</v>
      </c>
      <c r="K5" s="2">
        <v>0.0053972196765244</v>
      </c>
      <c r="L5" s="2">
        <v>0.946516036987304</v>
      </c>
      <c r="M5" s="3">
        <v>3.45893568010069E-5</v>
      </c>
    </row>
    <row r="6">
      <c r="A6" s="2" t="s">
        <v>18</v>
      </c>
      <c r="B6" s="2">
        <v>0.0</v>
      </c>
      <c r="C6" s="2" t="s">
        <v>14</v>
      </c>
      <c r="D6" s="2">
        <v>1.0</v>
      </c>
      <c r="E6" s="3">
        <v>5.86998237018555E-15</v>
      </c>
      <c r="F6" s="2">
        <v>1.0</v>
      </c>
      <c r="G6" s="3">
        <v>1.93730990451224E-12</v>
      </c>
      <c r="H6" s="3">
        <v>2.15353451217537E-12</v>
      </c>
      <c r="I6" s="2">
        <v>1.0</v>
      </c>
      <c r="J6" s="2">
        <v>3.87138366932049E-4</v>
      </c>
      <c r="K6" s="2">
        <v>0.649541914463043</v>
      </c>
      <c r="L6" s="3">
        <v>5.88860002426194E-11</v>
      </c>
      <c r="M6" s="2">
        <v>0.350070923566818</v>
      </c>
    </row>
    <row r="7">
      <c r="A7" s="2" t="s">
        <v>19</v>
      </c>
      <c r="B7" s="2">
        <v>0.0</v>
      </c>
      <c r="C7" s="2" t="s">
        <v>14</v>
      </c>
      <c r="D7" s="2">
        <v>1.0</v>
      </c>
      <c r="E7" s="2">
        <v>0.112661957740783</v>
      </c>
      <c r="F7" s="2">
        <v>0.887338042259216</v>
      </c>
      <c r="G7" s="2">
        <v>0.963254868984222</v>
      </c>
      <c r="H7" s="2">
        <v>0.0367451198399066</v>
      </c>
      <c r="I7" s="3">
        <v>1.10977485949276E-14</v>
      </c>
      <c r="J7" s="2">
        <v>0.999888181686401</v>
      </c>
      <c r="K7" s="3">
        <v>4.27845662898107E-7</v>
      </c>
      <c r="L7" s="3">
        <v>2.63034212466539E-12</v>
      </c>
      <c r="M7" s="2">
        <v>1.11373476102016E-4</v>
      </c>
    </row>
    <row r="8">
      <c r="A8" s="2" t="s">
        <v>20</v>
      </c>
      <c r="B8" s="2">
        <v>0.0</v>
      </c>
      <c r="C8" s="2" t="s">
        <v>14</v>
      </c>
      <c r="D8" s="2">
        <v>1.0</v>
      </c>
      <c r="E8" s="2">
        <v>0.99942147731781</v>
      </c>
      <c r="F8" s="2">
        <v>5.78507897444069E-4</v>
      </c>
      <c r="G8" s="3">
        <v>3.5797779673885E-7</v>
      </c>
      <c r="H8" s="3">
        <v>1.09728250663465E-6</v>
      </c>
      <c r="I8" s="2">
        <v>0.999998569488525</v>
      </c>
      <c r="J8" s="3">
        <v>4.61703279774905E-11</v>
      </c>
      <c r="K8" s="3">
        <v>4.77009450605692E-7</v>
      </c>
      <c r="L8" s="3">
        <v>8.90159768118792E-8</v>
      </c>
      <c r="M8" s="2">
        <v>0.999999403953552</v>
      </c>
    </row>
    <row r="9">
      <c r="A9" s="2" t="s">
        <v>21</v>
      </c>
      <c r="B9" s="2">
        <v>0.0</v>
      </c>
      <c r="C9" s="2" t="s">
        <v>14</v>
      </c>
      <c r="D9" s="2">
        <v>1.0</v>
      </c>
      <c r="E9" s="2">
        <v>0.999191224575042</v>
      </c>
      <c r="F9" s="2">
        <v>8.08819022495299E-4</v>
      </c>
      <c r="G9" s="2">
        <v>0.00232970993965864</v>
      </c>
      <c r="H9" s="2">
        <v>0.997670233249664</v>
      </c>
      <c r="I9" s="3">
        <v>4.69822802884323E-9</v>
      </c>
      <c r="J9" s="3">
        <v>4.89480128900097E-21</v>
      </c>
      <c r="K9" s="3">
        <v>4.48307049196113E-24</v>
      </c>
      <c r="L9" s="2">
        <v>1.0</v>
      </c>
      <c r="M9" s="3">
        <v>3.57460372066298E-13</v>
      </c>
    </row>
    <row r="10">
      <c r="A10" s="2" t="s">
        <v>22</v>
      </c>
      <c r="B10" s="2">
        <v>0.0</v>
      </c>
      <c r="C10" s="2" t="s">
        <v>14</v>
      </c>
      <c r="D10" s="2">
        <v>1.0</v>
      </c>
      <c r="E10" s="2">
        <v>0.983424842357635</v>
      </c>
      <c r="F10" s="2">
        <v>0.0165751669555902</v>
      </c>
      <c r="G10" s="2">
        <v>0.999985933303833</v>
      </c>
      <c r="H10" s="3">
        <v>6.63788100041529E-8</v>
      </c>
      <c r="I10" s="3">
        <v>1.39521489472826E-5</v>
      </c>
      <c r="J10" s="2">
        <v>5.82793843932449E-4</v>
      </c>
      <c r="K10" s="3">
        <v>8.77226832840527E-11</v>
      </c>
      <c r="L10" s="3">
        <v>6.30076435470527E-10</v>
      </c>
      <c r="M10" s="2">
        <v>0.999417185783386</v>
      </c>
    </row>
    <row r="11">
      <c r="A11" s="2" t="s">
        <v>23</v>
      </c>
      <c r="B11" s="2">
        <v>0.0</v>
      </c>
      <c r="C11" s="2" t="s">
        <v>14</v>
      </c>
      <c r="D11" s="2">
        <v>1.0</v>
      </c>
      <c r="E11" s="2">
        <v>0.949461936950683</v>
      </c>
      <c r="F11" s="2">
        <v>0.0505381189286708</v>
      </c>
      <c r="G11" s="2">
        <v>7.54947715904563E-4</v>
      </c>
      <c r="H11" s="2">
        <v>0.00141162623185664</v>
      </c>
      <c r="I11" s="2">
        <v>0.997833430767059</v>
      </c>
      <c r="J11" s="3">
        <v>3.20888881770811E-15</v>
      </c>
      <c r="K11" s="2">
        <v>0.999116003513336</v>
      </c>
      <c r="L11" s="3">
        <v>3.66031621679141E-10</v>
      </c>
      <c r="M11" s="2">
        <v>8.84024135302752E-4</v>
      </c>
    </row>
    <row r="12">
      <c r="A12" s="2" t="s">
        <v>24</v>
      </c>
      <c r="B12" s="2">
        <v>0.0</v>
      </c>
      <c r="C12" s="2" t="s">
        <v>14</v>
      </c>
      <c r="D12" s="2">
        <v>1.0</v>
      </c>
      <c r="E12" s="2">
        <v>1.0</v>
      </c>
      <c r="F12" s="3">
        <v>1.16408983147353E-11</v>
      </c>
      <c r="G12" s="3">
        <v>9.43072445807047E-5</v>
      </c>
      <c r="H12" s="2">
        <v>0.999900698661804</v>
      </c>
      <c r="I12" s="3">
        <v>5.04117042510188E-6</v>
      </c>
      <c r="J12" s="3">
        <v>2.03989450331398E-10</v>
      </c>
      <c r="K12" s="3">
        <v>2.74570106739702E-6</v>
      </c>
      <c r="L12" s="3">
        <v>4.01117450365973E-9</v>
      </c>
      <c r="M12" s="2">
        <v>0.99999725818634</v>
      </c>
    </row>
    <row r="13">
      <c r="A13" s="2" t="s">
        <v>25</v>
      </c>
      <c r="B13" s="2">
        <v>0.0</v>
      </c>
      <c r="C13" s="2" t="s">
        <v>14</v>
      </c>
      <c r="D13" s="2">
        <v>1.0</v>
      </c>
      <c r="E13" s="3">
        <v>2.5733701836117E-9</v>
      </c>
      <c r="F13" s="2">
        <v>1.0</v>
      </c>
      <c r="G13" s="2">
        <v>0.016746399924159</v>
      </c>
      <c r="H13" s="2">
        <v>0.534392297267913</v>
      </c>
      <c r="I13" s="2">
        <v>0.448861330747604</v>
      </c>
      <c r="J13" s="2">
        <v>1.0</v>
      </c>
      <c r="K13" s="3">
        <v>2.70212021161175E-13</v>
      </c>
      <c r="L13" s="3">
        <v>2.94110443313698E-22</v>
      </c>
      <c r="M13" s="3">
        <v>1.13913448118729E-10</v>
      </c>
    </row>
    <row r="14">
      <c r="A14" s="2" t="s">
        <v>26</v>
      </c>
      <c r="B14" s="2">
        <v>0.0</v>
      </c>
      <c r="C14" s="2" t="s">
        <v>14</v>
      </c>
      <c r="D14" s="2">
        <v>1.0</v>
      </c>
      <c r="E14" s="2">
        <v>0.999997854232788</v>
      </c>
      <c r="F14" s="3">
        <v>2.12262125387496E-6</v>
      </c>
      <c r="G14" s="3">
        <v>2.68982466877787E-6</v>
      </c>
      <c r="H14" s="2">
        <v>0.946216762065887</v>
      </c>
      <c r="I14" s="2">
        <v>0.0537805706262588</v>
      </c>
      <c r="J14" s="2">
        <v>0.136614769697189</v>
      </c>
      <c r="K14" s="2">
        <v>0.0129243833944201</v>
      </c>
      <c r="L14" s="3">
        <v>1.94024102340151E-11</v>
      </c>
      <c r="M14" s="2">
        <v>0.850460827350616</v>
      </c>
    </row>
    <row r="15">
      <c r="A15" s="2" t="s">
        <v>27</v>
      </c>
      <c r="B15" s="2">
        <v>0.0</v>
      </c>
      <c r="C15" s="2" t="s">
        <v>14</v>
      </c>
      <c r="D15" s="2">
        <v>1.0</v>
      </c>
      <c r="E15" s="2">
        <v>0.999818861484527</v>
      </c>
      <c r="F15" s="2">
        <v>1.81202354724518E-4</v>
      </c>
      <c r="G15" s="2">
        <v>1.0</v>
      </c>
      <c r="H15" s="3">
        <v>5.62637598572279E-17</v>
      </c>
      <c r="I15" s="3">
        <v>5.11557851634592E-10</v>
      </c>
      <c r="J15" s="2">
        <v>0.00116150313988327</v>
      </c>
      <c r="K15" s="2">
        <v>0.998838245868682</v>
      </c>
      <c r="L15" s="3">
        <v>2.3621916511729E-7</v>
      </c>
      <c r="M15" s="3">
        <v>4.92813394259439E-11</v>
      </c>
    </row>
    <row r="16">
      <c r="A16" s="2" t="s">
        <v>28</v>
      </c>
      <c r="B16" s="2">
        <v>0.0</v>
      </c>
      <c r="C16" s="2" t="s">
        <v>14</v>
      </c>
      <c r="D16" s="2">
        <v>1.0</v>
      </c>
      <c r="E16" s="3">
        <v>5.0314797900991E-13</v>
      </c>
      <c r="F16" s="2">
        <v>1.0</v>
      </c>
      <c r="G16" s="3">
        <v>2.84552210786676E-21</v>
      </c>
      <c r="H16" s="2">
        <v>1.0</v>
      </c>
      <c r="I16" s="3">
        <v>9.74124013870759E-20</v>
      </c>
      <c r="J16" s="3">
        <v>7.26037626463949E-7</v>
      </c>
      <c r="K16" s="2">
        <v>0.982657849788665</v>
      </c>
      <c r="L16" s="3">
        <v>6.10194911132566E-5</v>
      </c>
      <c r="M16" s="2">
        <v>0.0172803904861211</v>
      </c>
    </row>
    <row r="17">
      <c r="A17" s="2" t="s">
        <v>29</v>
      </c>
      <c r="B17" s="2">
        <v>0.0</v>
      </c>
      <c r="C17" s="2" t="s">
        <v>14</v>
      </c>
      <c r="D17" s="2">
        <v>1.0</v>
      </c>
      <c r="E17" s="2">
        <v>0.999752700328826</v>
      </c>
      <c r="F17" s="2">
        <v>2.47266085352748E-4</v>
      </c>
      <c r="G17" s="2">
        <v>0.007556714117527</v>
      </c>
      <c r="H17" s="2">
        <v>0.447189360857009</v>
      </c>
      <c r="I17" s="2">
        <v>0.545253992080688</v>
      </c>
      <c r="J17" s="2">
        <v>0.30463707447052</v>
      </c>
      <c r="K17" s="2">
        <v>0.280479133129119</v>
      </c>
      <c r="L17" s="2">
        <v>1.84914912097156E-4</v>
      </c>
      <c r="M17" s="2">
        <v>0.414698839187622</v>
      </c>
    </row>
    <row r="18">
      <c r="A18" s="2" t="s">
        <v>30</v>
      </c>
      <c r="B18" s="2">
        <v>0.0</v>
      </c>
      <c r="C18" s="2" t="s">
        <v>14</v>
      </c>
      <c r="D18" s="2">
        <v>1.0</v>
      </c>
      <c r="E18" s="2">
        <v>1.0</v>
      </c>
      <c r="F18" s="3">
        <v>7.6132173482124E-12</v>
      </c>
      <c r="G18" s="2">
        <v>0.94713008403778</v>
      </c>
      <c r="H18" s="2">
        <v>0.0528698675334453</v>
      </c>
      <c r="I18" s="3">
        <v>1.05193340149689E-10</v>
      </c>
      <c r="J18" s="3">
        <v>2.2618742434588E-9</v>
      </c>
      <c r="K18" s="3">
        <v>1.78512044741333E-17</v>
      </c>
      <c r="L18" s="3">
        <v>2.42478086946181E-17</v>
      </c>
      <c r="M18" s="2">
        <v>1.0</v>
      </c>
    </row>
    <row r="19">
      <c r="A19" s="2" t="s">
        <v>31</v>
      </c>
      <c r="B19" s="2">
        <v>0.0</v>
      </c>
      <c r="C19" s="2" t="s">
        <v>14</v>
      </c>
      <c r="D19" s="2">
        <v>1.0</v>
      </c>
      <c r="E19" s="2">
        <v>0.00861640367656946</v>
      </c>
      <c r="F19" s="2">
        <v>0.991383552551269</v>
      </c>
      <c r="G19" s="2">
        <v>0.999208033084869</v>
      </c>
      <c r="H19" s="2">
        <v>7.92050792369991E-4</v>
      </c>
      <c r="I19" s="3">
        <v>1.46022889689189E-14</v>
      </c>
      <c r="J19" s="2">
        <v>0.001566739869304</v>
      </c>
      <c r="K19" s="2">
        <v>1.16936018457636E-4</v>
      </c>
      <c r="L19" s="3">
        <v>3.29071687434068E-12</v>
      </c>
      <c r="M19" s="2">
        <v>0.998316287994384</v>
      </c>
    </row>
    <row r="20">
      <c r="A20" s="2" t="s">
        <v>32</v>
      </c>
      <c r="B20" s="2">
        <v>0.0</v>
      </c>
      <c r="C20" s="2" t="s">
        <v>14</v>
      </c>
      <c r="D20" s="2">
        <v>1.0</v>
      </c>
      <c r="E20" s="2">
        <v>0.994905233383178</v>
      </c>
      <c r="F20" s="2">
        <v>0.00509483693167567</v>
      </c>
      <c r="G20" s="2">
        <v>0.526475965976715</v>
      </c>
      <c r="H20" s="2">
        <v>0.440244078636169</v>
      </c>
      <c r="I20" s="2">
        <v>0.033280000090599</v>
      </c>
      <c r="J20" s="2">
        <v>0.00804695859551429</v>
      </c>
      <c r="K20" s="3">
        <v>1.2123717851864E-6</v>
      </c>
      <c r="L20" s="2">
        <v>0.97386360168457</v>
      </c>
      <c r="M20" s="2">
        <v>0.0180882513523101</v>
      </c>
    </row>
    <row r="21">
      <c r="A21" s="2" t="s">
        <v>33</v>
      </c>
      <c r="B21" s="2">
        <v>0.0</v>
      </c>
      <c r="C21" s="2" t="s">
        <v>14</v>
      </c>
      <c r="D21" s="2">
        <v>1.0</v>
      </c>
      <c r="E21" s="3">
        <v>1.36011237827915E-8</v>
      </c>
      <c r="F21" s="2">
        <v>1.0</v>
      </c>
      <c r="G21" s="3">
        <v>3.18725653869478E-7</v>
      </c>
      <c r="H21" s="2">
        <v>0.999927163124084</v>
      </c>
      <c r="I21" s="3">
        <v>7.25124700693413E-5</v>
      </c>
      <c r="J21" s="3">
        <v>6.79236944467476E-10</v>
      </c>
      <c r="K21" s="3">
        <v>2.76342507277149E-6</v>
      </c>
      <c r="L21" s="3">
        <v>2.45219382577488E-8</v>
      </c>
      <c r="M21" s="2">
        <v>0.99999725818634</v>
      </c>
    </row>
    <row r="22">
      <c r="A22" s="2" t="s">
        <v>34</v>
      </c>
      <c r="B22" s="2">
        <v>0.0</v>
      </c>
      <c r="C22" s="2" t="s">
        <v>14</v>
      </c>
      <c r="D22" s="2">
        <v>1.0</v>
      </c>
      <c r="E22" s="2">
        <v>0.999899506568908</v>
      </c>
      <c r="F22" s="2">
        <v>1.00514727819245E-4</v>
      </c>
      <c r="G22" s="3">
        <v>4.42573894199327E-10</v>
      </c>
      <c r="H22" s="2">
        <v>0.94864672422409</v>
      </c>
      <c r="I22" s="2">
        <v>0.0513532422482967</v>
      </c>
      <c r="J22" s="3">
        <v>8.07061362184669E-10</v>
      </c>
      <c r="K22" s="3">
        <v>3.53825157617393E-7</v>
      </c>
      <c r="L22" s="2">
        <v>0.998441636562347</v>
      </c>
      <c r="M22" s="2">
        <v>0.00155802280642092</v>
      </c>
    </row>
    <row r="23">
      <c r="A23" s="2" t="s">
        <v>35</v>
      </c>
      <c r="B23" s="2">
        <v>0.0</v>
      </c>
      <c r="C23" s="2" t="s">
        <v>14</v>
      </c>
      <c r="D23" s="2">
        <v>1.0</v>
      </c>
      <c r="E23" s="2">
        <v>1.0</v>
      </c>
      <c r="F23" s="3">
        <v>1.83923898333659E-8</v>
      </c>
      <c r="G23" s="2">
        <v>0.999998331069946</v>
      </c>
      <c r="H23" s="3">
        <v>1.03965493991609E-8</v>
      </c>
      <c r="I23" s="3">
        <v>1.67008681728475E-6</v>
      </c>
      <c r="J23" s="2">
        <v>0.999850988388061</v>
      </c>
      <c r="K23" s="3">
        <v>3.60489943162039E-17</v>
      </c>
      <c r="L23" s="2">
        <v>1.4900391397532E-4</v>
      </c>
      <c r="M23" s="3">
        <v>9.44761957555329E-9</v>
      </c>
    </row>
    <row r="24">
      <c r="A24" s="2" t="s">
        <v>36</v>
      </c>
      <c r="B24" s="2">
        <v>0.0</v>
      </c>
      <c r="C24" s="2" t="s">
        <v>14</v>
      </c>
      <c r="D24" s="2">
        <v>1.0</v>
      </c>
      <c r="E24" s="2">
        <v>0.264001309871673</v>
      </c>
      <c r="F24" s="2">
        <v>0.735998630523681</v>
      </c>
      <c r="G24" s="2">
        <v>0.274752259254455</v>
      </c>
      <c r="H24" s="2">
        <v>0.722831308841705</v>
      </c>
      <c r="I24" s="2">
        <v>0.0024164286442101</v>
      </c>
      <c r="J24" s="3">
        <v>5.74961973143217E-7</v>
      </c>
      <c r="K24" s="3">
        <v>1.81361078932518E-10</v>
      </c>
      <c r="L24" s="3">
        <v>2.64672976868496E-8</v>
      </c>
      <c r="M24" s="2">
        <v>0.999999403953552</v>
      </c>
    </row>
    <row r="25">
      <c r="A25" s="2" t="s">
        <v>37</v>
      </c>
      <c r="B25" s="2">
        <v>0.0</v>
      </c>
      <c r="C25" s="2" t="s">
        <v>14</v>
      </c>
      <c r="D25" s="2">
        <v>1.0</v>
      </c>
      <c r="E25" s="3">
        <v>2.2022547909728E-6</v>
      </c>
      <c r="F25" s="2">
        <v>0.999997854232788</v>
      </c>
      <c r="G25" s="3">
        <v>2.29469156350081E-12</v>
      </c>
      <c r="H25" s="3">
        <v>4.26736113112724E-9</v>
      </c>
      <c r="I25" s="2">
        <v>1.0</v>
      </c>
      <c r="J25" s="2">
        <v>5.17865410074591E-4</v>
      </c>
      <c r="K25" s="2">
        <v>0.00519320229068398</v>
      </c>
      <c r="L25" s="2">
        <v>0.919582188129425</v>
      </c>
      <c r="M25" s="2">
        <v>0.0747067928314209</v>
      </c>
    </row>
    <row r="26">
      <c r="A26" s="2" t="s">
        <v>38</v>
      </c>
      <c r="B26" s="2">
        <v>0.0</v>
      </c>
      <c r="C26" s="2" t="s">
        <v>14</v>
      </c>
      <c r="D26" s="2">
        <v>1.0</v>
      </c>
      <c r="E26" s="3">
        <v>2.58141722042637E-6</v>
      </c>
      <c r="F26" s="2">
        <v>0.999997377395629</v>
      </c>
      <c r="G26" s="2">
        <v>8.41651984956115E-4</v>
      </c>
      <c r="H26" s="2">
        <v>0.959915220737457</v>
      </c>
      <c r="I26" s="2">
        <v>0.0392431057989597</v>
      </c>
      <c r="J26" s="2">
        <v>0.0207487400621175</v>
      </c>
      <c r="K26" s="2">
        <v>0.181777119636535</v>
      </c>
      <c r="L26" s="2">
        <v>0.57066386938095</v>
      </c>
      <c r="M26" s="2">
        <v>0.22681026160717</v>
      </c>
    </row>
    <row r="27">
      <c r="A27" s="2" t="s">
        <v>39</v>
      </c>
      <c r="B27" s="2">
        <v>0.0</v>
      </c>
      <c r="C27" s="2" t="s">
        <v>14</v>
      </c>
      <c r="D27" s="2">
        <v>1.0</v>
      </c>
      <c r="E27" s="3">
        <v>3.51467662085269E-7</v>
      </c>
      <c r="F27" s="2">
        <v>0.999999642372131</v>
      </c>
      <c r="G27" s="3">
        <v>9.52348244709355E-9</v>
      </c>
      <c r="H27" s="2">
        <v>1.0</v>
      </c>
      <c r="I27" s="3">
        <v>2.9017959146671E-9</v>
      </c>
      <c r="J27" s="2">
        <v>0.635527789592742</v>
      </c>
      <c r="K27" s="2">
        <v>1.24416037579067E-4</v>
      </c>
      <c r="L27" s="3">
        <v>4.27956503568083E-10</v>
      </c>
      <c r="M27" s="2">
        <v>0.36434781551361</v>
      </c>
    </row>
    <row r="28">
      <c r="A28" s="2" t="s">
        <v>40</v>
      </c>
      <c r="B28" s="2">
        <v>0.0</v>
      </c>
      <c r="C28" s="2" t="s">
        <v>14</v>
      </c>
      <c r="D28" s="2">
        <v>1.0</v>
      </c>
      <c r="E28" s="2">
        <v>1.0</v>
      </c>
      <c r="F28" s="3">
        <v>4.26190278814825E-13</v>
      </c>
      <c r="G28" s="3">
        <v>2.21526722204816E-13</v>
      </c>
      <c r="H28" s="3">
        <v>1.54814082018416E-13</v>
      </c>
      <c r="I28" s="2">
        <v>1.0</v>
      </c>
      <c r="J28" s="3">
        <v>1.22947776404203E-8</v>
      </c>
      <c r="K28" s="3">
        <v>9.56620169745292E-7</v>
      </c>
      <c r="L28" s="2">
        <v>0.999999046325683</v>
      </c>
      <c r="M28" s="3">
        <v>6.69803190689322E-9</v>
      </c>
    </row>
    <row r="29">
      <c r="A29" s="2" t="s">
        <v>41</v>
      </c>
      <c r="B29" s="2">
        <v>0.0</v>
      </c>
      <c r="C29" s="2" t="s">
        <v>14</v>
      </c>
      <c r="D29" s="2">
        <v>1.0</v>
      </c>
      <c r="E29" s="2">
        <v>1.0</v>
      </c>
      <c r="F29" s="3">
        <v>1.31373734113537E-9</v>
      </c>
      <c r="G29" s="3">
        <v>4.97204894145397E-7</v>
      </c>
      <c r="H29" s="2">
        <v>0.999999523162841</v>
      </c>
      <c r="I29" s="3">
        <v>1.72524920070353E-15</v>
      </c>
      <c r="J29" s="3">
        <v>4.48989112555864E-6</v>
      </c>
      <c r="K29" s="3">
        <v>1.86781150546266E-8</v>
      </c>
      <c r="L29" s="2">
        <v>0.999966025352478</v>
      </c>
      <c r="M29" s="3">
        <v>2.94245510303881E-5</v>
      </c>
    </row>
    <row r="30">
      <c r="A30" s="2" t="s">
        <v>42</v>
      </c>
      <c r="B30" s="2">
        <v>0.0</v>
      </c>
      <c r="C30" s="2" t="s">
        <v>14</v>
      </c>
      <c r="D30" s="2">
        <v>1.0</v>
      </c>
      <c r="E30" s="2">
        <v>0.972851991653442</v>
      </c>
      <c r="F30" s="2">
        <v>0.0271480027586221</v>
      </c>
      <c r="G30" s="3">
        <v>1.34895555503963E-17</v>
      </c>
      <c r="H30" s="2">
        <v>1.0</v>
      </c>
      <c r="I30" s="3">
        <v>7.43785245472408E-19</v>
      </c>
      <c r="J30" s="3">
        <v>4.80382955636571E-10</v>
      </c>
      <c r="K30" s="3">
        <v>4.46259956071726E-12</v>
      </c>
      <c r="L30" s="2">
        <v>0.999931812286377</v>
      </c>
      <c r="M30" s="3">
        <v>6.8178487708792E-5</v>
      </c>
    </row>
    <row r="31">
      <c r="A31" s="2" t="s">
        <v>43</v>
      </c>
      <c r="B31" s="2">
        <v>0.0</v>
      </c>
      <c r="C31" s="2" t="s">
        <v>14</v>
      </c>
      <c r="D31" s="2">
        <v>1.0</v>
      </c>
      <c r="E31" s="2">
        <v>1.0</v>
      </c>
      <c r="F31" s="3">
        <v>5.08506694529842E-8</v>
      </c>
      <c r="G31" s="2">
        <v>1.0</v>
      </c>
      <c r="H31" s="3">
        <v>1.3147128784946E-12</v>
      </c>
      <c r="I31" s="3">
        <v>7.54608500537116E-18</v>
      </c>
      <c r="J31" s="2">
        <v>0.0320980362594127</v>
      </c>
      <c r="K31" s="3">
        <v>5.27165672226104E-11</v>
      </c>
      <c r="L31" s="2">
        <v>0.967901885509491</v>
      </c>
      <c r="M31" s="3">
        <v>9.32971317979536E-8</v>
      </c>
    </row>
    <row r="32">
      <c r="A32" s="2" t="s">
        <v>44</v>
      </c>
      <c r="B32" s="2">
        <v>1.0</v>
      </c>
      <c r="C32" s="2" t="s">
        <v>45</v>
      </c>
      <c r="D32" s="2">
        <v>1.0</v>
      </c>
      <c r="E32" s="3">
        <v>5.08828179590636E-6</v>
      </c>
      <c r="F32" s="2">
        <v>0.999994874000549</v>
      </c>
      <c r="G32" s="2">
        <v>1.0</v>
      </c>
      <c r="H32" s="3">
        <v>3.45927538014851E-21</v>
      </c>
      <c r="I32" s="3">
        <v>8.80992516430419E-18</v>
      </c>
      <c r="J32" s="2">
        <v>1.0</v>
      </c>
      <c r="K32" s="3">
        <v>3.97201386493523E-21</v>
      </c>
      <c r="L32" s="3">
        <v>3.24273959974452E-22</v>
      </c>
      <c r="M32" s="3">
        <v>2.64031977662409E-18</v>
      </c>
    </row>
    <row r="33">
      <c r="A33" s="2" t="s">
        <v>46</v>
      </c>
      <c r="B33" s="2">
        <v>1.0</v>
      </c>
      <c r="C33" s="2" t="s">
        <v>45</v>
      </c>
      <c r="D33" s="2">
        <v>1.0</v>
      </c>
      <c r="E33" s="3">
        <v>3.31329761138476E-6</v>
      </c>
      <c r="F33" s="2">
        <v>0.999996662139892</v>
      </c>
      <c r="G33" s="3">
        <v>1.06940260593546E-5</v>
      </c>
      <c r="H33" s="2">
        <v>0.999921202659606</v>
      </c>
      <c r="I33" s="3">
        <v>6.81477395119145E-5</v>
      </c>
      <c r="J33" s="3">
        <v>4.53195730666295E-23</v>
      </c>
      <c r="K33" s="3">
        <v>1.25565459418661E-23</v>
      </c>
      <c r="L33" s="3">
        <v>1.38362332184551E-14</v>
      </c>
      <c r="M33" s="2">
        <v>1.0</v>
      </c>
    </row>
    <row r="34">
      <c r="A34" s="2" t="s">
        <v>47</v>
      </c>
      <c r="B34" s="2">
        <v>1.0</v>
      </c>
      <c r="C34" s="2" t="s">
        <v>45</v>
      </c>
      <c r="D34" s="2">
        <v>1.0</v>
      </c>
      <c r="E34" s="3">
        <v>2.46726976627087E-8</v>
      </c>
      <c r="F34" s="2">
        <v>1.0</v>
      </c>
      <c r="G34" s="2">
        <v>0.997340381145477</v>
      </c>
      <c r="H34" s="3">
        <v>7.98472756287083E-5</v>
      </c>
      <c r="I34" s="2">
        <v>0.00257972348481416</v>
      </c>
      <c r="J34" s="2">
        <v>1.0</v>
      </c>
      <c r="K34" s="3">
        <v>2.8359763426522E-9</v>
      </c>
      <c r="L34" s="3">
        <v>3.24476807456262E-15</v>
      </c>
      <c r="M34" s="3">
        <v>1.32951527391511E-12</v>
      </c>
    </row>
    <row r="35">
      <c r="A35" s="2" t="s">
        <v>48</v>
      </c>
      <c r="B35" s="2">
        <v>1.0</v>
      </c>
      <c r="C35" s="2" t="s">
        <v>45</v>
      </c>
      <c r="D35" s="2">
        <v>1.0</v>
      </c>
      <c r="E35" s="3">
        <v>2.06890611309518E-8</v>
      </c>
      <c r="F35" s="2">
        <v>1.0</v>
      </c>
      <c r="G35" s="2">
        <v>0.993901252746582</v>
      </c>
      <c r="H35" s="2">
        <v>0.00564072281122207</v>
      </c>
      <c r="I35" s="2">
        <v>4.5806189882569E-4</v>
      </c>
      <c r="J35" s="3">
        <v>5.39634725793547E-10</v>
      </c>
      <c r="K35" s="2">
        <v>0.999999284744262</v>
      </c>
      <c r="L35" s="3">
        <v>6.8893638172085E-7</v>
      </c>
      <c r="M35" s="3">
        <v>9.90555207303067E-12</v>
      </c>
    </row>
    <row r="36">
      <c r="A36" s="2" t="s">
        <v>49</v>
      </c>
      <c r="B36" s="2">
        <v>1.0</v>
      </c>
      <c r="C36" s="2" t="s">
        <v>45</v>
      </c>
      <c r="D36" s="2">
        <v>1.0</v>
      </c>
      <c r="E36" s="2">
        <v>1.0</v>
      </c>
      <c r="F36" s="3">
        <v>1.27873918051579E-11</v>
      </c>
      <c r="G36" s="3">
        <v>3.13810196530539E-5</v>
      </c>
      <c r="H36" s="2">
        <v>0.995325803756713</v>
      </c>
      <c r="I36" s="2">
        <v>0.0046427403576672</v>
      </c>
      <c r="J36" s="2">
        <v>0.995299100875854</v>
      </c>
      <c r="K36" s="3">
        <v>1.70981962810401E-7</v>
      </c>
      <c r="L36" s="3">
        <v>3.4120021155104E-5</v>
      </c>
      <c r="M36" s="2">
        <v>0.00466652819886803</v>
      </c>
    </row>
    <row r="37">
      <c r="A37" s="2" t="s">
        <v>50</v>
      </c>
      <c r="B37" s="2">
        <v>1.0</v>
      </c>
      <c r="C37" s="2" t="s">
        <v>45</v>
      </c>
      <c r="D37" s="2">
        <v>1.0</v>
      </c>
      <c r="E37" s="2">
        <v>0.211893647909164</v>
      </c>
      <c r="F37" s="2">
        <v>0.788106381893158</v>
      </c>
      <c r="G37" s="2">
        <v>1.76409579580649E-4</v>
      </c>
      <c r="H37" s="2">
        <v>0.999823629856109</v>
      </c>
      <c r="I37" s="3">
        <v>1.26002710487682E-8</v>
      </c>
      <c r="J37" s="2">
        <v>0.999529004096984</v>
      </c>
      <c r="K37" s="3">
        <v>1.22520117423925E-13</v>
      </c>
      <c r="L37" s="3">
        <v>3.10678205384107E-10</v>
      </c>
      <c r="M37" s="2">
        <v>4.71027102321386E-4</v>
      </c>
    </row>
    <row r="38">
      <c r="A38" s="2" t="s">
        <v>51</v>
      </c>
      <c r="B38" s="2">
        <v>1.0</v>
      </c>
      <c r="C38" s="2" t="s">
        <v>45</v>
      </c>
      <c r="D38" s="2">
        <v>1.0</v>
      </c>
      <c r="E38" s="2">
        <v>1.0</v>
      </c>
      <c r="F38" s="3">
        <v>4.718368577667E-17</v>
      </c>
      <c r="G38" s="3">
        <v>3.22188279824331E-5</v>
      </c>
      <c r="H38" s="2">
        <v>0.999964594841003</v>
      </c>
      <c r="I38" s="3">
        <v>3.16192176796903E-6</v>
      </c>
      <c r="J38" s="3">
        <v>5.1331472405991E-10</v>
      </c>
      <c r="K38" s="2">
        <v>0.999999046325683</v>
      </c>
      <c r="L38" s="3">
        <v>9.9361068350845E-7</v>
      </c>
      <c r="M38" s="3">
        <v>1.73474141718088E-8</v>
      </c>
    </row>
    <row r="39">
      <c r="A39" s="2" t="s">
        <v>52</v>
      </c>
      <c r="B39" s="2">
        <v>1.0</v>
      </c>
      <c r="C39" s="2" t="s">
        <v>45</v>
      </c>
      <c r="D39" s="2">
        <v>1.0</v>
      </c>
      <c r="E39" s="2">
        <v>1.0</v>
      </c>
      <c r="F39" s="3">
        <v>3.46286237531967E-12</v>
      </c>
      <c r="G39" s="3">
        <v>3.31952238498739E-16</v>
      </c>
      <c r="H39" s="2">
        <v>1.0</v>
      </c>
      <c r="I39" s="3">
        <v>1.27894277199974E-13</v>
      </c>
      <c r="J39" s="2">
        <v>0.0230027753859758</v>
      </c>
      <c r="K39" s="3">
        <v>1.79760866103606E-6</v>
      </c>
      <c r="L39" s="3">
        <v>1.95723732360209E-11</v>
      </c>
      <c r="M39" s="2">
        <v>0.976995468139648</v>
      </c>
    </row>
    <row r="40">
      <c r="A40" s="2" t="s">
        <v>53</v>
      </c>
      <c r="B40" s="2">
        <v>1.0</v>
      </c>
      <c r="C40" s="2" t="s">
        <v>45</v>
      </c>
      <c r="D40" s="2">
        <v>1.0</v>
      </c>
      <c r="E40" s="2">
        <v>0.885593295097351</v>
      </c>
      <c r="F40" s="2">
        <v>0.114406682550907</v>
      </c>
      <c r="G40" s="2">
        <v>1.0</v>
      </c>
      <c r="H40" s="3">
        <v>9.60863859661489E-27</v>
      </c>
      <c r="I40" s="3">
        <v>5.9012669796862E-27</v>
      </c>
      <c r="J40" s="3">
        <v>1.0138865658496E-12</v>
      </c>
      <c r="K40" s="3">
        <v>1.04050820937118E-6</v>
      </c>
      <c r="L40" s="3">
        <v>1.66654153872514E-5</v>
      </c>
      <c r="M40" s="2">
        <v>0.999982237815856</v>
      </c>
    </row>
    <row r="41">
      <c r="A41" s="2" t="s">
        <v>54</v>
      </c>
      <c r="B41" s="2">
        <v>1.0</v>
      </c>
      <c r="C41" s="2" t="s">
        <v>45</v>
      </c>
      <c r="D41" s="2">
        <v>1.0</v>
      </c>
      <c r="E41" s="3">
        <v>3.47881223206059E-6</v>
      </c>
      <c r="F41" s="2">
        <v>0.999996542930603</v>
      </c>
      <c r="G41" s="2">
        <v>0.954365015029907</v>
      </c>
      <c r="H41" s="2">
        <v>0.0455486215651035</v>
      </c>
      <c r="I41" s="3">
        <v>8.63453315105289E-5</v>
      </c>
      <c r="J41" s="3">
        <v>1.21873245007009E-5</v>
      </c>
      <c r="K41" s="2">
        <v>0.999974131584167</v>
      </c>
      <c r="L41" s="3">
        <v>1.37060269480571E-5</v>
      </c>
      <c r="M41" s="3">
        <v>5.42833666905551E-10</v>
      </c>
    </row>
    <row r="42">
      <c r="A42" s="2" t="s">
        <v>55</v>
      </c>
      <c r="B42" s="2">
        <v>1.0</v>
      </c>
      <c r="C42" s="2" t="s">
        <v>45</v>
      </c>
      <c r="D42" s="2">
        <v>1.0</v>
      </c>
      <c r="E42" s="3">
        <v>7.54715813400253E-7</v>
      </c>
      <c r="F42" s="2">
        <v>0.999999284744262</v>
      </c>
      <c r="G42" s="2">
        <v>0.106800459325313</v>
      </c>
      <c r="H42" s="2">
        <v>0.00468746852129697</v>
      </c>
      <c r="I42" s="2">
        <v>0.888512074947357</v>
      </c>
      <c r="J42" s="3">
        <v>3.38555736334456E-7</v>
      </c>
      <c r="K42" s="2">
        <v>0.999999642372131</v>
      </c>
      <c r="L42" s="3">
        <v>3.57221322427924E-15</v>
      </c>
      <c r="M42" s="3">
        <v>1.93597457401155E-13</v>
      </c>
    </row>
    <row r="43">
      <c r="A43" s="2" t="s">
        <v>56</v>
      </c>
      <c r="B43" s="2">
        <v>1.0</v>
      </c>
      <c r="C43" s="2" t="s">
        <v>45</v>
      </c>
      <c r="D43" s="2">
        <v>1.0</v>
      </c>
      <c r="E43" s="2">
        <v>0.00161127920728176</v>
      </c>
      <c r="F43" s="2">
        <v>0.998388767242431</v>
      </c>
      <c r="G43" s="3">
        <v>2.98330160148907E-5</v>
      </c>
      <c r="H43" s="2">
        <v>0.972264528274536</v>
      </c>
      <c r="I43" s="2">
        <v>0.0277056004852056</v>
      </c>
      <c r="J43" s="3">
        <v>1.54241308254496E-18</v>
      </c>
      <c r="K43" s="3">
        <v>1.99554651977656E-15</v>
      </c>
      <c r="L43" s="2">
        <v>1.0</v>
      </c>
      <c r="M43" s="3">
        <v>2.78962345844763E-13</v>
      </c>
    </row>
    <row r="44">
      <c r="A44" s="2" t="s">
        <v>57</v>
      </c>
      <c r="B44" s="2">
        <v>1.0</v>
      </c>
      <c r="C44" s="2" t="s">
        <v>45</v>
      </c>
      <c r="D44" s="2">
        <v>1.0</v>
      </c>
      <c r="E44" s="2">
        <v>1.0</v>
      </c>
      <c r="F44" s="3">
        <v>1.92106970793321E-14</v>
      </c>
      <c r="G44" s="2">
        <v>0.999991774559021</v>
      </c>
      <c r="H44" s="3">
        <v>2.02045846720011E-8</v>
      </c>
      <c r="I44" s="3">
        <v>8.2769929576898E-6</v>
      </c>
      <c r="J44" s="2">
        <v>1.0</v>
      </c>
      <c r="K44" s="3">
        <v>9.59729583131785E-13</v>
      </c>
      <c r="L44" s="3">
        <v>2.46799857492587E-16</v>
      </c>
      <c r="M44" s="3">
        <v>7.00912743643866E-13</v>
      </c>
    </row>
    <row r="45">
      <c r="A45" s="2" t="s">
        <v>58</v>
      </c>
      <c r="B45" s="2">
        <v>1.0</v>
      </c>
      <c r="C45" s="2" t="s">
        <v>45</v>
      </c>
      <c r="D45" s="2">
        <v>1.0</v>
      </c>
      <c r="E45" s="2">
        <v>0.567518591880798</v>
      </c>
      <c r="F45" s="2">
        <v>0.432481378316879</v>
      </c>
      <c r="G45" s="3">
        <v>2.17973483813693E-5</v>
      </c>
      <c r="H45" s="2">
        <v>0.692766606807708</v>
      </c>
      <c r="I45" s="2">
        <v>0.30721166729927</v>
      </c>
      <c r="J45" s="3">
        <v>2.51264264079509E-5</v>
      </c>
      <c r="K45" s="3">
        <v>4.31575335824163E-6</v>
      </c>
      <c r="L45" s="2">
        <v>0.682054221630096</v>
      </c>
      <c r="M45" s="2">
        <v>0.317916333675384</v>
      </c>
    </row>
    <row r="46">
      <c r="A46" s="2" t="s">
        <v>59</v>
      </c>
      <c r="B46" s="2">
        <v>1.0</v>
      </c>
      <c r="C46" s="2" t="s">
        <v>45</v>
      </c>
      <c r="D46" s="2">
        <v>1.0</v>
      </c>
      <c r="E46" s="2">
        <v>0.956998109817504</v>
      </c>
      <c r="F46" s="2">
        <v>0.043001938611269</v>
      </c>
      <c r="G46" s="2">
        <v>0.966592609882354</v>
      </c>
      <c r="H46" s="2">
        <v>0.0327158160507679</v>
      </c>
      <c r="I46" s="2">
        <v>6.91644614562392E-4</v>
      </c>
      <c r="J46" s="3">
        <v>8.89435310714732E-16</v>
      </c>
      <c r="K46" s="2">
        <v>1.0</v>
      </c>
      <c r="L46" s="3">
        <v>1.97265634382937E-10</v>
      </c>
      <c r="M46" s="3">
        <v>6.44314490649833E-10</v>
      </c>
    </row>
    <row r="47">
      <c r="A47" s="2" t="s">
        <v>60</v>
      </c>
      <c r="B47" s="2">
        <v>1.0</v>
      </c>
      <c r="C47" s="2" t="s">
        <v>45</v>
      </c>
      <c r="D47" s="2">
        <v>1.0</v>
      </c>
      <c r="E47" s="2">
        <v>0.212613686919212</v>
      </c>
      <c r="F47" s="2">
        <v>0.787386357784271</v>
      </c>
      <c r="G47" s="3">
        <v>5.28916288544678E-9</v>
      </c>
      <c r="H47" s="2">
        <v>0.99999988079071</v>
      </c>
      <c r="I47" s="3">
        <v>5.73453853291994E-8</v>
      </c>
      <c r="J47" s="2">
        <v>0.977795779705047</v>
      </c>
      <c r="K47" s="2">
        <v>0.00138098502065986</v>
      </c>
      <c r="L47" s="3">
        <v>2.43711439917859E-11</v>
      </c>
      <c r="M47" s="2">
        <v>0.0208232291042804</v>
      </c>
    </row>
    <row r="48">
      <c r="A48" s="2" t="s">
        <v>61</v>
      </c>
      <c r="B48" s="2">
        <v>1.0</v>
      </c>
      <c r="C48" s="2" t="s">
        <v>45</v>
      </c>
      <c r="D48" s="2">
        <v>1.0</v>
      </c>
      <c r="E48" s="2">
        <v>1.0</v>
      </c>
      <c r="F48" s="3">
        <v>8.37933750164054E-11</v>
      </c>
      <c r="G48" s="3">
        <v>1.35415675117656E-7</v>
      </c>
      <c r="H48" s="2">
        <v>0.0665345788002014</v>
      </c>
      <c r="I48" s="2">
        <v>0.933465242385864</v>
      </c>
      <c r="J48" s="3">
        <v>3.0264900487964E-6</v>
      </c>
      <c r="K48" s="2">
        <v>0.238452523946762</v>
      </c>
      <c r="L48" s="2">
        <v>0.760186851024627</v>
      </c>
      <c r="M48" s="2">
        <v>0.00135759392287582</v>
      </c>
    </row>
    <row r="49">
      <c r="A49" s="2" t="s">
        <v>62</v>
      </c>
      <c r="B49" s="2">
        <v>1.0</v>
      </c>
      <c r="C49" s="2" t="s">
        <v>45</v>
      </c>
      <c r="D49" s="2">
        <v>1.0</v>
      </c>
      <c r="E49" s="2">
        <v>0.0885452479124069</v>
      </c>
      <c r="F49" s="2">
        <v>0.911454677581787</v>
      </c>
      <c r="G49" s="3">
        <v>1.09821637894746E-10</v>
      </c>
      <c r="H49" s="3">
        <v>2.25968187805847E-6</v>
      </c>
      <c r="I49" s="2">
        <v>0.999997735023498</v>
      </c>
      <c r="J49" s="3">
        <v>2.20299581528415E-12</v>
      </c>
      <c r="K49" s="3">
        <v>1.25993738038232E-5</v>
      </c>
      <c r="L49" s="3">
        <v>5.12393127927168E-10</v>
      </c>
      <c r="M49" s="2">
        <v>0.999987363815307</v>
      </c>
    </row>
    <row r="50">
      <c r="A50" s="2" t="s">
        <v>63</v>
      </c>
      <c r="B50" s="2">
        <v>1.0</v>
      </c>
      <c r="C50" s="2" t="s">
        <v>45</v>
      </c>
      <c r="D50" s="2">
        <v>1.0</v>
      </c>
      <c r="E50" s="2">
        <v>0.99999988079071</v>
      </c>
      <c r="F50" s="3">
        <v>1.41134293585309E-7</v>
      </c>
      <c r="G50" s="2">
        <v>0.999991774559021</v>
      </c>
      <c r="H50" s="3">
        <v>9.7875321129065E-13</v>
      </c>
      <c r="I50" s="3">
        <v>8.2486249084468E-6</v>
      </c>
      <c r="J50" s="2">
        <v>1.33494002511724E-4</v>
      </c>
      <c r="K50" s="3">
        <v>1.27002033889489E-10</v>
      </c>
      <c r="L50" s="2">
        <v>0.933575272560119</v>
      </c>
      <c r="M50" s="2">
        <v>0.0662912130355835</v>
      </c>
    </row>
    <row r="51">
      <c r="A51" s="2" t="s">
        <v>64</v>
      </c>
      <c r="B51" s="2">
        <v>1.0</v>
      </c>
      <c r="C51" s="2" t="s">
        <v>45</v>
      </c>
      <c r="D51" s="2">
        <v>1.0</v>
      </c>
      <c r="E51" s="2">
        <v>0.0525545477867126</v>
      </c>
      <c r="F51" s="2">
        <v>0.947445452213287</v>
      </c>
      <c r="G51" s="2">
        <v>0.999963283538818</v>
      </c>
      <c r="H51" s="3">
        <v>8.3073325995997E-9</v>
      </c>
      <c r="I51" s="3">
        <v>3.66571512131486E-5</v>
      </c>
      <c r="J51" s="3">
        <v>1.90451189041596E-7</v>
      </c>
      <c r="K51" s="3">
        <v>3.42889130422463E-8</v>
      </c>
      <c r="L51" s="2">
        <v>0.00727793294936418</v>
      </c>
      <c r="M51" s="2">
        <v>0.992721855640411</v>
      </c>
    </row>
    <row r="52">
      <c r="A52" s="2" t="s">
        <v>65</v>
      </c>
      <c r="B52" s="2">
        <v>1.0</v>
      </c>
      <c r="C52" s="2" t="s">
        <v>45</v>
      </c>
      <c r="D52" s="2">
        <v>1.0</v>
      </c>
      <c r="E52" s="2">
        <v>6.12694188021123E-4</v>
      </c>
      <c r="F52" s="2">
        <v>0.999387264251709</v>
      </c>
      <c r="G52" s="2">
        <v>7.883160142228E-4</v>
      </c>
      <c r="H52" s="2">
        <v>0.0186995230615139</v>
      </c>
      <c r="I52" s="2">
        <v>0.980512142181396</v>
      </c>
      <c r="J52" s="3">
        <v>6.86850835336372E-5</v>
      </c>
      <c r="K52" s="2">
        <v>0.999658584594726</v>
      </c>
      <c r="L52" s="2">
        <v>1.2165488442406E-4</v>
      </c>
      <c r="M52" s="2">
        <v>1.51058135088533E-4</v>
      </c>
    </row>
    <row r="53">
      <c r="A53" s="2" t="s">
        <v>66</v>
      </c>
      <c r="B53" s="2">
        <v>1.0</v>
      </c>
      <c r="C53" s="2" t="s">
        <v>45</v>
      </c>
      <c r="D53" s="2">
        <v>1.0</v>
      </c>
      <c r="E53" s="2">
        <v>0.228822752833366</v>
      </c>
      <c r="F53" s="2">
        <v>0.771177291870117</v>
      </c>
      <c r="G53" s="3">
        <v>6.58560289634735E-11</v>
      </c>
      <c r="H53" s="3">
        <v>1.2773728741422E-9</v>
      </c>
      <c r="I53" s="2">
        <v>1.0</v>
      </c>
      <c r="J53" s="2">
        <v>0.499465256929397</v>
      </c>
      <c r="K53" s="2">
        <v>0.48399195075035</v>
      </c>
      <c r="L53" s="3">
        <v>2.78585532420549E-9</v>
      </c>
      <c r="M53" s="2">
        <v>0.0165427848696708</v>
      </c>
    </row>
    <row r="54">
      <c r="A54" s="2" t="s">
        <v>67</v>
      </c>
      <c r="B54" s="2">
        <v>1.0</v>
      </c>
      <c r="C54" s="2" t="s">
        <v>45</v>
      </c>
      <c r="D54" s="2">
        <v>1.0</v>
      </c>
      <c r="E54" s="3">
        <v>4.61703416111781E-34</v>
      </c>
      <c r="F54" s="2">
        <v>1.0</v>
      </c>
      <c r="G54" s="2">
        <v>0.0487379282712936</v>
      </c>
      <c r="H54" s="2">
        <v>0.94918954372406</v>
      </c>
      <c r="I54" s="2">
        <v>0.00207248888909816</v>
      </c>
      <c r="J54" s="2">
        <v>0.0685232654213905</v>
      </c>
      <c r="K54" s="3">
        <v>1.33061084373053E-9</v>
      </c>
      <c r="L54" s="2">
        <v>5.05977310240268E-4</v>
      </c>
      <c r="M54" s="2">
        <v>0.930970788002014</v>
      </c>
    </row>
    <row r="55">
      <c r="A55" s="2" t="s">
        <v>68</v>
      </c>
      <c r="B55" s="2">
        <v>1.0</v>
      </c>
      <c r="C55" s="2" t="s">
        <v>45</v>
      </c>
      <c r="D55" s="2">
        <v>1.0</v>
      </c>
      <c r="E55" s="2">
        <v>0.999962091445922</v>
      </c>
      <c r="F55" s="3">
        <v>3.79072844225447E-5</v>
      </c>
      <c r="G55" s="3">
        <v>6.16339020780287E-5</v>
      </c>
      <c r="H55" s="3">
        <v>6.86331418364716E-8</v>
      </c>
      <c r="I55" s="2">
        <v>0.999938249588012</v>
      </c>
      <c r="J55" s="3">
        <v>1.56298640696661E-10</v>
      </c>
      <c r="K55" s="3">
        <v>1.54635438320838E-6</v>
      </c>
      <c r="L55" s="2">
        <v>0.949495136737823</v>
      </c>
      <c r="M55" s="2">
        <v>0.0505033209919929</v>
      </c>
    </row>
    <row r="56">
      <c r="A56" s="2" t="s">
        <v>69</v>
      </c>
      <c r="B56" s="2">
        <v>1.0</v>
      </c>
      <c r="C56" s="2" t="s">
        <v>45</v>
      </c>
      <c r="D56" s="2">
        <v>1.0</v>
      </c>
      <c r="E56" s="2">
        <v>0.999918103218078</v>
      </c>
      <c r="F56" s="3">
        <v>8.18334374343976E-5</v>
      </c>
      <c r="G56" s="2">
        <v>0.0020378625486046</v>
      </c>
      <c r="H56" s="2">
        <v>0.944074630737304</v>
      </c>
      <c r="I56" s="2">
        <v>0.0538875460624694</v>
      </c>
      <c r="J56" s="3">
        <v>8.20351633845639E-11</v>
      </c>
      <c r="K56" s="3">
        <v>1.90015407922072E-12</v>
      </c>
      <c r="L56" s="3">
        <v>1.83329523437136E-12</v>
      </c>
      <c r="M56" s="2">
        <v>1.0</v>
      </c>
    </row>
    <row r="57">
      <c r="A57" s="2" t="s">
        <v>70</v>
      </c>
      <c r="B57" s="2">
        <v>1.0</v>
      </c>
      <c r="C57" s="2" t="s">
        <v>45</v>
      </c>
      <c r="D57" s="2">
        <v>1.0</v>
      </c>
      <c r="E57" s="2">
        <v>0.999986052513122</v>
      </c>
      <c r="F57" s="3">
        <v>1.39240501084714E-5</v>
      </c>
      <c r="G57" s="3">
        <v>2.0370964504547E-14</v>
      </c>
      <c r="H57" s="2">
        <v>1.0</v>
      </c>
      <c r="I57" s="3">
        <v>1.63950797298035E-15</v>
      </c>
      <c r="J57" s="3">
        <v>2.83552892277327E-9</v>
      </c>
      <c r="K57" s="2">
        <v>0.995025217533111</v>
      </c>
      <c r="L57" s="2">
        <v>0.00478321081027388</v>
      </c>
      <c r="M57" s="2">
        <v>1.91582235856913E-4</v>
      </c>
    </row>
    <row r="58">
      <c r="A58" s="2" t="s">
        <v>71</v>
      </c>
      <c r="B58" s="2">
        <v>1.0</v>
      </c>
      <c r="C58" s="2" t="s">
        <v>45</v>
      </c>
      <c r="D58" s="2">
        <v>1.0</v>
      </c>
      <c r="E58" s="2">
        <v>0.0188320446759462</v>
      </c>
      <c r="F58" s="2">
        <v>0.981167912483215</v>
      </c>
      <c r="G58" s="3">
        <v>3.30495630862515E-11</v>
      </c>
      <c r="H58" s="2">
        <v>1.0</v>
      </c>
      <c r="I58" s="3">
        <v>8.62523608091692E-10</v>
      </c>
      <c r="J58" s="2">
        <v>0.102140054106712</v>
      </c>
      <c r="K58" s="3">
        <v>3.07745079419774E-11</v>
      </c>
      <c r="L58" s="2">
        <v>0.493994534015655</v>
      </c>
      <c r="M58" s="2">
        <v>0.403865426778793</v>
      </c>
    </row>
    <row r="59">
      <c r="A59" s="2" t="s">
        <v>72</v>
      </c>
      <c r="B59" s="2">
        <v>1.0</v>
      </c>
      <c r="C59" s="2" t="s">
        <v>45</v>
      </c>
      <c r="D59" s="2">
        <v>1.0</v>
      </c>
      <c r="E59" s="3">
        <v>7.89291935467281E-18</v>
      </c>
      <c r="F59" s="2">
        <v>1.0</v>
      </c>
      <c r="G59" s="2">
        <v>0.999870419502258</v>
      </c>
      <c r="H59" s="3">
        <v>1.23672734844149E-5</v>
      </c>
      <c r="I59" s="2">
        <v>1.17138515633996E-4</v>
      </c>
      <c r="J59" s="3">
        <v>4.43898579760571E-6</v>
      </c>
      <c r="K59" s="2">
        <v>0.999775946140289</v>
      </c>
      <c r="L59" s="3">
        <v>7.45291890780208E-6</v>
      </c>
      <c r="M59" s="2">
        <v>2.12194383493624E-4</v>
      </c>
    </row>
    <row r="60">
      <c r="A60" s="2" t="s">
        <v>73</v>
      </c>
      <c r="B60" s="2">
        <v>1.0</v>
      </c>
      <c r="C60" s="2" t="s">
        <v>45</v>
      </c>
      <c r="D60" s="2">
        <v>1.0</v>
      </c>
      <c r="E60" s="2">
        <v>0.987888753414154</v>
      </c>
      <c r="F60" s="2">
        <v>0.0121112959459424</v>
      </c>
      <c r="G60" s="2">
        <v>0.00119478011038154</v>
      </c>
      <c r="H60" s="2">
        <v>0.998377084732055</v>
      </c>
      <c r="I60" s="2">
        <v>4.28154511610046E-4</v>
      </c>
      <c r="J60" s="3">
        <v>2.93787928702868E-19</v>
      </c>
      <c r="K60" s="3">
        <v>5.38993238929919E-10</v>
      </c>
      <c r="L60" s="2">
        <v>1.0</v>
      </c>
      <c r="M60" s="3">
        <v>9.4333552080883E-10</v>
      </c>
    </row>
    <row r="61">
      <c r="A61" s="2" t="s">
        <v>74</v>
      </c>
      <c r="B61" s="2">
        <v>1.0</v>
      </c>
      <c r="C61" s="2" t="s">
        <v>45</v>
      </c>
      <c r="D61" s="2">
        <v>1.0</v>
      </c>
      <c r="E61" s="2">
        <v>0.999998569488525</v>
      </c>
      <c r="F61" s="3">
        <v>1.37164249736088E-6</v>
      </c>
      <c r="G61" s="3">
        <v>1.57795932409499E-6</v>
      </c>
      <c r="H61" s="2">
        <v>6.90016779117286E-4</v>
      </c>
      <c r="I61" s="2">
        <v>0.999308466911315</v>
      </c>
      <c r="J61" s="3">
        <v>6.60202033486712E-7</v>
      </c>
      <c r="K61" s="3">
        <v>9.97868410195224E-5</v>
      </c>
      <c r="L61" s="3">
        <v>1.01477590774834E-8</v>
      </c>
      <c r="M61" s="2">
        <v>0.999899506568908</v>
      </c>
    </row>
    <row r="62">
      <c r="A62" s="4" t="s">
        <v>75</v>
      </c>
      <c r="B62" s="4">
        <v>1.0</v>
      </c>
      <c r="C62" s="4" t="s">
        <v>76</v>
      </c>
      <c r="D62" s="4">
        <v>1.0</v>
      </c>
      <c r="E62" s="5">
        <v>7.89063233241904E-6</v>
      </c>
      <c r="F62" s="4">
        <v>0.999992132186889</v>
      </c>
      <c r="G62" s="5">
        <v>5.66152957617305E-5</v>
      </c>
      <c r="H62" s="4">
        <v>0.999943375587463</v>
      </c>
      <c r="I62" s="5">
        <v>6.15419439248278E-18</v>
      </c>
      <c r="J62" s="4">
        <v>0.999253332614898</v>
      </c>
      <c r="K62" s="5">
        <v>9.37291702585163E-11</v>
      </c>
      <c r="L62" s="4">
        <v>2.09216188522987E-4</v>
      </c>
      <c r="M62" s="4">
        <v>5.37525629624724E-4</v>
      </c>
    </row>
    <row r="63">
      <c r="A63" s="4" t="s">
        <v>77</v>
      </c>
      <c r="B63" s="4">
        <v>1.0</v>
      </c>
      <c r="C63" s="4" t="s">
        <v>76</v>
      </c>
      <c r="D63" s="4">
        <v>1.0</v>
      </c>
      <c r="E63" s="4">
        <v>0.00115945062134414</v>
      </c>
      <c r="F63" s="4">
        <v>0.998840630054473</v>
      </c>
      <c r="G63" s="4">
        <v>0.998647511005401</v>
      </c>
      <c r="H63" s="4">
        <v>0.00135247001890093</v>
      </c>
      <c r="I63" s="5">
        <v>1.27488206658199E-8</v>
      </c>
      <c r="J63" s="4">
        <v>0.999953746795654</v>
      </c>
      <c r="K63" s="5">
        <v>7.04761428845646E-16</v>
      </c>
      <c r="L63" s="5">
        <v>1.43300388916189E-12</v>
      </c>
      <c r="M63" s="5">
        <v>4.61951422039419E-5</v>
      </c>
    </row>
    <row r="64">
      <c r="A64" s="4" t="s">
        <v>78</v>
      </c>
      <c r="B64" s="4">
        <v>1.0</v>
      </c>
      <c r="C64" s="4" t="s">
        <v>76</v>
      </c>
      <c r="D64" s="4">
        <v>1.0</v>
      </c>
      <c r="E64" s="4">
        <v>0.999414443969726</v>
      </c>
      <c r="F64" s="4">
        <v>5.85521513130515E-4</v>
      </c>
      <c r="G64" s="4">
        <v>1.0</v>
      </c>
      <c r="H64" s="5">
        <v>4.72741230874017E-17</v>
      </c>
      <c r="I64" s="5">
        <v>2.38362888214148E-18</v>
      </c>
      <c r="J64" s="4">
        <v>1.0</v>
      </c>
      <c r="K64" s="5">
        <v>2.55816408670981E-21</v>
      </c>
      <c r="L64" s="5">
        <v>1.16736665906752E-12</v>
      </c>
      <c r="M64" s="5">
        <v>2.38008425812033E-19</v>
      </c>
    </row>
    <row r="65">
      <c r="A65" s="4" t="s">
        <v>79</v>
      </c>
      <c r="B65" s="4">
        <v>1.0</v>
      </c>
      <c r="C65" s="4" t="s">
        <v>76</v>
      </c>
      <c r="D65" s="4">
        <v>1.0</v>
      </c>
      <c r="E65" s="4">
        <v>0.683504939079284</v>
      </c>
      <c r="F65" s="4">
        <v>0.316495090723037</v>
      </c>
      <c r="G65" s="4">
        <v>0.99985671043396</v>
      </c>
      <c r="H65" s="4">
        <v>1.42753196996636E-4</v>
      </c>
      <c r="I65" s="5">
        <v>4.47600797315317E-7</v>
      </c>
      <c r="J65" s="5">
        <v>1.3723799928509E-13</v>
      </c>
      <c r="K65" s="5">
        <v>2.58654025355896E-15</v>
      </c>
      <c r="L65" s="5">
        <v>3.67143300353603E-13</v>
      </c>
      <c r="M65" s="4">
        <v>1.0</v>
      </c>
    </row>
    <row r="66">
      <c r="A66" s="4" t="s">
        <v>80</v>
      </c>
      <c r="B66" s="4">
        <v>1.0</v>
      </c>
      <c r="C66" s="4" t="s">
        <v>76</v>
      </c>
      <c r="D66" s="4">
        <v>1.0</v>
      </c>
      <c r="E66" s="4">
        <v>0.165471270680427</v>
      </c>
      <c r="F66" s="4">
        <v>0.834528744220733</v>
      </c>
      <c r="G66" s="5">
        <v>6.71381439332208E-9</v>
      </c>
      <c r="H66" s="4">
        <v>0.9527308344841</v>
      </c>
      <c r="I66" s="4">
        <v>0.0472692102193832</v>
      </c>
      <c r="J66" s="4">
        <v>1.81144001544453E-4</v>
      </c>
      <c r="K66" s="5">
        <v>1.36383411231122E-8</v>
      </c>
      <c r="L66" s="4">
        <v>0.986143946647644</v>
      </c>
      <c r="M66" s="4">
        <v>0.0136749148368835</v>
      </c>
    </row>
    <row r="67">
      <c r="A67" s="4" t="s">
        <v>81</v>
      </c>
      <c r="B67" s="4">
        <v>1.0</v>
      </c>
      <c r="C67" s="4" t="s">
        <v>76</v>
      </c>
      <c r="D67" s="4">
        <v>1.0</v>
      </c>
      <c r="E67" s="4">
        <v>0.0847849398851394</v>
      </c>
      <c r="F67" s="4">
        <v>0.915215075016021</v>
      </c>
      <c r="G67" s="5">
        <v>2.59010018294203E-11</v>
      </c>
      <c r="H67" s="4">
        <v>1.0</v>
      </c>
      <c r="I67" s="5">
        <v>5.41990063940289E-10</v>
      </c>
      <c r="J67" s="4">
        <v>0.0279104020446538</v>
      </c>
      <c r="K67" s="4">
        <v>5.58250758331269E-4</v>
      </c>
      <c r="L67" s="4">
        <v>0.967694759368896</v>
      </c>
      <c r="M67" s="4">
        <v>0.00383655028417706</v>
      </c>
    </row>
    <row r="68">
      <c r="A68" s="4" t="s">
        <v>82</v>
      </c>
      <c r="B68" s="4">
        <v>1.0</v>
      </c>
      <c r="C68" s="4" t="s">
        <v>76</v>
      </c>
      <c r="D68" s="4">
        <v>1.0</v>
      </c>
      <c r="E68" s="4">
        <v>0.0296145658940076</v>
      </c>
      <c r="F68" s="4">
        <v>0.970385491847991</v>
      </c>
      <c r="G68" s="5">
        <v>1.12309564315182E-7</v>
      </c>
      <c r="H68" s="4">
        <v>0.818441808223724</v>
      </c>
      <c r="I68" s="4">
        <v>0.181558027863502</v>
      </c>
      <c r="J68" s="5">
        <v>3.85177648240184E-13</v>
      </c>
      <c r="K68" s="5">
        <v>1.58349280354741E-7</v>
      </c>
      <c r="L68" s="4">
        <v>0.99999988079071</v>
      </c>
      <c r="M68" s="5">
        <v>2.13464704246213E-10</v>
      </c>
    </row>
    <row r="69">
      <c r="A69" s="4" t="s">
        <v>83</v>
      </c>
      <c r="B69" s="4">
        <v>1.0</v>
      </c>
      <c r="C69" s="4" t="s">
        <v>76</v>
      </c>
      <c r="D69" s="4">
        <v>1.0</v>
      </c>
      <c r="E69" s="4">
        <v>0.999995112419128</v>
      </c>
      <c r="F69" s="5">
        <v>4.94191181132919E-6</v>
      </c>
      <c r="G69" s="5">
        <v>1.04182795723772E-9</v>
      </c>
      <c r="H69" s="5">
        <v>2.28176158998394E-5</v>
      </c>
      <c r="I69" s="4">
        <v>0.999977231025695</v>
      </c>
      <c r="J69" s="5">
        <v>7.19693730388826E-7</v>
      </c>
      <c r="K69" s="4">
        <v>0.99979943037033</v>
      </c>
      <c r="L69" s="5">
        <v>8.30994176794774E-5</v>
      </c>
      <c r="M69" s="4">
        <v>1.16854716907255E-4</v>
      </c>
    </row>
    <row r="70">
      <c r="A70" s="4" t="s">
        <v>84</v>
      </c>
      <c r="B70" s="4">
        <v>1.0</v>
      </c>
      <c r="C70" s="4" t="s">
        <v>76</v>
      </c>
      <c r="D70" s="4">
        <v>1.0</v>
      </c>
      <c r="E70" s="5">
        <v>4.06830612160124E-19</v>
      </c>
      <c r="F70" s="4">
        <v>1.0</v>
      </c>
      <c r="G70" s="5">
        <v>1.18637446533398E-8</v>
      </c>
      <c r="H70" s="4">
        <v>1.0</v>
      </c>
      <c r="I70" s="5">
        <v>4.28588331491397E-10</v>
      </c>
      <c r="J70" s="5">
        <v>5.1243439713744E-8</v>
      </c>
      <c r="K70" s="5">
        <v>1.58518404430379E-16</v>
      </c>
      <c r="L70" s="5">
        <v>1.37687455507452E-16</v>
      </c>
      <c r="M70" s="4">
        <v>1.0</v>
      </c>
    </row>
    <row r="71">
      <c r="A71" s="4" t="s">
        <v>85</v>
      </c>
      <c r="B71" s="4">
        <v>1.0</v>
      </c>
      <c r="C71" s="4" t="s">
        <v>76</v>
      </c>
      <c r="D71" s="4">
        <v>1.0</v>
      </c>
      <c r="E71" s="5">
        <v>8.2722537626978E-5</v>
      </c>
      <c r="F71" s="4">
        <v>0.999917268753051</v>
      </c>
      <c r="G71" s="5">
        <v>3.73666434011641E-19</v>
      </c>
      <c r="H71" s="4">
        <v>1.0</v>
      </c>
      <c r="I71" s="5">
        <v>8.0018847832067E-16</v>
      </c>
      <c r="J71" s="4">
        <v>1.0</v>
      </c>
      <c r="K71" s="5">
        <v>1.37652205172561E-13</v>
      </c>
      <c r="L71" s="5">
        <v>2.4035287649049E-11</v>
      </c>
      <c r="M71" s="5">
        <v>1.77733886636E-11</v>
      </c>
    </row>
    <row r="72">
      <c r="A72" s="4" t="s">
        <v>86</v>
      </c>
      <c r="B72" s="4">
        <v>1.0</v>
      </c>
      <c r="C72" s="4" t="s">
        <v>76</v>
      </c>
      <c r="D72" s="4">
        <v>1.0</v>
      </c>
      <c r="E72" s="4">
        <v>1.21767283417284E-4</v>
      </c>
      <c r="F72" s="4">
        <v>0.999878168106079</v>
      </c>
      <c r="G72" s="4">
        <v>1.0</v>
      </c>
      <c r="H72" s="5">
        <v>4.30094759472239E-23</v>
      </c>
      <c r="I72" s="5">
        <v>7.1771805725978E-20</v>
      </c>
      <c r="J72" s="4">
        <v>1.0</v>
      </c>
      <c r="K72" s="5">
        <v>1.96093712617061E-25</v>
      </c>
      <c r="L72" s="5">
        <v>1.78116386297098E-22</v>
      </c>
      <c r="M72" s="5">
        <v>3.54754810461995E-18</v>
      </c>
    </row>
    <row r="73">
      <c r="A73" s="4" t="s">
        <v>87</v>
      </c>
      <c r="B73" s="4">
        <v>1.0</v>
      </c>
      <c r="C73" s="4" t="s">
        <v>76</v>
      </c>
      <c r="D73" s="4">
        <v>1.0</v>
      </c>
      <c r="E73" s="4">
        <v>1.0</v>
      </c>
      <c r="F73" s="5">
        <v>1.41684366604562E-13</v>
      </c>
      <c r="G73" s="5">
        <v>1.23039588500323E-12</v>
      </c>
      <c r="H73" s="5">
        <v>3.82974940293934E-5</v>
      </c>
      <c r="I73" s="4">
        <v>0.999961733818054</v>
      </c>
      <c r="J73" s="5">
        <v>1.96218513659474E-10</v>
      </c>
      <c r="K73" s="4">
        <v>0.0814941599965095</v>
      </c>
      <c r="L73" s="4">
        <v>0.0446658506989479</v>
      </c>
      <c r="M73" s="4">
        <v>0.873839974403381</v>
      </c>
    </row>
    <row r="74">
      <c r="A74" s="4" t="s">
        <v>88</v>
      </c>
      <c r="B74" s="4">
        <v>1.0</v>
      </c>
      <c r="C74" s="4" t="s">
        <v>76</v>
      </c>
      <c r="D74" s="4">
        <v>1.0</v>
      </c>
      <c r="E74" s="4">
        <v>0.999998331069946</v>
      </c>
      <c r="F74" s="5">
        <v>1.68302813108311E-6</v>
      </c>
      <c r="G74" s="4">
        <v>0.999993681907653</v>
      </c>
      <c r="H74" s="5">
        <v>6.06505045652738E-6</v>
      </c>
      <c r="I74" s="5">
        <v>1.82379835678148E-7</v>
      </c>
      <c r="J74" s="5">
        <v>3.81538107774304E-8</v>
      </c>
      <c r="K74" s="5">
        <v>6.5693722683946E-10</v>
      </c>
      <c r="L74" s="5">
        <v>9.03190543188881E-12</v>
      </c>
      <c r="M74" s="4">
        <v>1.0</v>
      </c>
    </row>
    <row r="75">
      <c r="A75" s="4" t="s">
        <v>89</v>
      </c>
      <c r="B75" s="4">
        <v>1.0</v>
      </c>
      <c r="C75" s="4" t="s">
        <v>76</v>
      </c>
      <c r="D75" s="4">
        <v>1.0</v>
      </c>
      <c r="E75" s="4">
        <v>0.364607095718383</v>
      </c>
      <c r="F75" s="4">
        <v>0.635392904281616</v>
      </c>
      <c r="G75" s="4">
        <v>1.67452555615454E-4</v>
      </c>
      <c r="H75" s="4">
        <v>0.99978107213974</v>
      </c>
      <c r="I75" s="5">
        <v>5.15362153237219E-5</v>
      </c>
      <c r="J75" s="5">
        <v>5.13943483326784E-8</v>
      </c>
      <c r="K75" s="4">
        <v>0.999782145023346</v>
      </c>
      <c r="L75" s="4">
        <v>1.76747649675235E-4</v>
      </c>
      <c r="M75" s="5">
        <v>4.10597822337877E-5</v>
      </c>
    </row>
    <row r="76">
      <c r="A76" s="4" t="s">
        <v>90</v>
      </c>
      <c r="B76" s="4">
        <v>1.0</v>
      </c>
      <c r="C76" s="4" t="s">
        <v>76</v>
      </c>
      <c r="D76" s="4">
        <v>1.0</v>
      </c>
      <c r="E76" s="4">
        <v>1.0</v>
      </c>
      <c r="F76" s="5">
        <v>4.72757903935416E-8</v>
      </c>
      <c r="G76" s="5">
        <v>6.67494657908152E-15</v>
      </c>
      <c r="H76" s="5">
        <v>5.21450721144289E-13</v>
      </c>
      <c r="I76" s="4">
        <v>1.0</v>
      </c>
      <c r="J76" s="4">
        <v>0.999974131584167</v>
      </c>
      <c r="K76" s="5">
        <v>2.3779864932294E-5</v>
      </c>
      <c r="L76" s="5">
        <v>2.3712862784464E-8</v>
      </c>
      <c r="M76" s="5">
        <v>2.09712379728443E-6</v>
      </c>
    </row>
    <row r="77">
      <c r="A77" s="4" t="s">
        <v>91</v>
      </c>
      <c r="B77" s="4">
        <v>1.0</v>
      </c>
      <c r="C77" s="4" t="s">
        <v>76</v>
      </c>
      <c r="D77" s="4">
        <v>1.0</v>
      </c>
      <c r="E77" s="4">
        <v>0.99988579750061</v>
      </c>
      <c r="F77" s="4">
        <v>1.14181275421287E-4</v>
      </c>
      <c r="G77" s="4">
        <v>1.0</v>
      </c>
      <c r="H77" s="5">
        <v>2.7884163866787E-9</v>
      </c>
      <c r="I77" s="5">
        <v>4.95774421516159E-10</v>
      </c>
      <c r="J77" s="4">
        <v>0.231968939304351</v>
      </c>
      <c r="K77" s="5">
        <v>6.00078431389761E-10</v>
      </c>
      <c r="L77" s="5">
        <v>2.29878445168196E-8</v>
      </c>
      <c r="M77" s="4">
        <v>0.768031001091003</v>
      </c>
    </row>
    <row r="78">
      <c r="A78" s="4" t="s">
        <v>92</v>
      </c>
      <c r="B78" s="4">
        <v>1.0</v>
      </c>
      <c r="C78" s="4" t="s">
        <v>76</v>
      </c>
      <c r="D78" s="4">
        <v>1.0</v>
      </c>
      <c r="E78" s="4">
        <v>1.0</v>
      </c>
      <c r="F78" s="5">
        <v>7.30223908598039E-32</v>
      </c>
      <c r="G78" s="4">
        <v>0.999999403953552</v>
      </c>
      <c r="H78" s="5">
        <v>1.18313379926515E-11</v>
      </c>
      <c r="I78" s="5">
        <v>5.85261886953958E-7</v>
      </c>
      <c r="J78" s="5">
        <v>5.85798349666937E-18</v>
      </c>
      <c r="K78" s="5">
        <v>9.79778663257914E-14</v>
      </c>
      <c r="L78" s="5">
        <v>7.23995182769418E-22</v>
      </c>
      <c r="M78" s="4">
        <v>1.0</v>
      </c>
    </row>
    <row r="79">
      <c r="A79" s="4" t="s">
        <v>93</v>
      </c>
      <c r="B79" s="4">
        <v>1.0</v>
      </c>
      <c r="C79" s="4" t="s">
        <v>76</v>
      </c>
      <c r="D79" s="4">
        <v>1.0</v>
      </c>
      <c r="E79" s="4">
        <v>0.998587369918823</v>
      </c>
      <c r="F79" s="4">
        <v>0.00141260854434221</v>
      </c>
      <c r="G79" s="5">
        <v>2.626420064189E-5</v>
      </c>
      <c r="H79" s="4">
        <v>0.952851116657257</v>
      </c>
      <c r="I79" s="4">
        <v>0.0471225976943969</v>
      </c>
      <c r="J79" s="4">
        <v>0.0308154374361038</v>
      </c>
      <c r="K79" s="4">
        <v>0.963276445865631</v>
      </c>
      <c r="L79" s="4">
        <v>0.0059081339277327</v>
      </c>
      <c r="M79" s="5">
        <v>5.13096787280176E-10</v>
      </c>
    </row>
    <row r="80">
      <c r="A80" s="4" t="s">
        <v>94</v>
      </c>
      <c r="B80" s="4">
        <v>1.0</v>
      </c>
      <c r="C80" s="4" t="s">
        <v>76</v>
      </c>
      <c r="D80" s="4">
        <v>1.0</v>
      </c>
      <c r="E80" s="4">
        <v>0.999992370605468</v>
      </c>
      <c r="F80" s="5">
        <v>7.66170614951988E-6</v>
      </c>
      <c r="G80" s="5">
        <v>1.47214021300936E-14</v>
      </c>
      <c r="H80" s="4">
        <v>1.0</v>
      </c>
      <c r="I80" s="5">
        <v>1.99890237125576E-19</v>
      </c>
      <c r="J80" s="5">
        <v>8.07950054877437E-5</v>
      </c>
      <c r="K80" s="4">
        <v>0.999782621860504</v>
      </c>
      <c r="L80" s="5">
        <v>2.47073334014302E-10</v>
      </c>
      <c r="M80" s="4">
        <v>1.36620321427471E-4</v>
      </c>
    </row>
    <row r="81">
      <c r="A81" s="4" t="s">
        <v>95</v>
      </c>
      <c r="B81" s="4">
        <v>1.0</v>
      </c>
      <c r="C81" s="4" t="s">
        <v>76</v>
      </c>
      <c r="D81" s="4">
        <v>1.0</v>
      </c>
      <c r="E81" s="4">
        <v>1.0</v>
      </c>
      <c r="F81" s="5">
        <v>2.69603699365461E-8</v>
      </c>
      <c r="G81" s="5">
        <v>4.60302818064872E-15</v>
      </c>
      <c r="H81" s="4">
        <v>1.0</v>
      </c>
      <c r="I81" s="5">
        <v>8.9668449661002E-17</v>
      </c>
      <c r="J81" s="5">
        <v>5.68550444823076E-20</v>
      </c>
      <c r="K81" s="5">
        <v>7.20294537990412E-13</v>
      </c>
      <c r="L81" s="5">
        <v>2.62898680603029E-7</v>
      </c>
      <c r="M81" s="4">
        <v>0.99999976158142</v>
      </c>
    </row>
    <row r="82">
      <c r="A82" s="4" t="s">
        <v>96</v>
      </c>
      <c r="B82" s="4">
        <v>1.0</v>
      </c>
      <c r="C82" s="4" t="s">
        <v>76</v>
      </c>
      <c r="D82" s="4">
        <v>1.0</v>
      </c>
      <c r="E82" s="4">
        <v>0.999958634376525</v>
      </c>
      <c r="F82" s="5">
        <v>4.13208108511753E-5</v>
      </c>
      <c r="G82" s="4">
        <v>0.0383934676647186</v>
      </c>
      <c r="H82" s="4">
        <v>0.961167216300964</v>
      </c>
      <c r="I82" s="4">
        <v>4.39359107986092E-4</v>
      </c>
      <c r="J82" s="5">
        <v>8.09868616613584E-9</v>
      </c>
      <c r="K82" s="5">
        <v>1.18848698243967E-11</v>
      </c>
      <c r="L82" s="5">
        <v>2.55620252573862E-5</v>
      </c>
      <c r="M82" s="4">
        <v>0.999974370002746</v>
      </c>
    </row>
    <row r="83">
      <c r="A83" s="4" t="s">
        <v>97</v>
      </c>
      <c r="B83" s="4">
        <v>1.0</v>
      </c>
      <c r="C83" s="4" t="s">
        <v>76</v>
      </c>
      <c r="D83" s="4">
        <v>1.0</v>
      </c>
      <c r="E83" s="4">
        <v>0.999765217304229</v>
      </c>
      <c r="F83" s="4">
        <v>2.34815437579527E-4</v>
      </c>
      <c r="G83" s="5">
        <v>1.45800083117819E-8</v>
      </c>
      <c r="H83" s="4">
        <v>0.999903559684753</v>
      </c>
      <c r="I83" s="5">
        <v>9.63932616286911E-5</v>
      </c>
      <c r="J83" s="4">
        <v>0.990952014923095</v>
      </c>
      <c r="K83" s="4">
        <v>0.00505177536979317</v>
      </c>
      <c r="L83" s="4">
        <v>2.0807197142858E-4</v>
      </c>
      <c r="M83" s="4">
        <v>0.00378813431598246</v>
      </c>
    </row>
    <row r="84">
      <c r="A84" s="4" t="s">
        <v>98</v>
      </c>
      <c r="B84" s="4">
        <v>1.0</v>
      </c>
      <c r="C84" s="4" t="s">
        <v>76</v>
      </c>
      <c r="D84" s="4">
        <v>1.0</v>
      </c>
      <c r="E84" s="4">
        <v>0.111519381403923</v>
      </c>
      <c r="F84" s="4">
        <v>0.88848066329956</v>
      </c>
      <c r="G84" s="4">
        <v>0.107412129640579</v>
      </c>
      <c r="H84" s="4">
        <v>0.892585337162017</v>
      </c>
      <c r="I84" s="5">
        <v>2.48619403464545E-6</v>
      </c>
      <c r="J84" s="4">
        <v>1.0</v>
      </c>
      <c r="K84" s="5">
        <v>1.49947225097554E-15</v>
      </c>
      <c r="L84" s="5">
        <v>5.46739319547908E-17</v>
      </c>
      <c r="M84" s="5">
        <v>3.86923045686549E-12</v>
      </c>
    </row>
    <row r="85">
      <c r="A85" s="4" t="s">
        <v>99</v>
      </c>
      <c r="B85" s="4">
        <v>1.0</v>
      </c>
      <c r="C85" s="4" t="s">
        <v>76</v>
      </c>
      <c r="D85" s="4">
        <v>1.0</v>
      </c>
      <c r="E85" s="4">
        <v>0.99998664855957</v>
      </c>
      <c r="F85" s="5">
        <v>1.33436979012913E-5</v>
      </c>
      <c r="G85" s="4">
        <v>0.999980092048645</v>
      </c>
      <c r="H85" s="5">
        <v>1.99527348740957E-5</v>
      </c>
      <c r="I85" s="5">
        <v>4.06374800476783E-9</v>
      </c>
      <c r="J85" s="4">
        <v>0.975105822086334</v>
      </c>
      <c r="K85" s="5">
        <v>8.02534572130753E-9</v>
      </c>
      <c r="L85" s="5">
        <v>1.7704161336951E-6</v>
      </c>
      <c r="M85" s="4">
        <v>0.024892458692193</v>
      </c>
    </row>
    <row r="86">
      <c r="A86" s="4" t="s">
        <v>100</v>
      </c>
      <c r="B86" s="4">
        <v>1.0</v>
      </c>
      <c r="C86" s="4" t="s">
        <v>76</v>
      </c>
      <c r="D86" s="4">
        <v>1.0</v>
      </c>
      <c r="E86" s="4">
        <v>1.0</v>
      </c>
      <c r="F86" s="5">
        <v>4.19819237151841E-8</v>
      </c>
      <c r="G86" s="5">
        <v>1.29647778623898E-10</v>
      </c>
      <c r="H86" s="4">
        <v>0.0192956291139125</v>
      </c>
      <c r="I86" s="4">
        <v>0.980704367160797</v>
      </c>
      <c r="J86" s="5">
        <v>1.23265886031731E-6</v>
      </c>
      <c r="K86" s="4">
        <v>0.99989366531372</v>
      </c>
      <c r="L86" s="4">
        <v>1.04277729406021E-4</v>
      </c>
      <c r="M86" s="5">
        <v>8.25007816729339E-7</v>
      </c>
    </row>
    <row r="87">
      <c r="A87" s="4" t="s">
        <v>101</v>
      </c>
      <c r="B87" s="4">
        <v>1.0</v>
      </c>
      <c r="C87" s="4" t="s">
        <v>76</v>
      </c>
      <c r="D87" s="4">
        <v>1.0</v>
      </c>
      <c r="E87" s="4">
        <v>1.0</v>
      </c>
      <c r="F87" s="5">
        <v>1.48919445907267E-15</v>
      </c>
      <c r="G87" s="4">
        <v>1.0</v>
      </c>
      <c r="H87" s="5">
        <v>4.5154638361744E-10</v>
      </c>
      <c r="I87" s="5">
        <v>6.15148154636813E-10</v>
      </c>
      <c r="J87" s="5">
        <v>4.2419296164553E-7</v>
      </c>
      <c r="K87" s="5">
        <v>1.03004218487967E-7</v>
      </c>
      <c r="L87" s="5">
        <v>1.26365748087664E-7</v>
      </c>
      <c r="M87" s="4">
        <v>0.999999284744262</v>
      </c>
    </row>
    <row r="88">
      <c r="A88" s="4" t="s">
        <v>102</v>
      </c>
      <c r="B88" s="4">
        <v>1.0</v>
      </c>
      <c r="C88" s="4" t="s">
        <v>76</v>
      </c>
      <c r="D88" s="4">
        <v>1.0</v>
      </c>
      <c r="E88" s="4">
        <v>1.0</v>
      </c>
      <c r="F88" s="5">
        <v>9.42335321566472E-22</v>
      </c>
      <c r="G88" s="4">
        <v>1.0</v>
      </c>
      <c r="H88" s="5">
        <v>7.08926162218404E-9</v>
      </c>
      <c r="I88" s="5">
        <v>1.62069735409886E-8</v>
      </c>
      <c r="J88" s="5">
        <v>1.68686007384621E-8</v>
      </c>
      <c r="K88" s="5">
        <v>1.37111209439499E-19</v>
      </c>
      <c r="L88" s="5">
        <v>1.54432211613706E-16</v>
      </c>
      <c r="M88" s="4">
        <v>1.0</v>
      </c>
    </row>
    <row r="89">
      <c r="A89" s="4" t="s">
        <v>103</v>
      </c>
      <c r="B89" s="4">
        <v>1.0</v>
      </c>
      <c r="C89" s="4" t="s">
        <v>76</v>
      </c>
      <c r="D89" s="4">
        <v>1.0</v>
      </c>
      <c r="E89" s="4">
        <v>0.0322916023433208</v>
      </c>
      <c r="F89" s="4">
        <v>0.967708349227905</v>
      </c>
      <c r="G89" s="5">
        <v>4.2139944311792E-10</v>
      </c>
      <c r="H89" s="4">
        <v>0.0175009295344352</v>
      </c>
      <c r="I89" s="4">
        <v>0.982499122619628</v>
      </c>
      <c r="J89" s="4">
        <v>0.992035090923309</v>
      </c>
      <c r="K89" s="4">
        <v>0.0012503353646025</v>
      </c>
      <c r="L89" s="4">
        <v>0.00662130676209926</v>
      </c>
      <c r="M89" s="5">
        <v>9.32709444896318E-5</v>
      </c>
    </row>
    <row r="90">
      <c r="A90" s="4" t="s">
        <v>104</v>
      </c>
      <c r="B90" s="4">
        <v>1.0</v>
      </c>
      <c r="C90" s="4" t="s">
        <v>76</v>
      </c>
      <c r="D90" s="4">
        <v>1.0</v>
      </c>
      <c r="E90" s="4">
        <v>0.964180886745452</v>
      </c>
      <c r="F90" s="4">
        <v>0.0358191207051277</v>
      </c>
      <c r="G90" s="5">
        <v>7.58535534259863E-5</v>
      </c>
      <c r="H90" s="4">
        <v>0.99915325641632</v>
      </c>
      <c r="I90" s="4">
        <v>7.70851562265306E-4</v>
      </c>
      <c r="J90" s="5">
        <v>7.11059328750707E-5</v>
      </c>
      <c r="K90" s="4">
        <v>0.999928832054138</v>
      </c>
      <c r="L90" s="5">
        <v>5.92010164848777E-12</v>
      </c>
      <c r="M90" s="5">
        <v>8.86022366586303E-10</v>
      </c>
    </row>
    <row r="91">
      <c r="A91" s="4" t="s">
        <v>105</v>
      </c>
      <c r="B91" s="4">
        <v>1.0</v>
      </c>
      <c r="C91" s="4" t="s">
        <v>76</v>
      </c>
      <c r="D91" s="4">
        <v>1.0</v>
      </c>
      <c r="E91" s="4">
        <v>0.998621106147766</v>
      </c>
      <c r="F91" s="4">
        <v>0.00137893494684249</v>
      </c>
      <c r="G91" s="5">
        <v>3.27956216870928E-12</v>
      </c>
      <c r="H91" s="4">
        <v>0.421761602163314</v>
      </c>
      <c r="I91" s="4">
        <v>0.578238427639007</v>
      </c>
      <c r="J91" s="5">
        <v>1.84058446262014E-9</v>
      </c>
      <c r="K91" s="5">
        <v>5.02691648307518E-7</v>
      </c>
      <c r="L91" s="4">
        <v>0.999999403953552</v>
      </c>
      <c r="M91" s="5">
        <v>1.18122976289214E-7</v>
      </c>
    </row>
    <row r="92">
      <c r="A92" s="4" t="s">
        <v>106</v>
      </c>
      <c r="B92" s="4">
        <v>1.0</v>
      </c>
      <c r="C92" s="4" t="s">
        <v>76</v>
      </c>
      <c r="D92" s="4">
        <v>1.0</v>
      </c>
      <c r="E92" s="4">
        <v>0.514003634452819</v>
      </c>
      <c r="F92" s="4">
        <v>0.485996335744857</v>
      </c>
      <c r="G92" s="4">
        <v>0.13606858253479</v>
      </c>
      <c r="H92" s="4">
        <v>0.86393141746521</v>
      </c>
      <c r="I92" s="5">
        <v>4.61824927800759E-14</v>
      </c>
      <c r="J92" s="5">
        <v>5.00849972606687E-10</v>
      </c>
      <c r="K92" s="4">
        <v>0.999996423721313</v>
      </c>
      <c r="L92" s="5">
        <v>4.66067684445903E-10</v>
      </c>
      <c r="M92" s="5">
        <v>3.60717422154266E-6</v>
      </c>
    </row>
    <row r="93">
      <c r="A93" s="4" t="s">
        <v>107</v>
      </c>
      <c r="B93" s="4">
        <v>1.0</v>
      </c>
      <c r="C93" s="4" t="s">
        <v>76</v>
      </c>
      <c r="D93" s="4">
        <v>1.0</v>
      </c>
      <c r="E93" s="4">
        <v>1.0</v>
      </c>
      <c r="F93" s="5">
        <v>2.03499683770758E-9</v>
      </c>
      <c r="G93" s="5">
        <v>3.58604178253216E-13</v>
      </c>
      <c r="H93" s="4">
        <v>0.99999988079071</v>
      </c>
      <c r="I93" s="5">
        <v>1.45367678783259E-7</v>
      </c>
      <c r="J93" s="5">
        <v>4.2575102270348E-6</v>
      </c>
      <c r="K93" s="4">
        <v>0.999978065490722</v>
      </c>
      <c r="L93" s="5">
        <v>1.37935032284985E-7</v>
      </c>
      <c r="M93" s="5">
        <v>1.75706991285551E-5</v>
      </c>
    </row>
    <row r="94">
      <c r="A94" s="4" t="s">
        <v>108</v>
      </c>
      <c r="B94" s="4">
        <v>1.0</v>
      </c>
      <c r="C94" s="4" t="s">
        <v>76</v>
      </c>
      <c r="D94" s="4">
        <v>1.0</v>
      </c>
      <c r="E94" s="5">
        <v>4.17292430938687E-5</v>
      </c>
      <c r="F94" s="4">
        <v>0.999958276748657</v>
      </c>
      <c r="G94" s="4">
        <v>8.70469491928815E-4</v>
      </c>
      <c r="H94" s="4">
        <v>0.998869001865387</v>
      </c>
      <c r="I94" s="4">
        <v>2.60508270002901E-4</v>
      </c>
      <c r="J94" s="5">
        <v>1.17608296932303E-5</v>
      </c>
      <c r="K94" s="5">
        <v>1.37957545121025E-6</v>
      </c>
      <c r="L94" s="4">
        <v>0.999311327934265</v>
      </c>
      <c r="M94" s="4">
        <v>6.75532908644527E-4</v>
      </c>
    </row>
    <row r="95">
      <c r="A95" s="4" t="s">
        <v>109</v>
      </c>
      <c r="B95" s="4">
        <v>1.0</v>
      </c>
      <c r="C95" s="4" t="s">
        <v>76</v>
      </c>
      <c r="D95" s="4">
        <v>1.0</v>
      </c>
      <c r="E95" s="4">
        <v>1.0</v>
      </c>
      <c r="F95" s="5">
        <v>1.02219919531036E-17</v>
      </c>
      <c r="G95" s="5">
        <v>1.14400845364534E-27</v>
      </c>
      <c r="H95" s="5">
        <v>6.57139285938828E-28</v>
      </c>
      <c r="I95" s="4">
        <v>1.0</v>
      </c>
      <c r="J95" s="5">
        <v>2.68549738002832E-10</v>
      </c>
      <c r="K95" s="5">
        <v>2.06472620334352E-7</v>
      </c>
      <c r="L95" s="5">
        <v>4.63898727035851E-15</v>
      </c>
      <c r="M95" s="4">
        <v>0.99999976158142</v>
      </c>
    </row>
    <row r="96">
      <c r="A96" s="4" t="s">
        <v>110</v>
      </c>
      <c r="B96" s="4">
        <v>1.0</v>
      </c>
      <c r="C96" s="4" t="s">
        <v>76</v>
      </c>
      <c r="D96" s="4">
        <v>1.0</v>
      </c>
      <c r="E96" s="4">
        <v>1.0</v>
      </c>
      <c r="F96" s="5">
        <v>6.02791550008419E-9</v>
      </c>
      <c r="G96" s="5">
        <v>1.46252840949046E-8</v>
      </c>
      <c r="H96" s="4">
        <v>1.0</v>
      </c>
      <c r="I96" s="5">
        <v>2.4847476506884E-12</v>
      </c>
      <c r="J96" s="5">
        <v>4.59681646453003E-15</v>
      </c>
      <c r="K96" s="5">
        <v>5.4897014711841E-10</v>
      </c>
      <c r="L96" s="4">
        <v>1.0</v>
      </c>
      <c r="M96" s="5">
        <v>3.44776377586564E-12</v>
      </c>
    </row>
    <row r="97">
      <c r="A97" s="6" t="s">
        <v>111</v>
      </c>
      <c r="B97" s="6">
        <v>1.0</v>
      </c>
      <c r="C97" s="6" t="s">
        <v>112</v>
      </c>
      <c r="D97" s="6">
        <v>1.0</v>
      </c>
      <c r="E97" s="6">
        <v>0.99999976158142</v>
      </c>
      <c r="F97" s="7">
        <v>2.14424360933662E-7</v>
      </c>
      <c r="G97" s="6">
        <v>0.877297639846801</v>
      </c>
      <c r="H97" s="7">
        <v>3.06969341181684E-5</v>
      </c>
      <c r="I97" s="6">
        <v>0.122671574354171</v>
      </c>
      <c r="J97" s="6">
        <v>0.155062332749366</v>
      </c>
      <c r="K97" s="7">
        <v>7.34808490960858E-5</v>
      </c>
      <c r="L97" s="6">
        <v>0.217271566390991</v>
      </c>
      <c r="M97" s="6">
        <v>0.627592682838439</v>
      </c>
    </row>
    <row r="98">
      <c r="A98" s="6" t="s">
        <v>113</v>
      </c>
      <c r="B98" s="6">
        <v>1.0</v>
      </c>
      <c r="C98" s="6" t="s">
        <v>112</v>
      </c>
      <c r="D98" s="6">
        <v>1.0</v>
      </c>
      <c r="E98" s="6">
        <v>1.72340354765765E-4</v>
      </c>
      <c r="F98" s="6">
        <v>0.999827623367309</v>
      </c>
      <c r="G98" s="7">
        <v>2.6213153887511E-6</v>
      </c>
      <c r="H98" s="7">
        <v>1.19822277611092E-6</v>
      </c>
      <c r="I98" s="6">
        <v>0.999996185302734</v>
      </c>
      <c r="J98" s="6">
        <v>0.00305429054424166</v>
      </c>
      <c r="K98" s="7">
        <v>3.2416888617881E-11</v>
      </c>
      <c r="L98" s="7">
        <v>1.2410252768679E-17</v>
      </c>
      <c r="M98" s="6">
        <v>0.996945679187774</v>
      </c>
    </row>
    <row r="99">
      <c r="A99" s="6" t="s">
        <v>114</v>
      </c>
      <c r="B99" s="6">
        <v>1.0</v>
      </c>
      <c r="C99" s="6" t="s">
        <v>112</v>
      </c>
      <c r="D99" s="6">
        <v>1.0</v>
      </c>
      <c r="E99" s="6">
        <v>0.876203656196594</v>
      </c>
      <c r="F99" s="6">
        <v>0.123796336352825</v>
      </c>
      <c r="G99" s="7">
        <v>6.06119283474981E-6</v>
      </c>
      <c r="H99" s="6">
        <v>0.99000072479248</v>
      </c>
      <c r="I99" s="6">
        <v>0.00999322440475225</v>
      </c>
      <c r="J99" s="7">
        <v>2.96566704527379E-9</v>
      </c>
      <c r="K99" s="7">
        <v>2.4283260948929E-13</v>
      </c>
      <c r="L99" s="7">
        <v>1.04144739054845E-7</v>
      </c>
      <c r="M99" s="6">
        <v>0.99999988079071</v>
      </c>
    </row>
    <row r="100">
      <c r="A100" s="6" t="s">
        <v>115</v>
      </c>
      <c r="B100" s="6">
        <v>1.0</v>
      </c>
      <c r="C100" s="6" t="s">
        <v>112</v>
      </c>
      <c r="D100" s="6">
        <v>1.0</v>
      </c>
      <c r="E100" s="6">
        <v>0.966781556606292</v>
      </c>
      <c r="F100" s="6">
        <v>0.033218428492546</v>
      </c>
      <c r="G100" s="7">
        <v>1.22096180388275E-10</v>
      </c>
      <c r="H100" s="7">
        <v>2.08766373077651E-8</v>
      </c>
      <c r="I100" s="6">
        <v>1.0</v>
      </c>
      <c r="J100" s="7">
        <v>2.51285901808895E-11</v>
      </c>
      <c r="K100" s="6">
        <v>1.0</v>
      </c>
      <c r="L100" s="7">
        <v>2.95893930017665E-12</v>
      </c>
      <c r="M100" s="7">
        <v>7.16396993810652E-12</v>
      </c>
    </row>
    <row r="101">
      <c r="A101" s="6" t="s">
        <v>116</v>
      </c>
      <c r="B101" s="6">
        <v>1.0</v>
      </c>
      <c r="C101" s="6" t="s">
        <v>112</v>
      </c>
      <c r="D101" s="6">
        <v>1.0</v>
      </c>
      <c r="E101" s="6">
        <v>1.0</v>
      </c>
      <c r="F101" s="7">
        <v>4.11359302177061E-8</v>
      </c>
      <c r="G101" s="7">
        <v>2.96203694460928E-7</v>
      </c>
      <c r="H101" s="6">
        <v>0.999138712882995</v>
      </c>
      <c r="I101" s="6">
        <v>8.60971806105226E-4</v>
      </c>
      <c r="J101" s="6">
        <v>0.997790813446044</v>
      </c>
      <c r="K101" s="7">
        <v>8.08306504040956E-6</v>
      </c>
      <c r="L101" s="6">
        <v>0.00219233403913676</v>
      </c>
      <c r="M101" s="7">
        <v>8.75225487106945E-6</v>
      </c>
    </row>
    <row r="102">
      <c r="A102" s="6" t="s">
        <v>117</v>
      </c>
      <c r="B102" s="6">
        <v>1.0</v>
      </c>
      <c r="C102" s="6" t="s">
        <v>112</v>
      </c>
      <c r="D102" s="6">
        <v>1.0</v>
      </c>
      <c r="E102" s="6">
        <v>0.0045458935201168</v>
      </c>
      <c r="F102" s="6">
        <v>0.99545407295227</v>
      </c>
      <c r="G102" s="7">
        <v>1.96612958802688E-7</v>
      </c>
      <c r="H102" s="7">
        <v>1.00409060905803E-5</v>
      </c>
      <c r="I102" s="6">
        <v>0.999989748001098</v>
      </c>
      <c r="J102" s="7">
        <v>1.59992713522072E-11</v>
      </c>
      <c r="K102" s="6">
        <v>0.999889969825744</v>
      </c>
      <c r="L102" s="7">
        <v>5.55986368055982E-10</v>
      </c>
      <c r="M102" s="6">
        <v>1.09983906440902E-4</v>
      </c>
    </row>
    <row r="103">
      <c r="A103" s="6" t="s">
        <v>118</v>
      </c>
      <c r="B103" s="6">
        <v>1.0</v>
      </c>
      <c r="C103" s="6" t="s">
        <v>112</v>
      </c>
      <c r="D103" s="6">
        <v>1.0</v>
      </c>
      <c r="E103" s="6">
        <v>0.99999976158142</v>
      </c>
      <c r="F103" s="7">
        <v>2.94987387405853E-7</v>
      </c>
      <c r="G103" s="6">
        <v>0.999922156333923</v>
      </c>
      <c r="H103" s="7">
        <v>4.31272928835824E-6</v>
      </c>
      <c r="I103" s="7">
        <v>7.34993591322563E-5</v>
      </c>
      <c r="J103" s="6">
        <v>0.939889430999755</v>
      </c>
      <c r="K103" s="6">
        <v>0.00706941774114966</v>
      </c>
      <c r="L103" s="6">
        <v>0.0530405640602111</v>
      </c>
      <c r="M103" s="7">
        <v>6.83495784414844E-7</v>
      </c>
    </row>
    <row r="104">
      <c r="A104" s="6" t="s">
        <v>119</v>
      </c>
      <c r="B104" s="6">
        <v>1.0</v>
      </c>
      <c r="C104" s="6" t="s">
        <v>112</v>
      </c>
      <c r="D104" s="6">
        <v>1.0</v>
      </c>
      <c r="E104" s="6">
        <v>0.997995734214782</v>
      </c>
      <c r="F104" s="6">
        <v>0.00200432585552334</v>
      </c>
      <c r="G104" s="7">
        <v>6.34973460478249E-8</v>
      </c>
      <c r="H104" s="7">
        <v>1.91608851309865E-5</v>
      </c>
      <c r="I104" s="6">
        <v>0.999980688095092</v>
      </c>
      <c r="J104" s="6">
        <v>0.0631504356861114</v>
      </c>
      <c r="K104" s="6">
        <v>1.55631874804385E-4</v>
      </c>
      <c r="L104" s="6">
        <v>0.928007960319519</v>
      </c>
      <c r="M104" s="6">
        <v>0.00868603866547346</v>
      </c>
    </row>
    <row r="105">
      <c r="A105" s="6" t="s">
        <v>120</v>
      </c>
      <c r="B105" s="6">
        <v>1.0</v>
      </c>
      <c r="C105" s="6" t="s">
        <v>112</v>
      </c>
      <c r="D105" s="6">
        <v>1.0</v>
      </c>
      <c r="E105" s="7">
        <v>3.57420744106006E-21</v>
      </c>
      <c r="F105" s="6">
        <v>1.0</v>
      </c>
      <c r="G105" s="6">
        <v>0.99999988079071</v>
      </c>
      <c r="H105" s="7">
        <v>7.75631712042436E-15</v>
      </c>
      <c r="I105" s="7">
        <v>1.17843647728932E-7</v>
      </c>
      <c r="J105" s="6">
        <v>0.888092577457428</v>
      </c>
      <c r="K105" s="7">
        <v>1.75852437678258E-5</v>
      </c>
      <c r="L105" s="6">
        <v>0.111877709627151</v>
      </c>
      <c r="M105" s="7">
        <v>1.21862767628044E-5</v>
      </c>
    </row>
    <row r="106">
      <c r="A106" s="6" t="s">
        <v>121</v>
      </c>
      <c r="B106" s="6">
        <v>1.0</v>
      </c>
      <c r="C106" s="6" t="s">
        <v>112</v>
      </c>
      <c r="D106" s="6">
        <v>1.0</v>
      </c>
      <c r="E106" s="6">
        <v>0.998898863792419</v>
      </c>
      <c r="F106" s="6">
        <v>0.00110110640525817</v>
      </c>
      <c r="G106" s="7">
        <v>3.08697024106047E-14</v>
      </c>
      <c r="H106" s="7">
        <v>1.1897245206149E-14</v>
      </c>
      <c r="I106" s="6">
        <v>1.0</v>
      </c>
      <c r="J106" s="7">
        <v>1.29696857698036E-7</v>
      </c>
      <c r="K106" s="7">
        <v>1.07325956559816E-15</v>
      </c>
      <c r="L106" s="7">
        <v>3.93648006138391E-5</v>
      </c>
      <c r="M106" s="6">
        <v>0.999960541725158</v>
      </c>
    </row>
    <row r="107">
      <c r="A107" s="6" t="s">
        <v>122</v>
      </c>
      <c r="B107" s="6">
        <v>1.0</v>
      </c>
      <c r="C107" s="6" t="s">
        <v>112</v>
      </c>
      <c r="D107" s="6">
        <v>1.0</v>
      </c>
      <c r="E107" s="7">
        <v>8.29761518161831E-7</v>
      </c>
      <c r="F107" s="6">
        <v>0.999999165534973</v>
      </c>
      <c r="G107" s="7">
        <v>2.53883922596287E-6</v>
      </c>
      <c r="H107" s="6">
        <v>0.999912023544311</v>
      </c>
      <c r="I107" s="7">
        <v>8.53767996886745E-5</v>
      </c>
      <c r="J107" s="6">
        <v>1.0</v>
      </c>
      <c r="K107" s="7">
        <v>2.42752222059135E-23</v>
      </c>
      <c r="L107" s="7">
        <v>4.49891981195229E-23</v>
      </c>
      <c r="M107" s="7">
        <v>1.76782663897806E-24</v>
      </c>
    </row>
    <row r="108">
      <c r="A108" s="6" t="s">
        <v>123</v>
      </c>
      <c r="B108" s="6">
        <v>1.0</v>
      </c>
      <c r="C108" s="6" t="s">
        <v>112</v>
      </c>
      <c r="D108" s="6">
        <v>1.0</v>
      </c>
      <c r="E108" s="7">
        <v>2.61047694571914E-9</v>
      </c>
      <c r="F108" s="6">
        <v>1.0</v>
      </c>
      <c r="G108" s="6">
        <v>0.998280763626098</v>
      </c>
      <c r="H108" s="6">
        <v>0.00107468257192522</v>
      </c>
      <c r="I108" s="6">
        <v>6.44547340925782E-4</v>
      </c>
      <c r="J108" s="7">
        <v>2.13885373713355E-13</v>
      </c>
      <c r="K108" s="7">
        <v>1.20099400646722E-7</v>
      </c>
      <c r="L108" s="7">
        <v>1.35884359320215E-9</v>
      </c>
      <c r="M108" s="6">
        <v>0.99999988079071</v>
      </c>
    </row>
    <row r="109">
      <c r="A109" s="6" t="s">
        <v>124</v>
      </c>
      <c r="B109" s="6">
        <v>1.0</v>
      </c>
      <c r="C109" s="6" t="s">
        <v>112</v>
      </c>
      <c r="D109" s="6">
        <v>1.0</v>
      </c>
      <c r="E109" s="6">
        <v>0.937729477882385</v>
      </c>
      <c r="F109" s="6">
        <v>0.0622705295681953</v>
      </c>
      <c r="G109" s="7">
        <v>3.40461898040364E-13</v>
      </c>
      <c r="H109" s="7">
        <v>1.86771674768247E-17</v>
      </c>
      <c r="I109" s="6">
        <v>1.0</v>
      </c>
      <c r="J109" s="7">
        <v>1.09142238216008E-5</v>
      </c>
      <c r="K109" s="6">
        <v>0.132045269012451</v>
      </c>
      <c r="L109" s="6">
        <v>0.866946220397949</v>
      </c>
      <c r="M109" s="6">
        <v>9.97543451376259E-4</v>
      </c>
    </row>
    <row r="110">
      <c r="A110" s="6" t="s">
        <v>125</v>
      </c>
      <c r="B110" s="6">
        <v>1.0</v>
      </c>
      <c r="C110" s="6" t="s">
        <v>112</v>
      </c>
      <c r="D110" s="6">
        <v>1.0</v>
      </c>
      <c r="E110" s="7">
        <v>2.07737957680365E-5</v>
      </c>
      <c r="F110" s="6">
        <v>0.999979257583618</v>
      </c>
      <c r="G110" s="7">
        <v>1.11908160516094E-9</v>
      </c>
      <c r="H110" s="7">
        <v>2.44247967202682E-5</v>
      </c>
      <c r="I110" s="6">
        <v>0.999975562095642</v>
      </c>
      <c r="J110" s="7">
        <v>3.97228561155316E-8</v>
      </c>
      <c r="K110" s="6">
        <v>4.71981882583349E-4</v>
      </c>
      <c r="L110" s="6">
        <v>0.97264152765274</v>
      </c>
      <c r="M110" s="6">
        <v>0.0268865246325731</v>
      </c>
    </row>
    <row r="111">
      <c r="A111" s="6" t="s">
        <v>126</v>
      </c>
      <c r="B111" s="6">
        <v>1.0</v>
      </c>
      <c r="C111" s="6" t="s">
        <v>112</v>
      </c>
      <c r="D111" s="6">
        <v>1.0</v>
      </c>
      <c r="E111" s="6">
        <v>1.0</v>
      </c>
      <c r="F111" s="7">
        <v>8.97947760591932E-9</v>
      </c>
      <c r="G111" s="6">
        <v>0.986328423023223</v>
      </c>
      <c r="H111" s="6">
        <v>4.78255562484264E-4</v>
      </c>
      <c r="I111" s="6">
        <v>0.0131931956857442</v>
      </c>
      <c r="J111" s="7">
        <v>6.17655704360231E-10</v>
      </c>
      <c r="K111" s="6">
        <v>0.999999642372131</v>
      </c>
      <c r="L111" s="7">
        <v>3.82787874286805E-7</v>
      </c>
      <c r="M111" s="7">
        <v>7.46228190351416E-10</v>
      </c>
    </row>
    <row r="112">
      <c r="A112" s="6" t="s">
        <v>127</v>
      </c>
      <c r="B112" s="6">
        <v>1.0</v>
      </c>
      <c r="C112" s="6" t="s">
        <v>112</v>
      </c>
      <c r="D112" s="6">
        <v>1.0</v>
      </c>
      <c r="E112" s="6">
        <v>0.00568787567317485</v>
      </c>
      <c r="F112" s="6">
        <v>0.994312167167663</v>
      </c>
      <c r="G112" s="7">
        <v>1.75322547875111E-5</v>
      </c>
      <c r="H112" s="7">
        <v>5.29545275185228E-7</v>
      </c>
      <c r="I112" s="6">
        <v>0.999981999397277</v>
      </c>
      <c r="J112" s="6">
        <v>1.0</v>
      </c>
      <c r="K112" s="7">
        <v>6.89942725076286E-15</v>
      </c>
      <c r="L112" s="7">
        <v>9.51010034928356E-21</v>
      </c>
      <c r="M112" s="7">
        <v>1.81409637312057E-10</v>
      </c>
    </row>
    <row r="113">
      <c r="A113" s="6" t="s">
        <v>128</v>
      </c>
      <c r="B113" s="6">
        <v>1.0</v>
      </c>
      <c r="C113" s="6" t="s">
        <v>112</v>
      </c>
      <c r="D113" s="6">
        <v>1.0</v>
      </c>
      <c r="E113" s="6">
        <v>0.999999523162841</v>
      </c>
      <c r="F113" s="7">
        <v>4.25164301987024E-7</v>
      </c>
      <c r="G113" s="6">
        <v>0.995130658149719</v>
      </c>
      <c r="H113" s="6">
        <v>0.00353613845072686</v>
      </c>
      <c r="I113" s="6">
        <v>0.00133331108372658</v>
      </c>
      <c r="J113" s="7">
        <v>5.30357424644023E-11</v>
      </c>
      <c r="K113" s="7">
        <v>8.21625799289904E-5</v>
      </c>
      <c r="L113" s="6">
        <v>0.0276144947856664</v>
      </c>
      <c r="M113" s="6">
        <v>0.972303330898284</v>
      </c>
    </row>
    <row r="114">
      <c r="A114" s="6" t="s">
        <v>129</v>
      </c>
      <c r="B114" s="6">
        <v>1.0</v>
      </c>
      <c r="C114" s="6" t="s">
        <v>112</v>
      </c>
      <c r="D114" s="6">
        <v>1.0</v>
      </c>
      <c r="E114" s="7">
        <v>1.9090951752787E-7</v>
      </c>
      <c r="F114" s="6">
        <v>0.99999976158142</v>
      </c>
      <c r="G114" s="6">
        <v>0.999766290187835</v>
      </c>
      <c r="H114" s="7">
        <v>1.07056542450467E-11</v>
      </c>
      <c r="I114" s="6">
        <v>2.337619807804E-4</v>
      </c>
      <c r="J114" s="7">
        <v>1.58549592015333E-5</v>
      </c>
      <c r="K114" s="7">
        <v>7.01780825783376E-16</v>
      </c>
      <c r="L114" s="7">
        <v>7.9631137239744E-9</v>
      </c>
      <c r="M114" s="6">
        <v>0.999984145164489</v>
      </c>
    </row>
    <row r="115">
      <c r="A115" s="6" t="s">
        <v>130</v>
      </c>
      <c r="B115" s="6">
        <v>1.0</v>
      </c>
      <c r="C115" s="6" t="s">
        <v>112</v>
      </c>
      <c r="D115" s="6">
        <v>1.0</v>
      </c>
      <c r="E115" s="6">
        <v>7.78622983489185E-4</v>
      </c>
      <c r="F115" s="6">
        <v>0.999221324920654</v>
      </c>
      <c r="G115" s="6">
        <v>1.0</v>
      </c>
      <c r="H115" s="7">
        <v>1.10119369178818E-9</v>
      </c>
      <c r="I115" s="7">
        <v>5.95885216170266E-11</v>
      </c>
      <c r="J115" s="7">
        <v>4.56418334238151E-8</v>
      </c>
      <c r="K115" s="6">
        <v>0.99321573972702</v>
      </c>
      <c r="L115" s="7">
        <v>7.50849338260195E-8</v>
      </c>
      <c r="M115" s="6">
        <v>0.00678411312401294</v>
      </c>
    </row>
    <row r="116">
      <c r="A116" s="6" t="s">
        <v>131</v>
      </c>
      <c r="B116" s="6">
        <v>1.0</v>
      </c>
      <c r="C116" s="6" t="s">
        <v>112</v>
      </c>
      <c r="D116" s="6">
        <v>1.0</v>
      </c>
      <c r="E116" s="6">
        <v>0.132234036922454</v>
      </c>
      <c r="F116" s="6">
        <v>0.8677659034729</v>
      </c>
      <c r="G116" s="6">
        <v>6.6407915437594E-4</v>
      </c>
      <c r="H116" s="6">
        <v>0.999335944652557</v>
      </c>
      <c r="I116" s="7">
        <v>7.00627822425303E-9</v>
      </c>
      <c r="J116" s="6">
        <v>5.18537242896854E-4</v>
      </c>
      <c r="K116" s="6">
        <v>0.993714392185211</v>
      </c>
      <c r="L116" s="6">
        <v>0.00571967707946896</v>
      </c>
      <c r="M116" s="7">
        <v>4.73640029667876E-5</v>
      </c>
    </row>
    <row r="117">
      <c r="A117" s="6" t="s">
        <v>132</v>
      </c>
      <c r="B117" s="6">
        <v>1.0</v>
      </c>
      <c r="C117" s="6" t="s">
        <v>112</v>
      </c>
      <c r="D117" s="6">
        <v>1.0</v>
      </c>
      <c r="E117" s="6">
        <v>0.819032907485961</v>
      </c>
      <c r="F117" s="6">
        <v>0.18096712231636</v>
      </c>
      <c r="G117" s="7">
        <v>1.78007175666294E-9</v>
      </c>
      <c r="H117" s="6">
        <v>1.0</v>
      </c>
      <c r="I117" s="7">
        <v>5.53021658415003E-13</v>
      </c>
      <c r="J117" s="6">
        <v>0.99999976158142</v>
      </c>
      <c r="K117" s="7">
        <v>1.10507594186515E-8</v>
      </c>
      <c r="L117" s="7">
        <v>2.20019828134354E-7</v>
      </c>
      <c r="M117" s="7">
        <v>1.9156853880986E-8</v>
      </c>
    </row>
    <row r="118">
      <c r="A118" s="6" t="s">
        <v>133</v>
      </c>
      <c r="B118" s="6">
        <v>1.0</v>
      </c>
      <c r="C118" s="6" t="s">
        <v>112</v>
      </c>
      <c r="D118" s="6">
        <v>1.0</v>
      </c>
      <c r="E118" s="6">
        <v>0.989956140518188</v>
      </c>
      <c r="F118" s="6">
        <v>0.0100438399240374</v>
      </c>
      <c r="G118" s="6">
        <v>0.978396594524383</v>
      </c>
      <c r="H118" s="6">
        <v>0.0194824803620576</v>
      </c>
      <c r="I118" s="6">
        <v>0.00212087039835751</v>
      </c>
      <c r="J118" s="7">
        <v>2.78355810623409E-10</v>
      </c>
      <c r="K118" s="7">
        <v>2.87460046877185E-8</v>
      </c>
      <c r="L118" s="6">
        <v>0.0580391325056552</v>
      </c>
      <c r="M118" s="6">
        <v>0.941960871219635</v>
      </c>
    </row>
    <row r="119">
      <c r="A119" s="6" t="s">
        <v>134</v>
      </c>
      <c r="B119" s="6">
        <v>1.0</v>
      </c>
      <c r="C119" s="6" t="s">
        <v>112</v>
      </c>
      <c r="D119" s="6">
        <v>1.0</v>
      </c>
      <c r="E119" s="7">
        <v>3.044034357913E-8</v>
      </c>
      <c r="F119" s="6">
        <v>1.0</v>
      </c>
      <c r="G119" s="6">
        <v>0.138966977596282</v>
      </c>
      <c r="H119" s="6">
        <v>0.861032128334045</v>
      </c>
      <c r="I119" s="7">
        <v>8.90069543402205E-7</v>
      </c>
      <c r="J119" s="6">
        <v>0.150010585784912</v>
      </c>
      <c r="K119" s="7">
        <v>4.34130331683491E-9</v>
      </c>
      <c r="L119" s="7">
        <v>1.50355428107928E-9</v>
      </c>
      <c r="M119" s="6">
        <v>0.849989354610443</v>
      </c>
    </row>
    <row r="120">
      <c r="A120" s="6" t="s">
        <v>135</v>
      </c>
      <c r="B120" s="6">
        <v>1.0</v>
      </c>
      <c r="C120" s="6" t="s">
        <v>112</v>
      </c>
      <c r="D120" s="6">
        <v>1.0</v>
      </c>
      <c r="E120" s="7">
        <v>1.2507618389125E-19</v>
      </c>
      <c r="F120" s="6">
        <v>1.0</v>
      </c>
      <c r="G120" s="6">
        <v>0.410082787275314</v>
      </c>
      <c r="H120" s="7">
        <v>7.62034396757371E-5</v>
      </c>
      <c r="I120" s="6">
        <v>0.58984100818634</v>
      </c>
      <c r="J120" s="7">
        <v>2.11219930434936E-10</v>
      </c>
      <c r="K120" s="7">
        <v>1.14725435196305E-6</v>
      </c>
      <c r="L120" s="7">
        <v>4.21942940521035E-15</v>
      </c>
      <c r="M120" s="6">
        <v>0.999998807907104</v>
      </c>
    </row>
    <row r="121">
      <c r="A121" s="6" t="s">
        <v>136</v>
      </c>
      <c r="B121" s="6">
        <v>1.0</v>
      </c>
      <c r="C121" s="6" t="s">
        <v>112</v>
      </c>
      <c r="D121" s="6">
        <v>1.0</v>
      </c>
      <c r="E121" s="6">
        <v>1.0</v>
      </c>
      <c r="F121" s="7">
        <v>3.17617243270063E-13</v>
      </c>
      <c r="G121" s="6">
        <v>0.999999284744262</v>
      </c>
      <c r="H121" s="7">
        <v>7.1265588985625E-7</v>
      </c>
      <c r="I121" s="7">
        <v>1.96965664264747E-12</v>
      </c>
      <c r="J121" s="6">
        <v>0.0044869021512568</v>
      </c>
      <c r="K121" s="6">
        <v>0.106420971453189</v>
      </c>
      <c r="L121" s="6">
        <v>0.889091908931732</v>
      </c>
      <c r="M121" s="7">
        <v>2.41646176846188E-7</v>
      </c>
    </row>
    <row r="122">
      <c r="A122" s="6" t="s">
        <v>137</v>
      </c>
      <c r="B122" s="6">
        <v>1.0</v>
      </c>
      <c r="C122" s="6" t="s">
        <v>112</v>
      </c>
      <c r="D122" s="6">
        <v>1.0</v>
      </c>
      <c r="E122" s="7">
        <v>2.10526054597072E-13</v>
      </c>
      <c r="F122" s="6">
        <v>1.0</v>
      </c>
      <c r="G122" s="7">
        <v>2.09284545249488E-9</v>
      </c>
      <c r="H122" s="7">
        <v>7.04532664304834E-14</v>
      </c>
      <c r="I122" s="6">
        <v>1.0</v>
      </c>
      <c r="J122" s="7">
        <v>8.00586167315486E-6</v>
      </c>
      <c r="K122" s="6">
        <v>0.996853649616241</v>
      </c>
      <c r="L122" s="7">
        <v>1.39355549322317E-9</v>
      </c>
      <c r="M122" s="6">
        <v>0.00313845346681773</v>
      </c>
    </row>
    <row r="123">
      <c r="A123" s="6" t="s">
        <v>138</v>
      </c>
      <c r="B123" s="6">
        <v>1.0</v>
      </c>
      <c r="C123" s="6" t="s">
        <v>112</v>
      </c>
      <c r="D123" s="6">
        <v>1.0</v>
      </c>
      <c r="E123" s="7">
        <v>1.53951695835985E-8</v>
      </c>
      <c r="F123" s="6">
        <v>1.0</v>
      </c>
      <c r="G123" s="6">
        <v>0.99999976158142</v>
      </c>
      <c r="H123" s="7">
        <v>4.86448836767294E-9</v>
      </c>
      <c r="I123" s="7">
        <v>1.89369842473752E-7</v>
      </c>
      <c r="J123" s="6">
        <v>0.998901963233947</v>
      </c>
      <c r="K123" s="6">
        <v>0.00107635278254747</v>
      </c>
      <c r="L123" s="7">
        <v>2.30138255674638E-10</v>
      </c>
      <c r="M123" s="7">
        <v>2.16750595427583E-5</v>
      </c>
    </row>
    <row r="124">
      <c r="A124" s="6" t="s">
        <v>139</v>
      </c>
      <c r="B124" s="6">
        <v>1.0</v>
      </c>
      <c r="C124" s="6" t="s">
        <v>112</v>
      </c>
      <c r="D124" s="6">
        <v>1.0</v>
      </c>
      <c r="E124" s="7">
        <v>1.84307152171691E-18</v>
      </c>
      <c r="F124" s="6">
        <v>1.0</v>
      </c>
      <c r="G124" s="6">
        <v>1.07668391137849E-4</v>
      </c>
      <c r="H124" s="7">
        <v>2.13986944483379E-12</v>
      </c>
      <c r="I124" s="6">
        <v>0.999892354011535</v>
      </c>
      <c r="J124" s="7">
        <v>1.43958777698571E-6</v>
      </c>
      <c r="K124" s="7">
        <v>2.99069258247186E-9</v>
      </c>
      <c r="L124" s="6">
        <v>0.00657534459605813</v>
      </c>
      <c r="M124" s="6">
        <v>0.993423223495483</v>
      </c>
    </row>
    <row r="125">
      <c r="A125" s="6" t="s">
        <v>140</v>
      </c>
      <c r="B125" s="6">
        <v>1.0</v>
      </c>
      <c r="C125" s="6" t="s">
        <v>112</v>
      </c>
      <c r="D125" s="6">
        <v>1.0</v>
      </c>
      <c r="E125" s="6">
        <v>0.999990582466125</v>
      </c>
      <c r="F125" s="7">
        <v>9.46638738241745E-6</v>
      </c>
      <c r="G125" s="6">
        <v>1.0</v>
      </c>
      <c r="H125" s="7">
        <v>1.31088223056165E-19</v>
      </c>
      <c r="I125" s="7">
        <v>1.65361654041152E-21</v>
      </c>
      <c r="J125" s="7">
        <v>1.77675553914014E-6</v>
      </c>
      <c r="K125" s="7">
        <v>4.10442382303699E-8</v>
      </c>
      <c r="L125" s="6">
        <v>0.999998211860656</v>
      </c>
      <c r="M125" s="7">
        <v>8.13924990773762E-13</v>
      </c>
    </row>
    <row r="126">
      <c r="A126" s="6" t="s">
        <v>141</v>
      </c>
      <c r="B126" s="6">
        <v>1.0</v>
      </c>
      <c r="C126" s="6" t="s">
        <v>112</v>
      </c>
      <c r="D126" s="6">
        <v>1.0</v>
      </c>
      <c r="E126" s="6">
        <v>0.00199061585590243</v>
      </c>
      <c r="F126" s="6">
        <v>0.998009383678436</v>
      </c>
      <c r="G126" s="7">
        <v>5.39212180683534E-7</v>
      </c>
      <c r="H126" s="7">
        <v>3.08200791276913E-11</v>
      </c>
      <c r="I126" s="6">
        <v>0.999999403953552</v>
      </c>
      <c r="J126" s="6">
        <v>0.00785039830952882</v>
      </c>
      <c r="K126" s="6">
        <v>0.142363518476486</v>
      </c>
      <c r="L126" s="7">
        <v>3.30920483975205E-5</v>
      </c>
      <c r="M126" s="6">
        <v>0.849753022193908</v>
      </c>
    </row>
    <row r="127">
      <c r="A127" s="6" t="s">
        <v>142</v>
      </c>
      <c r="B127" s="6">
        <v>1.0</v>
      </c>
      <c r="C127" s="6" t="s">
        <v>112</v>
      </c>
      <c r="D127" s="6">
        <v>1.0</v>
      </c>
      <c r="E127" s="6">
        <v>0.193224981427192</v>
      </c>
      <c r="F127" s="6">
        <v>0.806775033473968</v>
      </c>
      <c r="G127" s="6">
        <v>0.983163297176361</v>
      </c>
      <c r="H127" s="6">
        <v>0.0122763514518737</v>
      </c>
      <c r="I127" s="6">
        <v>0.00456038955599069</v>
      </c>
      <c r="J127" s="7">
        <v>1.69279381623255E-8</v>
      </c>
      <c r="K127" s="6">
        <v>1.0</v>
      </c>
      <c r="L127" s="7">
        <v>3.11224722208958E-12</v>
      </c>
      <c r="M127" s="7">
        <v>1.42492273536021E-9</v>
      </c>
    </row>
    <row r="128">
      <c r="A128" s="6" t="s">
        <v>143</v>
      </c>
      <c r="B128" s="6">
        <v>1.0</v>
      </c>
      <c r="C128" s="6" t="s">
        <v>112</v>
      </c>
      <c r="D128" s="6">
        <v>1.0</v>
      </c>
      <c r="E128" s="6">
        <v>1.0</v>
      </c>
      <c r="F128" s="7">
        <v>4.43381953906547E-23</v>
      </c>
      <c r="G128" s="6">
        <v>0.83957701921463</v>
      </c>
      <c r="H128" s="6">
        <v>0.110670186579227</v>
      </c>
      <c r="I128" s="6">
        <v>0.04975276440382</v>
      </c>
      <c r="J128" s="7">
        <v>1.01682315900575E-8</v>
      </c>
      <c r="K128" s="7">
        <v>7.51736237702971E-8</v>
      </c>
      <c r="L128" s="7">
        <v>2.66448430159826E-12</v>
      </c>
      <c r="M128" s="6">
        <v>0.99999988079071</v>
      </c>
    </row>
    <row r="129">
      <c r="A129" s="6" t="s">
        <v>144</v>
      </c>
      <c r="B129" s="6">
        <v>1.0</v>
      </c>
      <c r="C129" s="6" t="s">
        <v>112</v>
      </c>
      <c r="D129" s="6">
        <v>1.0</v>
      </c>
      <c r="E129" s="6">
        <v>1.0</v>
      </c>
      <c r="F129" s="7">
        <v>5.13959141912323E-9</v>
      </c>
      <c r="G129" s="6">
        <v>1.0</v>
      </c>
      <c r="H129" s="7">
        <v>3.71256065440864E-15</v>
      </c>
      <c r="I129" s="7">
        <v>6.55878772786688E-23</v>
      </c>
      <c r="J129" s="7">
        <v>1.36375021497769E-7</v>
      </c>
      <c r="K129" s="6">
        <v>0.960990369319915</v>
      </c>
      <c r="L129" s="7">
        <v>9.44504741084983E-9</v>
      </c>
      <c r="M129" s="6">
        <v>0.0390094816684722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4.88"/>
    <col customWidth="1" min="4" max="4" width="14.5"/>
    <col customWidth="1" min="5" max="5" width="14.63"/>
    <col customWidth="1" min="6" max="6" width="14.5"/>
    <col customWidth="1" min="7" max="7" width="14.13"/>
    <col customWidth="1" min="8" max="8" width="14.75"/>
    <col customWidth="1" min="9" max="9" width="14.25"/>
    <col customWidth="1" min="10" max="10" width="14.13"/>
    <col customWidth="1" min="11" max="11" width="14.63"/>
  </cols>
  <sheetData>
    <row r="1">
      <c r="A1" s="8" t="s">
        <v>145</v>
      </c>
    </row>
    <row r="2">
      <c r="A2" s="9" t="s">
        <v>146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>
      <c r="A3" s="10" t="s">
        <v>147</v>
      </c>
      <c r="B3" s="11">
        <f>AVERAGE(Router_Values!D2:D31)</f>
        <v>1</v>
      </c>
      <c r="C3" s="11">
        <f>AVERAGE(Router_Values!E2:E31)</f>
        <v>0.6177921417</v>
      </c>
      <c r="D3" s="11">
        <f>AVERAGE(Router_Values!F2:F31)</f>
        <v>0.3822078656</v>
      </c>
      <c r="E3" s="11">
        <f>AVERAGE(Router_Values!G2:G31)</f>
        <v>0.3256917989</v>
      </c>
      <c r="F3" s="12">
        <f>AVERAGE(Router_Values!H2:H31)</f>
        <v>0.4029789242</v>
      </c>
      <c r="G3" s="12">
        <f>AVERAGE(Router_Values!I2:I31)</f>
        <v>0.2713292804</v>
      </c>
      <c r="H3" s="11">
        <f>AVERAGE(Router_Values!J2:J31)</f>
        <v>0.1728968654</v>
      </c>
      <c r="I3" s="11">
        <f>AVERAGE(Router_Values!K2:K31)</f>
        <v>0.137284384</v>
      </c>
      <c r="J3" s="12">
        <f>AVERAGE(Router_Values!L2:L31)</f>
        <v>0.3125753858</v>
      </c>
      <c r="K3" s="11">
        <f>AVERAGE(Router_Values!M2:M31)</f>
        <v>0.3772433654</v>
      </c>
    </row>
    <row r="4">
      <c r="A4" s="10" t="s">
        <v>148</v>
      </c>
      <c r="B4" s="11">
        <f>AVERAGE(Router_Values!D32:D61)</f>
        <v>1</v>
      </c>
      <c r="C4" s="12">
        <f>AVERAGE(Router_Values!E32:E61)</f>
        <v>0.4737787343</v>
      </c>
      <c r="D4" s="11">
        <f>AVERAGE(Router_Values!F32:F61)</f>
        <v>0.5262212647</v>
      </c>
      <c r="E4" s="11">
        <f>AVERAGE(Router_Values!G32:G61)</f>
        <v>0.3357313848</v>
      </c>
      <c r="F4" s="12">
        <f>AVERAGE(Router_Values!H32:H61)</f>
        <v>0.4242106275</v>
      </c>
      <c r="G4" s="12">
        <f>AVERAGE(Router_Values!I32:I61)</f>
        <v>0.2400579862</v>
      </c>
      <c r="H4" s="11">
        <f>AVERAGE(Router_Values!J32:J61)</f>
        <v>0.2222001129</v>
      </c>
      <c r="I4" s="12">
        <f>AVERAGE(Router_Values!K32:K61)</f>
        <v>0.2906126203</v>
      </c>
      <c r="J4" s="12">
        <f>AVERAGE(Router_Values!L32:L61)</f>
        <v>0.1944022811</v>
      </c>
      <c r="K4" s="12">
        <f>AVERAGE(Router_Values!M32:M61)</f>
        <v>0.2927849844</v>
      </c>
    </row>
    <row r="5">
      <c r="A5" s="10" t="s">
        <v>149</v>
      </c>
      <c r="B5" s="11">
        <f>AVERAGE(Router_Values!D62:D96)</f>
        <v>1</v>
      </c>
      <c r="C5" s="12">
        <f>AVERAGE(Router_Values!E62:E96)</f>
        <v>0.655645626</v>
      </c>
      <c r="D5" s="11">
        <f>AVERAGE(Router_Values!F62:F96)</f>
        <v>0.3443543825</v>
      </c>
      <c r="E5" s="12">
        <f>AVERAGE(Router_Values!G62:G96)</f>
        <v>0.2937585256</v>
      </c>
      <c r="F5" s="11">
        <f>AVERAGE(Router_Values!H62:H96)</f>
        <v>0.5114142401</v>
      </c>
      <c r="G5" s="12">
        <f>AVERAGE(Router_Values!I62:I96)</f>
        <v>0.1948272357</v>
      </c>
      <c r="H5" s="11">
        <f>AVERAGE(Router_Values!J62:J96)</f>
        <v>0.2928091579</v>
      </c>
      <c r="I5" s="12">
        <f>AVERAGE(Router_Values!K62:K96)</f>
        <v>0.2300233801</v>
      </c>
      <c r="J5" s="11">
        <f>AVERAGE(Router_Values!L62:L96)</f>
        <v>0.1717472551</v>
      </c>
      <c r="K5" s="11">
        <f>AVERAGE(Router_Values!M62:M96)</f>
        <v>0.305420214</v>
      </c>
    </row>
    <row r="6">
      <c r="A6" s="10" t="s">
        <v>150</v>
      </c>
      <c r="B6" s="11">
        <f>AVERAGE(Router_Values!D97:D129)</f>
        <v>1</v>
      </c>
      <c r="C6" s="11">
        <f>AVERAGE(Router_Values!E97:E129)</f>
        <v>0.4825831568</v>
      </c>
      <c r="D6" s="12">
        <f>AVERAGE(Router_Values!F97:F129)</f>
        <v>0.5174168436</v>
      </c>
      <c r="E6" s="11">
        <f>AVERAGE(Router_Values!G97:G129)</f>
        <v>0.460839792</v>
      </c>
      <c r="F6" s="12">
        <f>AVERAGE(Router_Values!H97:H129)</f>
        <v>0.1817304526</v>
      </c>
      <c r="G6" s="11">
        <f>AVERAGE(Router_Values!I97:I129)</f>
        <v>0.3574297467</v>
      </c>
      <c r="H6" s="11">
        <f>AVERAGE(Router_Values!J97:J129)</f>
        <v>0.218449891</v>
      </c>
      <c r="I6" s="12">
        <f>AVERAGE(Router_Values!K97:K129)</f>
        <v>0.2525590803</v>
      </c>
      <c r="J6" s="11">
        <f>AVERAGE(Router_Values!L97:L129)</f>
        <v>0.1557299974</v>
      </c>
      <c r="K6" s="11">
        <f>AVERAGE(Router_Values!M97:M129)</f>
        <v>0.3732610414</v>
      </c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>
      <c r="A9" s="8" t="s">
        <v>151</v>
      </c>
    </row>
    <row r="10">
      <c r="A10" s="9" t="s">
        <v>146</v>
      </c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</row>
    <row r="11">
      <c r="A11" s="10" t="s">
        <v>147</v>
      </c>
      <c r="B11" s="11">
        <f>_xlfn.STDEV.S(Router_Values!D2:D31)</f>
        <v>0</v>
      </c>
      <c r="C11" s="11">
        <f>_xlfn.STDEV.S(Router_Values!E2:E31)</f>
        <v>0.4732816778</v>
      </c>
      <c r="D11" s="11">
        <f>_xlfn.STDEV.S(Router_Values!F2:F31)</f>
        <v>0.473281669</v>
      </c>
      <c r="E11" s="11">
        <f>_xlfn.STDEV.S(Router_Values!G2:G31)</f>
        <v>0.4546670938</v>
      </c>
      <c r="F11" s="11">
        <f>_xlfn.STDEV.S(Router_Values!H2:H31)</f>
        <v>0.4565967097</v>
      </c>
      <c r="G11" s="11">
        <f>_xlfn.STDEV.S(Router_Values!I2:I31)</f>
        <v>0.4246904078</v>
      </c>
      <c r="H11" s="11">
        <f>_xlfn.STDEV.S(Router_Values!J2:J31)</f>
        <v>0.3531035612</v>
      </c>
      <c r="I11" s="11">
        <f>_xlfn.STDEV.S(Router_Values!K2:K31)</f>
        <v>0.3178570186</v>
      </c>
      <c r="J11" s="11">
        <f>_xlfn.STDEV.S(Router_Values!L2:L31)</f>
        <v>0.4555407555</v>
      </c>
      <c r="K11" s="11">
        <f>_xlfn.STDEV.S(Router_Values!M2:M31)</f>
        <v>0.4522811528</v>
      </c>
    </row>
    <row r="12">
      <c r="A12" s="10" t="s">
        <v>148</v>
      </c>
      <c r="B12" s="11">
        <f>_xlfn.STDEV.S(Router_Values!D32:D61)</f>
        <v>0</v>
      </c>
      <c r="C12" s="11">
        <f>_xlfn.STDEV.S(Router_Values!E32:E61)</f>
        <v>0.4704101786</v>
      </c>
      <c r="D12" s="11">
        <f>_xlfn.STDEV.S(Router_Values!F32:F61)</f>
        <v>0.4704101811</v>
      </c>
      <c r="E12" s="11">
        <f>_xlfn.STDEV.S(Router_Values!G32:G61)</f>
        <v>0.4719583922</v>
      </c>
      <c r="F12" s="11">
        <f>_xlfn.STDEV.S(Router_Values!H32:H61)</f>
        <v>0.4847198479</v>
      </c>
      <c r="G12" s="11">
        <f>_xlfn.STDEV.S(Router_Values!I32:I61)</f>
        <v>0.4148100226</v>
      </c>
      <c r="H12" s="11">
        <f>_xlfn.STDEV.S(Router_Values!J32:J61)</f>
        <v>0.4038478347</v>
      </c>
      <c r="I12" s="11">
        <f>_xlfn.STDEV.S(Router_Values!K32:K61)</f>
        <v>0.4451395559</v>
      </c>
      <c r="J12" s="11">
        <f>_xlfn.STDEV.S(Router_Values!L32:L61)</f>
        <v>0.3679638816</v>
      </c>
      <c r="K12" s="11">
        <f>_xlfn.STDEV.S(Router_Values!M32:M61)</f>
        <v>0.435756364</v>
      </c>
    </row>
    <row r="13">
      <c r="A13" s="10" t="s">
        <v>149</v>
      </c>
      <c r="B13" s="11">
        <f>_xlfn.STDEV.S(Router_Values!D62:D96)</f>
        <v>0</v>
      </c>
      <c r="C13" s="11">
        <f>_xlfn.STDEV.S(Router_Values!E62:E96)</f>
        <v>0.446878442</v>
      </c>
      <c r="D13" s="11">
        <f>_xlfn.STDEV.S(Router_Values!F62:F96)</f>
        <v>0.4468784423</v>
      </c>
      <c r="E13" s="11">
        <f>_xlfn.STDEV.S(Router_Values!G62:G96)</f>
        <v>0.4540080017</v>
      </c>
      <c r="F13" s="11">
        <f>_xlfn.STDEV.S(Router_Values!H62:H96)</f>
        <v>0.4842278287</v>
      </c>
      <c r="G13" s="11">
        <f>_xlfn.STDEV.S(Router_Values!I62:I96)</f>
        <v>0.3823389504</v>
      </c>
      <c r="H13" s="11">
        <f>_xlfn.STDEV.S(Router_Values!J62:J96)</f>
        <v>0.4527708801</v>
      </c>
      <c r="I13" s="11">
        <f>_xlfn.STDEV.S(Router_Values!K62:K96)</f>
        <v>0.4229106527</v>
      </c>
      <c r="J13" s="11">
        <f>_xlfn.STDEV.S(Router_Values!L62:L96)</f>
        <v>0.378744422</v>
      </c>
      <c r="K13" s="11">
        <f>_xlfn.STDEV.S(Router_Values!M62:M96)</f>
        <v>0.4566308209</v>
      </c>
    </row>
    <row r="14">
      <c r="A14" s="10" t="s">
        <v>150</v>
      </c>
      <c r="B14" s="11">
        <f>_xlfn.STDEV.S(Router_Values!D97:D129)</f>
        <v>0</v>
      </c>
      <c r="C14" s="11">
        <f>_xlfn.STDEV.S(Router_Values!E97:E129)</f>
        <v>0.4872102501</v>
      </c>
      <c r="D14" s="11">
        <f>_xlfn.STDEV.S(Router_Values!F97:F129)</f>
        <v>0.487210244</v>
      </c>
      <c r="E14" s="11">
        <f>_xlfn.STDEV.S(Router_Values!G97:G129)</f>
        <v>0.4853040145</v>
      </c>
      <c r="F14" s="11">
        <f>_xlfn.STDEV.S(Router_Values!H97:H129)</f>
        <v>0.3808373907</v>
      </c>
      <c r="G14" s="11">
        <f>_xlfn.STDEV.S(Router_Values!I97:I129)</f>
        <v>0.4726726338</v>
      </c>
      <c r="H14" s="11">
        <f>_xlfn.STDEV.S(Router_Values!J97:J129)</f>
        <v>0.4008329944</v>
      </c>
      <c r="I14" s="11">
        <f>_xlfn.STDEV.S(Router_Values!K97:K129)</f>
        <v>0.4270203423</v>
      </c>
      <c r="J14" s="11">
        <f>_xlfn.STDEV.S(Router_Values!L97:L129)</f>
        <v>0.3361428811</v>
      </c>
      <c r="K14" s="11">
        <f>_xlfn.STDEV.S(Router_Values!M97:M129)</f>
        <v>0.4695898071</v>
      </c>
    </row>
  </sheetData>
  <mergeCells count="2">
    <mergeCell ref="A1:K1"/>
    <mergeCell ref="A9:K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4" t="s">
        <v>152</v>
      </c>
      <c r="B1" s="14" t="s">
        <v>153</v>
      </c>
      <c r="C1" s="14" t="s">
        <v>154</v>
      </c>
      <c r="D1" s="14" t="s">
        <v>155</v>
      </c>
      <c r="E1" s="14" t="s">
        <v>156</v>
      </c>
      <c r="F1" s="14" t="s">
        <v>157</v>
      </c>
    </row>
    <row r="2">
      <c r="A2" s="15" t="s">
        <v>158</v>
      </c>
      <c r="B2" s="11">
        <v>0.797</v>
      </c>
      <c r="C2" s="11">
        <v>18.0</v>
      </c>
      <c r="D2" s="11">
        <v>337.07</v>
      </c>
      <c r="E2" s="11">
        <v>1.5638</v>
      </c>
      <c r="F2" s="11">
        <v>0.0673</v>
      </c>
    </row>
    <row r="3">
      <c r="A3" s="15" t="s">
        <v>159</v>
      </c>
      <c r="B3" s="11">
        <v>0.2168</v>
      </c>
      <c r="C3" s="11">
        <v>18.0</v>
      </c>
      <c r="D3" s="11">
        <v>363.0</v>
      </c>
      <c r="E3" s="11">
        <v>1.5712</v>
      </c>
      <c r="F3" s="11">
        <v>0.0647</v>
      </c>
    </row>
    <row r="4">
      <c r="A4" s="15" t="s">
        <v>160</v>
      </c>
      <c r="B4" s="11">
        <v>0.2377</v>
      </c>
      <c r="C4" s="11">
        <v>18.0</v>
      </c>
      <c r="D4" s="11">
        <v>232.07</v>
      </c>
      <c r="E4" s="11">
        <v>1.5584</v>
      </c>
      <c r="F4" s="11">
        <v>0.0721</v>
      </c>
    </row>
    <row r="5">
      <c r="A5" s="15" t="s">
        <v>161</v>
      </c>
      <c r="B5" s="11">
        <v>0.1414</v>
      </c>
      <c r="C5" s="11">
        <v>6.0</v>
      </c>
      <c r="D5" s="11">
        <v>121.0</v>
      </c>
      <c r="E5" s="11">
        <v>2.8509</v>
      </c>
      <c r="F5" s="11">
        <v>0.0124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</cols>
  <sheetData>
    <row r="1">
      <c r="A1" s="14" t="s">
        <v>162</v>
      </c>
    </row>
    <row r="2">
      <c r="A2" s="14" t="s">
        <v>163</v>
      </c>
      <c r="B2" s="14" t="s">
        <v>164</v>
      </c>
      <c r="C2" s="14" t="s">
        <v>165</v>
      </c>
      <c r="D2" s="14" t="s">
        <v>166</v>
      </c>
      <c r="E2" s="14" t="s">
        <v>167</v>
      </c>
    </row>
    <row r="3">
      <c r="A3" s="14" t="s">
        <v>168</v>
      </c>
      <c r="B3" s="16">
        <v>0.8412</v>
      </c>
      <c r="C3" s="17">
        <v>3.0</v>
      </c>
      <c r="D3" s="16">
        <v>1.2736</v>
      </c>
      <c r="E3" s="16">
        <v>0.2864</v>
      </c>
    </row>
    <row r="4">
      <c r="A4" s="14" t="s">
        <v>169</v>
      </c>
      <c r="B4" s="16">
        <v>27.2989</v>
      </c>
      <c r="C4" s="17">
        <v>124.0</v>
      </c>
      <c r="D4" s="18"/>
      <c r="E4" s="18"/>
    </row>
    <row r="5">
      <c r="A5" s="18"/>
      <c r="B5" s="18"/>
      <c r="C5" s="18"/>
      <c r="D5" s="18"/>
      <c r="E5" s="18"/>
    </row>
    <row r="6">
      <c r="A6" s="14" t="s">
        <v>170</v>
      </c>
    </row>
    <row r="7">
      <c r="A7" s="14" t="s">
        <v>163</v>
      </c>
      <c r="B7" s="14" t="s">
        <v>164</v>
      </c>
      <c r="C7" s="14" t="s">
        <v>165</v>
      </c>
      <c r="D7" s="14" t="s">
        <v>166</v>
      </c>
      <c r="E7" s="14" t="s">
        <v>167</v>
      </c>
    </row>
    <row r="8">
      <c r="A8" s="14" t="s">
        <v>168</v>
      </c>
      <c r="B8" s="18">
        <f t="shared" ref="B8:E8" si="1">B3</f>
        <v>0.8412</v>
      </c>
      <c r="C8" s="18">
        <f t="shared" si="1"/>
        <v>3</v>
      </c>
      <c r="D8" s="18">
        <f t="shared" si="1"/>
        <v>1.2736</v>
      </c>
      <c r="E8" s="18">
        <f t="shared" si="1"/>
        <v>0.2864</v>
      </c>
    </row>
    <row r="9">
      <c r="A9" s="14" t="s">
        <v>169</v>
      </c>
      <c r="B9" s="18">
        <f t="shared" ref="B9:C9" si="2">B4</f>
        <v>27.2989</v>
      </c>
      <c r="C9" s="18">
        <f t="shared" si="2"/>
        <v>124</v>
      </c>
      <c r="D9" s="18"/>
      <c r="E9" s="18"/>
    </row>
    <row r="10">
      <c r="A10" s="18"/>
      <c r="B10" s="18"/>
      <c r="C10" s="18"/>
      <c r="D10" s="18"/>
      <c r="E10" s="18"/>
    </row>
    <row r="11">
      <c r="A11" s="14" t="s">
        <v>171</v>
      </c>
    </row>
    <row r="12">
      <c r="A12" s="14" t="s">
        <v>163</v>
      </c>
      <c r="B12" s="14" t="s">
        <v>164</v>
      </c>
      <c r="C12" s="14" t="s">
        <v>165</v>
      </c>
      <c r="D12" s="14" t="s">
        <v>166</v>
      </c>
      <c r="E12" s="14" t="s">
        <v>167</v>
      </c>
    </row>
    <row r="13">
      <c r="A13" s="14" t="s">
        <v>168</v>
      </c>
      <c r="B13" s="16">
        <v>0.5378</v>
      </c>
      <c r="C13" s="18">
        <f t="shared" ref="C13:C14" si="3">C8</f>
        <v>3</v>
      </c>
      <c r="D13" s="16">
        <v>0.8232</v>
      </c>
      <c r="E13" s="16">
        <v>0.4834</v>
      </c>
    </row>
    <row r="14">
      <c r="A14" s="14" t="s">
        <v>169</v>
      </c>
      <c r="B14" s="16">
        <v>26.9994</v>
      </c>
      <c r="C14" s="18">
        <f t="shared" si="3"/>
        <v>124</v>
      </c>
      <c r="D14" s="18"/>
      <c r="E14" s="18"/>
    </row>
    <row r="15">
      <c r="A15" s="18"/>
      <c r="B15" s="18"/>
      <c r="C15" s="18"/>
      <c r="D15" s="18"/>
      <c r="E15" s="18"/>
    </row>
    <row r="16">
      <c r="A16" s="14" t="s">
        <v>172</v>
      </c>
    </row>
    <row r="17">
      <c r="A17" s="14" t="s">
        <v>163</v>
      </c>
      <c r="B17" s="14" t="s">
        <v>164</v>
      </c>
      <c r="C17" s="14" t="s">
        <v>165</v>
      </c>
      <c r="D17" s="14" t="s">
        <v>166</v>
      </c>
      <c r="E17" s="14" t="s">
        <v>167</v>
      </c>
    </row>
    <row r="18">
      <c r="A18" s="14" t="s">
        <v>168</v>
      </c>
      <c r="B18" s="16">
        <v>1.9761</v>
      </c>
      <c r="C18" s="18">
        <f t="shared" ref="C18:C19" si="4">C13</f>
        <v>3</v>
      </c>
      <c r="D18" s="16">
        <v>3.2065</v>
      </c>
      <c r="E18" s="16">
        <v>0.0255</v>
      </c>
    </row>
    <row r="19">
      <c r="A19" s="14" t="s">
        <v>169</v>
      </c>
      <c r="B19" s="16">
        <v>25.473</v>
      </c>
      <c r="C19" s="18">
        <f t="shared" si="4"/>
        <v>124</v>
      </c>
      <c r="D19" s="18"/>
      <c r="E19" s="18"/>
    </row>
    <row r="20">
      <c r="A20" s="18"/>
      <c r="B20" s="18"/>
      <c r="C20" s="18"/>
      <c r="D20" s="18"/>
      <c r="E20" s="18"/>
    </row>
    <row r="21">
      <c r="A21" s="14" t="s">
        <v>173</v>
      </c>
    </row>
    <row r="22">
      <c r="A22" s="14" t="s">
        <v>163</v>
      </c>
      <c r="B22" s="14" t="s">
        <v>164</v>
      </c>
      <c r="C22" s="14" t="s">
        <v>165</v>
      </c>
      <c r="D22" s="14" t="s">
        <v>166</v>
      </c>
      <c r="E22" s="14" t="s">
        <v>167</v>
      </c>
    </row>
    <row r="23">
      <c r="A23" s="14" t="s">
        <v>168</v>
      </c>
      <c r="B23" s="16">
        <v>0.4741</v>
      </c>
      <c r="C23" s="18">
        <f t="shared" ref="C23:C24" si="5">C18</f>
        <v>3</v>
      </c>
      <c r="D23" s="16">
        <v>0.8772</v>
      </c>
      <c r="E23" s="16">
        <v>0.4549</v>
      </c>
    </row>
    <row r="24">
      <c r="A24" s="14" t="s">
        <v>169</v>
      </c>
      <c r="B24" s="16">
        <v>22.3401</v>
      </c>
      <c r="C24" s="18">
        <f t="shared" si="5"/>
        <v>124</v>
      </c>
      <c r="D24" s="18"/>
      <c r="E24" s="18"/>
    </row>
    <row r="25">
      <c r="A25" s="18"/>
      <c r="B25" s="18"/>
      <c r="C25" s="18"/>
      <c r="D25" s="18"/>
      <c r="E25" s="18"/>
    </row>
    <row r="26">
      <c r="A26" s="14" t="s">
        <v>174</v>
      </c>
    </row>
    <row r="27">
      <c r="A27" s="14" t="s">
        <v>163</v>
      </c>
      <c r="B27" s="14" t="s">
        <v>164</v>
      </c>
      <c r="C27" s="14" t="s">
        <v>165</v>
      </c>
      <c r="D27" s="14" t="s">
        <v>166</v>
      </c>
      <c r="E27" s="14" t="s">
        <v>167</v>
      </c>
    </row>
    <row r="28">
      <c r="A28" s="14" t="s">
        <v>168</v>
      </c>
      <c r="B28" s="16">
        <v>0.242</v>
      </c>
      <c r="C28" s="18">
        <f t="shared" ref="C28:C29" si="6">C23</f>
        <v>3</v>
      </c>
      <c r="D28" s="16">
        <v>0.489</v>
      </c>
      <c r="E28" s="16">
        <v>0.6906</v>
      </c>
    </row>
    <row r="29">
      <c r="A29" s="14" t="s">
        <v>169</v>
      </c>
      <c r="B29" s="16">
        <v>20.4569</v>
      </c>
      <c r="C29" s="18">
        <f t="shared" si="6"/>
        <v>124</v>
      </c>
      <c r="D29" s="18"/>
      <c r="E29" s="18"/>
    </row>
    <row r="30">
      <c r="A30" s="18"/>
      <c r="B30" s="18"/>
      <c r="C30" s="18"/>
      <c r="D30" s="18"/>
      <c r="E30" s="18"/>
    </row>
    <row r="31">
      <c r="A31" s="14" t="s">
        <v>175</v>
      </c>
    </row>
    <row r="32">
      <c r="A32" s="14" t="s">
        <v>163</v>
      </c>
      <c r="B32" s="14" t="s">
        <v>164</v>
      </c>
      <c r="C32" s="14" t="s">
        <v>165</v>
      </c>
      <c r="D32" s="14" t="s">
        <v>166</v>
      </c>
      <c r="E32" s="14" t="s">
        <v>167</v>
      </c>
    </row>
    <row r="33">
      <c r="A33" s="14" t="s">
        <v>168</v>
      </c>
      <c r="B33" s="16">
        <v>0.3845</v>
      </c>
      <c r="C33" s="18">
        <f t="shared" ref="C33:C34" si="7">C28</f>
        <v>3</v>
      </c>
      <c r="D33" s="16">
        <v>0.7718</v>
      </c>
      <c r="E33" s="16">
        <v>0.5119</v>
      </c>
    </row>
    <row r="34">
      <c r="A34" s="14" t="s">
        <v>169</v>
      </c>
      <c r="B34" s="16">
        <v>20.5924</v>
      </c>
      <c r="C34" s="18">
        <f t="shared" si="7"/>
        <v>124</v>
      </c>
      <c r="D34" s="18"/>
      <c r="E34" s="18"/>
    </row>
    <row r="35">
      <c r="A35" s="18"/>
      <c r="B35" s="18"/>
      <c r="C35" s="18"/>
      <c r="D35" s="18"/>
      <c r="E35" s="18"/>
    </row>
    <row r="36">
      <c r="A36" s="14" t="s">
        <v>176</v>
      </c>
    </row>
    <row r="37">
      <c r="A37" s="14" t="s">
        <v>163</v>
      </c>
      <c r="B37" s="14" t="s">
        <v>164</v>
      </c>
      <c r="C37" s="14" t="s">
        <v>165</v>
      </c>
      <c r="D37" s="14" t="s">
        <v>166</v>
      </c>
      <c r="E37" s="14" t="s">
        <v>167</v>
      </c>
    </row>
    <row r="38">
      <c r="A38" s="14" t="s">
        <v>168</v>
      </c>
      <c r="B38" s="16">
        <v>0.4692</v>
      </c>
      <c r="C38" s="18">
        <f t="shared" ref="C38:C39" si="8">C33</f>
        <v>3</v>
      </c>
      <c r="D38" s="16">
        <v>1.052</v>
      </c>
      <c r="E38" s="16">
        <v>0.3722</v>
      </c>
    </row>
    <row r="39">
      <c r="A39" s="14" t="s">
        <v>169</v>
      </c>
      <c r="B39" s="16">
        <v>18.4375</v>
      </c>
      <c r="C39" s="18">
        <f t="shared" si="8"/>
        <v>124</v>
      </c>
      <c r="D39" s="18"/>
      <c r="E39" s="18"/>
    </row>
    <row r="40">
      <c r="A40" s="18"/>
      <c r="B40" s="18"/>
      <c r="C40" s="18"/>
      <c r="D40" s="18"/>
      <c r="E40" s="18"/>
    </row>
    <row r="41">
      <c r="A41" s="14" t="s">
        <v>177</v>
      </c>
    </row>
    <row r="42">
      <c r="A42" s="14" t="s">
        <v>163</v>
      </c>
      <c r="B42" s="14" t="s">
        <v>164</v>
      </c>
      <c r="C42" s="14" t="s">
        <v>165</v>
      </c>
      <c r="D42" s="14" t="s">
        <v>166</v>
      </c>
      <c r="E42" s="14" t="s">
        <v>167</v>
      </c>
    </row>
    <row r="43">
      <c r="A43" s="14" t="s">
        <v>168</v>
      </c>
      <c r="B43" s="16">
        <v>0.1855</v>
      </c>
      <c r="C43" s="18">
        <f t="shared" ref="C43:C44" si="9">C38</f>
        <v>3</v>
      </c>
      <c r="D43" s="16">
        <v>0.2997</v>
      </c>
      <c r="E43" s="17">
        <v>0.8255</v>
      </c>
    </row>
    <row r="44">
      <c r="A44" s="14" t="s">
        <v>169</v>
      </c>
      <c r="B44" s="16">
        <v>25.5847</v>
      </c>
      <c r="C44" s="18">
        <f t="shared" si="9"/>
        <v>124</v>
      </c>
      <c r="D44" s="18"/>
      <c r="E44" s="18"/>
    </row>
    <row r="45">
      <c r="A45" s="19"/>
      <c r="B45" s="19"/>
      <c r="C45" s="19"/>
      <c r="D45" s="19"/>
      <c r="E45" s="19"/>
    </row>
  </sheetData>
  <mergeCells count="9">
    <mergeCell ref="A36:E36"/>
    <mergeCell ref="A41:E41"/>
    <mergeCell ref="A1:E1"/>
    <mergeCell ref="A6:E6"/>
    <mergeCell ref="A11:E11"/>
    <mergeCell ref="A16:E16"/>
    <mergeCell ref="A21:E21"/>
    <mergeCell ref="A26:E26"/>
    <mergeCell ref="A31:E31"/>
  </mergeCells>
  <drawing r:id="rId1"/>
</worksheet>
</file>