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hreya_RCOEM\Start tech\"/>
    </mc:Choice>
  </mc:AlternateContent>
  <bookViews>
    <workbookView xWindow="0" yWindow="0" windowWidth="16457" windowHeight="5837" firstSheet="3" activeTab="5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Financial Dashboard" sheetId="6" r:id="rId6"/>
  </sheets>
  <definedNames>
    <definedName name="_xlnm._FilterDatabase" localSheetId="3" hidden="1">'Cost analysis Pie chart'!$B$5:$C$10</definedName>
  </definedNames>
  <calcPr calcId="152511" iterateDelta="1E-4"/>
  <extLs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 s="1"/>
  <c r="C16" i="1"/>
  <c r="C17" i="1" s="1"/>
</calcChain>
</file>

<file path=xl/sharedStrings.xml><?xml version="1.0" encoding="utf-8"?>
<sst xmlns="http://schemas.openxmlformats.org/spreadsheetml/2006/main" count="42" uniqueCount="32">
  <si>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</si>
  <si>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</si>
  <si>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</si>
  <si>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</si>
  <si>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</si>
  <si>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</si>
  <si>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</si>
  <si>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</si>
  <si>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</si>
  <si>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</si>
  <si>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</si>
  <si>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</si>
  <si>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</si>
  <si>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</si>
  <si>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</si>
  <si>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</si>
  <si>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</si>
  <si>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</si>
  <si>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</si>
  <si>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</si>
  <si>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</si>
  <si>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</si>
  <si>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</si>
  <si>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</si>
  <si>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</si>
  <si>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</si>
  <si>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</si>
  <si>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</si>
  <si>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</si>
  <si>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</si>
  <si>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</si>
  <si>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Finance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</si>
</sst>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_ ;_ * \-#,##0_ ;_ * &quot;-&quot;??_ ;_ @_ "/>
  </numFmts>
  <fonts count="5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and Profit Margin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97262192"/>
        <c:axId val="-1779629744"/>
      </c:lineChart>
      <c:catAx>
        <c:axId val="-15972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9629744"/>
        <c:crosses val="autoZero"/>
        <c:auto val="1"/>
        <c:lblAlgn val="ctr"/>
        <c:lblOffset val="100"/>
        <c:noMultiLvlLbl val="0"/>
      </c:catAx>
      <c:valAx>
        <c:axId val="-177962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726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02826477969929"/>
          <c:y val="4.9330503497416169E-2"/>
          <c:w val="0.83531504862312478"/>
          <c:h val="0.718454114086305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97255120"/>
        <c:axId val="-1597261104"/>
      </c:barChart>
      <c:catAx>
        <c:axId val="-159725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7261104"/>
        <c:crosses val="autoZero"/>
        <c:auto val="1"/>
        <c:lblAlgn val="ctr"/>
        <c:lblOffset val="100"/>
        <c:noMultiLvlLbl val="0"/>
      </c:catAx>
      <c:valAx>
        <c:axId val="-15972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725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Expense Brekup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explosion val="8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explosion val="17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4"/>
              <c:layout>
                <c:manualLayout>
                  <c:x val="8.187177418030199E-2"/>
                  <c:y val="0.15976127920503813"/>
                </c:manualLayout>
              </c:layout>
              <c:tx>
                <c:rich>
                  <a:bodyPr/>
                  <a:lstStyle/>
                  <a:p>
                    <a:fld id="{2EFF541B-F9D1-46E2-BE11-CDAFD137F014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vs achieved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90440112"/>
        <c:axId val="-1521247616"/>
      </c:barChart>
      <c:catAx>
        <c:axId val="-159044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1247616"/>
        <c:crosses val="autoZero"/>
        <c:auto val="1"/>
        <c:lblAlgn val="ctr"/>
        <c:lblOffset val="100"/>
        <c:noMultiLvlLbl val="0"/>
      </c:catAx>
      <c:valAx>
        <c:axId val="-15212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044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168728</xdr:colOff>
      <xdr:row>3</xdr:row>
      <xdr:rowOff>21771</xdr:rowOff>
    </xdr:from>
    <xdr:to>
      <xdr:col>5</xdr:col>
      <xdr:colOff>576943</xdr:colOff>
      <xdr:row>16</xdr:row>
      <xdr:rowOff>125185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283029</xdr:colOff>
      <xdr:row>3</xdr:row>
      <xdr:rowOff>32658</xdr:rowOff>
    </xdr:from>
    <xdr:to>
      <xdr:col>13</xdr:col>
      <xdr:colOff>166008</xdr:colOff>
      <xdr:row>16</xdr:row>
      <xdr:rowOff>125186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168728</xdr:colOff>
      <xdr:row>17</xdr:row>
      <xdr:rowOff>136072</xdr:rowOff>
    </xdr:from>
    <xdr:to>
      <xdr:col>5</xdr:col>
      <xdr:colOff>593272</xdr:colOff>
      <xdr:row>30</xdr:row>
      <xdr:rowOff>136072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293915</xdr:colOff>
      <xdr:row>17</xdr:row>
      <xdr:rowOff>125186</xdr:rowOff>
    </xdr:from>
    <xdr:to>
      <xdr:col>13</xdr:col>
      <xdr:colOff>168729</xdr:colOff>
      <xdr:row>30</xdr:row>
      <xdr:rowOff>146957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00"/>
  <sheetViews>
    <sheetView showGridLines="0" topLeftCell="A3" workbookViewId="0">
      <selection activeCell="C6" sqref="C6"/>
    </sheetView>
  </sheetViews>
  <sheetFormatPr defaultColWidth="14.4609375" defaultRowHeight="15" customHeight="1" x14ac:dyDescent="0.4"/>
  <cols>
    <col min="1" max="1" width="8.69140625" customWidth="1"/>
    <col min="2" max="2" width="26.15234375" customWidth="1"/>
    <col min="3" max="3" width="12.3046875" customWidth="1"/>
    <col min="4" max="4" width="8.765625" customWidth="1"/>
    <col min="5" max="26" width="8.69140625" customWidth="1"/>
  </cols>
  <sheetData>
    <row r="3" spans="2:3" ht="18.45" x14ac:dyDescent="0.5">
      <c r="B3" s="1" t="s">
        <v>0</v>
      </c>
    </row>
    <row r="5" spans="2:3" ht="14.6" x14ac:dyDescent="0.4">
      <c r="B5" s="2" t="s">
        <v>1</v>
      </c>
      <c r="C5" s="3">
        <v>2439535.25</v>
      </c>
    </row>
    <row r="6" spans="2:3" ht="14.6" x14ac:dyDescent="0.4">
      <c r="B6" s="4" t="s">
        <v>2</v>
      </c>
      <c r="C6" s="5">
        <v>1188534.6000000001</v>
      </c>
    </row>
    <row r="7" spans="2:3" ht="14.6" x14ac:dyDescent="0.4">
      <c r="B7" s="6" t="s">
        <v>3</v>
      </c>
      <c r="C7" s="5">
        <v>951000.65</v>
      </c>
    </row>
    <row r="8" spans="2:3" ht="14.6" x14ac:dyDescent="0.4">
      <c r="B8" s="7" t="s">
        <v>4</v>
      </c>
      <c r="C8" s="5"/>
    </row>
    <row r="9" spans="2:3" ht="14.6" x14ac:dyDescent="0.4">
      <c r="B9" s="8" t="s">
        <v>5</v>
      </c>
      <c r="C9" s="5">
        <v>390371.02500000002</v>
      </c>
    </row>
    <row r="10" spans="2:3" ht="14.6" x14ac:dyDescent="0.4">
      <c r="B10" s="8" t="s">
        <v>6</v>
      </c>
      <c r="C10" s="5">
        <v>55000</v>
      </c>
    </row>
    <row r="11" spans="2:3" ht="14.6" x14ac:dyDescent="0.4">
      <c r="B11" s="8" t="s">
        <v>7</v>
      </c>
      <c r="C11" s="5">
        <v>80847.349999999991</v>
      </c>
    </row>
    <row r="12" spans="2:3" ht="14.6" x14ac:dyDescent="0.4">
      <c r="B12" s="8" t="s">
        <v>8</v>
      </c>
      <c r="C12" s="5">
        <v>45000</v>
      </c>
    </row>
    <row r="13" spans="2:3" ht="14.6" x14ac:dyDescent="0.4">
      <c r="B13" s="8" t="s">
        <v>9</v>
      </c>
      <c r="C13" s="5">
        <v>323869.92499999999</v>
      </c>
    </row>
    <row r="14" spans="2:3" ht="14.6" x14ac:dyDescent="0.4">
      <c r="B14" s="8" t="s">
        <v>10</v>
      </c>
      <c r="C14" s="5">
        <v>68865.399999999994</v>
      </c>
    </row>
    <row r="15" spans="2:3" ht="14.6" x14ac:dyDescent="0.4">
      <c r="B15" s="6" t="s">
        <v>11</v>
      </c>
      <c r="C15" s="5">
        <v>287046.95</v>
      </c>
    </row>
    <row r="16" spans="2:3" ht="14.6" x14ac:dyDescent="0.4">
      <c r="B16" s="9" t="s">
        <v>12</v>
      </c>
      <c r="C16" s="5">
        <f>0.25*C15</f>
        <v>71761.737500000003</v>
      </c>
    </row>
    <row r="17" spans="2:3" ht="14.6" x14ac:dyDescent="0.4">
      <c r="B17" s="10" t="s">
        <v>13</v>
      </c>
      <c r="C17" s="11">
        <f>C15-C16</f>
        <v>215285.21250000002</v>
      </c>
    </row>
    <row r="21" spans="2:3" ht="15.75" customHeight="1" x14ac:dyDescent="0.4"/>
    <row r="22" spans="2:3" ht="15.75" customHeight="1" x14ac:dyDescent="0.4"/>
    <row r="23" spans="2:3" ht="15.75" customHeight="1" x14ac:dyDescent="0.4"/>
    <row r="24" spans="2:3" ht="15.75" customHeight="1" x14ac:dyDescent="0.4"/>
    <row r="25" spans="2:3" ht="15.75" customHeight="1" x14ac:dyDescent="0.4"/>
    <row r="26" spans="2:3" ht="15.75" customHeight="1" x14ac:dyDescent="0.4"/>
    <row r="27" spans="2:3" ht="15.75" customHeight="1" x14ac:dyDescent="0.4"/>
    <row r="28" spans="2:3" ht="15.75" customHeight="1" x14ac:dyDescent="0.4"/>
    <row r="29" spans="2:3" ht="15.75" customHeight="1" x14ac:dyDescent="0.4"/>
    <row r="30" spans="2:3" ht="15.75" customHeight="1" x14ac:dyDescent="0.4"/>
    <row r="31" spans="2:3" ht="15.75" customHeight="1" x14ac:dyDescent="0.4"/>
    <row r="32" spans="2:3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  <row r="996" ht="15.75" customHeight="1" x14ac:dyDescent="0.4"/>
    <row r="997" ht="15.75" customHeight="1" x14ac:dyDescent="0.4"/>
    <row r="998" ht="15.75" customHeight="1" x14ac:dyDescent="0.4"/>
    <row r="999" ht="15.75" customHeight="1" x14ac:dyDescent="0.4"/>
    <row r="1000" ht="15.75" customHeight="1" x14ac:dyDescent="0.4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00"/>
  <sheetViews>
    <sheetView showGridLines="0" workbookViewId="0">
      <selection activeCell="K8" sqref="K8"/>
    </sheetView>
  </sheetViews>
  <sheetFormatPr defaultColWidth="14.4609375" defaultRowHeight="15" customHeight="1" x14ac:dyDescent="0.4"/>
  <cols>
    <col min="1" max="1" width="8.69140625" customWidth="1"/>
    <col min="2" max="2" width="10.53515625" customWidth="1"/>
    <col min="3" max="3" width="14" customWidth="1"/>
    <col min="4" max="4" width="16.4609375" customWidth="1"/>
    <col min="5" max="26" width="8.69140625" customWidth="1"/>
  </cols>
  <sheetData>
    <row r="3" spans="2:4" ht="18.45" x14ac:dyDescent="0.5">
      <c r="B3" s="1" t="s">
        <v>14</v>
      </c>
    </row>
    <row r="5" spans="2:4" ht="14.6" x14ac:dyDescent="0.4">
      <c r="B5" s="12"/>
      <c r="C5" s="13" t="s">
        <v>15</v>
      </c>
      <c r="D5" s="14" t="s">
        <v>16</v>
      </c>
    </row>
    <row r="6" spans="2:4" ht="14.6" x14ac:dyDescent="0.4">
      <c r="B6" s="4">
        <v>2015</v>
      </c>
      <c r="C6" s="15">
        <v>155075.59355813666</v>
      </c>
      <c r="D6" s="16">
        <v>0.08</v>
      </c>
    </row>
    <row r="7" spans="2:4" ht="14.6" x14ac:dyDescent="0.4">
      <c r="B7" s="4">
        <v>2016</v>
      </c>
      <c r="C7" s="15">
        <v>193189.15111382809</v>
      </c>
      <c r="D7" s="16">
        <v>0.09</v>
      </c>
    </row>
    <row r="8" spans="2:4" ht="14.6" x14ac:dyDescent="0.4">
      <c r="B8" s="4">
        <v>2017</v>
      </c>
      <c r="C8" s="15">
        <v>182970.15906718749</v>
      </c>
      <c r="D8" s="16">
        <v>0.11</v>
      </c>
    </row>
    <row r="9" spans="2:4" ht="14.6" x14ac:dyDescent="0.4">
      <c r="B9" s="4">
        <v>2018</v>
      </c>
      <c r="C9" s="15">
        <v>202514.90428125</v>
      </c>
      <c r="D9" s="16">
        <v>0.115</v>
      </c>
    </row>
    <row r="10" spans="2:4" ht="14.6" x14ac:dyDescent="0.4">
      <c r="B10" s="4">
        <v>2019</v>
      </c>
      <c r="C10" s="15">
        <v>182098.951875</v>
      </c>
      <c r="D10" s="16">
        <v>0.11</v>
      </c>
    </row>
    <row r="11" spans="2:4" ht="14.6" x14ac:dyDescent="0.4">
      <c r="B11" s="17">
        <v>2020</v>
      </c>
      <c r="C11" s="18">
        <v>215285.21250000002</v>
      </c>
      <c r="D11" s="19">
        <v>0.09</v>
      </c>
    </row>
    <row r="21" ht="15.75" customHeight="1" x14ac:dyDescent="0.4"/>
    <row r="22" ht="15.75" customHeight="1" x14ac:dyDescent="0.4"/>
    <row r="23" ht="15.75" customHeight="1" x14ac:dyDescent="0.4"/>
    <row r="24" ht="15.75" customHeight="1" x14ac:dyDescent="0.4"/>
    <row r="25" ht="15.75" customHeight="1" x14ac:dyDescent="0.4"/>
    <row r="26" ht="15.75" customHeight="1" x14ac:dyDescent="0.4"/>
    <row r="27" ht="15.75" customHeight="1" x14ac:dyDescent="0.4"/>
    <row r="28" ht="15.75" customHeight="1" x14ac:dyDescent="0.4"/>
    <row r="29" ht="15.75" customHeight="1" x14ac:dyDescent="0.4"/>
    <row r="30" ht="15.75" customHeight="1" x14ac:dyDescent="0.4"/>
    <row r="31" ht="15.75" customHeight="1" x14ac:dyDescent="0.4"/>
    <row r="32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  <row r="996" ht="15.75" customHeight="1" x14ac:dyDescent="0.4"/>
    <row r="997" ht="15.75" customHeight="1" x14ac:dyDescent="0.4"/>
    <row r="998" ht="15.75" customHeight="1" x14ac:dyDescent="0.4"/>
    <row r="999" ht="15.75" customHeight="1" x14ac:dyDescent="0.4"/>
    <row r="1000" ht="15.75" customHeight="1" x14ac:dyDescent="0.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00"/>
  <sheetViews>
    <sheetView showGridLines="0" workbookViewId="0">
      <selection activeCell="N6" sqref="N6"/>
    </sheetView>
  </sheetViews>
  <sheetFormatPr defaultColWidth="14.4609375" defaultRowHeight="15" customHeight="1" x14ac:dyDescent="0.4"/>
  <cols>
    <col min="1" max="2" width="8.69140625" customWidth="1"/>
    <col min="3" max="3" width="12.53515625" customWidth="1"/>
    <col min="4" max="4" width="11" customWidth="1"/>
    <col min="5" max="26" width="8.69140625" customWidth="1"/>
  </cols>
  <sheetData>
    <row r="3" spans="2:4" ht="18.45" x14ac:dyDescent="0.5">
      <c r="B3" s="1" t="s">
        <v>17</v>
      </c>
    </row>
    <row r="5" spans="2:4" ht="14.6" x14ac:dyDescent="0.4">
      <c r="C5" s="20" t="s">
        <v>18</v>
      </c>
      <c r="D5" s="21" t="s">
        <v>19</v>
      </c>
    </row>
    <row r="6" spans="2:4" ht="14.6" x14ac:dyDescent="0.4">
      <c r="C6" s="4">
        <v>2016</v>
      </c>
      <c r="D6" s="22">
        <v>1653633.8787718401</v>
      </c>
    </row>
    <row r="7" spans="2:4" ht="14.6" x14ac:dyDescent="0.4">
      <c r="C7" s="4">
        <v>2017</v>
      </c>
      <c r="D7" s="22">
        <v>1986831.8247520002</v>
      </c>
    </row>
    <row r="8" spans="2:4" ht="14.6" x14ac:dyDescent="0.4">
      <c r="C8" s="4">
        <v>2018</v>
      </c>
      <c r="D8" s="22">
        <v>1997534.6356000002</v>
      </c>
    </row>
    <row r="9" spans="2:4" ht="14.6" x14ac:dyDescent="0.4">
      <c r="C9" s="4">
        <v>2019</v>
      </c>
      <c r="D9" s="22">
        <v>2187475.4300000002</v>
      </c>
    </row>
    <row r="10" spans="2:4" ht="14.6" x14ac:dyDescent="0.4">
      <c r="C10" s="4">
        <v>2020</v>
      </c>
      <c r="D10" s="22">
        <v>2439535.25</v>
      </c>
    </row>
    <row r="11" spans="2:4" ht="14.6" x14ac:dyDescent="0.4">
      <c r="B11" s="23" t="s">
        <v>20</v>
      </c>
      <c r="C11" s="24">
        <v>2021</v>
      </c>
      <c r="D11" s="25">
        <v>2584736.1081360602</v>
      </c>
    </row>
    <row r="21" ht="15.75" customHeight="1" x14ac:dyDescent="0.4"/>
    <row r="22" ht="15.75" customHeight="1" x14ac:dyDescent="0.4"/>
    <row r="23" ht="15.75" customHeight="1" x14ac:dyDescent="0.4"/>
    <row r="24" ht="15.75" customHeight="1" x14ac:dyDescent="0.4"/>
    <row r="25" ht="15.75" customHeight="1" x14ac:dyDescent="0.4"/>
    <row r="26" ht="15.75" customHeight="1" x14ac:dyDescent="0.4"/>
    <row r="27" ht="15.75" customHeight="1" x14ac:dyDescent="0.4"/>
    <row r="28" ht="15.75" customHeight="1" x14ac:dyDescent="0.4"/>
    <row r="29" ht="15.75" customHeight="1" x14ac:dyDescent="0.4"/>
    <row r="30" ht="15.75" customHeight="1" x14ac:dyDescent="0.4"/>
    <row r="31" ht="15.75" customHeight="1" x14ac:dyDescent="0.4"/>
    <row r="32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  <row r="996" ht="15.75" customHeight="1" x14ac:dyDescent="0.4"/>
    <row r="997" ht="15.75" customHeight="1" x14ac:dyDescent="0.4"/>
    <row r="998" ht="15.75" customHeight="1" x14ac:dyDescent="0.4"/>
    <row r="999" ht="15.75" customHeight="1" x14ac:dyDescent="0.4"/>
    <row r="1000" ht="15.75" customHeight="1" x14ac:dyDescent="0.4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00"/>
  <sheetViews>
    <sheetView showGridLines="0" workbookViewId="0">
      <selection activeCell="K10" sqref="K10"/>
    </sheetView>
  </sheetViews>
  <sheetFormatPr defaultColWidth="14.4609375" defaultRowHeight="15" customHeight="1" x14ac:dyDescent="0.4"/>
  <cols>
    <col min="1" max="1" width="8.69140625" customWidth="1"/>
    <col min="2" max="2" width="21.15234375" customWidth="1"/>
    <col min="3" max="3" width="12.3046875" customWidth="1"/>
    <col min="4" max="26" width="8.69140625" customWidth="1"/>
  </cols>
  <sheetData>
    <row r="3" spans="2:3" ht="18.45" x14ac:dyDescent="0.5">
      <c r="B3" s="1" t="s">
        <v>21</v>
      </c>
    </row>
    <row r="5" spans="2:3" ht="14.6" x14ac:dyDescent="0.4">
      <c r="B5" s="26" t="s">
        <v>22</v>
      </c>
      <c r="C5" s="27" t="s">
        <v>23</v>
      </c>
    </row>
    <row r="6" spans="2:3" ht="14.6" x14ac:dyDescent="0.4">
      <c r="B6" s="28" t="s">
        <v>24</v>
      </c>
      <c r="C6" s="29">
        <v>1188534.6000000001</v>
      </c>
    </row>
    <row r="7" spans="2:3" ht="14.6" x14ac:dyDescent="0.4">
      <c r="B7" s="30" t="s">
        <v>5</v>
      </c>
      <c r="C7" s="29">
        <v>390371.02500000002</v>
      </c>
    </row>
    <row r="8" spans="2:3" ht="14.6" x14ac:dyDescent="0.4">
      <c r="B8" s="30" t="s">
        <v>9</v>
      </c>
      <c r="C8" s="29">
        <v>323869.92499999999</v>
      </c>
    </row>
    <row r="9" spans="2:3" ht="14.6" x14ac:dyDescent="0.4">
      <c r="B9" s="30" t="s">
        <v>7</v>
      </c>
      <c r="C9" s="29">
        <v>80847.349999999991</v>
      </c>
    </row>
    <row r="10" spans="2:3" ht="14.6" x14ac:dyDescent="0.4">
      <c r="B10" s="31" t="s">
        <v>8</v>
      </c>
      <c r="C10" s="32">
        <f>SUM(C15:C18)</f>
        <v>180115.4</v>
      </c>
    </row>
    <row r="13" spans="2:3" ht="14.6" x14ac:dyDescent="0.4">
      <c r="B13" s="33" t="s">
        <v>25</v>
      </c>
    </row>
    <row r="15" spans="2:3" ht="14.6" x14ac:dyDescent="0.4">
      <c r="B15" s="34" t="s">
        <v>10</v>
      </c>
      <c r="C15" s="35">
        <v>68865.399999999994</v>
      </c>
    </row>
    <row r="16" spans="2:3" ht="14.6" x14ac:dyDescent="0.4">
      <c r="B16" s="30" t="s">
        <v>6</v>
      </c>
      <c r="C16" s="29">
        <v>55000</v>
      </c>
    </row>
    <row r="17" spans="2:3" ht="14.6" x14ac:dyDescent="0.4">
      <c r="B17" s="30" t="s">
        <v>8</v>
      </c>
      <c r="C17" s="29">
        <v>45000</v>
      </c>
    </row>
    <row r="18" spans="2:3" ht="14.6" x14ac:dyDescent="0.4">
      <c r="B18" s="31" t="s">
        <v>12</v>
      </c>
      <c r="C18" s="32">
        <f>0.25*C17</f>
        <v>11250</v>
      </c>
    </row>
    <row r="21" spans="2:3" ht="15.75" customHeight="1" x14ac:dyDescent="0.4"/>
    <row r="22" spans="2:3" ht="15.75" customHeight="1" x14ac:dyDescent="0.4"/>
    <row r="23" spans="2:3" ht="15.75" customHeight="1" x14ac:dyDescent="0.4"/>
    <row r="24" spans="2:3" ht="15.75" customHeight="1" x14ac:dyDescent="0.4"/>
    <row r="25" spans="2:3" ht="15.75" customHeight="1" x14ac:dyDescent="0.4"/>
    <row r="26" spans="2:3" ht="15.75" customHeight="1" x14ac:dyDescent="0.4"/>
    <row r="27" spans="2:3" ht="15.75" customHeight="1" x14ac:dyDescent="0.4"/>
    <row r="28" spans="2:3" ht="15.75" customHeight="1" x14ac:dyDescent="0.4"/>
    <row r="29" spans="2:3" ht="15.75" customHeight="1" x14ac:dyDescent="0.4"/>
    <row r="30" spans="2:3" ht="15.75" customHeight="1" x14ac:dyDescent="0.4"/>
    <row r="31" spans="2:3" ht="15.75" customHeight="1" x14ac:dyDescent="0.4"/>
    <row r="32" spans="2:3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  <row r="996" ht="15.75" customHeight="1" x14ac:dyDescent="0.4"/>
    <row r="997" ht="15.75" customHeight="1" x14ac:dyDescent="0.4"/>
    <row r="998" ht="15.75" customHeight="1" x14ac:dyDescent="0.4"/>
    <row r="999" ht="15.75" customHeight="1" x14ac:dyDescent="0.4"/>
    <row r="1000" ht="15.75" customHeight="1" x14ac:dyDescent="0.4"/>
  </sheetData>
  <autoFilter ref="B5:C10">
    <sortState ref="B5:C5">
      <sortCondition descending="1" ref="C5"/>
    </sortState>
  </autoFilter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000"/>
  <sheetViews>
    <sheetView showGridLines="0" workbookViewId="0">
      <selection activeCell="B6" sqref="B6:D8"/>
    </sheetView>
  </sheetViews>
  <sheetFormatPr defaultColWidth="14.4609375" defaultRowHeight="15" customHeight="1" x14ac:dyDescent="0.4"/>
  <cols>
    <col min="1" max="1" width="8.69140625" customWidth="1"/>
    <col min="2" max="2" width="18" customWidth="1"/>
    <col min="3" max="26" width="8.69140625" customWidth="1"/>
  </cols>
  <sheetData>
    <row r="4" spans="2:5" ht="18.45" x14ac:dyDescent="0.5">
      <c r="B4" s="1" t="s">
        <v>26</v>
      </c>
    </row>
    <row r="6" spans="2:5" ht="14.6" x14ac:dyDescent="0.4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6" x14ac:dyDescent="0.4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6" x14ac:dyDescent="0.4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4"/>
    <row r="22" ht="15.75" customHeight="1" x14ac:dyDescent="0.4"/>
    <row r="23" ht="15.75" customHeight="1" x14ac:dyDescent="0.4"/>
    <row r="24" ht="15.75" customHeight="1" x14ac:dyDescent="0.4"/>
    <row r="25" ht="15.75" customHeight="1" x14ac:dyDescent="0.4"/>
    <row r="26" ht="15.75" customHeight="1" x14ac:dyDescent="0.4"/>
    <row r="27" ht="15.75" customHeight="1" x14ac:dyDescent="0.4"/>
    <row r="28" ht="15.75" customHeight="1" x14ac:dyDescent="0.4"/>
    <row r="29" ht="15.75" customHeight="1" x14ac:dyDescent="0.4"/>
    <row r="30" ht="15.75" customHeight="1" x14ac:dyDescent="0.4"/>
    <row r="31" ht="15.75" customHeight="1" x14ac:dyDescent="0.4"/>
    <row r="32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  <row r="996" ht="15.75" customHeight="1" x14ac:dyDescent="0.4"/>
    <row r="997" ht="15.75" customHeight="1" x14ac:dyDescent="0.4"/>
    <row r="998" ht="15.75" customHeight="1" x14ac:dyDescent="0.4"/>
    <row r="999" ht="15.75" customHeight="1" x14ac:dyDescent="0.4"/>
    <row r="1000" ht="15.75" customHeight="1" x14ac:dyDescent="0.4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I2"/>
  <sheetViews>
    <sheetView showGridLines="0" tabSelected="1" workbookViewId="0">
      <selection activeCell="J32" sqref="J32"/>
    </sheetView>
  </sheetViews>
  <sheetFormatPr defaultRowHeight="14.6" x14ac:dyDescent="0.4"/>
  <sheetData>
    <row r="1" spans="6:9" x14ac:dyDescent="0.4">
      <c r="F1" s="42" t="s">
        <v>31</v>
      </c>
      <c r="G1" s="41"/>
      <c r="H1" s="41"/>
      <c r="I1" s="41"/>
    </row>
    <row r="2" spans="6:9" x14ac:dyDescent="0.4">
      <c r="F2" s="41"/>
      <c r="G2" s="41"/>
      <c r="H2" s="41"/>
      <c r="I2" s="41"/>
    </row>
  </sheetData>
  <mergeCells count="1">
    <mergeCell ref="F1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Financial 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Koushik</cp:lastModifiedBy>
  <dcterms:created xsi:type="dcterms:W3CDTF">2020-08-28T11:25:48Z</dcterms:created>
  <dcterms:modified xsi:type="dcterms:W3CDTF">2022-06-09T09:36:23Z</dcterms:modified>
</cp:coreProperties>
</file>