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3. Computer Architecture\4. Group Project-1\3. PPT's\"/>
    </mc:Choice>
  </mc:AlternateContent>
  <xr:revisionPtr revIDLastSave="0" documentId="13_ncr:1_{0B1CCAA0-ACC4-4A0B-B375-0EB87C4725B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BP Stats Output Data" sheetId="1" r:id="rId1"/>
    <sheet name="Graphs" sheetId="5" r:id="rId2"/>
    <sheet name="Local BP" sheetId="2" r:id="rId3"/>
    <sheet name="BiMode BP" sheetId="3" r:id="rId4"/>
    <sheet name="Tournament BP" sheetId="4" r:id="rId5"/>
  </sheets>
  <definedNames>
    <definedName name="_xlnm._FilterDatabase" localSheetId="0" hidden="1">'BP Stats Output Data'!$C$1:$M$113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5" l="1"/>
  <c r="E20" i="5"/>
  <c r="E19" i="5"/>
  <c r="E8" i="5"/>
  <c r="E7" i="5"/>
  <c r="E6" i="5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<sst xmlns="http://schemas.openxmlformats.org/spreadsheetml/2006/main" count="962" uniqueCount="389">
  <si>
    <t>E:\Computer Architecture\Group Project-1\OUTPUTS\456.hmmer\BiMode outputs\2048\g_2048_c_2048\stats.txt</t>
  </si>
  <si>
    <t xml:space="preserve">system.cpu.branchPred.BTBHitPct             96.313782                       # BTB Hit Percentage
</t>
  </si>
  <si>
    <t xml:space="preserve">system.cpu.branchPred.BTBMissPct             3.686218                       # BTB Miss Percentage
</t>
  </si>
  <si>
    <t xml:space="preserve">system.cpu.BranchMispred                        62806                       # Number of branch mispredictions
</t>
  </si>
  <si>
    <t xml:space="preserve">system.cpu.BranchMispredPercent             16.964462                       # percent of branch mispred
</t>
  </si>
  <si>
    <t>E:\Computer Architecture\Group Project-1\OUTPUTS\456.hmmer\BiMode outputs\2048\g_2048_c_4096\stats.txt</t>
  </si>
  <si>
    <t xml:space="preserve">system.cpu.branchPred.BTBHitPct             96.398302                       # BTB Hit Percentage
</t>
  </si>
  <si>
    <t xml:space="preserve">system.cpu.branchPred.BTBMissPct             3.601698                       # BTB Miss Percentage
</t>
  </si>
  <si>
    <t xml:space="preserve">system.cpu.BranchMispred                        62868                       # Number of branch mispredictions
</t>
  </si>
  <si>
    <t xml:space="preserve">system.cpu.BranchMispredPercent             16.981209                       # percent of branch mispred
</t>
  </si>
  <si>
    <t>E:\Computer Architecture\Group Project-1\OUTPUTS\456.hmmer\BiMode outputs\2048\g_2048_c_8192\stats.txt</t>
  </si>
  <si>
    <t xml:space="preserve">system.cpu.branchPred.BTBHitPct             96.323587                       # BTB Hit Percentage
</t>
  </si>
  <si>
    <t xml:space="preserve">system.cpu.branchPred.BTBMissPct             3.676413                       # BTB Miss Percentage
</t>
  </si>
  <si>
    <t xml:space="preserve">system.cpu.BranchMispred                        62927                       # Number of branch mispredictions
</t>
  </si>
  <si>
    <t xml:space="preserve">system.cpu.BranchMispredPercent             16.997145                       # percent of branch mispred
</t>
  </si>
  <si>
    <t>E:\Computer Architecture\Group Project-1\OUTPUTS\456.hmmer\BiMode outputs\2048\g_4096_c_2048\stats.txt</t>
  </si>
  <si>
    <t xml:space="preserve">system.cpu.branchPred.BTBHitPct             98.071103                       # BTB Hit Percentage
</t>
  </si>
  <si>
    <t xml:space="preserve">system.cpu.branchPred.BTBMissPct             1.928897                       # BTB Miss Percentage
</t>
  </si>
  <si>
    <t xml:space="preserve">system.cpu.BranchMispred                        63568                       # Number of branch mispredictions
</t>
  </si>
  <si>
    <t xml:space="preserve">system.cpu.BranchMispredPercent             17.170285                       # percent of branch mispred
</t>
  </si>
  <si>
    <t>E:\Computer Architecture\Group Project-1\OUTPUTS\456.hmmer\BiMode outputs\2048\g_4096_c_4096\stats.txt</t>
  </si>
  <si>
    <t xml:space="preserve">system.cpu.branchPred.BTBHitPct             97.923911                       # BTB Hit Percentage
</t>
  </si>
  <si>
    <t xml:space="preserve">system.cpu.branchPred.BTBMissPct             2.076089                       # BTB Miss Percentage
</t>
  </si>
  <si>
    <t xml:space="preserve">system.cpu.BranchMispred                        63676                       # Number of branch mispredictions
</t>
  </si>
  <si>
    <t xml:space="preserve">system.cpu.BranchMispredPercent             17.199457                       # percent of branch mispred
</t>
  </si>
  <si>
    <t>E:\Computer Architecture\Group Project-1\OUTPUTS\456.hmmer\BiMode outputs\2048\g_4096_c_8192\stats.txt</t>
  </si>
  <si>
    <t xml:space="preserve">system.cpu.branchPred.BTBHitPct             97.974911                       # BTB Hit Percentage
</t>
  </si>
  <si>
    <t xml:space="preserve">system.cpu.branchPred.BTBMissPct             2.025089                       # BTB Miss Percentage
</t>
  </si>
  <si>
    <t xml:space="preserve">system.cpu.BranchMispred                        63792                       # Number of branch mispredictions
</t>
  </si>
  <si>
    <t xml:space="preserve">system.cpu.BranchMispredPercent             17.230789                       # percent of branch mispred
</t>
  </si>
  <si>
    <t>E:\Computer Architecture\Group Project-1\OUTPUTS\456.hmmer\BiMode outputs\2048\g_8192_c_2048\stats.txt</t>
  </si>
  <si>
    <t xml:space="preserve">system.cpu.branchPred.BTBHitPct             98.729200                       # BTB Hit Percentage
</t>
  </si>
  <si>
    <t xml:space="preserve">system.cpu.branchPred.BTBMissPct             1.270800                       # BTB Miss Percentage
</t>
  </si>
  <si>
    <t xml:space="preserve">system.cpu.BranchMispred                        63933                       # Number of branch mispredictions
</t>
  </si>
  <si>
    <t xml:space="preserve">system.cpu.BranchMispredPercent             17.268875                       # percent of branch mispred
</t>
  </si>
  <si>
    <t>E:\Computer Architecture\Group Project-1\OUTPUTS\456.hmmer\BiMode outputs\2048\g_8192_c_4096\stats.txt</t>
  </si>
  <si>
    <t xml:space="preserve">system.cpu.branchPred.BTBHitPct             98.657284                       # BTB Hit Percentage
</t>
  </si>
  <si>
    <t xml:space="preserve">system.cpu.branchPred.BTBMissPct             1.342716                       # BTB Miss Percentage
</t>
  </si>
  <si>
    <t xml:space="preserve">system.cpu.BranchMispred                        64022                       # Number of branch mispredictions
</t>
  </si>
  <si>
    <t xml:space="preserve">system.cpu.BranchMispredPercent             17.292914                       # percent of branch mispred
</t>
  </si>
  <si>
    <t>E:\Computer Architecture\Group Project-1\OUTPUTS\456.hmmer\BiMode outputs\2048\g_8192_c_8192\stats.txt</t>
  </si>
  <si>
    <t xml:space="preserve">system.cpu.branchPred.BTBHitPct             98.806840                       # BTB Hit Percentage
</t>
  </si>
  <si>
    <t xml:space="preserve">system.cpu.branchPred.BTBMissPct             1.193160                       # BTB Miss Percentage
</t>
  </si>
  <si>
    <t xml:space="preserve">system.cpu.BranchMispred                        64090                       # Number of branch mispredictions
</t>
  </si>
  <si>
    <t xml:space="preserve">system.cpu.BranchMispredPercent             17.311282                       # percent of branch mispred
</t>
  </si>
  <si>
    <t>E:\Computer Architecture\Group Project-1\OUTPUTS\456.hmmer\BiMode outputs\2048\l_1024\stats.txt</t>
  </si>
  <si>
    <t xml:space="preserve">system.cpu.branchPred.BTBHitPct             90.273896                       # BTB Hit Percentage
</t>
  </si>
  <si>
    <t xml:space="preserve">system.cpu.branchPred.BTBMissPct             9.726104                       # BTB Miss Percentage
</t>
  </si>
  <si>
    <t xml:space="preserve">system.cpu.BranchMispred                        72307                       # Number of branch mispredictions
</t>
  </si>
  <si>
    <t xml:space="preserve">system.cpu.BranchMispredPercent             19.530767                       # percent of branch mispred
</t>
  </si>
  <si>
    <t>E:\Computer Architecture\Group Project-1\OUTPUTS\456.hmmer\BiMode outputs\2048\l_2048\stats.txt</t>
  </si>
  <si>
    <t xml:space="preserve">system.cpu.branchPred.BTBHitPct             92.318678                       # BTB Hit Percentage
</t>
  </si>
  <si>
    <t xml:space="preserve">system.cpu.branchPred.BTBMissPct             7.681322                       # BTB Miss Percentage
</t>
  </si>
  <si>
    <t xml:space="preserve">system.cpu.BranchMispred                        72267                       # Number of branch mispredictions
</t>
  </si>
  <si>
    <t xml:space="preserve">system.cpu.BranchMispredPercent             19.519962                       # percent of branch mispred
</t>
  </si>
  <si>
    <t>E:\Computer Architecture\Group Project-1\OUTPUTS\456.hmmer\BiMode outputs\4096\g_2048_c_2048\stats.txt</t>
  </si>
  <si>
    <t xml:space="preserve">system.cpu.branchPred.BTBHitPct             96.388934                       # BTB Hit Percentage
</t>
  </si>
  <si>
    <t xml:space="preserve">system.cpu.branchPred.BTBMissPct             3.611066                       # BTB Miss Percentage
</t>
  </si>
  <si>
    <t xml:space="preserve">system.cpu.BranchMispred                        62745                       # Number of branch mispredictions
</t>
  </si>
  <si>
    <t xml:space="preserve">system.cpu.BranchMispredPercent             16.947985                       # percent of branch mispred
</t>
  </si>
  <si>
    <t>E:\Computer Architecture\Group Project-1\OUTPUTS\456.hmmer\BiMode outputs\4096\g_2048_c_4096\stats.txt</t>
  </si>
  <si>
    <t xml:space="preserve">system.cpu.branchPred.BTBHitPct             96.478573                       # BTB Hit Percentage
</t>
  </si>
  <si>
    <t xml:space="preserve">system.cpu.branchPred.BTBMissPct             3.521427                       # BTB Miss Percentage
</t>
  </si>
  <si>
    <t xml:space="preserve">system.cpu.BranchMispred                        62830                       # Number of branch mispredictions
</t>
  </si>
  <si>
    <t xml:space="preserve">system.cpu.BranchMispredPercent             16.970944                       # percent of branch mispred
</t>
  </si>
  <si>
    <t>E:\Computer Architecture\Group Project-1\OUTPUTS\456.hmmer\BiMode outputs\4096\g_2048_c_8192\stats.txt</t>
  </si>
  <si>
    <t xml:space="preserve">system.cpu.branchPred.BTBHitPct             96.402701                       # BTB Hit Percentage
</t>
  </si>
  <si>
    <t xml:space="preserve">system.cpu.branchPred.BTBMissPct             3.597299                       # BTB Miss Percentage
</t>
  </si>
  <si>
    <t xml:space="preserve">system.cpu.BranchMispred                        62862                       # Number of branch mispredictions
</t>
  </si>
  <si>
    <t xml:space="preserve">system.cpu.BranchMispredPercent             16.979588                       # percent of branch mispred
</t>
  </si>
  <si>
    <t>E:\Computer Architecture\Group Project-1\OUTPUTS\456.hmmer\BiMode outputs\4096\g_4096_c_2048\stats.txt</t>
  </si>
  <si>
    <t xml:space="preserve">system.cpu.branchPred.BTBHitPct             98.143908                       # BTB Hit Percentage
</t>
  </si>
  <si>
    <t xml:space="preserve">system.cpu.branchPred.BTBMissPct             1.856092                       # BTB Miss Percentage
</t>
  </si>
  <si>
    <t xml:space="preserve">system.cpu.BranchMispred                        63500                       # Number of branch mispredictions
</t>
  </si>
  <si>
    <t xml:space="preserve">system.cpu.BranchMispredPercent             17.151917                       # percent of branch mispred
</t>
  </si>
  <si>
    <t>E:\Computer Architecture\Group Project-1\OUTPUTS\456.hmmer\BiMode outputs\4096\g_4096_c_4096\stats.txt</t>
  </si>
  <si>
    <t xml:space="preserve">system.cpu.branchPred.BTBHitPct             97.994401                       # BTB Hit Percentage
</t>
  </si>
  <si>
    <t xml:space="preserve">system.cpu.branchPred.BTBMissPct             2.005599                       # BTB Miss Percentage
</t>
  </si>
  <si>
    <t xml:space="preserve">system.cpu.BranchMispred                        63607                       # Number of branch mispredictions
</t>
  </si>
  <si>
    <t xml:space="preserve">system.cpu.BranchMispredPercent             17.180819                       # percent of branch mispred
</t>
  </si>
  <si>
    <t>E:\Computer Architecture\Group Project-1\OUTPUTS\456.hmmer\BiMode outputs\4096\g_4096_c_8192\stats.txt</t>
  </si>
  <si>
    <t xml:space="preserve">system.cpu.branchPred.BTBHitPct             98.046367                       # BTB Hit Percentage
</t>
  </si>
  <si>
    <t xml:space="preserve">system.cpu.branchPred.BTBMissPct             1.953633                       # BTB Miss Percentage
</t>
  </si>
  <si>
    <t xml:space="preserve">system.cpu.BranchMispred                        63726                       # Number of branch mispredictions
</t>
  </si>
  <si>
    <t xml:space="preserve">system.cpu.BranchMispredPercent             17.212962                       # percent of branch mispred
</t>
  </si>
  <si>
    <t>E:\Computer Architecture\Group Project-1\OUTPUTS\456.hmmer\BiMode outputs\4096\g_8192_c_2048\stats.txt</t>
  </si>
  <si>
    <t xml:space="preserve">system.cpu.branchPred.BTBHitPct             98.772464                       # BTB Hit Percentage
</t>
  </si>
  <si>
    <t xml:space="preserve">system.cpu.branchPred.BTBMissPct             1.227536                       # BTB Miss Percentage
</t>
  </si>
  <si>
    <t xml:space="preserve">system.cpu.BranchMispred                        63870                       # Number of branch mispredictions
</t>
  </si>
  <si>
    <t xml:space="preserve">system.cpu.BranchMispredPercent             17.251858                       # percent of branch mispred
</t>
  </si>
  <si>
    <t>E:\Computer Architecture\Group Project-1\OUTPUTS\456.hmmer\BiMode outputs\4096\g_8192_c_4096\stats.txt</t>
  </si>
  <si>
    <t xml:space="preserve">system.cpu.branchPred.BTBHitPct             98.696904                       # BTB Hit Percentage
</t>
  </si>
  <si>
    <t xml:space="preserve">system.cpu.branchPred.BTBMissPct             1.303096                       # BTB Miss Percentage
</t>
  </si>
  <si>
    <t xml:space="preserve">system.cpu.BranchMispred                        63965                       # Number of branch mispredictions
</t>
  </si>
  <si>
    <t xml:space="preserve">system.cpu.BranchMispredPercent             17.277518                       # percent of branch mispred
</t>
  </si>
  <si>
    <t>E:\Computer Architecture\Group Project-1\OUTPUTS\456.hmmer\BiMode outputs\4096\g_8192_c_8192\stats.txt</t>
  </si>
  <si>
    <t xml:space="preserve">system.cpu.branchPred.BTBHitPct             98.846075                       # BTB Hit Percentage
</t>
  </si>
  <si>
    <t xml:space="preserve">system.cpu.branchPred.BTBMissPct             1.153925                       # BTB Miss Percentage
</t>
  </si>
  <si>
    <t xml:space="preserve">system.cpu.BranchMispred                        64033                       # Number of branch mispredictions
</t>
  </si>
  <si>
    <t xml:space="preserve">system.cpu.BranchMispredPercent             17.295885                       # percent of branch mispred
</t>
  </si>
  <si>
    <t>E:\Computer Architecture\Group Project-1\OUTPUTS\456.hmmer\Local outputs\2048\l_1024\stats.txt</t>
  </si>
  <si>
    <t xml:space="preserve">system.cpu.branchPred.BTBHitPct             89.961344                       # BTB Hit Percentage
</t>
  </si>
  <si>
    <t xml:space="preserve">system.cpu.branchPred.BTBMissPct            10.038656                       # BTB Miss Percentage
</t>
  </si>
  <si>
    <t xml:space="preserve">system.cpu.BranchMispred                        72417                       # Number of branch mispredictions
</t>
  </si>
  <si>
    <t xml:space="preserve">system.cpu.BranchMispredPercent             19.560479                       # percent of branch mispred
</t>
  </si>
  <si>
    <t>E:\Computer Architecture\Group Project-1\OUTPUTS\456.hmmer\Local outputs\2048\l_2048\stats.txt</t>
  </si>
  <si>
    <t xml:space="preserve">system.cpu.branchPred.BTBHitPct             92.036956                       # BTB Hit Percentage
</t>
  </si>
  <si>
    <t xml:space="preserve">system.cpu.branchPred.BTBMissPct             7.963044                       # BTB Miss Percentage
</t>
  </si>
  <si>
    <t xml:space="preserve">system.cpu.BranchMispred                        72369                       # Number of branch mispredictions
</t>
  </si>
  <si>
    <t xml:space="preserve">system.cpu.BranchMispredPercent             19.547514                       # percent of branch mispred
</t>
  </si>
  <si>
    <t>E:\Computer Architecture\Group Project-1\OUTPUTS\456.hmmer\Local outputs\4096\l_1024\stats.txt</t>
  </si>
  <si>
    <t>E:\Computer Architecture\Group Project-1\OUTPUTS\456.hmmer\Local outputs\4096\l_2048\stats.txt</t>
  </si>
  <si>
    <t>E:\Computer Architecture\Group Project-1\OUTPUTS\456.hmmer\Tournament outputs\2048\g_2048_c_2048\stats.txt</t>
  </si>
  <si>
    <t>E:\Computer Architecture\Group Project-1\OUTPUTS\456.hmmer\Tournament outputs\2048\g_2048_c_4096\stats.txt</t>
  </si>
  <si>
    <t>E:\Computer Architecture\Group Project-1\OUTPUTS\456.hmmer\Tournament outputs\2048\g_2048_c_8192\stats.txt</t>
  </si>
  <si>
    <t>E:\Computer Architecture\Group Project-1\OUTPUTS\456.hmmer\Tournament outputs\2048\g_4096_c_2048\stats.txt</t>
  </si>
  <si>
    <t>E:\Computer Architecture\Group Project-1\OUTPUTS\456.hmmer\Tournament outputs\2048\g_4096_c_4096\stats.txt</t>
  </si>
  <si>
    <t>E:\Computer Architecture\Group Project-1\OUTPUTS\456.hmmer\Tournament outputs\2048\g_4096_c_8192\stats.txt</t>
  </si>
  <si>
    <t>E:\Computer Architecture\Group Project-1\OUTPUTS\456.hmmer\Tournament outputs\2048\l_1024\stats.txt</t>
  </si>
  <si>
    <t>E:\Computer Architecture\Group Project-1\OUTPUTS\456.hmmer\Tournament outputs\2048\l_1024_g_4096_c_4096\stats.txt</t>
  </si>
  <si>
    <t xml:space="preserve">system.cpu.branchPred.BTBHitPct             95.721895                       # BTB Hit Percentage
</t>
  </si>
  <si>
    <t xml:space="preserve">system.cpu.branchPred.BTBMissPct             4.278105                       # BTB Miss Percentage
</t>
  </si>
  <si>
    <t xml:space="preserve">system.cpu.BranchMispred                        57843                       # Number of branch mispredictions
</t>
  </si>
  <si>
    <t xml:space="preserve">system.cpu.BranchMispredPercent             15.623911                       # percent of branch mispred
</t>
  </si>
  <si>
    <t>E:\Computer Architecture\Group Project-1\OUTPUTS\456.hmmer\Tournament outputs\2048\l_1024_g_4096_c_8192\stats.txt</t>
  </si>
  <si>
    <t xml:space="preserve">system.cpu.branchPred.BTBHitPct             96.171951                       # BTB Hit Percentage
</t>
  </si>
  <si>
    <t xml:space="preserve">system.cpu.branchPred.BTBMissPct             3.828049                       # BTB Miss Percentage
</t>
  </si>
  <si>
    <t xml:space="preserve">system.cpu.BranchMispred                        57735                       # Number of branch mispredictions
</t>
  </si>
  <si>
    <t xml:space="preserve">system.cpu.BranchMispredPercent             15.594739                       # percent of branch mispred
</t>
  </si>
  <si>
    <t>E:\Computer Architecture\Group Project-1\OUTPUTS\456.hmmer\Tournament outputs\2048\l_1024_g_8192_c_4096\stats.txt</t>
  </si>
  <si>
    <t xml:space="preserve">system.cpu.branchPred.BTBHitPct             96.636598                       # BTB Hit Percentage
</t>
  </si>
  <si>
    <t xml:space="preserve">system.cpu.branchPred.BTBMissPct             3.363402                       # BTB Miss Percentage
</t>
  </si>
  <si>
    <t xml:space="preserve">system.cpu.BranchMispred                        57270                       # Number of branch mispredictions
</t>
  </si>
  <si>
    <t xml:space="preserve">system.cpu.BranchMispredPercent             15.469139                       # percent of branch mispred
</t>
  </si>
  <si>
    <t>E:\Computer Architecture\Group Project-1\OUTPUTS\456.hmmer\Tournament outputs\2048\l_1024_g_8192_c_8192\stats.txt</t>
  </si>
  <si>
    <t xml:space="preserve">system.cpu.branchPred.BTBHitPct             96.795391                       # BTB Hit Percentage
</t>
  </si>
  <si>
    <t xml:space="preserve">system.cpu.branchPred.BTBMissPct             3.204609                       # BTB Miss Percentage
</t>
  </si>
  <si>
    <t xml:space="preserve">system.cpu.BranchMispred                        57274                       # Number of branch mispredictions
</t>
  </si>
  <si>
    <t xml:space="preserve">system.cpu.BranchMispredPercent             15.470219                       # percent of branch mispred
</t>
  </si>
  <si>
    <t>E:\Computer Architecture\Group Project-1\OUTPUTS\456.hmmer\Tournament outputs\2048\l_2048\stats.txt</t>
  </si>
  <si>
    <t>E:\Computer Architecture\Group Project-1\OUTPUTS\456.hmmer\Tournament outputs\2048\l_2048_g_4096_c_4096\stats.txt</t>
  </si>
  <si>
    <t xml:space="preserve">system.cpu.branchPred.BTBHitPct             95.573104                       # BTB Hit Percentage
</t>
  </si>
  <si>
    <t xml:space="preserve">system.cpu.branchPred.BTBMissPct             4.426896                       # BTB Miss Percentage
</t>
  </si>
  <si>
    <t xml:space="preserve">system.cpu.BranchMispred                        55167                       # Number of branch mispredictions
</t>
  </si>
  <si>
    <t xml:space="preserve">system.cpu.BranchMispredPercent             14.901100                       # percent of branch mispred
</t>
  </si>
  <si>
    <t>E:\Computer Architecture\Group Project-1\OUTPUTS\456.hmmer\Tournament outputs\2048\l_2048_g_4096_c_8192\stats.txt</t>
  </si>
  <si>
    <t xml:space="preserve">system.cpu.branchPred.BTBHitPct             96.014438                       # BTB Hit Percentage
</t>
  </si>
  <si>
    <t xml:space="preserve">system.cpu.branchPred.BTBMissPct             3.985562                       # BTB Miss Percentage
</t>
  </si>
  <si>
    <t xml:space="preserve">system.cpu.BranchMispred                        55083                       # Number of branch mispredictions
</t>
  </si>
  <si>
    <t xml:space="preserve">system.cpu.BranchMispredPercent             14.878410                       # percent of branch mispred
</t>
  </si>
  <si>
    <t>E:\Computer Architecture\Group Project-1\OUTPUTS\456.hmmer\Tournament outputs\2048\l_2048_g_8192_c_4096\stats.txt</t>
  </si>
  <si>
    <t xml:space="preserve">system.cpu.branchPred.BTBHitPct             96.632076                       # BTB Hit Percentage
</t>
  </si>
  <si>
    <t xml:space="preserve">system.cpu.branchPred.BTBMissPct             3.367924                       # BTB Miss Percentage
</t>
  </si>
  <si>
    <t xml:space="preserve">system.cpu.BranchMispred                        54879                       # Number of branch mispredictions
</t>
  </si>
  <si>
    <t xml:space="preserve">system.cpu.BranchMispredPercent             14.823308                       # percent of branch mispred
</t>
  </si>
  <si>
    <t>E:\Computer Architecture\Group Project-1\OUTPUTS\456.hmmer\Tournament outputs\2048\l_2048_g_8192_c_8192\stats.txt</t>
  </si>
  <si>
    <t xml:space="preserve">system.cpu.branchPred.BTBHitPct             96.684816                       # BTB Hit Percentage
</t>
  </si>
  <si>
    <t xml:space="preserve">system.cpu.branchPred.BTBMissPct             3.315184                       # BTB Miss Percentage
</t>
  </si>
  <si>
    <t xml:space="preserve">system.cpu.BranchMispred                        54822                       # Number of branch mispredictions
</t>
  </si>
  <si>
    <t xml:space="preserve">system.cpu.BranchMispredPercent             14.807912                       # percent of branch mispred
</t>
  </si>
  <si>
    <t>E:\Computer Architecture\Group Project-1\OUTPUTS\456.hmmer\Tournament outputs\4096\g_2048_c_2048\stats.txt</t>
  </si>
  <si>
    <t>E:\Computer Architecture\Group Project-1\OUTPUTS\456.hmmer\Tournament outputs\4096\g_2048_c_4096\stats.txt</t>
  </si>
  <si>
    <t>E:\Computer Architecture\Group Project-1\OUTPUTS\456.hmmer\Tournament outputs\4096\g_2048_c_8192\stats.txt</t>
  </si>
  <si>
    <t>E:\Computer Architecture\Group Project-1\OUTPUTS\456.hmmer\Tournament outputs\4096\g_4096_c_2048\stats.txt</t>
  </si>
  <si>
    <t>E:\Computer Architecture\Group Project-1\OUTPUTS\456.hmmer\Tournament outputs\4096\g_4096_c_4096\stats.txt</t>
  </si>
  <si>
    <t>E:\Computer Architecture\Group Project-1\OUTPUTS\456.hmmer\Tournament outputs\4096\g_4096_c_8192\stats.txt</t>
  </si>
  <si>
    <t>E:\Computer Architecture\Group Project-1\OUTPUTS\456.hmmer\Tournament outputs\4096\l_1024\stats.txt</t>
  </si>
  <si>
    <t>E:\Computer Architecture\Group Project-1\OUTPUTS\456.hmmer\Tournament outputs\4096\l_1024_g_4096_c_4096\stats.txt</t>
  </si>
  <si>
    <t xml:space="preserve">system.cpu.branchPred.BTBHitPct             95.811827                       # BTB Hit Percentage
</t>
  </si>
  <si>
    <t xml:space="preserve">system.cpu.branchPred.BTBMissPct             4.188173                       # BTB Miss Percentage
</t>
  </si>
  <si>
    <t xml:space="preserve">system.cpu.BranchMispred                        57771                       # Number of branch mispredictions
</t>
  </si>
  <si>
    <t xml:space="preserve">system.cpu.BranchMispredPercent             15.604463                       # percent of branch mispred
</t>
  </si>
  <si>
    <t>E:\Computer Architecture\Group Project-1\OUTPUTS\456.hmmer\Tournament outputs\4096\l_1024_g_4096_c_8192\stats.txt</t>
  </si>
  <si>
    <t xml:space="preserve">system.cpu.branchPred.BTBHitPct             96.262533                       # BTB Hit Percentage
</t>
  </si>
  <si>
    <t xml:space="preserve">system.cpu.branchPred.BTBMissPct             3.737467                       # BTB Miss Percentage
</t>
  </si>
  <si>
    <t xml:space="preserve">system.cpu.BranchMispred                        57660                       # Number of branch mispredictions
</t>
  </si>
  <si>
    <t xml:space="preserve">system.cpu.BranchMispredPercent             15.574481                       # percent of branch mispred
</t>
  </si>
  <si>
    <t>E:\Computer Architecture\Group Project-1\OUTPUTS\456.hmmer\Tournament outputs\4096\l_1024_g_8192_c_4096\stats.txt</t>
  </si>
  <si>
    <t xml:space="preserve">system.cpu.branchPred.BTBHitPct             96.759125                       # BTB Hit Percentage
</t>
  </si>
  <si>
    <t xml:space="preserve">system.cpu.branchPred.BTBMissPct             3.240875                       # BTB Miss Percentage
</t>
  </si>
  <si>
    <t xml:space="preserve">system.cpu.BranchMispred                        57194                       # Number of branch mispredictions
</t>
  </si>
  <si>
    <t>E:\Computer Architecture\Group Project-1\OUTPUTS\456.hmmer\Tournament outputs\4096\l_1024_g_8192_c_8192\stats.txt</t>
  </si>
  <si>
    <t xml:space="preserve">system.cpu.branchPred.BTBHitPct             96.885656                       # BTB Hit Percentage
</t>
  </si>
  <si>
    <t xml:space="preserve">system.cpu.branchPred.BTBMissPct             3.114344                       # BTB Miss Percentage
</t>
  </si>
  <si>
    <t xml:space="preserve">system.cpu.BranchMispred                        57190                       # Number of branch mispredictions
</t>
  </si>
  <si>
    <t xml:space="preserve">system.cpu.BranchMispredPercent             15.447530                       # percent of branch mispred
</t>
  </si>
  <si>
    <t>E:\Computer Architecture\Group Project-1\OUTPUTS\456.hmmer\Tournament outputs\4096\l_2048\stats.txt</t>
  </si>
  <si>
    <t>E:\Computer Architecture\Group Project-1\OUTPUTS\456.hmmer\Tournament outputs\4096\l_2048_g_4096_c_4096\stats.txt</t>
  </si>
  <si>
    <t xml:space="preserve">system.cpu.branchPred.BTBHitPct             95.648849                       # BTB Hit Percentage
</t>
  </si>
  <si>
    <t xml:space="preserve">system.cpu.branchPred.BTBMissPct             4.351151                       # BTB Miss Percentage
</t>
  </si>
  <si>
    <t xml:space="preserve">system.cpu.BranchMispred                        55117                       # Number of branch mispredictions
</t>
  </si>
  <si>
    <t xml:space="preserve">system.cpu.BranchMispredPercent             14.887594                       # percent of branch mispred
</t>
  </si>
  <si>
    <t>E:\Computer Architecture\Group Project-1\OUTPUTS\456.hmmer\Tournament outputs\4096\l_2048_g_4096_c_8192\stats.txt</t>
  </si>
  <si>
    <t xml:space="preserve">system.cpu.branchPred.BTBHitPct             96.111771                       # BTB Hit Percentage
</t>
  </si>
  <si>
    <t xml:space="preserve">system.cpu.branchPred.BTBMissPct             3.888229                       # BTB Miss Percentage
</t>
  </si>
  <si>
    <t xml:space="preserve">system.cpu.BranchMispred                        55025                       # Number of branch mispredictions
</t>
  </si>
  <si>
    <t xml:space="preserve">system.cpu.BranchMispredPercent             14.862744                       # percent of branch mispred
</t>
  </si>
  <si>
    <t>E:\Computer Architecture\Group Project-1\OUTPUTS\456.hmmer\Tournament outputs\4096\l_2048_g_8192_c_4096\stats.txt</t>
  </si>
  <si>
    <t xml:space="preserve">system.cpu.branchPred.BTBHitPct             96.754164                       # BTB Hit Percentage
</t>
  </si>
  <si>
    <t xml:space="preserve">system.cpu.branchPred.BTBMissPct             3.245836                       # BTB Miss Percentage
</t>
  </si>
  <si>
    <t xml:space="preserve">system.cpu.BranchMispred                        54807                       # Number of branch mispredictions
</t>
  </si>
  <si>
    <t xml:space="preserve">system.cpu.BranchMispredPercent             14.803860                       # percent of branch mispred
</t>
  </si>
  <si>
    <t>E:\Computer Architecture\Group Project-1\OUTPUTS\456.hmmer\Tournament outputs\4096\l_2048_g_8192_c_8192\stats.txt</t>
  </si>
  <si>
    <t xml:space="preserve">system.cpu.branchPred.BTBHitPct             96.781854                       # BTB Hit Percentage
</t>
  </si>
  <si>
    <t xml:space="preserve">system.cpu.branchPred.BTBMissPct             3.218146                       # BTB Miss Percentage
</t>
  </si>
  <si>
    <t xml:space="preserve">system.cpu.BranchMispred                        54757                       # Number of branch mispredictions
</t>
  </si>
  <si>
    <t xml:space="preserve">system.cpu.BranchMispredPercent             14.790355                       # percent of branch mispred
</t>
  </si>
  <si>
    <t>Local BP</t>
  </si>
  <si>
    <t>BTB Miss Pct</t>
  </si>
  <si>
    <t>Sizes</t>
  </si>
  <si>
    <t>456.hmmer</t>
  </si>
  <si>
    <t>458.sjeng</t>
  </si>
  <si>
    <t>BTB MissPredPercent</t>
  </si>
  <si>
    <t>File Path</t>
  </si>
  <si>
    <t>Branch Predictior</t>
  </si>
  <si>
    <t>BTB Entries</t>
  </si>
  <si>
    <t xml:space="preserve">Branch Predictor Size </t>
  </si>
  <si>
    <t>BTB Hit Percentage</t>
  </si>
  <si>
    <t>BTB Miss Percentage</t>
  </si>
  <si>
    <t>Number of branch mispredictions</t>
  </si>
  <si>
    <t xml:space="preserve"> Percent of branch mispred</t>
  </si>
  <si>
    <t>Benchmark</t>
  </si>
  <si>
    <t xml:space="preserve">system.cpu.branchPred.BTBHitPct             99.985697                       # BTB Hit Percentage
</t>
  </si>
  <si>
    <t xml:space="preserve">system.cpu.branchPred.BTBMissPct             0.014303                       # BTB Miss Percentage
</t>
  </si>
  <si>
    <t xml:space="preserve">system.cpu.BranchMispred                         1575                       # Number of branch mispredictions
</t>
  </si>
  <si>
    <t xml:space="preserve">system.cpu.BranchMispredPercent              1.428261                       # percent of branch mispred
</t>
  </si>
  <si>
    <t xml:space="preserve">system.cpu.branchPred.BTBHitPct             99.982836                       # BTB Hit Percentage
</t>
  </si>
  <si>
    <t xml:space="preserve">system.cpu.branchPred.BTBMissPct             0.017164                       # BTB Miss Percentage
</t>
  </si>
  <si>
    <t xml:space="preserve">system.cpu.BranchMispred                         1576                       # Number of branch mispredictions
</t>
  </si>
  <si>
    <t xml:space="preserve">system.cpu.BranchMispredPercent              1.429167                       # percent of branch mispred
</t>
  </si>
  <si>
    <t xml:space="preserve">system.cpu.branchPred.BTBHitPct             99.993321                       # BTB Hit Percentage
</t>
  </si>
  <si>
    <t xml:space="preserve">system.cpu.branchPred.BTBMissPct             0.006679                       # BTB Miss Percentage
</t>
  </si>
  <si>
    <t xml:space="preserve">system.cpu.BranchMispred                         1626                       # Number of branch mispredictions
</t>
  </si>
  <si>
    <t xml:space="preserve">system.cpu.BranchMispredPercent              1.474509                       # percent of branch mispred
</t>
  </si>
  <si>
    <t xml:space="preserve">system.cpu.branchPred.BTBHitPct             99.994275                       # BTB Hit Percentage
</t>
  </si>
  <si>
    <t xml:space="preserve">system.cpu.branchPred.BTBMissPct             0.005725                       # BTB Miss Percentage
</t>
  </si>
  <si>
    <t xml:space="preserve">system.cpu.branchPred.BTBHitPct             99.999045                       # BTB Hit Percentage
</t>
  </si>
  <si>
    <t xml:space="preserve">system.cpu.branchPred.BTBMissPct             0.000955                       # BTB Miss Percentage
</t>
  </si>
  <si>
    <t xml:space="preserve">system.cpu.BranchMispred                         1685                       # Number of branch mispredictions
</t>
  </si>
  <si>
    <t xml:space="preserve">system.cpu.BranchMispredPercent              1.528012                       # percent of branch mispred
</t>
  </si>
  <si>
    <t xml:space="preserve">system.cpu.BranchMispred                         1686                       # Number of branch mispredictions
</t>
  </si>
  <si>
    <t xml:space="preserve">system.cpu.BranchMispredPercent              1.528919                       # percent of branch mispred
</t>
  </si>
  <si>
    <t xml:space="preserve">system.cpu.branchPred.BTBHitPct            100.000000                       # BTB Hit Percentage
</t>
  </si>
  <si>
    <t xml:space="preserve">system.cpu.branchPred.BTBMissPct             0.000000                       # BTB Miss Percentage
</t>
  </si>
  <si>
    <t xml:space="preserve">system.cpu.branchPred.BTBHitPct             99.701656                       # BTB Hit Percentage
</t>
  </si>
  <si>
    <t xml:space="preserve">system.cpu.branchPred.BTBMissPct             0.298344                       # BTB Miss Percentage
</t>
  </si>
  <si>
    <t xml:space="preserve">system.cpu.BranchMispred                         1563                       # Number of branch mispredictions
</t>
  </si>
  <si>
    <t xml:space="preserve">system.cpu.BranchMispredPercent              1.417379                       # percent of branch mispred
</t>
  </si>
  <si>
    <t xml:space="preserve">system.cpu.branchPred.BTBHitPct             99.736442                       # BTB Hit Percentage
</t>
  </si>
  <si>
    <t xml:space="preserve">system.cpu.branchPred.BTBMissPct             0.263558                       # BTB Miss Percentage
</t>
  </si>
  <si>
    <t xml:space="preserve">system.cpu.BranchMispred                         1572                       # Number of branch mispredictions
</t>
  </si>
  <si>
    <t xml:space="preserve">system.cpu.BranchMispredPercent              1.425540                       # percent of branch mispred
</t>
  </si>
  <si>
    <t xml:space="preserve">system.cpu.branchPred.BTBHitPct             98.439690                       # BTB Hit Percentage
</t>
  </si>
  <si>
    <t xml:space="preserve">system.cpu.branchPred.BTBMissPct             1.560310                       # BTB Miss Percentage
</t>
  </si>
  <si>
    <t xml:space="preserve">system.cpu.BranchMispred                         1134                       # Number of branch mispredictions
</t>
  </si>
  <si>
    <t xml:space="preserve">system.cpu.BranchMispredPercent              1.028348                       # percent of branch mispred
</t>
  </si>
  <si>
    <t xml:space="preserve">system.cpu.branchPred.BTBHitPct             99.694135                       # BTB Hit Percentage
</t>
  </si>
  <si>
    <t xml:space="preserve">system.cpu.branchPred.BTBMissPct             0.305865                       # BTB Miss Percentage
</t>
  </si>
  <si>
    <t xml:space="preserve">system.cpu.BranchMispred                         1568                       # Number of branch mispredictions
</t>
  </si>
  <si>
    <t xml:space="preserve">system.cpu.BranchMispredPercent              1.421913                       # percent of branch mispred
</t>
  </si>
  <si>
    <t xml:space="preserve">system.cpu.branchPred.BTBHitPct             99.735497                       # BTB Hit Percentage
</t>
  </si>
  <si>
    <t xml:space="preserve">system.cpu.branchPred.BTBMissPct             0.264503                       # BTB Miss Percentage
</t>
  </si>
  <si>
    <t xml:space="preserve">system.cpu.BranchMispred                         1573                       # Number of branch mispredictions
</t>
  </si>
  <si>
    <t xml:space="preserve">system.cpu.BranchMispredPercent              1.426447                       # percent of branch mispred
</t>
  </si>
  <si>
    <t xml:space="preserve">system.cpu.branchPred.BTBHitPct             98.439588                       # BTB Hit Percentage
</t>
  </si>
  <si>
    <t xml:space="preserve">system.cpu.branchPred.BTBMissPct             1.560412                       # BTB Miss Percentage
</t>
  </si>
  <si>
    <t xml:space="preserve">system.cpu.BranchMispred                         1139                       # Number of branch mispredictions
</t>
  </si>
  <si>
    <t xml:space="preserve">system.cpu.BranchMispredPercent              1.032882                       # percent of branch mispred
</t>
  </si>
  <si>
    <t xml:space="preserve">system.cpu.branchPred.BTBHitPct             98.439515                       # BTB Hit Percentage
</t>
  </si>
  <si>
    <t xml:space="preserve">system.cpu.branchPred.BTBMissPct             1.560485                       # BTB Miss Percentage
</t>
  </si>
  <si>
    <t xml:space="preserve">system.cpu.branchPred.BTBHitPct             98.439500                       # BTB Hit Percentage
</t>
  </si>
  <si>
    <t xml:space="preserve">system.cpu.branchPred.BTBMissPct             1.560500                       # BTB Miss Percentage
</t>
  </si>
  <si>
    <t xml:space="preserve">system.cpu.branchPred.BTBHitPct             98.441384                       # BTB Hit Percentage
</t>
  </si>
  <si>
    <t xml:space="preserve">system.cpu.branchPred.BTBMissPct             1.558616                       # BTB Miss Percentage
</t>
  </si>
  <si>
    <t xml:space="preserve">system.cpu.BranchMispred                         1144                       # Number of branch mispredictions
</t>
  </si>
  <si>
    <t xml:space="preserve">system.cpu.BranchMispredPercent              1.037416                       # percent of branch mispred
</t>
  </si>
  <si>
    <t xml:space="preserve">system.cpu.branchPred.BTBHitPct             98.441267                       # BTB Hit Percentage
</t>
  </si>
  <si>
    <t xml:space="preserve">system.cpu.branchPred.BTBMissPct             1.558733                       # BTB Miss Percentage
</t>
  </si>
  <si>
    <t xml:space="preserve">system.cpu.BranchMispred                         1148                       # Number of branch mispredictions
</t>
  </si>
  <si>
    <t xml:space="preserve">system.cpu.BranchMispredPercent              1.041043                       # percent of branch mispred
</t>
  </si>
  <si>
    <t xml:space="preserve">system.cpu.branchPred.BTBHitPct             98.441223                       # BTB Hit Percentage
</t>
  </si>
  <si>
    <t xml:space="preserve">system.cpu.branchPred.BTBMissPct             1.558777                       # BTB Miss Percentage
</t>
  </si>
  <si>
    <t xml:space="preserve">system.cpu.branchPred.BTBHitPct             98.441194                       # BTB Hit Percentage
</t>
  </si>
  <si>
    <t xml:space="preserve">system.cpu.branchPred.BTBMissPct             1.558806                       # BTB Miss Percentage
</t>
  </si>
  <si>
    <t xml:space="preserve">system.cpu.BranchMispred                         1147                       # Number of branch mispredictions
</t>
  </si>
  <si>
    <t xml:space="preserve">system.cpu.BranchMispredPercent              1.040136                       # percent of branch mispred
</t>
  </si>
  <si>
    <t xml:space="preserve">system.cpu.branchPred.BTBHitPct             98.441558                       # BTB Hit Percentage
</t>
  </si>
  <si>
    <t xml:space="preserve">system.cpu.branchPred.BTBMissPct             1.558442                       # BTB Miss Percentage
</t>
  </si>
  <si>
    <t xml:space="preserve">system.cpu.branchPred.BTBHitPct             98.441457                       # BTB Hit Percentage
</t>
  </si>
  <si>
    <t xml:space="preserve">system.cpu.branchPred.BTBMissPct             1.558543                       # BTB Miss Percentage
</t>
  </si>
  <si>
    <t xml:space="preserve">system.cpu.branchPred.BTBHitPct             98.441369                       # BTB Hit Percentage
</t>
  </si>
  <si>
    <t xml:space="preserve">system.cpu.branchPred.BTBMissPct             1.558631                       # BTB Miss Percentage
</t>
  </si>
  <si>
    <t xml:space="preserve">system.cpu.branchPred.BTBHitPct             98.442318                       # BTB Hit Percentage
</t>
  </si>
  <si>
    <t xml:space="preserve">system.cpu.branchPred.BTBMissPct             1.557682                       # BTB Miss Percentage
</t>
  </si>
  <si>
    <t xml:space="preserve">system.cpu.BranchMispred                         1143                       # Number of branch mispredictions
</t>
  </si>
  <si>
    <t xml:space="preserve">system.cpu.BranchMispredPercent              1.036509                       # percent of branch mispred
</t>
  </si>
  <si>
    <t xml:space="preserve">system.cpu.branchPred.BTBHitPct             98.442202                       # BTB Hit Percentage
</t>
  </si>
  <si>
    <t xml:space="preserve">system.cpu.branchPred.BTBMissPct             1.557798                       # BTB Miss Percentage
</t>
  </si>
  <si>
    <t xml:space="preserve">system.cpu.branchPred.BTBHitPct             98.442158                       # BTB Hit Percentage
</t>
  </si>
  <si>
    <t xml:space="preserve">system.cpu.branchPred.BTBMissPct             1.557842                       # BTB Miss Percentage
</t>
  </si>
  <si>
    <t xml:space="preserve">system.cpu.branchPred.BTBHitPct             98.442129                       # BTB Hit Percentage
</t>
  </si>
  <si>
    <t xml:space="preserve">system.cpu.branchPred.BTBMissPct             1.557871                       # BTB Miss Percentage
</t>
  </si>
  <si>
    <t xml:space="preserve">system.cpu.BranchMispred                         1146                       # Number of branch mispredictions
</t>
  </si>
  <si>
    <t xml:space="preserve">system.cpu.BranchMispredPercent              1.039230                       # percent of branch mispred
</t>
  </si>
  <si>
    <t>BTB Hit Percentage Value</t>
  </si>
  <si>
    <t>BTB Miss Percentage Value</t>
  </si>
  <si>
    <t>Number of branch mispredictions Value</t>
  </si>
  <si>
    <t xml:space="preserve"> Percent of branch mispred Value</t>
  </si>
  <si>
    <t>g_2048_c_2048</t>
  </si>
  <si>
    <t>g_2048_c_4096</t>
  </si>
  <si>
    <t>g_4096_c_4096</t>
  </si>
  <si>
    <t>g_4096_c_8192</t>
  </si>
  <si>
    <t>g_8192_c_2048</t>
  </si>
  <si>
    <t>g_8192_c_4096</t>
  </si>
  <si>
    <t>g_8192_c_8192</t>
  </si>
  <si>
    <t>l_1024</t>
  </si>
  <si>
    <t>l_2048</t>
  </si>
  <si>
    <t>g_2048_c_8192</t>
  </si>
  <si>
    <t>g_4096_c_2048</t>
  </si>
  <si>
    <t>l_1024_g_4096_c_4096</t>
  </si>
  <si>
    <t>l_1024_g_4096_c_8192</t>
  </si>
  <si>
    <t>l_1024_g_8192_c_4096</t>
  </si>
  <si>
    <t>l_1024_g_8192_c_8192</t>
  </si>
  <si>
    <t>l_2048_g_4096_c_4096</t>
  </si>
  <si>
    <t>l_2048_g_4096_c_8192</t>
  </si>
  <si>
    <t>l_2048_g_8192_c_8192</t>
  </si>
  <si>
    <t>l_2048_g_8192_c_4096</t>
  </si>
  <si>
    <t>l_4096</t>
  </si>
  <si>
    <t xml:space="preserve">system.cpu.BranchMispredPercent             15.445810                       # percent of branch mispred
</t>
  </si>
  <si>
    <t>E:\Computer Architecture\Group Project-1\OUTPUTS\458.sjeng\BiMode outputs\2048\g_2048_c_2048\stats.txt</t>
  </si>
  <si>
    <t>E:\Computer Architecture\Group Project-1\OUTPUTS\458.sjeng\BiMode outputs\2048\g_2048_c_4096\stats.txt</t>
  </si>
  <si>
    <t>E:\Computer Architecture\Group Project-1\OUTPUTS\458.sjeng\BiMode outputs\2048\g_2048_c_8192\stats.txt</t>
  </si>
  <si>
    <t>E:\Computer Architecture\Group Project-1\OUTPUTS\458.sjeng\BiMode outputs\2048\g_4096_c_2048\stats.txt</t>
  </si>
  <si>
    <t>E:\Computer Architecture\Group Project-1\OUTPUTS\458.sjeng\BiMode outputs\2048\g_4096_c_4096\stats.txt</t>
  </si>
  <si>
    <t>E:\Computer Architecture\Group Project-1\OUTPUTS\458.sjeng\BiMode outputs\2048\g_4096_c_8192\stats.txt</t>
  </si>
  <si>
    <t>E:\Computer Architecture\Group Project-1\OUTPUTS\458.sjeng\BiMode outputs\2048\g_8192_c_2048\stats.txt</t>
  </si>
  <si>
    <t>E:\Computer Architecture\Group Project-1\OUTPUTS\458.sjeng\BiMode outputs\2048\g_8192_c_4096\stats.txt</t>
  </si>
  <si>
    <t>E:\Computer Architecture\Group Project-1\OUTPUTS\458.sjeng\BiMode outputs\2048\g_8192_c_8192\stats.txt</t>
  </si>
  <si>
    <t>E:\Computer Architecture\Group Project-1\OUTPUTS\458.sjeng\BiMode outputs\2048\l_1024\stats.txt</t>
  </si>
  <si>
    <t>E:\Computer Architecture\Group Project-1\OUTPUTS\458.sjeng\BiMode outputs\2048\l_2048\stats.txt</t>
  </si>
  <si>
    <t>E:\Computer Architecture\Group Project-1\OUTPUTS\458.sjeng\BiMode outputs\4096\g_2048_c_2048\stats.txt</t>
  </si>
  <si>
    <t>E:\Computer Architecture\Group Project-1\OUTPUTS\458.sjeng\BiMode outputs\4096\g_2048_c_4096\stats.txt</t>
  </si>
  <si>
    <t>E:\Computer Architecture\Group Project-1\OUTPUTS\458.sjeng\BiMode outputs\4096\g_2048_c_8192\stats.txt</t>
  </si>
  <si>
    <t>E:\Computer Architecture\Group Project-1\OUTPUTS\458.sjeng\BiMode outputs\4096\g_4096_c_2048\stats.txt</t>
  </si>
  <si>
    <t>E:\Computer Architecture\Group Project-1\OUTPUTS\458.sjeng\BiMode outputs\4096\g_4096_c_4096\stats.txt</t>
  </si>
  <si>
    <t>E:\Computer Architecture\Group Project-1\OUTPUTS\458.sjeng\BiMode outputs\4096\g_4096_c_8192\stats.txt</t>
  </si>
  <si>
    <t>E:\Computer Architecture\Group Project-1\OUTPUTS\458.sjeng\BiMode outputs\4096\g_8192_c_2048\stats.txt</t>
  </si>
  <si>
    <t>E:\Computer Architecture\Group Project-1\OUTPUTS\458.sjeng\BiMode outputs\4096\g_8192_c_4096\stats.txt</t>
  </si>
  <si>
    <t>E:\Computer Architecture\Group Project-1\OUTPUTS\458.sjeng\BiMode outputs\4096\g_8192_c_8192\stats.txt</t>
  </si>
  <si>
    <t>E:\Computer Architecture\Group Project-1\OUTPUTS\458.sjeng\Local outputs\2048\l_1024\stats.txt</t>
  </si>
  <si>
    <t>E:\Computer Architecture\Group Project-1\OUTPUTS\458.sjeng\Local outputs\2048\l_2048\stats.txt</t>
  </si>
  <si>
    <t>E:\Computer Architecture\Group Project-1\OUTPUTS\458.sjeng\Local outputs\4096\l_1024\stats.txt</t>
  </si>
  <si>
    <t>E:\Computer Architecture\Group Project-1\OUTPUTS\458.sjeng\Local outputs\4096\l_2048\stats.txt</t>
  </si>
  <si>
    <t>E:\Computer Architecture\Group Project-1\OUTPUTS\458.sjeng\Tournament outputs\2048\g_2048_c_2048\stats.txt</t>
  </si>
  <si>
    <t>E:\Computer Architecture\Group Project-1\OUTPUTS\458.sjeng\Tournament outputs\2048\g_2048_c_4096\stats.txt</t>
  </si>
  <si>
    <t>E:\Computer Architecture\Group Project-1\OUTPUTS\458.sjeng\Tournament outputs\2048\g_2048_c_8192\stats.txt</t>
  </si>
  <si>
    <t>E:\Computer Architecture\Group Project-1\OUTPUTS\458.sjeng\Tournament outputs\2048\g_4096_c_2048\stats.txt</t>
  </si>
  <si>
    <t>E:\Computer Architecture\Group Project-1\OUTPUTS\458.sjeng\Tournament outputs\2048\g_4096_c_4096\stats.txt</t>
  </si>
  <si>
    <t>E:\Computer Architecture\Group Project-1\OUTPUTS\458.sjeng\Tournament outputs\2048\g_4096_c_8192\stats.txt</t>
  </si>
  <si>
    <t>E:\Computer Architecture\Group Project-1\OUTPUTS\458.sjeng\Tournament outputs\2048\l_1024\stats.txt</t>
  </si>
  <si>
    <t>E:\Computer Architecture\Group Project-1\OUTPUTS\458.sjeng\Tournament outputs\2048\l_1024_g_4096_c_4096\stats.txt</t>
  </si>
  <si>
    <t>E:\Computer Architecture\Group Project-1\OUTPUTS\458.sjeng\Tournament outputs\2048\l_1024_g_4096_c_8192\stats.txt</t>
  </si>
  <si>
    <t>E:\Computer Architecture\Group Project-1\OUTPUTS\458.sjeng\Tournament outputs\2048\l_1024_g_8192_c_4096\stats.txt</t>
  </si>
  <si>
    <t>E:\Computer Architecture\Group Project-1\OUTPUTS\458.sjeng\Tournament outputs\2048\l_1024_g_8192_c_8192\stats.txt</t>
  </si>
  <si>
    <t>E:\Computer Architecture\Group Project-1\OUTPUTS\458.sjeng\Tournament outputs\2048\l_2048\stats.txt</t>
  </si>
  <si>
    <t>E:\Computer Architecture\Group Project-1\OUTPUTS\458.sjeng\Tournament outputs\2048\l_2048_g_4096_c_4096\stats.txt</t>
  </si>
  <si>
    <t>E:\Computer Architecture\Group Project-1\OUTPUTS\458.sjeng\Tournament outputs\2048\l_2048_g_4096_c_8192\stats.txt</t>
  </si>
  <si>
    <t>E:\Computer Architecture\Group Project-1\OUTPUTS\458.sjeng\Tournament outputs\2048\l_2048_g_8192_c_4096\stats.txt</t>
  </si>
  <si>
    <t>E:\Computer Architecture\Group Project-1\OUTPUTS\458.sjeng\Tournament outputs\2048\l_2048_g_8192_c_8192\stats.txt</t>
  </si>
  <si>
    <t>E:\Computer Architecture\Group Project-1\OUTPUTS\458.sjeng\Tournament outputs\4096\g_2048_c_2048\stats.txt</t>
  </si>
  <si>
    <t>E:\Computer Architecture\Group Project-1\OUTPUTS\458.sjeng\Tournament outputs\4096\g_2048_c_4096\stats.txt</t>
  </si>
  <si>
    <t>E:\Computer Architecture\Group Project-1\OUTPUTS\458.sjeng\Tournament outputs\4096\g_2048_c_8192\stats.txt</t>
  </si>
  <si>
    <t>E:\Computer Architecture\Group Project-1\OUTPUTS\458.sjeng\Tournament outputs\4096\g_4096_c_2048\stats.txt</t>
  </si>
  <si>
    <t>E:\Computer Architecture\Group Project-1\OUTPUTS\458.sjeng\Tournament outputs\4096\g_4096_c_4096\stats.txt</t>
  </si>
  <si>
    <t>E:\Computer Architecture\Group Project-1\OUTPUTS\458.sjeng\Tournament outputs\4096\g_4096_c_8192\stats.txt</t>
  </si>
  <si>
    <t>E:\Computer Architecture\Group Project-1\OUTPUTS\458.sjeng\Tournament outputs\4096\l_1024\stats.txt</t>
  </si>
  <si>
    <t>E:\Computer Architecture\Group Project-1\OUTPUTS\458.sjeng\Tournament outputs\4096\l_1024_g_4096_c_4096\stats.txt</t>
  </si>
  <si>
    <t>E:\Computer Architecture\Group Project-1\OUTPUTS\458.sjeng\Tournament outputs\4096\l_1024_g_4096_c_8192\stats.txt</t>
  </si>
  <si>
    <t>E:\Computer Architecture\Group Project-1\OUTPUTS\458.sjeng\Tournament outputs\4096\l_1024_g_8192_c_4096\stats.txt</t>
  </si>
  <si>
    <t>E:\Computer Architecture\Group Project-1\OUTPUTS\458.sjeng\Tournament outputs\4096\l_1024_g_8192_c_8192\stats.txt</t>
  </si>
  <si>
    <t>E:\Computer Architecture\Group Project-1\OUTPUTS\458.sjeng\Tournament outputs\4096\l_2048\stats.txt</t>
  </si>
  <si>
    <t>E:\Computer Architecture\Group Project-1\OUTPUTS\458.sjeng\Tournament outputs\4096\l_2048_g_4096_c_4096\stats.txt</t>
  </si>
  <si>
    <t>E:\Computer Architecture\Group Project-1\OUTPUTS\458.sjeng\Tournament outputs\4096\l_2048_g_4096_c_8192\stats.txt</t>
  </si>
  <si>
    <t>E:\Computer Architecture\Group Project-1\OUTPUTS\458.sjeng\Tournament outputs\4096\l_2048_g_8192_c_4096\stats.txt</t>
  </si>
  <si>
    <t>E:\Computer Architecture\Group Project-1\OUTPUTS\458.sjeng\Tournament outputs\4096\l_2048_g_8192_c_8192\stats.txt</t>
  </si>
  <si>
    <t>BiMode BP</t>
  </si>
  <si>
    <t>Tournament BP</t>
  </si>
  <si>
    <t>Branch Prediction</t>
  </si>
  <si>
    <t>Weightage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</si>
</sst>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/>
    <xf numFmtId="164" fontId="0" fillId="0" borderId="0" xfId="0" applyNumberFormat="1"/>
    <xf numFmtId="1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/>
    <xf numFmtId="0" fontId="0" fillId="0" borderId="2" xfId="0" applyBorder="1"/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Graphs!$C$5</c:f>
              <c:strCache>
                <c:ptCount val="1"/>
                <c:pt idx="0">
                  <c:v>BTB Miss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9740257587046287E-2"/>
                  <c:y val="-3.5505721220446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EB-4BAE-BE2E-462418E21955}"/>
                </c:ext>
              </c:extLst>
            </c:dLbl>
            <c:dLbl>
              <c:idx val="2"/>
              <c:layout>
                <c:manualLayout>
                  <c:x val="-2.8513705403511246E-2"/>
                  <c:y val="-2.9588101017038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EB-4BAE-BE2E-462418E21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Graphs!$B$6:$B$8</c:f>
              <c:strCache>
                <c:ptCount val="3"/>
                <c:pt idx="0">
                  <c:v>Local BP</c:v>
                </c:pt>
                <c:pt idx="1">
                  <c:v>BiMode BP</c:v>
                </c:pt>
                <c:pt idx="2">
                  <c:v>Tournament BP</c:v>
                </c:pt>
              </c:strCache>
            </c:strRef>
          </c:cat>
          <c:val>
            <c:numRef>
              <c:f>Graphs!$C$6:$C$8</c:f>
              <c:numCache>
                <c:formatCode>0.000000</c:formatCode>
                <c:ptCount val="3"/>
                <c:pt idx="0">
                  <c:v>7.963044</c:v>
                </c:pt>
                <c:pt idx="1">
                  <c:v>7.6813219999999998</c:v>
                </c:pt>
                <c:pt idx="2">
                  <c:v>3.6862180000000002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B-4BAE-BE2E-462418E21955}"/>
            </c:ext>
          </c:extLst>
        </c:ser>
        <c:ser>
          <c:idx val="1"/>
          <c:order val="1"/>
          <c:tx>
            <c:strRef>
              <c:f>Graphs!$D$5</c:f>
              <c:strCache>
                <c:ptCount val="1"/>
                <c:pt idx="0">
                  <c:v>BTB MissPredPercent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4.0211171302582334E-17"/>
                  <c:y val="-2.367048081363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2EB-4BAE-BE2E-462418E21955}"/>
                </c:ext>
              </c:extLst>
            </c:dLbl>
            <c:dLbl>
              <c:idx val="1"/>
              <c:layout>
                <c:manualLayout>
                  <c:x val="1.7546895632929996E-2"/>
                  <c:y val="-2.9588101017038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EB-4BAE-BE2E-462418E21955}"/>
                </c:ext>
              </c:extLst>
            </c:dLbl>
            <c:dLbl>
              <c:idx val="2"/>
              <c:layout>
                <c:manualLayout>
                  <c:x val="8.7734478164649982E-3"/>
                  <c:y val="-1.7752860610223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EB-4BAE-BE2E-462418E219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Graphs!$B$6:$B$8</c:f>
              <c:strCache>
                <c:ptCount val="3"/>
                <c:pt idx="0">
                  <c:v>Local BP</c:v>
                </c:pt>
                <c:pt idx="1">
                  <c:v>BiMode BP</c:v>
                </c:pt>
                <c:pt idx="2">
                  <c:v>Tournament BP</c:v>
                </c:pt>
              </c:strCache>
            </c:strRef>
          </c:cat>
          <c:val>
            <c:numRef>
              <c:f>Graphs!$D$6:$D$8</c:f>
              <c:numCache>
                <c:formatCode>0.000000</c:formatCode>
                <c:ptCount val="3"/>
                <c:pt idx="0">
                  <c:v>19.547514</c:v>
                </c:pt>
                <c:pt idx="1">
                  <c:v>19.519962</c:v>
                </c:pt>
                <c:pt idx="2">
                  <c:v>16.964462000000001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B-4BAE-BE2E-462418E21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6355184"/>
        <c:axId val="315517712"/>
        <c:axId val="0"/>
      </c:bar3DChart>
      <c:catAx>
        <c:axId val="27635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17712"/>
        <c:crosses val="autoZero"/>
        <c:auto val="1"/>
        <c:lblAlgn val="ctr"/>
        <c:lblOffset val="100"/>
        <c:noMultiLvlLbl val="0"/>
      </c:catAx>
      <c:valAx>
        <c:axId val="3155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35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BiMode BP with 2048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BP'!$E$4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35-433A-A223-145ED9718E9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35-433A-A223-145ED9718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BP'!$C$5:$C$15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BP'!$E$5:$E$15</c:f>
              <c:numCache>
                <c:formatCode>0.000000</c:formatCode>
                <c:ptCount val="11"/>
                <c:pt idx="0">
                  <c:v>1.4303E-2</c:v>
                </c:pt>
                <c:pt idx="1">
                  <c:v>1.4303E-2</c:v>
                </c:pt>
                <c:pt idx="2">
                  <c:v>1.7163999999999999E-2</c:v>
                </c:pt>
                <c:pt idx="3">
                  <c:v>6.679E-3</c:v>
                </c:pt>
                <c:pt idx="4">
                  <c:v>6.679E-3</c:v>
                </c:pt>
                <c:pt idx="5">
                  <c:v>5.7250000000000001E-3</c:v>
                </c:pt>
                <c:pt idx="6">
                  <c:v>9.5500000000000001E-4</c:v>
                </c:pt>
                <c:pt idx="7">
                  <c:v>9.5500000000000001E-4</c:v>
                </c:pt>
                <c:pt idx="8">
                  <c:v>0</c:v>
                </c:pt>
                <c:pt idx="9">
                  <c:v>0.298344</c:v>
                </c:pt>
                <c:pt idx="10">
                  <c:v>0.26355800000000001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5-433A-A223-145ED9718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BiMode BP with 4096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BP'!$D$4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BP'!$C$16:$C$26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BP'!$D$16:$D$26</c:f>
              <c:numCache>
                <c:formatCode>General</c:formatCode>
                <c:ptCount val="11"/>
                <c:pt idx="0">
                  <c:v>3.6110660000000001</c:v>
                </c:pt>
                <c:pt idx="1">
                  <c:v>3.5214270000000001</c:v>
                </c:pt>
                <c:pt idx="2">
                  <c:v>3.597299</c:v>
                </c:pt>
                <c:pt idx="3">
                  <c:v>1.8560920000000001</c:v>
                </c:pt>
                <c:pt idx="4">
                  <c:v>2.0055990000000001</c:v>
                </c:pt>
                <c:pt idx="5">
                  <c:v>1.953633</c:v>
                </c:pt>
                <c:pt idx="6">
                  <c:v>1.227536</c:v>
                </c:pt>
                <c:pt idx="7">
                  <c:v>1.303096</c:v>
                </c:pt>
                <c:pt idx="8">
                  <c:v>1.1539250000000001</c:v>
                </c:pt>
                <c:pt idx="9" formatCode="0.000000">
                  <c:v>9.7261889999999998</c:v>
                </c:pt>
                <c:pt idx="10" formatCode="0.000000">
                  <c:v>7.6813960000000003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7-4663-90D4-018E03A6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BiMode BP with 4096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BP'!$E$4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AC-4880-84CC-2BC1A1BBB56C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AC-4880-84CC-2BC1A1BBB5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BP'!$C$16:$C$26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BP'!$E$16:$E$26</c:f>
              <c:numCache>
                <c:formatCode>General</c:formatCode>
                <c:ptCount val="11"/>
                <c:pt idx="0">
                  <c:v>1.4303E-2</c:v>
                </c:pt>
                <c:pt idx="1">
                  <c:v>1.4303E-2</c:v>
                </c:pt>
                <c:pt idx="2">
                  <c:v>1.7163999999999999E-2</c:v>
                </c:pt>
                <c:pt idx="3">
                  <c:v>6.679E-3</c:v>
                </c:pt>
                <c:pt idx="4">
                  <c:v>6.679E-3</c:v>
                </c:pt>
                <c:pt idx="5">
                  <c:v>5.7250000000000001E-3</c:v>
                </c:pt>
                <c:pt idx="6">
                  <c:v>9.5500000000000001E-4</c:v>
                </c:pt>
                <c:pt idx="7">
                  <c:v>9.5500000000000001E-4</c:v>
                </c:pt>
                <c:pt idx="8">
                  <c:v>0</c:v>
                </c:pt>
                <c:pt idx="9" formatCode="0.000000">
                  <c:v>0.298431</c:v>
                </c:pt>
                <c:pt idx="10" formatCode="0.000000">
                  <c:v>0.26364500000000002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C-4880-84CC-2BC1A1BB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BiMode BP with 2048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BP'!$D$43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BP'!$C$44:$C$54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BP'!$D$44:$D$54</c:f>
              <c:numCache>
                <c:formatCode>0.000000</c:formatCode>
                <c:ptCount val="11"/>
                <c:pt idx="0">
                  <c:v>16.964462000000001</c:v>
                </c:pt>
                <c:pt idx="1">
                  <c:v>16.981209</c:v>
                </c:pt>
                <c:pt idx="2">
                  <c:v>16.997145</c:v>
                </c:pt>
                <c:pt idx="3">
                  <c:v>17.170285</c:v>
                </c:pt>
                <c:pt idx="4">
                  <c:v>17.199456999999999</c:v>
                </c:pt>
                <c:pt idx="5">
                  <c:v>17.230789000000001</c:v>
                </c:pt>
                <c:pt idx="6">
                  <c:v>17.268875000000001</c:v>
                </c:pt>
                <c:pt idx="7">
                  <c:v>17.292914</c:v>
                </c:pt>
                <c:pt idx="8">
                  <c:v>17.311281999999999</c:v>
                </c:pt>
                <c:pt idx="9">
                  <c:v>19.530767000000001</c:v>
                </c:pt>
                <c:pt idx="10">
                  <c:v>19.519962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7-41B7-A09B-4B0301DE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BiMode BP with 4096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BP'!$D$43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BP'!$C$55:$C$65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BP'!$D$55:$D$65</c:f>
              <c:numCache>
                <c:formatCode>General</c:formatCode>
                <c:ptCount val="11"/>
                <c:pt idx="0">
                  <c:v>1.4303E-2</c:v>
                </c:pt>
                <c:pt idx="1">
                  <c:v>1.4303E-2</c:v>
                </c:pt>
                <c:pt idx="2">
                  <c:v>1.7163999999999999E-2</c:v>
                </c:pt>
                <c:pt idx="3">
                  <c:v>6.679E-3</c:v>
                </c:pt>
                <c:pt idx="4">
                  <c:v>6.679E-3</c:v>
                </c:pt>
                <c:pt idx="5">
                  <c:v>5.7250000000000001E-3</c:v>
                </c:pt>
                <c:pt idx="6">
                  <c:v>9.5500000000000001E-4</c:v>
                </c:pt>
                <c:pt idx="7">
                  <c:v>9.5500000000000001E-4</c:v>
                </c:pt>
                <c:pt idx="8">
                  <c:v>0</c:v>
                </c:pt>
                <c:pt idx="9" formatCode="0.000000">
                  <c:v>3.5076000000000003E-2</c:v>
                </c:pt>
                <c:pt idx="10" formatCode="0.000000">
                  <c:v>3.19592E-2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1-461D-BCA4-EBE756D8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5.000000000000001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BiMode BP with 2048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BP'!$E$43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AE-414B-B8EA-7C4F0D6561D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AE-414B-B8EA-7C4F0D6561D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AE-414B-B8EA-7C4F0D6561D0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AE-414B-B8EA-7C4F0D6561D0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1AE-414B-B8EA-7C4F0D6561D0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AE-414B-B8EA-7C4F0D6561D0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AE-414B-B8EA-7C4F0D6561D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1AE-414B-B8EA-7C4F0D6561D0}"/>
                </c:ext>
              </c:extLst>
            </c:dLbl>
            <c:dLbl>
              <c:idx val="8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1AE-414B-B8EA-7C4F0D6561D0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AE-414B-B8EA-7C4F0D6561D0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AE-414B-B8EA-7C4F0D656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BP'!$C$44:$C$54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BP'!$E$44:$E$54</c:f>
              <c:numCache>
                <c:formatCode>0.000000</c:formatCode>
                <c:ptCount val="11"/>
                <c:pt idx="0">
                  <c:v>1.428261</c:v>
                </c:pt>
                <c:pt idx="1">
                  <c:v>1.428261</c:v>
                </c:pt>
                <c:pt idx="2">
                  <c:v>1.4291670000000001</c:v>
                </c:pt>
                <c:pt idx="3">
                  <c:v>1.4745090000000001</c:v>
                </c:pt>
                <c:pt idx="4">
                  <c:v>1.4745090000000001</c:v>
                </c:pt>
                <c:pt idx="5">
                  <c:v>1.4745090000000001</c:v>
                </c:pt>
                <c:pt idx="6">
                  <c:v>1.5280119999999999</c:v>
                </c:pt>
                <c:pt idx="7">
                  <c:v>1.5289189999999999</c:v>
                </c:pt>
                <c:pt idx="8">
                  <c:v>1.5289189999999999</c:v>
                </c:pt>
                <c:pt idx="9">
                  <c:v>1.4173789999999999</c:v>
                </c:pt>
                <c:pt idx="10">
                  <c:v>1.42554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AE-414B-B8EA-7C4F0D65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BiMode BP with 4096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BP'!$E$43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AE-431D-889D-424E652DA8D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AE-431D-889D-424E652DA8D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AE-431D-889D-424E652DA8D2}"/>
                </c:ext>
              </c:extLst>
            </c:dLbl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AE-431D-889D-424E652DA8D2}"/>
                </c:ext>
              </c:extLst>
            </c:dLbl>
            <c:dLbl>
              <c:idx val="4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AE-431D-889D-424E652DA8D2}"/>
                </c:ext>
              </c:extLst>
            </c:dLbl>
            <c:dLbl>
              <c:idx val="5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AE-431D-889D-424E652DA8D2}"/>
                </c:ext>
              </c:extLst>
            </c:dLbl>
            <c:dLbl>
              <c:idx val="6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AE-431D-889D-424E652DA8D2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AE-431D-889D-424E652DA8D2}"/>
                </c:ext>
              </c:extLst>
            </c:dLbl>
            <c:dLbl>
              <c:idx val="9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AE-431D-889D-424E652DA8D2}"/>
                </c:ext>
              </c:extLst>
            </c:dLbl>
            <c:dLbl>
              <c:idx val="1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AE-431D-889D-424E652DA8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BP'!$C$55:$C$65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BP'!$E$55:$E$65</c:f>
              <c:numCache>
                <c:formatCode>0.000000</c:formatCode>
                <c:ptCount val="11"/>
                <c:pt idx="0">
                  <c:v>1.4303E-2</c:v>
                </c:pt>
                <c:pt idx="1">
                  <c:v>1.4303E-2</c:v>
                </c:pt>
                <c:pt idx="2">
                  <c:v>1.7163999999999999E-2</c:v>
                </c:pt>
                <c:pt idx="3">
                  <c:v>6.679E-3</c:v>
                </c:pt>
                <c:pt idx="4">
                  <c:v>6.679E-3</c:v>
                </c:pt>
                <c:pt idx="5">
                  <c:v>5.7250000000000001E-3</c:v>
                </c:pt>
                <c:pt idx="6">
                  <c:v>9.5500000000000001E-4</c:v>
                </c:pt>
                <c:pt idx="7">
                  <c:v>9.5500000000000001E-4</c:v>
                </c:pt>
                <c:pt idx="8">
                  <c:v>0</c:v>
                </c:pt>
                <c:pt idx="9">
                  <c:v>7.3489999999999996E-3</c:v>
                </c:pt>
                <c:pt idx="10">
                  <c:v>5.5240000000000003E-3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E-431D-889D-424E652D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.5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Tournament BP with 2048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'Tournament BP'!$D$4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BP'!$C$5:$C$20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l_2048_g_4096_c_4096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BP'!$D$5:$D$20</c:f>
              <c:numCache>
                <c:formatCode>0.000000</c:formatCode>
                <c:ptCount val="16"/>
                <c:pt idx="0">
                  <c:v>3.6110660000000001</c:v>
                </c:pt>
                <c:pt idx="1">
                  <c:v>3.5214270000000001</c:v>
                </c:pt>
                <c:pt idx="2">
                  <c:v>3.597299</c:v>
                </c:pt>
                <c:pt idx="3">
                  <c:v>1.8560920000000001</c:v>
                </c:pt>
                <c:pt idx="4">
                  <c:v>2.0055990000000001</c:v>
                </c:pt>
                <c:pt idx="5">
                  <c:v>1.953633</c:v>
                </c:pt>
                <c:pt idx="6">
                  <c:v>3.6862180000000002</c:v>
                </c:pt>
                <c:pt idx="7">
                  <c:v>4.278105</c:v>
                </c:pt>
                <c:pt idx="8">
                  <c:v>3.828049</c:v>
                </c:pt>
                <c:pt idx="9">
                  <c:v>3.3634019999999998</c:v>
                </c:pt>
                <c:pt idx="10">
                  <c:v>3.204609</c:v>
                </c:pt>
                <c:pt idx="11" formatCode="General">
                  <c:v>3.6862180000000002</c:v>
                </c:pt>
                <c:pt idx="12" formatCode="General">
                  <c:v>4.4268960000000002</c:v>
                </c:pt>
                <c:pt idx="13" formatCode="General">
                  <c:v>3.9855619999999998</c:v>
                </c:pt>
                <c:pt idx="14" formatCode="General">
                  <c:v>3.3679239999999999</c:v>
                </c:pt>
                <c:pt idx="15" formatCode="General">
                  <c:v>3.3151839999999999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A-41BA-A3B7-784E72AD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Tournament BP with 2048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'Tournament BP'!$E$4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BP'!$C$5:$C$20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l_2048_g_4096_c_4096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BP'!$E$5:$E$20</c:f>
              <c:numCache>
                <c:formatCode>0.000000</c:formatCode>
                <c:ptCount val="16"/>
                <c:pt idx="0">
                  <c:v>1.4303E-2</c:v>
                </c:pt>
                <c:pt idx="1">
                  <c:v>1.4303E-2</c:v>
                </c:pt>
                <c:pt idx="2">
                  <c:v>1.7163999999999999E-2</c:v>
                </c:pt>
                <c:pt idx="3">
                  <c:v>6.679E-3</c:v>
                </c:pt>
                <c:pt idx="4">
                  <c:v>6.679E-3</c:v>
                </c:pt>
                <c:pt idx="5">
                  <c:v>5.7250000000000001E-3</c:v>
                </c:pt>
                <c:pt idx="6">
                  <c:v>1.4303E-2</c:v>
                </c:pt>
                <c:pt idx="7">
                  <c:v>1.5603100000000001</c:v>
                </c:pt>
                <c:pt idx="8">
                  <c:v>1.5604119999999999</c:v>
                </c:pt>
                <c:pt idx="9">
                  <c:v>1.5604849999999999</c:v>
                </c:pt>
                <c:pt idx="10">
                  <c:v>1.5605</c:v>
                </c:pt>
                <c:pt idx="11">
                  <c:v>1.4303E-2</c:v>
                </c:pt>
                <c:pt idx="12">
                  <c:v>1.558616</c:v>
                </c:pt>
                <c:pt idx="13">
                  <c:v>1.5587329999999999</c:v>
                </c:pt>
                <c:pt idx="14">
                  <c:v>1.5587770000000001</c:v>
                </c:pt>
                <c:pt idx="15">
                  <c:v>1.5588059999999999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E6-49E3-AD3A-58C6854E5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Tournament BP with 4096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'Tournament BP'!$D$4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BP'!$C$21:$C$36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l_2048_g_8192_c_4096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BP'!$D$21:$D$36</c:f>
              <c:numCache>
                <c:formatCode>General</c:formatCode>
                <c:ptCount val="16"/>
                <c:pt idx="0">
                  <c:v>3.6110660000000001</c:v>
                </c:pt>
                <c:pt idx="1">
                  <c:v>3.5214270000000001</c:v>
                </c:pt>
                <c:pt idx="2">
                  <c:v>3.597299</c:v>
                </c:pt>
                <c:pt idx="3">
                  <c:v>1.8560920000000001</c:v>
                </c:pt>
                <c:pt idx="4">
                  <c:v>2.0055990000000001</c:v>
                </c:pt>
                <c:pt idx="5">
                  <c:v>1.953633</c:v>
                </c:pt>
                <c:pt idx="6">
                  <c:v>3.6862180000000002</c:v>
                </c:pt>
                <c:pt idx="7">
                  <c:v>4.1881729999999999</c:v>
                </c:pt>
                <c:pt idx="8">
                  <c:v>3.7374670000000001</c:v>
                </c:pt>
                <c:pt idx="9">
                  <c:v>3.240875</c:v>
                </c:pt>
                <c:pt idx="10">
                  <c:v>3.114344</c:v>
                </c:pt>
                <c:pt idx="11">
                  <c:v>3.6862180000000002</c:v>
                </c:pt>
                <c:pt idx="12">
                  <c:v>4.3511509999999998</c:v>
                </c:pt>
                <c:pt idx="13">
                  <c:v>3.8882289999999999</c:v>
                </c:pt>
                <c:pt idx="14">
                  <c:v>3.2458360000000002</c:v>
                </c:pt>
                <c:pt idx="15">
                  <c:v>3.218146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4-49CD-BE19-090420D2A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458.sjeng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Graphs!$C$17:$C$18</c:f>
              <c:strCache>
                <c:ptCount val="2"/>
                <c:pt idx="0">
                  <c:v>458.sjeng</c:v>
                </c:pt>
                <c:pt idx="1">
                  <c:v>BTB Miss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4.3453395292628681E-3"/>
                  <c:y val="-3.76423921930779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F4-4C63-8535-0DA540DB4927}"/>
                </c:ext>
              </c:extLst>
            </c:dLbl>
            <c:dLbl>
              <c:idx val="1"/>
              <c:layout>
                <c:manualLayout>
                  <c:x val="-2.172669764631434E-3"/>
                  <c:y val="-3.2264907594066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F4-4C63-8535-0DA540DB4927}"/>
                </c:ext>
              </c:extLst>
            </c:dLbl>
            <c:dLbl>
              <c:idx val="2"/>
              <c:layout>
                <c:manualLayout>
                  <c:x val="-4.3453395292628681E-3"/>
                  <c:y val="-2.68874229950557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F4-4C63-8535-0DA540DB4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Graphs!$B$19:$B$21</c:f>
              <c:strCache>
                <c:ptCount val="3"/>
                <c:pt idx="0">
                  <c:v>Local BP</c:v>
                </c:pt>
                <c:pt idx="1">
                  <c:v>BiMode BP</c:v>
                </c:pt>
                <c:pt idx="2">
                  <c:v>Tournament BP</c:v>
                </c:pt>
              </c:strCache>
            </c:strRef>
          </c:cat>
          <c:val>
            <c:numRef>
              <c:f>Graphs!$C$19:$C$21</c:f>
              <c:numCache>
                <c:formatCode>0.000000</c:formatCode>
                <c:ptCount val="3"/>
                <c:pt idx="0">
                  <c:v>0.26450299999999999</c:v>
                </c:pt>
                <c:pt idx="1">
                  <c:v>0.26355800000000001</c:v>
                </c:pt>
                <c:pt idx="2">
                  <c:v>1.4303E-2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4-4C63-8535-0DA540DB4927}"/>
            </c:ext>
          </c:extLst>
        </c:ser>
        <c:ser>
          <c:idx val="1"/>
          <c:order val="1"/>
          <c:tx>
            <c:strRef>
              <c:f>Graphs!$D$17:$D$18</c:f>
              <c:strCache>
                <c:ptCount val="2"/>
                <c:pt idx="0">
                  <c:v>458.sjeng</c:v>
                </c:pt>
                <c:pt idx="1">
                  <c:v>BTB MissPredPercent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72669764631434E-3"/>
                  <c:y val="-2.15099383960445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F4-4C63-8535-0DA540DB4927}"/>
                </c:ext>
              </c:extLst>
            </c:dLbl>
            <c:dLbl>
              <c:idx val="1"/>
              <c:layout>
                <c:manualLayout>
                  <c:x val="4.3453395292628681E-3"/>
                  <c:y val="-3.22649075940668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F4-4C63-8535-0DA540DB4927}"/>
                </c:ext>
              </c:extLst>
            </c:dLbl>
            <c:dLbl>
              <c:idx val="2"/>
              <c:layout>
                <c:manualLayout>
                  <c:x val="0"/>
                  <c:y val="-5.37748459901116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F4-4C63-8535-0DA540DB49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Graphs!$B$19:$B$21</c:f>
              <c:strCache>
                <c:ptCount val="3"/>
                <c:pt idx="0">
                  <c:v>Local BP</c:v>
                </c:pt>
                <c:pt idx="1">
                  <c:v>BiMode BP</c:v>
                </c:pt>
                <c:pt idx="2">
                  <c:v>Tournament BP</c:v>
                </c:pt>
              </c:strCache>
            </c:strRef>
          </c:cat>
          <c:val>
            <c:numRef>
              <c:f>Graphs!$D$19:$D$21</c:f>
              <c:numCache>
                <c:formatCode>0.000000</c:formatCode>
                <c:ptCount val="3"/>
                <c:pt idx="0">
                  <c:v>1.426447</c:v>
                </c:pt>
                <c:pt idx="1">
                  <c:v>1.42554</c:v>
                </c:pt>
                <c:pt idx="2">
                  <c:v>1.428261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4-4C63-8535-0DA540DB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616912"/>
        <c:axId val="391599936"/>
        <c:axId val="0"/>
      </c:bar3DChart>
      <c:catAx>
        <c:axId val="51261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9936"/>
        <c:crosses val="autoZero"/>
        <c:auto val="1"/>
        <c:lblAlgn val="ctr"/>
        <c:lblOffset val="100"/>
        <c:noMultiLvlLbl val="0"/>
      </c:catAx>
      <c:valAx>
        <c:axId val="3915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1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Tournament BP with 4096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'Tournament BP'!$E$4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BP'!$C$21:$C$36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l_2048_g_8192_c_4096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BP'!$E$21:$E$36</c:f>
              <c:numCache>
                <c:formatCode>0.000000</c:formatCode>
                <c:ptCount val="16"/>
                <c:pt idx="0">
                  <c:v>1.4303E-2</c:v>
                </c:pt>
                <c:pt idx="1">
                  <c:v>1.4303E-2</c:v>
                </c:pt>
                <c:pt idx="2">
                  <c:v>1.7163999999999999E-2</c:v>
                </c:pt>
                <c:pt idx="3">
                  <c:v>6.679E-3</c:v>
                </c:pt>
                <c:pt idx="4">
                  <c:v>6.679E-3</c:v>
                </c:pt>
                <c:pt idx="5">
                  <c:v>5.7250000000000001E-3</c:v>
                </c:pt>
                <c:pt idx="6">
                  <c:v>1.4303E-2</c:v>
                </c:pt>
                <c:pt idx="7">
                  <c:v>1.5584420000000001</c:v>
                </c:pt>
                <c:pt idx="8">
                  <c:v>1.558543</c:v>
                </c:pt>
                <c:pt idx="9">
                  <c:v>1.558616</c:v>
                </c:pt>
                <c:pt idx="10">
                  <c:v>1.5586310000000001</c:v>
                </c:pt>
                <c:pt idx="11">
                  <c:v>1.4303E-2</c:v>
                </c:pt>
                <c:pt idx="12">
                  <c:v>1.557682</c:v>
                </c:pt>
                <c:pt idx="13">
                  <c:v>1.557798</c:v>
                </c:pt>
                <c:pt idx="14">
                  <c:v>1.5578419999999999</c:v>
                </c:pt>
                <c:pt idx="15">
                  <c:v>1.557871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3-4780-A03C-F9A2F112F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Tournament BP with 2048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'Tournament BP'!$D$42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BP'!$C$43:$C$58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l_2048_g_4096_c_4096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BP'!$D$43:$D$58</c:f>
              <c:numCache>
                <c:formatCode>General</c:formatCode>
                <c:ptCount val="16"/>
                <c:pt idx="0">
                  <c:v>16.947984999999999</c:v>
                </c:pt>
                <c:pt idx="1">
                  <c:v>16.970943999999999</c:v>
                </c:pt>
                <c:pt idx="2">
                  <c:v>16.979588</c:v>
                </c:pt>
                <c:pt idx="3">
                  <c:v>17.151917000000001</c:v>
                </c:pt>
                <c:pt idx="4">
                  <c:v>17.180819</c:v>
                </c:pt>
                <c:pt idx="5">
                  <c:v>17.212962000000001</c:v>
                </c:pt>
                <c:pt idx="6">
                  <c:v>16.964462000000001</c:v>
                </c:pt>
                <c:pt idx="7">
                  <c:v>15.623911</c:v>
                </c:pt>
                <c:pt idx="8">
                  <c:v>15.594739000000001</c:v>
                </c:pt>
                <c:pt idx="9">
                  <c:v>15.469139</c:v>
                </c:pt>
                <c:pt idx="10">
                  <c:v>15.470219</c:v>
                </c:pt>
                <c:pt idx="11">
                  <c:v>16.964462000000001</c:v>
                </c:pt>
                <c:pt idx="12">
                  <c:v>14.9011</c:v>
                </c:pt>
                <c:pt idx="13">
                  <c:v>14.878410000000001</c:v>
                </c:pt>
                <c:pt idx="14">
                  <c:v>14.823308000000001</c:v>
                </c:pt>
                <c:pt idx="15">
                  <c:v>14.807912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7A-4A43-976C-2E0B443D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Tournament BP with 2048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'Tournament BP'!$E$42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BP'!$C$43:$C$58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l_2048_g_4096_c_4096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BP'!$E$43:$E$58</c:f>
              <c:numCache>
                <c:formatCode>General</c:formatCode>
                <c:ptCount val="16"/>
                <c:pt idx="0">
                  <c:v>1.428261</c:v>
                </c:pt>
                <c:pt idx="1">
                  <c:v>1.428261</c:v>
                </c:pt>
                <c:pt idx="2">
                  <c:v>1.4291670000000001</c:v>
                </c:pt>
                <c:pt idx="3">
                  <c:v>1.4745090000000001</c:v>
                </c:pt>
                <c:pt idx="4">
                  <c:v>1.4745090000000001</c:v>
                </c:pt>
                <c:pt idx="5">
                  <c:v>1.4745090000000001</c:v>
                </c:pt>
                <c:pt idx="6">
                  <c:v>1.428261</c:v>
                </c:pt>
                <c:pt idx="7">
                  <c:v>1.028348</c:v>
                </c:pt>
                <c:pt idx="8">
                  <c:v>1.0328820000000001</c:v>
                </c:pt>
                <c:pt idx="9">
                  <c:v>1.0328820000000001</c:v>
                </c:pt>
                <c:pt idx="10">
                  <c:v>1.0328820000000001</c:v>
                </c:pt>
                <c:pt idx="11">
                  <c:v>1.428261</c:v>
                </c:pt>
                <c:pt idx="12">
                  <c:v>1.0374159999999999</c:v>
                </c:pt>
                <c:pt idx="13">
                  <c:v>1.0410429999999999</c:v>
                </c:pt>
                <c:pt idx="14">
                  <c:v>1.0410429999999999</c:v>
                </c:pt>
                <c:pt idx="15">
                  <c:v>1.0401359999999999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2-4577-ADF8-B1CF68DC9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Tournament BP with 4096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'Tournament BP'!$D$42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BP'!$C$59:$C$74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l_2048_g_8192_c_4096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BP'!$D$59:$D$74</c:f>
              <c:numCache>
                <c:formatCode>General</c:formatCode>
                <c:ptCount val="16"/>
                <c:pt idx="0">
                  <c:v>16.947984999999999</c:v>
                </c:pt>
                <c:pt idx="1">
                  <c:v>16.970943999999999</c:v>
                </c:pt>
                <c:pt idx="2">
                  <c:v>16.979588</c:v>
                </c:pt>
                <c:pt idx="3">
                  <c:v>17.151917000000001</c:v>
                </c:pt>
                <c:pt idx="4">
                  <c:v>17.180819</c:v>
                </c:pt>
                <c:pt idx="5">
                  <c:v>17.212962000000001</c:v>
                </c:pt>
                <c:pt idx="6">
                  <c:v>16.964462000000001</c:v>
                </c:pt>
                <c:pt idx="7">
                  <c:v>15.604463000000001</c:v>
                </c:pt>
                <c:pt idx="8">
                  <c:v>15.574481</c:v>
                </c:pt>
                <c:pt idx="9">
                  <c:v>15.44581</c:v>
                </c:pt>
                <c:pt idx="10">
                  <c:v>15.44753</c:v>
                </c:pt>
                <c:pt idx="11">
                  <c:v>16.964462000000001</c:v>
                </c:pt>
                <c:pt idx="12">
                  <c:v>14.887594</c:v>
                </c:pt>
                <c:pt idx="13">
                  <c:v>14.862743999999999</c:v>
                </c:pt>
                <c:pt idx="14">
                  <c:v>14.80386</c:v>
                </c:pt>
                <c:pt idx="15">
                  <c:v>14.790355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1-49A6-BE1D-5A20798F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Tournament BP with 4096 BTB Entries on beanchmark 458.sjeng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'Tournament BP'!$E$42</c:f>
              <c:strCache>
                <c:ptCount val="1"/>
                <c:pt idx="0">
                  <c:v>458.sjeng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'Tournament BP'!$C$59:$C$74</c:f>
              <c:strCache>
                <c:ptCount val="16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l_1024</c:v>
                </c:pt>
                <c:pt idx="7">
                  <c:v>l_1024_g_4096_c_4096</c:v>
                </c:pt>
                <c:pt idx="8">
                  <c:v>l_1024_g_4096_c_8192</c:v>
                </c:pt>
                <c:pt idx="9">
                  <c:v>l_1024_g_8192_c_4096</c:v>
                </c:pt>
                <c:pt idx="10">
                  <c:v>l_1024_g_8192_c_8192</c:v>
                </c:pt>
                <c:pt idx="11">
                  <c:v>l_2048</c:v>
                </c:pt>
                <c:pt idx="12">
                  <c:v>l_2048_g_4096_c_4096</c:v>
                </c:pt>
                <c:pt idx="13">
                  <c:v>l_2048_g_4096_c_8192</c:v>
                </c:pt>
                <c:pt idx="14">
                  <c:v>l_2048_g_8192_c_4096</c:v>
                </c:pt>
                <c:pt idx="15">
                  <c:v>l_2048_g_8192_c_8192</c:v>
                </c:pt>
              </c:strCache>
            </c:strRef>
          </c:cat>
          <c:val>
            <c:numRef>
              <c:f>'Tournament BP'!$E$59:$E$74</c:f>
              <c:numCache>
                <c:formatCode>General</c:formatCode>
                <c:ptCount val="16"/>
                <c:pt idx="0">
                  <c:v>1.428261</c:v>
                </c:pt>
                <c:pt idx="1">
                  <c:v>1.428261</c:v>
                </c:pt>
                <c:pt idx="2">
                  <c:v>1.4291670000000001</c:v>
                </c:pt>
                <c:pt idx="3">
                  <c:v>1.4745090000000001</c:v>
                </c:pt>
                <c:pt idx="4">
                  <c:v>1.4745090000000001</c:v>
                </c:pt>
                <c:pt idx="5">
                  <c:v>1.4745090000000001</c:v>
                </c:pt>
                <c:pt idx="6">
                  <c:v>1.428261</c:v>
                </c:pt>
                <c:pt idx="7">
                  <c:v>1.028348</c:v>
                </c:pt>
                <c:pt idx="8">
                  <c:v>1.0328820000000001</c:v>
                </c:pt>
                <c:pt idx="9">
                  <c:v>1.0328820000000001</c:v>
                </c:pt>
                <c:pt idx="10">
                  <c:v>1.0328820000000001</c:v>
                </c:pt>
                <c:pt idx="11">
                  <c:v>1.428261</c:v>
                </c:pt>
                <c:pt idx="12">
                  <c:v>1.0365089999999999</c:v>
                </c:pt>
                <c:pt idx="13">
                  <c:v>1.0401359999999999</c:v>
                </c:pt>
                <c:pt idx="14">
                  <c:v>1.0401359999999999</c:v>
                </c:pt>
                <c:pt idx="15">
                  <c:v>1.0392300000000001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3-4E16-8037-A3B53F04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Graphs!$B$6</c:f>
              <c:strCache>
                <c:ptCount val="1"/>
                <c:pt idx="0">
                  <c:v>Local 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1.1111111111111112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EB-4BDB-BDC8-1B80EFF00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Graphs!$E$5</c:f>
              <c:strCache>
                <c:ptCount val="1"/>
                <c:pt idx="0">
                  <c:v>Weightage Average</c:v>
                </c:pt>
              </c:strCache>
            </c:strRef>
          </c:cat>
          <c:val>
            <c:numRef>
              <c:f>Graphs!$E$6</c:f>
              <c:numCache>
                <c:formatCode>0.000000</c:formatCode>
                <c:ptCount val="1"/>
                <c:pt idx="0">
                  <c:v>6.4243523423033778E-3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B-4BDB-BDC8-1B80EFF00DFC}"/>
            </c:ext>
          </c:extLst>
        </c:ser>
        <c:ser>
          <c:idx val="1"/>
          <c:order val="1"/>
          <c:tx>
            <c:strRef>
              <c:f>Graphs!$B$7</c:f>
              <c:strCache>
                <c:ptCount val="1"/>
                <c:pt idx="0">
                  <c:v>BiMode 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2.7777777777777779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EB-4BDB-BDC8-1B80EFF00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Graphs!$E$5</c:f>
              <c:strCache>
                <c:ptCount val="1"/>
                <c:pt idx="0">
                  <c:v>Weightage Average</c:v>
                </c:pt>
              </c:strCache>
            </c:strRef>
          </c:cat>
          <c:val>
            <c:numRef>
              <c:f>Graphs!$E$7</c:f>
              <c:numCache>
                <c:formatCode>0.000000</c:formatCode>
                <c:ptCount val="1"/>
                <c:pt idx="0">
                  <c:v>6.6693738299853653E-3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EB-4BDB-BDC8-1B80EFF00DFC}"/>
            </c:ext>
          </c:extLst>
        </c:ser>
        <c:ser>
          <c:idx val="2"/>
          <c:order val="2"/>
          <c:tx>
            <c:strRef>
              <c:f>Graphs!$B$8</c:f>
              <c:strCache>
                <c:ptCount val="1"/>
                <c:pt idx="0">
                  <c:v>Tournament 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722222222222222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EB-4BDB-BDC8-1B80EFF00D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Graphs!$E$5</c:f>
              <c:strCache>
                <c:ptCount val="1"/>
                <c:pt idx="0">
                  <c:v>Weightage Average</c:v>
                </c:pt>
              </c:strCache>
            </c:strRef>
          </c:cat>
          <c:val>
            <c:numRef>
              <c:f>Graphs!$E$8</c:f>
              <c:numCache>
                <c:formatCode>0.000000</c:formatCode>
                <c:ptCount val="1"/>
                <c:pt idx="0">
                  <c:v>1.5991120403401345E-2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EB-4BDB-BDC8-1B80EFF00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81033392"/>
        <c:axId val="512964944"/>
        <c:axId val="0"/>
      </c:bar3DChart>
      <c:catAx>
        <c:axId val="2810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4944"/>
        <c:crosses val="autoZero"/>
        <c:auto val="1"/>
        <c:lblAlgn val="ctr"/>
        <c:lblOffset val="100"/>
        <c:noMultiLvlLbl val="0"/>
      </c:catAx>
      <c:valAx>
        <c:axId val="512964944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456.hmmer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Graphs!$B$19</c:f>
              <c:strCache>
                <c:ptCount val="1"/>
                <c:pt idx="0">
                  <c:v>Local 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3.5774814182271394E-2"/>
                  <c:y val="-6.43442138490784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E-46C6-A69E-445E0CEC3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Graphs!$E$18</c:f>
              <c:strCache>
                <c:ptCount val="1"/>
                <c:pt idx="0">
                  <c:v>Weightage Average</c:v>
                </c:pt>
              </c:strCache>
            </c:strRef>
          </c:cat>
          <c:val>
            <c:numRef>
              <c:f>Graphs!$E$19</c:f>
              <c:numCache>
                <c:formatCode>0.000000</c:formatCode>
                <c:ptCount val="1"/>
                <c:pt idx="0">
                  <c:v>2.6504142498647867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E-46C6-A69E-445E0CEC36F9}"/>
            </c:ext>
          </c:extLst>
        </c:ser>
        <c:ser>
          <c:idx val="0"/>
          <c:order val="1"/>
          <c:tx>
            <c:strRef>
              <c:f>Graphs!$B$20</c:f>
              <c:strCache>
                <c:ptCount val="1"/>
                <c:pt idx="0">
                  <c:v>BiMode 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5.5331422148254374E-3"/>
                  <c:y val="-0.140599962216215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E-46C6-A69E-445E0CEC3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Graphs!$E$18</c:f>
              <c:strCache>
                <c:ptCount val="1"/>
                <c:pt idx="0">
                  <c:v>Weightage Average</c:v>
                </c:pt>
              </c:strCache>
            </c:strRef>
          </c:cat>
          <c:val>
            <c:numRef>
              <c:f>Graphs!$E$20</c:f>
              <c:numCache>
                <c:formatCode>0.000000</c:formatCode>
                <c:ptCount val="1"/>
                <c:pt idx="0">
                  <c:v>2.6616098115845741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E-46C6-A69E-445E0CEC36F9}"/>
            </c:ext>
          </c:extLst>
        </c:ser>
        <c:ser>
          <c:idx val="1"/>
          <c:order val="2"/>
          <c:tx>
            <c:strRef>
              <c:f>Graphs!$B$21</c:f>
              <c:strCache>
                <c:ptCount val="1"/>
                <c:pt idx="0">
                  <c:v>Tournament BP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F9BE-46C6-A69E-445E0CEC36F9}"/>
              </c:ext>
            </c:extLst>
          </c:dPt>
          <c:dLbls>
            <c:dLbl>
              <c:idx val="0"/>
              <c:layout>
                <c:manualLayout>
                  <c:x val="2.766571107412668E-2"/>
                  <c:y val="-4.53548265213598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E-46C6-A69E-445E0CEC3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Graphs!$E$18</c:f>
              <c:strCache>
                <c:ptCount val="1"/>
                <c:pt idx="0">
                  <c:v>Weightage Average</c:v>
                </c:pt>
              </c:strCache>
            </c:strRef>
          </c:cat>
          <c:val>
            <c:numRef>
              <c:f>Graphs!$E$21</c:f>
              <c:numCache>
                <c:formatCode>0.000000</c:formatCode>
                <c:ptCount val="1"/>
                <c:pt idx="0">
                  <c:v>48.951418797503116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E-46C6-A69E-445E0CEC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81033392"/>
        <c:axId val="512964944"/>
        <c:axId val="0"/>
      </c:bar3DChart>
      <c:catAx>
        <c:axId val="2810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4944"/>
        <c:crosses val="autoZero"/>
        <c:auto val="1"/>
        <c:lblAlgn val="ctr"/>
        <c:lblOffset val="100"/>
        <c:noMultiLvlLbl val="0"/>
      </c:catAx>
      <c:valAx>
        <c:axId val="5129649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0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 Miss Percentage for Local BP with 2048</a:t>
            </a:r>
            <a:r>
              <a:rPr lang="en-US" baseline="0"/>
              <a:t> BTB Entries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BP'!$C$6</c:f>
              <c:strCache>
                <c:ptCount val="1"/>
                <c:pt idx="0">
                  <c:v>l_1024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 BP'!$D$5:$E$5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BP'!$D$6:$E$6</c:f>
              <c:numCache>
                <c:formatCode>0.000000</c:formatCode>
                <c:ptCount val="2"/>
                <c:pt idx="0">
                  <c:v>3.8656000000000003E-2</c:v>
                </c:pt>
                <c:pt idx="1">
                  <c:v>0.305865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3-46E9-BCA7-0CB9459EBC7C}"/>
            </c:ext>
          </c:extLst>
        </c:ser>
        <c:ser>
          <c:idx val="1"/>
          <c:order val="1"/>
          <c:tx>
            <c:strRef>
              <c:f>'Local BP'!$C$7</c:f>
              <c:strCache>
                <c:ptCount val="1"/>
                <c:pt idx="0">
                  <c:v>l_2048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137795275590553E-3"/>
                  <c:y val="0.327906824146981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03-46E9-BCA7-0CB9459EBC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'Local BP'!$D$5:$E$5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BP'!$D$7:$E$7</c:f>
              <c:numCache>
                <c:formatCode>0.000000</c:formatCode>
                <c:ptCount val="2"/>
                <c:pt idx="0">
                  <c:v>7.963044</c:v>
                </c:pt>
                <c:pt idx="1">
                  <c:v>0.26450299999999999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3-46E9-BCA7-0CB9459EB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593056"/>
        <c:axId val="878099040"/>
      </c:barChart>
      <c:catAx>
        <c:axId val="8485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099040"/>
        <c:crosses val="autoZero"/>
        <c:auto val="1"/>
        <c:lblAlgn val="ctr"/>
        <c:lblOffset val="100"/>
        <c:noMultiLvlLbl val="0"/>
      </c:catAx>
      <c:valAx>
        <c:axId val="87809904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93056"/>
        <c:crosses val="autoZero"/>
        <c:crossBetween val="between"/>
        <c:majorUnit val="1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Local BP with 4096 BTB Entries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BP'!$C$8</c:f>
              <c:strCache>
                <c:ptCount val="1"/>
                <c:pt idx="0">
                  <c:v>l_1024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 BP'!$D$5:$E$5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BP'!$D$8:$E$8</c:f>
              <c:numCache>
                <c:formatCode>0.000000</c:formatCode>
                <c:ptCount val="2"/>
                <c:pt idx="0">
                  <c:v>9.7261039999999994</c:v>
                </c:pt>
                <c:pt idx="1">
                  <c:v>0.298344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0-4E8C-BF37-11DE8F3E2A70}"/>
            </c:ext>
          </c:extLst>
        </c:ser>
        <c:ser>
          <c:idx val="1"/>
          <c:order val="1"/>
          <c:tx>
            <c:strRef>
              <c:f>'Local BP'!$C$9</c:f>
              <c:strCache>
                <c:ptCount val="1"/>
                <c:pt idx="0">
                  <c:v>l_2048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 BP'!$D$5:$E$5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BP'!$D$9:$E$9</c:f>
              <c:numCache>
                <c:formatCode>0.000000</c:formatCode>
                <c:ptCount val="2"/>
                <c:pt idx="0">
                  <c:v>7.6813219999999998</c:v>
                </c:pt>
                <c:pt idx="1">
                  <c:v>0.26355800000000001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0-4E8C-BF37-11DE8F3E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601216"/>
        <c:axId val="858665552"/>
      </c:barChart>
      <c:catAx>
        <c:axId val="8486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665552"/>
        <c:crosses val="autoZero"/>
        <c:auto val="1"/>
        <c:lblAlgn val="ctr"/>
        <c:lblOffset val="100"/>
        <c:noMultiLvlLbl val="0"/>
      </c:catAx>
      <c:valAx>
        <c:axId val="8586655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Local BP with 2048 BTB Entries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BP'!$C$25</c:f>
              <c:strCache>
                <c:ptCount val="1"/>
                <c:pt idx="0">
                  <c:v>l_1024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 BP'!$D$24:$E$24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BP'!$D$25:$E$25</c:f>
              <c:numCache>
                <c:formatCode>0.000000</c:formatCode>
                <c:ptCount val="2"/>
                <c:pt idx="0">
                  <c:v>19.560479000000001</c:v>
                </c:pt>
                <c:pt idx="1">
                  <c:v>1.421913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0-4E37-87C5-51C5F3EA02DC}"/>
            </c:ext>
          </c:extLst>
        </c:ser>
        <c:ser>
          <c:idx val="1"/>
          <c:order val="1"/>
          <c:tx>
            <c:strRef>
              <c:f>'Local BP'!$C$26</c:f>
              <c:strCache>
                <c:ptCount val="1"/>
                <c:pt idx="0">
                  <c:v>l_2048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 BP'!$D$24:$E$24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BP'!$D$26:$E$26</c:f>
              <c:numCache>
                <c:formatCode>0.000000</c:formatCode>
                <c:ptCount val="2"/>
                <c:pt idx="0">
                  <c:v>19.547514</c:v>
                </c:pt>
                <c:pt idx="1">
                  <c:v>1.426447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0-4E37-87C5-51C5F3EA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878384"/>
        <c:axId val="865298992"/>
      </c:barChart>
      <c:catAx>
        <c:axId val="5488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98992"/>
        <c:crosses val="autoZero"/>
        <c:auto val="1"/>
        <c:lblAlgn val="ctr"/>
        <c:lblOffset val="100"/>
        <c:noMultiLvlLbl val="0"/>
      </c:catAx>
      <c:valAx>
        <c:axId val="865298992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Prediction Percentage for Local BP with 4096 BTB Entries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'Local BP'!$C$27</c:f>
              <c:strCache>
                <c:ptCount val="1"/>
                <c:pt idx="0">
                  <c:v>l_1024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 BP'!$D$24:$E$24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BP'!$D$27:$E$27</c:f>
              <c:numCache>
                <c:formatCode>0.000000</c:formatCode>
                <c:ptCount val="2"/>
                <c:pt idx="0">
                  <c:v>19.530767000000001</c:v>
                </c:pt>
                <c:pt idx="1">
                  <c:v>1.4173789999999999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9-4B15-85EE-3A483AF1A42C}"/>
            </c:ext>
          </c:extLst>
        </c:ser>
        <c:ser>
          <c:idx val="1"/>
          <c:order val="1"/>
          <c:tx>
            <c:strRef>
              <c:f>'Local BP'!$C$28</c:f>
              <c:strCache>
                <c:ptCount val="1"/>
                <c:pt idx="0">
                  <c:v>l_2048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'Local BP'!$D$24:$E$24</c:f>
              <c:strCache>
                <c:ptCount val="2"/>
                <c:pt idx="0">
                  <c:v>456.hmmer</c:v>
                </c:pt>
                <c:pt idx="1">
                  <c:v>458.sjeng</c:v>
                </c:pt>
              </c:strCache>
            </c:strRef>
          </c:cat>
          <c:val>
            <c:numRef>
              <c:f>'Local BP'!$D$28:$E$28</c:f>
              <c:numCache>
                <c:formatCode>0.000000</c:formatCode>
                <c:ptCount val="2"/>
                <c:pt idx="0">
                  <c:v>19.519962</c:v>
                </c:pt>
                <c:pt idx="1">
                  <c:v>1.42554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9-4B15-85EE-3A483AF1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37120"/>
        <c:axId val="865257328"/>
      </c:barChart>
      <c:catAx>
        <c:axId val="10109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57328"/>
        <c:crosses val="autoZero"/>
        <c:auto val="1"/>
        <c:lblAlgn val="ctr"/>
        <c:lblOffset val="100"/>
        <c:noMultiLvlLbl val="0"/>
      </c:catAx>
      <c:valAx>
        <c:axId val="86525732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BTB Miss Percentage for BiMode BP with 2048 BTB Entries on beanchmark 456.hmmer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'BiMode BP'!$D$4</c:f>
              <c:strCache>
                <c:ptCount val="1"/>
                <c:pt idx="0">
                  <c:v>456.hmmer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'BiMode BP'!$C$5:$C$15</c:f>
              <c:strCache>
                <c:ptCount val="11"/>
                <c:pt idx="0">
                  <c:v>g_2048_c_2048</c:v>
                </c:pt>
                <c:pt idx="1">
                  <c:v>g_2048_c_4096</c:v>
                </c:pt>
                <c:pt idx="2">
                  <c:v>g_2048_c_8192</c:v>
                </c:pt>
                <c:pt idx="3">
                  <c:v>g_4096_c_2048</c:v>
                </c:pt>
                <c:pt idx="4">
                  <c:v>g_4096_c_4096</c:v>
                </c:pt>
                <c:pt idx="5">
                  <c:v>g_4096_c_8192</c:v>
                </c:pt>
                <c:pt idx="6">
                  <c:v>g_8192_c_2048</c:v>
                </c:pt>
                <c:pt idx="7">
                  <c:v>g_8192_c_4096</c:v>
                </c:pt>
                <c:pt idx="8">
                  <c:v>g_8192_c_8192</c:v>
                </c:pt>
                <c:pt idx="9">
                  <c:v>l_1024</c:v>
                </c:pt>
                <c:pt idx="10">
                  <c:v>l_2048</c:v>
                </c:pt>
              </c:strCache>
            </c:strRef>
          </c:cat>
          <c:val>
            <c:numRef>
              <c:f>'BiMode BP'!$D$5:$D$15</c:f>
              <c:numCache>
                <c:formatCode>0.000000</c:formatCode>
                <c:ptCount val="11"/>
                <c:pt idx="0">
                  <c:v>3.6862180000000002</c:v>
                </c:pt>
                <c:pt idx="1">
                  <c:v>3.6016979999999998</c:v>
                </c:pt>
                <c:pt idx="2">
                  <c:v>3.6764130000000002</c:v>
                </c:pt>
                <c:pt idx="3">
                  <c:v>1.9288970000000001</c:v>
                </c:pt>
                <c:pt idx="4">
                  <c:v>2.0760890000000001</c:v>
                </c:pt>
                <c:pt idx="5">
                  <c:v>2.0250889999999999</c:v>
                </c:pt>
                <c:pt idx="6">
                  <c:v>1.2707999999999999</c:v>
                </c:pt>
                <c:pt idx="7">
                  <c:v>1.342716</c:v>
                </c:pt>
                <c:pt idx="8">
                  <c:v>1.19316</c:v>
                </c:pt>
                <c:pt idx="9">
                  <c:v>9.7261039999999994</c:v>
                </c:pt>
                <c:pt idx="10">
                  <c:v>7.6813219999999998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C-422A-9920-54213B11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923200"/>
        <c:axId val="865264272"/>
      </c:barChart>
      <c:catAx>
        <c:axId val="101092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64272"/>
        <c:crosses val="autoZero"/>
        <c:auto val="1"/>
        <c:lblAlgn val="ctr"/>
        <c:lblOffset val="100"/>
        <c:noMultiLvlLbl val="0"/>
      </c:catAx>
      <c:valAx>
        <c:axId val="8652642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9232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70183</xdr:colOff>
      <xdr:row>2</xdr:row>
      <xdr:rowOff>154907</xdr:rowOff>
    </xdr:from>
    <xdr:to>
      <xdr:col>15</xdr:col>
      <xdr:colOff>40105</xdr:colOff>
      <xdr:row>14</xdr:row>
      <xdr:rowOff>135355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4CDB5-989D-B2B3-5AF9-DBBDC2C3C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10024</xdr:colOff>
      <xdr:row>15</xdr:row>
      <xdr:rowOff>124828</xdr:rowOff>
    </xdr:from>
    <xdr:to>
      <xdr:col>15</xdr:col>
      <xdr:colOff>35091</xdr:colOff>
      <xdr:row>28</xdr:row>
      <xdr:rowOff>140369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B4A46-0306-5931-2417-3ED519AC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369755</xdr:colOff>
      <xdr:row>2</xdr:row>
      <xdr:rowOff>162982</xdr:rowOff>
    </xdr:from>
    <xdr:to>
      <xdr:col>22</xdr:col>
      <xdr:colOff>404150</xdr:colOff>
      <xdr:row>18</xdr:row>
      <xdr:rowOff>48682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426B4C-2EEE-2FED-EEC9-9ADE56C5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341656</xdr:colOff>
      <xdr:row>20</xdr:row>
      <xdr:rowOff>20707</xdr:rowOff>
    </xdr:from>
    <xdr:to>
      <xdr:col>22</xdr:col>
      <xdr:colOff>376051</xdr:colOff>
      <xdr:row>35</xdr:row>
      <xdr:rowOff>82412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1B808F-DE53-4FDD-B4CA-91DDB5D12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3</xdr:row>
      <xdr:rowOff>80962</xdr:rowOff>
    </xdr:from>
    <xdr:to>
      <xdr:col>13</xdr:col>
      <xdr:colOff>519112</xdr:colOff>
      <xdr:row>17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9B0772-7479-1B9A-2EF6-BC8E74AEF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290512</xdr:colOff>
      <xdr:row>3</xdr:row>
      <xdr:rowOff>61912</xdr:rowOff>
    </xdr:from>
    <xdr:to>
      <xdr:col>22</xdr:col>
      <xdr:colOff>61912</xdr:colOff>
      <xdr:row>17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58361D-22A8-E167-1502-3B9831621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22</xdr:row>
      <xdr:rowOff>100012</xdr:rowOff>
    </xdr:from>
    <xdr:to>
      <xdr:col>13</xdr:col>
      <xdr:colOff>504825</xdr:colOff>
      <xdr:row>36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EFBE4-65AA-AB66-8327-794F7B38F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285750</xdr:colOff>
      <xdr:row>22</xdr:row>
      <xdr:rowOff>100012</xdr:rowOff>
    </xdr:from>
    <xdr:to>
      <xdr:col>22</xdr:col>
      <xdr:colOff>57150</xdr:colOff>
      <xdr:row>36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D5D6D2-6A2B-4213-A637-1FF00DB16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2</xdr:row>
      <xdr:rowOff>80962</xdr:rowOff>
    </xdr:from>
    <xdr:to>
      <xdr:col>24</xdr:col>
      <xdr:colOff>419100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A527E-1359-EB14-AAFD-C04C5BD0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19</xdr:row>
      <xdr:rowOff>180975</xdr:rowOff>
    </xdr:from>
    <xdr:to>
      <xdr:col>24</xdr:col>
      <xdr:colOff>428626</xdr:colOff>
      <xdr:row>35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E7F7D-9A39-433B-AEDB-826C2AC07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590550</xdr:colOff>
      <xdr:row>2</xdr:row>
      <xdr:rowOff>95250</xdr:rowOff>
    </xdr:from>
    <xdr:to>
      <xdr:col>44</xdr:col>
      <xdr:colOff>57151</xdr:colOff>
      <xdr:row>17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B47513-33C7-461A-9B2C-51799D51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20</xdr:row>
      <xdr:rowOff>0</xdr:rowOff>
    </xdr:from>
    <xdr:to>
      <xdr:col>44</xdr:col>
      <xdr:colOff>66676</xdr:colOff>
      <xdr:row>35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1D6852-A128-4DB6-9A2B-1FB5876DA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352425</xdr:colOff>
      <xdr:row>41</xdr:row>
      <xdr:rowOff>9525</xdr:rowOff>
    </xdr:from>
    <xdr:to>
      <xdr:col>24</xdr:col>
      <xdr:colOff>419101</xdr:colOff>
      <xdr:row>56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98E0C2-6D75-45F2-A02B-EEBE26108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44</xdr:col>
      <xdr:colOff>66676</xdr:colOff>
      <xdr:row>56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8F8139-C567-4B5B-AADC-26B50FDF0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342900</xdr:colOff>
      <xdr:row>59</xdr:row>
      <xdr:rowOff>0</xdr:rowOff>
    </xdr:from>
    <xdr:to>
      <xdr:col>24</xdr:col>
      <xdr:colOff>409576</xdr:colOff>
      <xdr:row>74</xdr:row>
      <xdr:rowOff>80963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4192EA-4397-4B34-886C-C305F04CF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581025</xdr:colOff>
      <xdr:row>59</xdr:row>
      <xdr:rowOff>19050</xdr:rowOff>
    </xdr:from>
    <xdr:to>
      <xdr:col>44</xdr:col>
      <xdr:colOff>47626</xdr:colOff>
      <xdr:row>74</xdr:row>
      <xdr:rowOff>100013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ACF12C-4BEB-412A-8091-B493BF142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0</xdr:rowOff>
    </xdr:from>
    <xdr:to>
      <xdr:col>23</xdr:col>
      <xdr:colOff>485775</xdr:colOff>
      <xdr:row>17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E40E2-331B-4DC8-9A7E-49569290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23</xdr:col>
      <xdr:colOff>504826</xdr:colOff>
      <xdr:row>35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EBBC1-8D9E-44F5-AFFC-A1784CD49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42</xdr:col>
      <xdr:colOff>485776</xdr:colOff>
      <xdr:row>17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90A03-539D-4B87-A9CB-C41D5DFCC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20</xdr:row>
      <xdr:rowOff>0</xdr:rowOff>
    </xdr:from>
    <xdr:to>
      <xdr:col>42</xdr:col>
      <xdr:colOff>504826</xdr:colOff>
      <xdr:row>35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92097-8FAB-452E-9B1D-A08A39AE0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23</xdr:col>
      <xdr:colOff>485776</xdr:colOff>
      <xdr:row>56</xdr:row>
      <xdr:rowOff>80963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3BF557-380C-40CA-8C18-3C0A15303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23</xdr:col>
      <xdr:colOff>504826</xdr:colOff>
      <xdr:row>74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018328-C3CE-44ED-AC9B-B1F8F4E0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42</xdr:col>
      <xdr:colOff>485776</xdr:colOff>
      <xdr:row>56</xdr:row>
      <xdr:rowOff>80963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D90C90-BFD2-4FD0-8D43-54D453492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59</xdr:row>
      <xdr:rowOff>0</xdr:rowOff>
    </xdr:from>
    <xdr:to>
      <xdr:col>42</xdr:col>
      <xdr:colOff>504826</xdr:colOff>
      <xdr:row>74</xdr:row>
      <xdr:rowOff>80963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579775-68CF-4C53-A67B-259FA11A0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"/>
  <sheetViews>
    <sheetView tabSelected="1" topLeftCell="B50" zoomScale="55" zoomScaleNormal="55" workbookViewId="0">
      <selection activeCell="I77" sqref="I77"/>
    </sheetView>
  </sheetViews>
  <sheetFormatPr defaultRowHeight="14.25" x14ac:dyDescent="0.45"/>
  <cols>
    <col min="1" max="1" width="110.59765625" hidden="1" customWidth="1"/>
    <col min="2" max="2" width="18" customWidth="1"/>
    <col min="3" max="3" width="17.73046875" customWidth="1"/>
    <col min="4" max="4" width="11" customWidth="1"/>
    <col min="5" max="5" width="38.86328125" customWidth="1"/>
    <col min="6" max="6" width="85" hidden="1" customWidth="1"/>
    <col min="7" max="7" width="23.265625" hidden="1" customWidth="1"/>
    <col min="8" max="8" width="94.73046875" hidden="1" customWidth="1"/>
    <col min="9" max="9" width="27.73046875" customWidth="1"/>
    <col min="10" max="10" width="6.59765625" hidden="1" customWidth="1"/>
    <col min="11" max="11" width="40.86328125" hidden="1" customWidth="1"/>
    <col min="12" max="12" width="79.1328125" hidden="1" customWidth="1"/>
    <col min="13" max="13" width="34.3984375" bestFit="1" customWidth="1"/>
  </cols>
  <sheetData>
    <row r="1" spans="1:13" ht="15.75" x14ac:dyDescent="0.5">
      <c r="A1" s="1" t="s">
        <v>213</v>
      </c>
      <c r="B1" s="1" t="s">
        <v>221</v>
      </c>
      <c r="C1" s="1" t="s">
        <v>214</v>
      </c>
      <c r="D1" s="1" t="s">
        <v>215</v>
      </c>
      <c r="E1" s="1" t="s">
        <v>216</v>
      </c>
      <c r="F1" s="1" t="s">
        <v>217</v>
      </c>
      <c r="G1" s="1" t="s">
        <v>304</v>
      </c>
      <c r="H1" s="1" t="s">
        <v>218</v>
      </c>
      <c r="I1" s="1" t="s">
        <v>305</v>
      </c>
      <c r="J1" s="1" t="s">
        <v>219</v>
      </c>
      <c r="K1" s="1" t="s">
        <v>306</v>
      </c>
      <c r="L1" s="1" t="s">
        <v>220</v>
      </c>
      <c r="M1" s="1" t="s">
        <v>307</v>
      </c>
    </row>
    <row r="2" spans="1:13" x14ac:dyDescent="0.45">
      <c r="A2" t="s">
        <v>0</v>
      </c>
      <c r="B2" t="s">
        <v>210</v>
      </c>
      <c r="C2" t="str">
        <f>IF(ISNUMBER(SEARCH("BiMode", A2)), "BiMode BP", IF(ISNUMBER(SEARCH("Local", A2)), "Local BP", IF(ISNUMBER(SEARCH("Tournament", A2)), "Tournament BP", "")))</f>
        <v>BiMode BP</v>
      </c>
      <c r="D2" t="str">
        <f>IF(ISNUMBER(SEARCH("\2048\",A2)),"2048",IF(ISNUMBER(SEARCH("\4096\",A2)),"4096",""))</f>
        <v>2048</v>
      </c>
      <c r="E2" t="s">
        <v>308</v>
      </c>
      <c r="F2" t="s">
        <v>1</v>
      </c>
      <c r="G2" s="2">
        <v>96.313782000000003</v>
      </c>
      <c r="H2" t="s">
        <v>2</v>
      </c>
      <c r="I2" s="2">
        <v>3.6862180000000002</v>
      </c>
      <c r="J2" t="s">
        <v>3</v>
      </c>
      <c r="K2" s="3">
        <v>62806</v>
      </c>
      <c r="L2" t="s">
        <v>4</v>
      </c>
      <c r="M2" s="2">
        <v>16.964462000000001</v>
      </c>
    </row>
    <row r="3" spans="1:13" x14ac:dyDescent="0.45">
      <c r="A3" t="s">
        <v>5</v>
      </c>
      <c r="B3" t="s">
        <v>210</v>
      </c>
      <c r="C3" t="str">
        <f t="shared" ref="C3:C56" si="0">IF(ISNUMBER(SEARCH("BiMode", A3)), "BiMode BP", IF(ISNUMBER(SEARCH("Local", A3)), "Local BP", IF(ISNUMBER(SEARCH("Tournament", A3)), "Tournament BP", "")))</f>
        <v>BiMode BP</v>
      </c>
      <c r="D3" t="str">
        <f t="shared" ref="D3:D56" si="1">IF(ISNUMBER(SEARCH("\2048\",A3)),"2048",IF(ISNUMBER(SEARCH("\4096\",A3)),"4096",""))</f>
        <v>2048</v>
      </c>
      <c r="E3" t="s">
        <v>309</v>
      </c>
      <c r="F3" t="s">
        <v>6</v>
      </c>
      <c r="G3" s="2">
        <v>96.398302000000001</v>
      </c>
      <c r="H3" t="s">
        <v>7</v>
      </c>
      <c r="I3" s="2">
        <v>3.6016979999999998</v>
      </c>
      <c r="J3" t="s">
        <v>8</v>
      </c>
      <c r="K3" s="3">
        <v>62868</v>
      </c>
      <c r="L3" t="s">
        <v>9</v>
      </c>
      <c r="M3" s="2">
        <v>16.981209</v>
      </c>
    </row>
    <row r="4" spans="1:13" x14ac:dyDescent="0.45">
      <c r="A4" t="s">
        <v>10</v>
      </c>
      <c r="B4" t="s">
        <v>210</v>
      </c>
      <c r="C4" t="str">
        <f t="shared" si="0"/>
        <v>BiMode BP</v>
      </c>
      <c r="D4" t="str">
        <f t="shared" si="1"/>
        <v>2048</v>
      </c>
      <c r="E4" t="s">
        <v>317</v>
      </c>
      <c r="F4" t="s">
        <v>11</v>
      </c>
      <c r="G4" s="2">
        <v>96.323587000000003</v>
      </c>
      <c r="H4" t="s">
        <v>12</v>
      </c>
      <c r="I4" s="2">
        <v>3.6764130000000002</v>
      </c>
      <c r="J4" t="s">
        <v>13</v>
      </c>
      <c r="K4" s="3">
        <v>62927</v>
      </c>
      <c r="L4" t="s">
        <v>14</v>
      </c>
      <c r="M4" s="2">
        <v>16.997145</v>
      </c>
    </row>
    <row r="5" spans="1:13" x14ac:dyDescent="0.45">
      <c r="A5" t="s">
        <v>15</v>
      </c>
      <c r="B5" t="s">
        <v>210</v>
      </c>
      <c r="C5" t="str">
        <f t="shared" si="0"/>
        <v>BiMode BP</v>
      </c>
      <c r="D5" t="str">
        <f t="shared" si="1"/>
        <v>2048</v>
      </c>
      <c r="E5" t="s">
        <v>318</v>
      </c>
      <c r="F5" t="s">
        <v>16</v>
      </c>
      <c r="G5" s="2">
        <v>98.071102999999994</v>
      </c>
      <c r="H5" t="s">
        <v>17</v>
      </c>
      <c r="I5" s="2">
        <v>1.9288970000000001</v>
      </c>
      <c r="J5" t="s">
        <v>18</v>
      </c>
      <c r="K5" s="3">
        <v>63568</v>
      </c>
      <c r="L5" t="s">
        <v>19</v>
      </c>
      <c r="M5" s="2">
        <v>17.170285</v>
      </c>
    </row>
    <row r="6" spans="1:13" x14ac:dyDescent="0.45">
      <c r="A6" t="s">
        <v>20</v>
      </c>
      <c r="B6" t="s">
        <v>210</v>
      </c>
      <c r="C6" t="str">
        <f t="shared" si="0"/>
        <v>BiMode BP</v>
      </c>
      <c r="D6" t="str">
        <f t="shared" si="1"/>
        <v>2048</v>
      </c>
      <c r="E6" t="s">
        <v>310</v>
      </c>
      <c r="F6" t="s">
        <v>21</v>
      </c>
      <c r="G6" s="2">
        <v>97.923911000000004</v>
      </c>
      <c r="H6" t="s">
        <v>22</v>
      </c>
      <c r="I6" s="2">
        <v>2.0760890000000001</v>
      </c>
      <c r="J6" t="s">
        <v>23</v>
      </c>
      <c r="K6" s="3">
        <v>63676</v>
      </c>
      <c r="L6" t="s">
        <v>24</v>
      </c>
      <c r="M6" s="2">
        <v>17.199456999999999</v>
      </c>
    </row>
    <row r="7" spans="1:13" x14ac:dyDescent="0.45">
      <c r="A7" t="s">
        <v>25</v>
      </c>
      <c r="B7" t="s">
        <v>210</v>
      </c>
      <c r="C7" t="str">
        <f t="shared" si="0"/>
        <v>BiMode BP</v>
      </c>
      <c r="D7" t="str">
        <f t="shared" si="1"/>
        <v>2048</v>
      </c>
      <c r="E7" t="s">
        <v>311</v>
      </c>
      <c r="F7" t="s">
        <v>26</v>
      </c>
      <c r="G7" s="2">
        <v>97.974911000000006</v>
      </c>
      <c r="H7" t="s">
        <v>27</v>
      </c>
      <c r="I7" s="2">
        <v>2.0250889999999999</v>
      </c>
      <c r="J7" t="s">
        <v>28</v>
      </c>
      <c r="K7" s="3">
        <v>63792</v>
      </c>
      <c r="L7" t="s">
        <v>29</v>
      </c>
      <c r="M7" s="2">
        <v>17.230789000000001</v>
      </c>
    </row>
    <row r="8" spans="1:13" x14ac:dyDescent="0.45">
      <c r="A8" t="s">
        <v>30</v>
      </c>
      <c r="B8" t="s">
        <v>210</v>
      </c>
      <c r="C8" t="str">
        <f t="shared" si="0"/>
        <v>BiMode BP</v>
      </c>
      <c r="D8" t="str">
        <f t="shared" si="1"/>
        <v>2048</v>
      </c>
      <c r="E8" t="s">
        <v>312</v>
      </c>
      <c r="F8" t="s">
        <v>31</v>
      </c>
      <c r="G8" s="2">
        <v>98.729200000000006</v>
      </c>
      <c r="H8" t="s">
        <v>32</v>
      </c>
      <c r="I8" s="2">
        <v>1.2707999999999999</v>
      </c>
      <c r="J8" t="s">
        <v>33</v>
      </c>
      <c r="K8" s="3">
        <v>63933</v>
      </c>
      <c r="L8" t="s">
        <v>34</v>
      </c>
      <c r="M8" s="2">
        <v>17.268875000000001</v>
      </c>
    </row>
    <row r="9" spans="1:13" x14ac:dyDescent="0.45">
      <c r="A9" t="s">
        <v>35</v>
      </c>
      <c r="B9" t="s">
        <v>210</v>
      </c>
      <c r="C9" t="str">
        <f t="shared" si="0"/>
        <v>BiMode BP</v>
      </c>
      <c r="D9" t="str">
        <f t="shared" si="1"/>
        <v>2048</v>
      </c>
      <c r="E9" t="s">
        <v>313</v>
      </c>
      <c r="F9" t="s">
        <v>36</v>
      </c>
      <c r="G9" s="2">
        <v>98.657284000000004</v>
      </c>
      <c r="H9" t="s">
        <v>37</v>
      </c>
      <c r="I9" s="2">
        <v>1.342716</v>
      </c>
      <c r="J9" t="s">
        <v>38</v>
      </c>
      <c r="K9" s="3">
        <v>64022</v>
      </c>
      <c r="L9" t="s">
        <v>39</v>
      </c>
      <c r="M9" s="2">
        <v>17.292914</v>
      </c>
    </row>
    <row r="10" spans="1:13" x14ac:dyDescent="0.45">
      <c r="A10" t="s">
        <v>40</v>
      </c>
      <c r="B10" t="s">
        <v>210</v>
      </c>
      <c r="C10" t="str">
        <f t="shared" si="0"/>
        <v>BiMode BP</v>
      </c>
      <c r="D10" t="str">
        <f t="shared" si="1"/>
        <v>2048</v>
      </c>
      <c r="E10" t="s">
        <v>314</v>
      </c>
      <c r="F10" t="s">
        <v>41</v>
      </c>
      <c r="G10" s="2">
        <v>98.806839999999994</v>
      </c>
      <c r="H10" t="s">
        <v>42</v>
      </c>
      <c r="I10" s="2">
        <v>1.19316</v>
      </c>
      <c r="J10" t="s">
        <v>43</v>
      </c>
      <c r="K10" s="3">
        <v>64090</v>
      </c>
      <c r="L10" t="s">
        <v>44</v>
      </c>
      <c r="M10" s="2">
        <v>17.311281999999999</v>
      </c>
    </row>
    <row r="11" spans="1:13" x14ac:dyDescent="0.45">
      <c r="A11" t="s">
        <v>45</v>
      </c>
      <c r="B11" t="s">
        <v>210</v>
      </c>
      <c r="C11" t="str">
        <f t="shared" si="0"/>
        <v>BiMode BP</v>
      </c>
      <c r="D11" t="str">
        <f t="shared" si="1"/>
        <v>2048</v>
      </c>
      <c r="E11" t="s">
        <v>315</v>
      </c>
      <c r="F11" t="s">
        <v>46</v>
      </c>
      <c r="G11" s="2">
        <v>90.273895999999993</v>
      </c>
      <c r="H11" t="s">
        <v>47</v>
      </c>
      <c r="I11" s="2">
        <v>9.7261039999999994</v>
      </c>
      <c r="J11" t="s">
        <v>48</v>
      </c>
      <c r="K11" s="3">
        <v>72307</v>
      </c>
      <c r="L11" t="s">
        <v>49</v>
      </c>
      <c r="M11" s="2">
        <v>19.530767000000001</v>
      </c>
    </row>
    <row r="12" spans="1:13" x14ac:dyDescent="0.45">
      <c r="A12" t="s">
        <v>50</v>
      </c>
      <c r="B12" t="s">
        <v>210</v>
      </c>
      <c r="C12" t="str">
        <f t="shared" si="0"/>
        <v>BiMode BP</v>
      </c>
      <c r="D12" t="str">
        <f t="shared" si="1"/>
        <v>2048</v>
      </c>
      <c r="E12" t="s">
        <v>316</v>
      </c>
      <c r="F12" t="s">
        <v>51</v>
      </c>
      <c r="G12" s="2">
        <v>92.318678000000006</v>
      </c>
      <c r="H12" t="s">
        <v>52</v>
      </c>
      <c r="I12" s="2">
        <v>7.6813219999999998</v>
      </c>
      <c r="J12" t="s">
        <v>53</v>
      </c>
      <c r="K12" s="3">
        <v>72267</v>
      </c>
      <c r="L12" t="s">
        <v>54</v>
      </c>
      <c r="M12" s="2">
        <v>19.519962</v>
      </c>
    </row>
    <row r="13" spans="1:13" x14ac:dyDescent="0.45">
      <c r="A13" t="s">
        <v>55</v>
      </c>
      <c r="B13" t="s">
        <v>210</v>
      </c>
      <c r="C13" t="str">
        <f t="shared" si="0"/>
        <v>BiMode BP</v>
      </c>
      <c r="D13" t="str">
        <f t="shared" si="1"/>
        <v>4096</v>
      </c>
      <c r="E13" t="s">
        <v>308</v>
      </c>
      <c r="F13" t="s">
        <v>56</v>
      </c>
      <c r="G13" s="2">
        <v>96.388934000000006</v>
      </c>
      <c r="H13" t="s">
        <v>57</v>
      </c>
      <c r="I13" s="2">
        <v>3.6110660000000001</v>
      </c>
      <c r="J13" t="s">
        <v>58</v>
      </c>
      <c r="K13" s="3">
        <v>62745</v>
      </c>
      <c r="L13" t="s">
        <v>59</v>
      </c>
      <c r="M13" s="2">
        <v>16.947984999999999</v>
      </c>
    </row>
    <row r="14" spans="1:13" x14ac:dyDescent="0.45">
      <c r="A14" t="s">
        <v>60</v>
      </c>
      <c r="B14" t="s">
        <v>210</v>
      </c>
      <c r="C14" t="str">
        <f t="shared" si="0"/>
        <v>BiMode BP</v>
      </c>
      <c r="D14" t="str">
        <f t="shared" si="1"/>
        <v>4096</v>
      </c>
      <c r="E14" t="s">
        <v>309</v>
      </c>
      <c r="F14" t="s">
        <v>61</v>
      </c>
      <c r="G14" s="2">
        <v>96.478572999999997</v>
      </c>
      <c r="H14" t="s">
        <v>62</v>
      </c>
      <c r="I14" s="2">
        <v>3.5214270000000001</v>
      </c>
      <c r="J14" t="s">
        <v>63</v>
      </c>
      <c r="K14" s="3">
        <v>62830</v>
      </c>
      <c r="L14" t="s">
        <v>64</v>
      </c>
      <c r="M14" s="2">
        <v>16.970943999999999</v>
      </c>
    </row>
    <row r="15" spans="1:13" x14ac:dyDescent="0.45">
      <c r="A15" t="s">
        <v>65</v>
      </c>
      <c r="B15" t="s">
        <v>210</v>
      </c>
      <c r="C15" t="str">
        <f t="shared" si="0"/>
        <v>BiMode BP</v>
      </c>
      <c r="D15" t="str">
        <f t="shared" si="1"/>
        <v>4096</v>
      </c>
      <c r="E15" t="s">
        <v>317</v>
      </c>
      <c r="F15" t="s">
        <v>66</v>
      </c>
      <c r="G15" s="2">
        <v>96.402700999999993</v>
      </c>
      <c r="H15" t="s">
        <v>67</v>
      </c>
      <c r="I15" s="2">
        <v>3.597299</v>
      </c>
      <c r="J15" t="s">
        <v>68</v>
      </c>
      <c r="K15" s="3">
        <v>62862</v>
      </c>
      <c r="L15" t="s">
        <v>69</v>
      </c>
      <c r="M15" s="2">
        <v>16.979588</v>
      </c>
    </row>
    <row r="16" spans="1:13" x14ac:dyDescent="0.45">
      <c r="A16" t="s">
        <v>70</v>
      </c>
      <c r="B16" t="s">
        <v>210</v>
      </c>
      <c r="C16" t="str">
        <f t="shared" si="0"/>
        <v>BiMode BP</v>
      </c>
      <c r="D16" t="str">
        <f t="shared" si="1"/>
        <v>4096</v>
      </c>
      <c r="E16" t="s">
        <v>318</v>
      </c>
      <c r="F16" t="s">
        <v>71</v>
      </c>
      <c r="G16" s="2">
        <v>98.143907999999996</v>
      </c>
      <c r="H16" t="s">
        <v>72</v>
      </c>
      <c r="I16" s="2">
        <v>1.8560920000000001</v>
      </c>
      <c r="J16" t="s">
        <v>73</v>
      </c>
      <c r="K16" s="3">
        <v>63500</v>
      </c>
      <c r="L16" t="s">
        <v>74</v>
      </c>
      <c r="M16" s="2">
        <v>17.151917000000001</v>
      </c>
    </row>
    <row r="17" spans="1:13" x14ac:dyDescent="0.45">
      <c r="A17" t="s">
        <v>75</v>
      </c>
      <c r="B17" t="s">
        <v>210</v>
      </c>
      <c r="C17" t="str">
        <f t="shared" si="0"/>
        <v>BiMode BP</v>
      </c>
      <c r="D17" t="str">
        <f t="shared" si="1"/>
        <v>4096</v>
      </c>
      <c r="E17" t="s">
        <v>310</v>
      </c>
      <c r="F17" t="s">
        <v>76</v>
      </c>
      <c r="G17" s="2">
        <v>97.994400999999996</v>
      </c>
      <c r="H17" t="s">
        <v>77</v>
      </c>
      <c r="I17" s="2">
        <v>2.0055990000000001</v>
      </c>
      <c r="J17" t="s">
        <v>78</v>
      </c>
      <c r="K17" s="3">
        <v>63607</v>
      </c>
      <c r="L17" t="s">
        <v>79</v>
      </c>
      <c r="M17" s="2">
        <v>17.180819</v>
      </c>
    </row>
    <row r="18" spans="1:13" x14ac:dyDescent="0.45">
      <c r="A18" t="s">
        <v>80</v>
      </c>
      <c r="B18" t="s">
        <v>210</v>
      </c>
      <c r="C18" t="str">
        <f t="shared" si="0"/>
        <v>BiMode BP</v>
      </c>
      <c r="D18" t="str">
        <f t="shared" si="1"/>
        <v>4096</v>
      </c>
      <c r="E18" t="s">
        <v>311</v>
      </c>
      <c r="F18" t="s">
        <v>81</v>
      </c>
      <c r="G18" s="2">
        <v>98.046367000000004</v>
      </c>
      <c r="H18" t="s">
        <v>82</v>
      </c>
      <c r="I18" s="2">
        <v>1.953633</v>
      </c>
      <c r="J18" t="s">
        <v>83</v>
      </c>
      <c r="K18" s="3">
        <v>63726</v>
      </c>
      <c r="L18" t="s">
        <v>84</v>
      </c>
      <c r="M18" s="2">
        <v>17.212962000000001</v>
      </c>
    </row>
    <row r="19" spans="1:13" x14ac:dyDescent="0.45">
      <c r="A19" t="s">
        <v>85</v>
      </c>
      <c r="B19" t="s">
        <v>210</v>
      </c>
      <c r="C19" t="str">
        <f t="shared" si="0"/>
        <v>BiMode BP</v>
      </c>
      <c r="D19" t="str">
        <f t="shared" si="1"/>
        <v>4096</v>
      </c>
      <c r="E19" t="s">
        <v>312</v>
      </c>
      <c r="F19" t="s">
        <v>86</v>
      </c>
      <c r="G19" s="2">
        <v>98.772463999999999</v>
      </c>
      <c r="H19" t="s">
        <v>87</v>
      </c>
      <c r="I19" s="2">
        <v>1.227536</v>
      </c>
      <c r="J19" t="s">
        <v>88</v>
      </c>
      <c r="K19" s="3">
        <v>63870</v>
      </c>
      <c r="L19" t="s">
        <v>89</v>
      </c>
      <c r="M19" s="2">
        <v>17.251857999999999</v>
      </c>
    </row>
    <row r="20" spans="1:13" x14ac:dyDescent="0.45">
      <c r="A20" t="s">
        <v>90</v>
      </c>
      <c r="B20" t="s">
        <v>210</v>
      </c>
      <c r="C20" t="str">
        <f t="shared" si="0"/>
        <v>BiMode BP</v>
      </c>
      <c r="D20" t="str">
        <f t="shared" si="1"/>
        <v>4096</v>
      </c>
      <c r="E20" t="s">
        <v>313</v>
      </c>
      <c r="F20" t="s">
        <v>91</v>
      </c>
      <c r="G20" s="2">
        <v>98.696904000000004</v>
      </c>
      <c r="H20" t="s">
        <v>92</v>
      </c>
      <c r="I20" s="2">
        <v>1.303096</v>
      </c>
      <c r="J20" t="s">
        <v>93</v>
      </c>
      <c r="K20" s="3">
        <v>63965</v>
      </c>
      <c r="L20" t="s">
        <v>94</v>
      </c>
      <c r="M20" s="2">
        <v>17.277518000000001</v>
      </c>
    </row>
    <row r="21" spans="1:13" x14ac:dyDescent="0.45">
      <c r="A21" t="s">
        <v>95</v>
      </c>
      <c r="B21" t="s">
        <v>210</v>
      </c>
      <c r="C21" t="str">
        <f t="shared" si="0"/>
        <v>BiMode BP</v>
      </c>
      <c r="D21" t="str">
        <f t="shared" si="1"/>
        <v>4096</v>
      </c>
      <c r="E21" t="s">
        <v>314</v>
      </c>
      <c r="F21" t="s">
        <v>96</v>
      </c>
      <c r="G21" s="2">
        <v>98.846074999999999</v>
      </c>
      <c r="H21" t="s">
        <v>97</v>
      </c>
      <c r="I21" s="2">
        <v>1.1539250000000001</v>
      </c>
      <c r="J21" t="s">
        <v>98</v>
      </c>
      <c r="K21" s="3">
        <v>64033</v>
      </c>
      <c r="L21" t="s">
        <v>99</v>
      </c>
      <c r="M21" s="2">
        <v>17.295884999999998</v>
      </c>
    </row>
    <row r="22" spans="1:13" x14ac:dyDescent="0.45">
      <c r="A22" t="s">
        <v>100</v>
      </c>
      <c r="B22" t="s">
        <v>210</v>
      </c>
      <c r="C22" t="str">
        <f t="shared" si="0"/>
        <v>Local BP</v>
      </c>
      <c r="D22" t="str">
        <f t="shared" si="1"/>
        <v>2048</v>
      </c>
      <c r="E22" t="s">
        <v>315</v>
      </c>
      <c r="F22" t="s">
        <v>101</v>
      </c>
      <c r="G22" s="2">
        <v>89.961343999999997</v>
      </c>
      <c r="H22" t="s">
        <v>102</v>
      </c>
      <c r="I22" s="2">
        <v>3.8656000000000003E-2</v>
      </c>
      <c r="J22" t="s">
        <v>103</v>
      </c>
      <c r="K22" s="3">
        <v>72417</v>
      </c>
      <c r="L22" t="s">
        <v>104</v>
      </c>
      <c r="M22" s="2">
        <v>19.560479000000001</v>
      </c>
    </row>
    <row r="23" spans="1:13" x14ac:dyDescent="0.45">
      <c r="A23" t="s">
        <v>105</v>
      </c>
      <c r="B23" t="s">
        <v>210</v>
      </c>
      <c r="C23" t="str">
        <f t="shared" si="0"/>
        <v>Local BP</v>
      </c>
      <c r="D23" t="str">
        <f t="shared" si="1"/>
        <v>2048</v>
      </c>
      <c r="E23" t="s">
        <v>316</v>
      </c>
      <c r="F23" t="s">
        <v>106</v>
      </c>
      <c r="G23" s="2">
        <v>92.036956000000004</v>
      </c>
      <c r="H23" t="s">
        <v>107</v>
      </c>
      <c r="I23" s="2">
        <v>7.963044</v>
      </c>
      <c r="J23" t="s">
        <v>108</v>
      </c>
      <c r="K23" s="3">
        <v>72369</v>
      </c>
      <c r="L23" t="s">
        <v>109</v>
      </c>
      <c r="M23" s="2">
        <v>19.547514</v>
      </c>
    </row>
    <row r="24" spans="1:13" x14ac:dyDescent="0.45">
      <c r="A24" t="s">
        <v>110</v>
      </c>
      <c r="B24" t="s">
        <v>210</v>
      </c>
      <c r="C24" t="str">
        <f t="shared" si="0"/>
        <v>Local BP</v>
      </c>
      <c r="D24" t="str">
        <f t="shared" si="1"/>
        <v>4096</v>
      </c>
      <c r="E24" t="s">
        <v>315</v>
      </c>
      <c r="F24" t="s">
        <v>46</v>
      </c>
      <c r="G24" s="2">
        <v>90.273895999999993</v>
      </c>
      <c r="H24" t="s">
        <v>47</v>
      </c>
      <c r="I24" s="2">
        <v>9.7261039999999994</v>
      </c>
      <c r="J24" t="s">
        <v>48</v>
      </c>
      <c r="K24" s="3">
        <v>72307</v>
      </c>
      <c r="L24" t="s">
        <v>49</v>
      </c>
      <c r="M24" s="2">
        <v>19.530767000000001</v>
      </c>
    </row>
    <row r="25" spans="1:13" x14ac:dyDescent="0.45">
      <c r="A25" t="s">
        <v>111</v>
      </c>
      <c r="B25" t="s">
        <v>210</v>
      </c>
      <c r="C25" t="str">
        <f t="shared" si="0"/>
        <v>Local BP</v>
      </c>
      <c r="D25" t="str">
        <f t="shared" si="1"/>
        <v>4096</v>
      </c>
      <c r="E25" t="s">
        <v>316</v>
      </c>
      <c r="F25" t="s">
        <v>51</v>
      </c>
      <c r="G25" s="2">
        <v>92.318678000000006</v>
      </c>
      <c r="H25" t="s">
        <v>52</v>
      </c>
      <c r="I25" s="2">
        <v>7.6813219999999998</v>
      </c>
      <c r="J25" t="s">
        <v>53</v>
      </c>
      <c r="K25" s="3">
        <v>72267</v>
      </c>
      <c r="L25" t="s">
        <v>54</v>
      </c>
      <c r="M25" s="2">
        <v>19.519962</v>
      </c>
    </row>
    <row r="26" spans="1:13" x14ac:dyDescent="0.45">
      <c r="A26" t="s">
        <v>112</v>
      </c>
      <c r="B26" t="s">
        <v>210</v>
      </c>
      <c r="C26" t="str">
        <f t="shared" si="0"/>
        <v>Tournament BP</v>
      </c>
      <c r="D26" t="str">
        <f t="shared" si="1"/>
        <v>2048</v>
      </c>
      <c r="E26" t="s">
        <v>308</v>
      </c>
      <c r="F26" t="s">
        <v>56</v>
      </c>
      <c r="G26" s="2">
        <v>96.388934000000006</v>
      </c>
      <c r="H26" t="s">
        <v>57</v>
      </c>
      <c r="I26" s="2">
        <v>3.6110660000000001</v>
      </c>
      <c r="J26" t="s">
        <v>58</v>
      </c>
      <c r="K26" s="3">
        <v>62745</v>
      </c>
      <c r="L26" t="s">
        <v>59</v>
      </c>
      <c r="M26" s="2">
        <v>16.947984999999999</v>
      </c>
    </row>
    <row r="27" spans="1:13" x14ac:dyDescent="0.45">
      <c r="A27" t="s">
        <v>113</v>
      </c>
      <c r="B27" t="s">
        <v>210</v>
      </c>
      <c r="C27" t="str">
        <f t="shared" si="0"/>
        <v>Tournament BP</v>
      </c>
      <c r="D27" t="str">
        <f t="shared" si="1"/>
        <v>2048</v>
      </c>
      <c r="E27" t="s">
        <v>309</v>
      </c>
      <c r="F27" t="s">
        <v>61</v>
      </c>
      <c r="G27" s="2">
        <v>96.478572999999997</v>
      </c>
      <c r="H27" t="s">
        <v>62</v>
      </c>
      <c r="I27" s="2">
        <v>3.5214270000000001</v>
      </c>
      <c r="J27" t="s">
        <v>63</v>
      </c>
      <c r="K27" s="3">
        <v>62830</v>
      </c>
      <c r="L27" t="s">
        <v>64</v>
      </c>
      <c r="M27" s="2">
        <v>16.970943999999999</v>
      </c>
    </row>
    <row r="28" spans="1:13" x14ac:dyDescent="0.45">
      <c r="A28" t="s">
        <v>114</v>
      </c>
      <c r="B28" t="s">
        <v>210</v>
      </c>
      <c r="C28" t="str">
        <f t="shared" si="0"/>
        <v>Tournament BP</v>
      </c>
      <c r="D28" t="str">
        <f t="shared" si="1"/>
        <v>2048</v>
      </c>
      <c r="E28" t="s">
        <v>317</v>
      </c>
      <c r="F28" t="s">
        <v>66</v>
      </c>
      <c r="G28" s="2">
        <v>96.402700999999993</v>
      </c>
      <c r="H28" t="s">
        <v>67</v>
      </c>
      <c r="I28" s="2">
        <v>3.597299</v>
      </c>
      <c r="J28" t="s">
        <v>68</v>
      </c>
      <c r="K28" s="3">
        <v>62862</v>
      </c>
      <c r="L28" t="s">
        <v>69</v>
      </c>
      <c r="M28" s="2">
        <v>16.979588</v>
      </c>
    </row>
    <row r="29" spans="1:13" x14ac:dyDescent="0.45">
      <c r="A29" t="s">
        <v>115</v>
      </c>
      <c r="B29" t="s">
        <v>210</v>
      </c>
      <c r="C29" t="str">
        <f t="shared" si="0"/>
        <v>Tournament BP</v>
      </c>
      <c r="D29" t="str">
        <f t="shared" si="1"/>
        <v>2048</v>
      </c>
      <c r="E29" t="s">
        <v>318</v>
      </c>
      <c r="F29" t="s">
        <v>71</v>
      </c>
      <c r="G29" s="2">
        <v>98.143907999999996</v>
      </c>
      <c r="H29" t="s">
        <v>72</v>
      </c>
      <c r="I29" s="2">
        <v>1.8560920000000001</v>
      </c>
      <c r="J29" t="s">
        <v>73</v>
      </c>
      <c r="K29" s="3">
        <v>63500</v>
      </c>
      <c r="L29" t="s">
        <v>74</v>
      </c>
      <c r="M29" s="2">
        <v>17.151917000000001</v>
      </c>
    </row>
    <row r="30" spans="1:13" x14ac:dyDescent="0.45">
      <c r="A30" t="s">
        <v>116</v>
      </c>
      <c r="B30" t="s">
        <v>210</v>
      </c>
      <c r="C30" t="str">
        <f t="shared" si="0"/>
        <v>Tournament BP</v>
      </c>
      <c r="D30" t="str">
        <f t="shared" si="1"/>
        <v>2048</v>
      </c>
      <c r="E30" t="s">
        <v>310</v>
      </c>
      <c r="F30" t="s">
        <v>76</v>
      </c>
      <c r="G30" s="2">
        <v>97.994400999999996</v>
      </c>
      <c r="H30" t="s">
        <v>77</v>
      </c>
      <c r="I30" s="2">
        <v>2.0055990000000001</v>
      </c>
      <c r="J30" t="s">
        <v>78</v>
      </c>
      <c r="K30" s="3">
        <v>63607</v>
      </c>
      <c r="L30" t="s">
        <v>79</v>
      </c>
      <c r="M30" s="2">
        <v>17.180819</v>
      </c>
    </row>
    <row r="31" spans="1:13" x14ac:dyDescent="0.45">
      <c r="A31" t="s">
        <v>117</v>
      </c>
      <c r="B31" t="s">
        <v>210</v>
      </c>
      <c r="C31" t="str">
        <f t="shared" si="0"/>
        <v>Tournament BP</v>
      </c>
      <c r="D31" t="str">
        <f t="shared" si="1"/>
        <v>2048</v>
      </c>
      <c r="E31" t="s">
        <v>311</v>
      </c>
      <c r="F31" t="s">
        <v>81</v>
      </c>
      <c r="G31" s="2">
        <v>98.046367000000004</v>
      </c>
      <c r="H31" t="s">
        <v>82</v>
      </c>
      <c r="I31" s="2">
        <v>1.953633</v>
      </c>
      <c r="J31" t="s">
        <v>83</v>
      </c>
      <c r="K31" s="3">
        <v>63726</v>
      </c>
      <c r="L31" t="s">
        <v>84</v>
      </c>
      <c r="M31" s="2">
        <v>17.212962000000001</v>
      </c>
    </row>
    <row r="32" spans="1:13" x14ac:dyDescent="0.45">
      <c r="A32" t="s">
        <v>118</v>
      </c>
      <c r="B32" t="s">
        <v>210</v>
      </c>
      <c r="C32" t="str">
        <f t="shared" si="0"/>
        <v>Tournament BP</v>
      </c>
      <c r="D32" t="str">
        <f t="shared" si="1"/>
        <v>2048</v>
      </c>
      <c r="E32" t="s">
        <v>315</v>
      </c>
      <c r="F32" t="s">
        <v>1</v>
      </c>
      <c r="G32" s="2">
        <v>96.313782000000003</v>
      </c>
      <c r="H32" t="s">
        <v>2</v>
      </c>
      <c r="I32" s="2">
        <v>3.6862180000000002</v>
      </c>
      <c r="J32" t="s">
        <v>3</v>
      </c>
      <c r="K32" s="3">
        <v>62806</v>
      </c>
      <c r="L32" t="s">
        <v>4</v>
      </c>
      <c r="M32" s="2">
        <v>16.964462000000001</v>
      </c>
    </row>
    <row r="33" spans="1:13" x14ac:dyDescent="0.45">
      <c r="A33" t="s">
        <v>119</v>
      </c>
      <c r="B33" t="s">
        <v>210</v>
      </c>
      <c r="C33" t="str">
        <f t="shared" si="0"/>
        <v>Tournament BP</v>
      </c>
      <c r="D33" t="str">
        <f t="shared" si="1"/>
        <v>2048</v>
      </c>
      <c r="E33" t="s">
        <v>319</v>
      </c>
      <c r="F33" t="s">
        <v>120</v>
      </c>
      <c r="G33" s="2">
        <v>95.721895000000004</v>
      </c>
      <c r="H33" t="s">
        <v>121</v>
      </c>
      <c r="I33" s="2">
        <v>4.278105</v>
      </c>
      <c r="J33" t="s">
        <v>122</v>
      </c>
      <c r="K33" s="3">
        <v>57843</v>
      </c>
      <c r="L33" t="s">
        <v>123</v>
      </c>
      <c r="M33" s="2">
        <v>15.623911</v>
      </c>
    </row>
    <row r="34" spans="1:13" x14ac:dyDescent="0.45">
      <c r="A34" t="s">
        <v>124</v>
      </c>
      <c r="B34" t="s">
        <v>210</v>
      </c>
      <c r="C34" t="str">
        <f t="shared" si="0"/>
        <v>Tournament BP</v>
      </c>
      <c r="D34" t="str">
        <f t="shared" si="1"/>
        <v>2048</v>
      </c>
      <c r="E34" t="s">
        <v>320</v>
      </c>
      <c r="F34" t="s">
        <v>125</v>
      </c>
      <c r="G34" s="2">
        <v>96.171951000000007</v>
      </c>
      <c r="H34" t="s">
        <v>126</v>
      </c>
      <c r="I34" s="2">
        <v>3.828049</v>
      </c>
      <c r="J34" t="s">
        <v>127</v>
      </c>
      <c r="K34" s="3">
        <v>57735</v>
      </c>
      <c r="L34" t="s">
        <v>128</v>
      </c>
      <c r="M34" s="2">
        <v>15.594739000000001</v>
      </c>
    </row>
    <row r="35" spans="1:13" x14ac:dyDescent="0.45">
      <c r="A35" t="s">
        <v>129</v>
      </c>
      <c r="B35" t="s">
        <v>210</v>
      </c>
      <c r="C35" t="str">
        <f t="shared" si="0"/>
        <v>Tournament BP</v>
      </c>
      <c r="D35" t="str">
        <f t="shared" si="1"/>
        <v>2048</v>
      </c>
      <c r="E35" t="s">
        <v>321</v>
      </c>
      <c r="F35" t="s">
        <v>130</v>
      </c>
      <c r="G35" s="2">
        <v>96.636598000000006</v>
      </c>
      <c r="H35" t="s">
        <v>131</v>
      </c>
      <c r="I35" s="2">
        <v>3.3634019999999998</v>
      </c>
      <c r="J35" t="s">
        <v>132</v>
      </c>
      <c r="K35" s="3">
        <v>57270</v>
      </c>
      <c r="L35" t="s">
        <v>133</v>
      </c>
      <c r="M35" s="2">
        <v>15.469139</v>
      </c>
    </row>
    <row r="36" spans="1:13" x14ac:dyDescent="0.45">
      <c r="A36" t="s">
        <v>134</v>
      </c>
      <c r="B36" t="s">
        <v>210</v>
      </c>
      <c r="C36" t="str">
        <f t="shared" si="0"/>
        <v>Tournament BP</v>
      </c>
      <c r="D36" t="str">
        <f t="shared" si="1"/>
        <v>2048</v>
      </c>
      <c r="E36" t="s">
        <v>322</v>
      </c>
      <c r="F36" t="s">
        <v>135</v>
      </c>
      <c r="G36" s="2">
        <v>96.795390999999995</v>
      </c>
      <c r="H36" t="s">
        <v>136</v>
      </c>
      <c r="I36" s="2">
        <v>3.204609</v>
      </c>
      <c r="J36" t="s">
        <v>137</v>
      </c>
      <c r="K36" s="3">
        <v>57274</v>
      </c>
      <c r="L36" t="s">
        <v>138</v>
      </c>
      <c r="M36" s="2">
        <v>15.470219</v>
      </c>
    </row>
    <row r="37" spans="1:13" x14ac:dyDescent="0.45">
      <c r="A37" t="s">
        <v>139</v>
      </c>
      <c r="B37" t="s">
        <v>210</v>
      </c>
      <c r="C37" t="str">
        <f t="shared" si="0"/>
        <v>Tournament BP</v>
      </c>
      <c r="D37" t="str">
        <f t="shared" si="1"/>
        <v>2048</v>
      </c>
      <c r="E37" t="s">
        <v>316</v>
      </c>
      <c r="F37" t="s">
        <v>1</v>
      </c>
      <c r="G37" s="2">
        <v>96.313782000000003</v>
      </c>
      <c r="H37" t="s">
        <v>2</v>
      </c>
      <c r="I37" s="2">
        <v>3.6862180000000002</v>
      </c>
      <c r="J37" t="s">
        <v>3</v>
      </c>
      <c r="K37" s="3">
        <v>62806</v>
      </c>
      <c r="L37" t="s">
        <v>4</v>
      </c>
      <c r="M37" s="2">
        <v>16.964462000000001</v>
      </c>
    </row>
    <row r="38" spans="1:13" x14ac:dyDescent="0.45">
      <c r="A38" t="s">
        <v>140</v>
      </c>
      <c r="B38" t="s">
        <v>210</v>
      </c>
      <c r="C38" t="str">
        <f t="shared" si="0"/>
        <v>Tournament BP</v>
      </c>
      <c r="D38" t="str">
        <f t="shared" si="1"/>
        <v>2048</v>
      </c>
      <c r="E38" t="s">
        <v>323</v>
      </c>
      <c r="F38" t="s">
        <v>141</v>
      </c>
      <c r="G38" s="2">
        <v>95.573104000000001</v>
      </c>
      <c r="H38" t="s">
        <v>142</v>
      </c>
      <c r="I38" s="2">
        <v>4.4268960000000002</v>
      </c>
      <c r="J38" t="s">
        <v>143</v>
      </c>
      <c r="K38" s="3">
        <v>55167</v>
      </c>
      <c r="L38" t="s">
        <v>144</v>
      </c>
      <c r="M38" s="2">
        <v>14.9011</v>
      </c>
    </row>
    <row r="39" spans="1:13" x14ac:dyDescent="0.45">
      <c r="A39" t="s">
        <v>145</v>
      </c>
      <c r="B39" t="s">
        <v>210</v>
      </c>
      <c r="C39" t="str">
        <f t="shared" si="0"/>
        <v>Tournament BP</v>
      </c>
      <c r="D39" t="str">
        <f t="shared" si="1"/>
        <v>2048</v>
      </c>
      <c r="E39" t="s">
        <v>324</v>
      </c>
      <c r="F39" t="s">
        <v>146</v>
      </c>
      <c r="G39" s="2">
        <v>96.014437999999998</v>
      </c>
      <c r="H39" t="s">
        <v>147</v>
      </c>
      <c r="I39" s="2">
        <v>3.9855619999999998</v>
      </c>
      <c r="J39" t="s">
        <v>148</v>
      </c>
      <c r="K39" s="3">
        <v>55083</v>
      </c>
      <c r="L39" t="s">
        <v>149</v>
      </c>
      <c r="M39" s="2">
        <v>14.878410000000001</v>
      </c>
    </row>
    <row r="40" spans="1:13" x14ac:dyDescent="0.45">
      <c r="A40" t="s">
        <v>150</v>
      </c>
      <c r="B40" t="s">
        <v>210</v>
      </c>
      <c r="C40" t="str">
        <f t="shared" si="0"/>
        <v>Tournament BP</v>
      </c>
      <c r="D40" t="str">
        <f t="shared" si="1"/>
        <v>2048</v>
      </c>
      <c r="E40" t="s">
        <v>323</v>
      </c>
      <c r="F40" t="s">
        <v>151</v>
      </c>
      <c r="G40" s="2">
        <v>96.632075999999998</v>
      </c>
      <c r="H40" t="s">
        <v>152</v>
      </c>
      <c r="I40" s="2">
        <v>3.3679239999999999</v>
      </c>
      <c r="J40" t="s">
        <v>153</v>
      </c>
      <c r="K40" s="3">
        <v>54879</v>
      </c>
      <c r="L40" t="s">
        <v>154</v>
      </c>
      <c r="M40" s="2">
        <v>14.823308000000001</v>
      </c>
    </row>
    <row r="41" spans="1:13" x14ac:dyDescent="0.45">
      <c r="A41" t="s">
        <v>155</v>
      </c>
      <c r="B41" t="s">
        <v>210</v>
      </c>
      <c r="C41" t="str">
        <f t="shared" si="0"/>
        <v>Tournament BP</v>
      </c>
      <c r="D41" t="str">
        <f t="shared" si="1"/>
        <v>2048</v>
      </c>
      <c r="E41" t="s">
        <v>325</v>
      </c>
      <c r="F41" t="s">
        <v>156</v>
      </c>
      <c r="G41" s="2">
        <v>96.684815999999998</v>
      </c>
      <c r="H41" t="s">
        <v>157</v>
      </c>
      <c r="I41" s="2">
        <v>3.3151839999999999</v>
      </c>
      <c r="J41" t="s">
        <v>158</v>
      </c>
      <c r="K41" s="3">
        <v>54822</v>
      </c>
      <c r="L41" t="s">
        <v>159</v>
      </c>
      <c r="M41" s="2">
        <v>14.807912</v>
      </c>
    </row>
    <row r="42" spans="1:13" x14ac:dyDescent="0.45">
      <c r="A42" t="s">
        <v>160</v>
      </c>
      <c r="B42" t="s">
        <v>210</v>
      </c>
      <c r="C42" t="str">
        <f t="shared" si="0"/>
        <v>Tournament BP</v>
      </c>
      <c r="D42" t="str">
        <f t="shared" si="1"/>
        <v>4096</v>
      </c>
      <c r="E42" t="s">
        <v>308</v>
      </c>
      <c r="F42" t="s">
        <v>56</v>
      </c>
      <c r="G42" s="2">
        <v>96.388934000000006</v>
      </c>
      <c r="H42" t="s">
        <v>57</v>
      </c>
      <c r="I42" s="2">
        <v>3.6110660000000001</v>
      </c>
      <c r="J42" t="s">
        <v>58</v>
      </c>
      <c r="K42" s="3">
        <v>62745</v>
      </c>
      <c r="L42" t="s">
        <v>59</v>
      </c>
      <c r="M42" s="2">
        <v>16.947984999999999</v>
      </c>
    </row>
    <row r="43" spans="1:13" x14ac:dyDescent="0.45">
      <c r="A43" t="s">
        <v>161</v>
      </c>
      <c r="B43" t="s">
        <v>210</v>
      </c>
      <c r="C43" t="str">
        <f t="shared" si="0"/>
        <v>Tournament BP</v>
      </c>
      <c r="D43" t="str">
        <f t="shared" si="1"/>
        <v>4096</v>
      </c>
      <c r="E43" t="s">
        <v>309</v>
      </c>
      <c r="F43" t="s">
        <v>61</v>
      </c>
      <c r="G43" s="2">
        <v>96.478572999999997</v>
      </c>
      <c r="H43" t="s">
        <v>62</v>
      </c>
      <c r="I43" s="2">
        <v>3.5214270000000001</v>
      </c>
      <c r="J43" t="s">
        <v>63</v>
      </c>
      <c r="K43" s="3">
        <v>62830</v>
      </c>
      <c r="L43" t="s">
        <v>64</v>
      </c>
      <c r="M43" s="2">
        <v>16.970943999999999</v>
      </c>
    </row>
    <row r="44" spans="1:13" x14ac:dyDescent="0.45">
      <c r="A44" t="s">
        <v>162</v>
      </c>
      <c r="B44" t="s">
        <v>210</v>
      </c>
      <c r="C44" t="str">
        <f t="shared" si="0"/>
        <v>Tournament BP</v>
      </c>
      <c r="D44" t="str">
        <f t="shared" si="1"/>
        <v>4096</v>
      </c>
      <c r="E44" t="s">
        <v>317</v>
      </c>
      <c r="F44" t="s">
        <v>66</v>
      </c>
      <c r="G44" s="2">
        <v>96.402700999999993</v>
      </c>
      <c r="H44" t="s">
        <v>67</v>
      </c>
      <c r="I44" s="2">
        <v>3.597299</v>
      </c>
      <c r="J44" t="s">
        <v>68</v>
      </c>
      <c r="K44" s="3">
        <v>62862</v>
      </c>
      <c r="L44" t="s">
        <v>69</v>
      </c>
      <c r="M44" s="2">
        <v>16.979588</v>
      </c>
    </row>
    <row r="45" spans="1:13" x14ac:dyDescent="0.45">
      <c r="A45" t="s">
        <v>163</v>
      </c>
      <c r="B45" t="s">
        <v>210</v>
      </c>
      <c r="C45" t="str">
        <f t="shared" si="0"/>
        <v>Tournament BP</v>
      </c>
      <c r="D45" t="str">
        <f t="shared" si="1"/>
        <v>4096</v>
      </c>
      <c r="E45" t="s">
        <v>318</v>
      </c>
      <c r="F45" t="s">
        <v>71</v>
      </c>
      <c r="G45" s="2">
        <v>98.143907999999996</v>
      </c>
      <c r="H45" t="s">
        <v>72</v>
      </c>
      <c r="I45" s="2">
        <v>1.8560920000000001</v>
      </c>
      <c r="J45" t="s">
        <v>73</v>
      </c>
      <c r="K45" s="3">
        <v>63500</v>
      </c>
      <c r="L45" t="s">
        <v>74</v>
      </c>
      <c r="M45" s="2">
        <v>17.151917000000001</v>
      </c>
    </row>
    <row r="46" spans="1:13" x14ac:dyDescent="0.45">
      <c r="A46" t="s">
        <v>164</v>
      </c>
      <c r="B46" t="s">
        <v>210</v>
      </c>
      <c r="C46" t="str">
        <f t="shared" si="0"/>
        <v>Tournament BP</v>
      </c>
      <c r="D46" t="str">
        <f t="shared" si="1"/>
        <v>4096</v>
      </c>
      <c r="E46" t="s">
        <v>310</v>
      </c>
      <c r="F46" t="s">
        <v>76</v>
      </c>
      <c r="G46" s="2">
        <v>97.994400999999996</v>
      </c>
      <c r="H46" t="s">
        <v>77</v>
      </c>
      <c r="I46" s="2">
        <v>2.0055990000000001</v>
      </c>
      <c r="J46" t="s">
        <v>78</v>
      </c>
      <c r="K46" s="3">
        <v>63607</v>
      </c>
      <c r="L46" t="s">
        <v>79</v>
      </c>
      <c r="M46" s="2">
        <v>17.180819</v>
      </c>
    </row>
    <row r="47" spans="1:13" x14ac:dyDescent="0.45">
      <c r="A47" t="s">
        <v>165</v>
      </c>
      <c r="B47" t="s">
        <v>210</v>
      </c>
      <c r="C47" t="str">
        <f t="shared" si="0"/>
        <v>Tournament BP</v>
      </c>
      <c r="D47" t="str">
        <f t="shared" si="1"/>
        <v>4096</v>
      </c>
      <c r="E47" t="s">
        <v>311</v>
      </c>
      <c r="F47" t="s">
        <v>81</v>
      </c>
      <c r="G47" s="2">
        <v>98.046367000000004</v>
      </c>
      <c r="H47" t="s">
        <v>82</v>
      </c>
      <c r="I47" s="2">
        <v>1.953633</v>
      </c>
      <c r="J47" t="s">
        <v>83</v>
      </c>
      <c r="K47" s="3">
        <v>63726</v>
      </c>
      <c r="L47" t="s">
        <v>84</v>
      </c>
      <c r="M47" s="2">
        <v>17.212962000000001</v>
      </c>
    </row>
    <row r="48" spans="1:13" x14ac:dyDescent="0.45">
      <c r="A48" t="s">
        <v>166</v>
      </c>
      <c r="B48" t="s">
        <v>210</v>
      </c>
      <c r="C48" t="str">
        <f t="shared" si="0"/>
        <v>Tournament BP</v>
      </c>
      <c r="D48" t="str">
        <f t="shared" si="1"/>
        <v>4096</v>
      </c>
      <c r="E48" t="s">
        <v>315</v>
      </c>
      <c r="F48" t="s">
        <v>1</v>
      </c>
      <c r="G48" s="2">
        <v>96.313782000000003</v>
      </c>
      <c r="H48" t="s">
        <v>2</v>
      </c>
      <c r="I48" s="2">
        <v>3.6862180000000002</v>
      </c>
      <c r="J48" t="s">
        <v>3</v>
      </c>
      <c r="K48" s="3">
        <v>62806</v>
      </c>
      <c r="L48" t="s">
        <v>4</v>
      </c>
      <c r="M48" s="2">
        <v>16.964462000000001</v>
      </c>
    </row>
    <row r="49" spans="1:13" x14ac:dyDescent="0.45">
      <c r="A49" t="s">
        <v>167</v>
      </c>
      <c r="B49" t="s">
        <v>210</v>
      </c>
      <c r="C49" t="str">
        <f t="shared" si="0"/>
        <v>Tournament BP</v>
      </c>
      <c r="D49" t="str">
        <f t="shared" si="1"/>
        <v>4096</v>
      </c>
      <c r="E49" t="s">
        <v>319</v>
      </c>
      <c r="F49" t="s">
        <v>168</v>
      </c>
      <c r="G49" s="2">
        <v>95.811826999999994</v>
      </c>
      <c r="H49" t="s">
        <v>169</v>
      </c>
      <c r="I49" s="2">
        <v>4.1881729999999999</v>
      </c>
      <c r="J49" t="s">
        <v>170</v>
      </c>
      <c r="K49" s="3">
        <v>57771</v>
      </c>
      <c r="L49" t="s">
        <v>171</v>
      </c>
      <c r="M49" s="2">
        <v>15.604463000000001</v>
      </c>
    </row>
    <row r="50" spans="1:13" x14ac:dyDescent="0.45">
      <c r="A50" t="s">
        <v>172</v>
      </c>
      <c r="B50" t="s">
        <v>210</v>
      </c>
      <c r="C50" t="str">
        <f t="shared" si="0"/>
        <v>Tournament BP</v>
      </c>
      <c r="D50" t="str">
        <f t="shared" si="1"/>
        <v>4096</v>
      </c>
      <c r="E50" t="s">
        <v>320</v>
      </c>
      <c r="F50" t="s">
        <v>173</v>
      </c>
      <c r="G50" s="2">
        <v>96.262533000000005</v>
      </c>
      <c r="H50" t="s">
        <v>174</v>
      </c>
      <c r="I50" s="2">
        <v>3.7374670000000001</v>
      </c>
      <c r="J50" t="s">
        <v>175</v>
      </c>
      <c r="K50" s="3">
        <v>57660</v>
      </c>
      <c r="L50" t="s">
        <v>176</v>
      </c>
      <c r="M50" s="2">
        <v>15.574481</v>
      </c>
    </row>
    <row r="51" spans="1:13" ht="14.25" customHeight="1" x14ac:dyDescent="0.45">
      <c r="A51" t="s">
        <v>177</v>
      </c>
      <c r="B51" t="s">
        <v>210</v>
      </c>
      <c r="C51" t="str">
        <f t="shared" si="0"/>
        <v>Tournament BP</v>
      </c>
      <c r="D51" t="str">
        <f t="shared" si="1"/>
        <v>4096</v>
      </c>
      <c r="E51" t="s">
        <v>321</v>
      </c>
      <c r="F51" t="s">
        <v>178</v>
      </c>
      <c r="G51" s="2">
        <v>96.759124999999997</v>
      </c>
      <c r="H51" t="s">
        <v>179</v>
      </c>
      <c r="I51" s="2">
        <v>3.240875</v>
      </c>
      <c r="J51" t="s">
        <v>180</v>
      </c>
      <c r="K51" s="3">
        <v>57194</v>
      </c>
      <c r="L51" s="9" t="s">
        <v>328</v>
      </c>
      <c r="M51" s="2">
        <v>15.44581</v>
      </c>
    </row>
    <row r="52" spans="1:13" x14ac:dyDescent="0.45">
      <c r="A52" t="s">
        <v>181</v>
      </c>
      <c r="B52" t="s">
        <v>210</v>
      </c>
      <c r="C52" t="str">
        <f t="shared" si="0"/>
        <v>Tournament BP</v>
      </c>
      <c r="D52" t="str">
        <f t="shared" si="1"/>
        <v>4096</v>
      </c>
      <c r="E52" t="s">
        <v>322</v>
      </c>
      <c r="F52" t="s">
        <v>182</v>
      </c>
      <c r="G52" s="2">
        <v>96.885655999999997</v>
      </c>
      <c r="H52" t="s">
        <v>183</v>
      </c>
      <c r="I52" s="2">
        <v>3.114344</v>
      </c>
      <c r="J52" t="s">
        <v>184</v>
      </c>
      <c r="K52" s="3">
        <v>57190</v>
      </c>
      <c r="L52" t="s">
        <v>185</v>
      </c>
      <c r="M52" s="2">
        <v>15.44753</v>
      </c>
    </row>
    <row r="53" spans="1:13" x14ac:dyDescent="0.45">
      <c r="A53" t="s">
        <v>186</v>
      </c>
      <c r="B53" t="s">
        <v>210</v>
      </c>
      <c r="C53" t="str">
        <f t="shared" si="0"/>
        <v>Tournament BP</v>
      </c>
      <c r="D53" t="str">
        <f t="shared" si="1"/>
        <v>4096</v>
      </c>
      <c r="E53" t="s">
        <v>316</v>
      </c>
      <c r="F53" t="s">
        <v>1</v>
      </c>
      <c r="G53" s="2">
        <v>96.313782000000003</v>
      </c>
      <c r="H53" t="s">
        <v>2</v>
      </c>
      <c r="I53" s="2">
        <v>3.6862180000000002</v>
      </c>
      <c r="J53" t="s">
        <v>3</v>
      </c>
      <c r="K53" s="3">
        <v>62806</v>
      </c>
      <c r="L53" t="s">
        <v>4</v>
      </c>
      <c r="M53" s="2">
        <v>16.964462000000001</v>
      </c>
    </row>
    <row r="54" spans="1:13" x14ac:dyDescent="0.45">
      <c r="A54" t="s">
        <v>187</v>
      </c>
      <c r="B54" t="s">
        <v>210</v>
      </c>
      <c r="C54" t="str">
        <f t="shared" si="0"/>
        <v>Tournament BP</v>
      </c>
      <c r="D54" t="str">
        <f t="shared" si="1"/>
        <v>4096</v>
      </c>
      <c r="E54" t="s">
        <v>323</v>
      </c>
      <c r="F54" t="s">
        <v>188</v>
      </c>
      <c r="G54" s="2">
        <v>95.648848999999998</v>
      </c>
      <c r="H54" t="s">
        <v>189</v>
      </c>
      <c r="I54" s="2">
        <v>4.3511509999999998</v>
      </c>
      <c r="J54" t="s">
        <v>190</v>
      </c>
      <c r="K54" s="3">
        <v>55117</v>
      </c>
      <c r="L54" t="s">
        <v>191</v>
      </c>
      <c r="M54" s="2">
        <v>14.887594</v>
      </c>
    </row>
    <row r="55" spans="1:13" x14ac:dyDescent="0.45">
      <c r="A55" t="s">
        <v>192</v>
      </c>
      <c r="B55" t="s">
        <v>210</v>
      </c>
      <c r="C55" t="str">
        <f t="shared" si="0"/>
        <v>Tournament BP</v>
      </c>
      <c r="D55" t="str">
        <f t="shared" si="1"/>
        <v>4096</v>
      </c>
      <c r="E55" t="s">
        <v>324</v>
      </c>
      <c r="F55" t="s">
        <v>193</v>
      </c>
      <c r="G55" s="2">
        <v>96.111771000000005</v>
      </c>
      <c r="H55" t="s">
        <v>194</v>
      </c>
      <c r="I55" s="2">
        <v>3.8882289999999999</v>
      </c>
      <c r="J55" t="s">
        <v>195</v>
      </c>
      <c r="K55" s="3">
        <v>55025</v>
      </c>
      <c r="L55" t="s">
        <v>196</v>
      </c>
      <c r="M55" s="2">
        <v>14.862743999999999</v>
      </c>
    </row>
    <row r="56" spans="1:13" x14ac:dyDescent="0.45">
      <c r="A56" t="s">
        <v>197</v>
      </c>
      <c r="B56" t="s">
        <v>210</v>
      </c>
      <c r="C56" t="str">
        <f t="shared" si="0"/>
        <v>Tournament BP</v>
      </c>
      <c r="D56" t="str">
        <f t="shared" si="1"/>
        <v>4096</v>
      </c>
      <c r="E56" t="s">
        <v>326</v>
      </c>
      <c r="F56" t="s">
        <v>198</v>
      </c>
      <c r="G56" s="2">
        <v>96.754164000000003</v>
      </c>
      <c r="H56" t="s">
        <v>199</v>
      </c>
      <c r="I56" s="2">
        <v>3.2458360000000002</v>
      </c>
      <c r="J56" t="s">
        <v>200</v>
      </c>
      <c r="K56" s="3">
        <v>54807</v>
      </c>
      <c r="L56" t="s">
        <v>201</v>
      </c>
      <c r="M56" s="2">
        <v>14.80386</v>
      </c>
    </row>
    <row r="57" spans="1:13" x14ac:dyDescent="0.45">
      <c r="A57" t="s">
        <v>202</v>
      </c>
      <c r="B57" t="s">
        <v>210</v>
      </c>
      <c r="C57" t="str">
        <f t="shared" ref="C57" si="2">IF(ISNUMBER(SEARCH("BiMode", A57)), "BiMode BP", IF(ISNUMBER(SEARCH("Local", A57)), "Local BP", IF(ISNUMBER(SEARCH("Tournament", A57)), "Tournament BP", "")))</f>
        <v>Tournament BP</v>
      </c>
      <c r="D57" t="str">
        <f t="shared" ref="D57" si="3">IF(ISNUMBER(SEARCH("\2048\",A57)),"2048",IF(ISNUMBER(SEARCH("\4096\",A57)),"4096",""))</f>
        <v>4096</v>
      </c>
      <c r="E57" t="s">
        <v>325</v>
      </c>
      <c r="F57" t="s">
        <v>203</v>
      </c>
      <c r="G57" s="2">
        <v>96.781853999999996</v>
      </c>
      <c r="H57" t="s">
        <v>204</v>
      </c>
      <c r="I57" s="2">
        <v>3.218146</v>
      </c>
      <c r="J57" t="s">
        <v>205</v>
      </c>
      <c r="K57" s="3">
        <v>54757</v>
      </c>
      <c r="L57" t="s">
        <v>206</v>
      </c>
      <c r="M57" s="2">
        <v>14.790355</v>
      </c>
    </row>
    <row r="58" spans="1:13" x14ac:dyDescent="0.45">
      <c r="A58" t="s">
        <v>329</v>
      </c>
      <c r="B58" t="s">
        <v>211</v>
      </c>
      <c r="C58" t="str">
        <f t="shared" ref="C58:C111" si="4">IF(ISNUMBER(SEARCH("BiMode", A58)), "BiMode BP", IF(ISNUMBER(SEARCH("Local", A58)), "Local BP", IF(ISNUMBER(SEARCH("Tournament", A58)), "Tournament BP", "")))</f>
        <v>BiMode BP</v>
      </c>
      <c r="D58" t="str">
        <f t="shared" ref="D58:D111" si="5">IF(ISNUMBER(SEARCH("\2048\",A58)),"2048",IF(ISNUMBER(SEARCH("\4096\",A58)),"4096",""))</f>
        <v>2048</v>
      </c>
      <c r="E58" t="s">
        <v>308</v>
      </c>
      <c r="F58" t="s">
        <v>222</v>
      </c>
      <c r="G58" s="2">
        <v>99.985697000000002</v>
      </c>
      <c r="H58" t="s">
        <v>223</v>
      </c>
      <c r="I58" s="2">
        <v>1.4303E-2</v>
      </c>
      <c r="J58" t="s">
        <v>224</v>
      </c>
      <c r="K58" s="3">
        <v>1575</v>
      </c>
      <c r="L58" t="s">
        <v>225</v>
      </c>
      <c r="M58" s="2">
        <v>1.428261</v>
      </c>
    </row>
    <row r="59" spans="1:13" x14ac:dyDescent="0.45">
      <c r="A59" t="s">
        <v>330</v>
      </c>
      <c r="B59" t="s">
        <v>211</v>
      </c>
      <c r="C59" t="str">
        <f t="shared" si="4"/>
        <v>BiMode BP</v>
      </c>
      <c r="D59" t="str">
        <f t="shared" si="5"/>
        <v>2048</v>
      </c>
      <c r="E59" t="s">
        <v>309</v>
      </c>
      <c r="F59" t="s">
        <v>222</v>
      </c>
      <c r="G59" s="2">
        <v>99.985697000000002</v>
      </c>
      <c r="H59" t="s">
        <v>223</v>
      </c>
      <c r="I59" s="2">
        <v>1.4303E-2</v>
      </c>
      <c r="J59" t="s">
        <v>224</v>
      </c>
      <c r="K59" s="3">
        <v>1575</v>
      </c>
      <c r="L59" t="s">
        <v>225</v>
      </c>
      <c r="M59" s="2">
        <v>1.428261</v>
      </c>
    </row>
    <row r="60" spans="1:13" x14ac:dyDescent="0.45">
      <c r="A60" t="s">
        <v>331</v>
      </c>
      <c r="B60" t="s">
        <v>211</v>
      </c>
      <c r="C60" t="str">
        <f t="shared" si="4"/>
        <v>BiMode BP</v>
      </c>
      <c r="D60" t="str">
        <f t="shared" si="5"/>
        <v>2048</v>
      </c>
      <c r="E60" t="s">
        <v>317</v>
      </c>
      <c r="F60" t="s">
        <v>226</v>
      </c>
      <c r="G60" s="2">
        <v>99.982836000000006</v>
      </c>
      <c r="H60" t="s">
        <v>227</v>
      </c>
      <c r="I60" s="2">
        <v>1.7163999999999999E-2</v>
      </c>
      <c r="J60" t="s">
        <v>228</v>
      </c>
      <c r="K60" s="3">
        <v>1576</v>
      </c>
      <c r="L60" t="s">
        <v>229</v>
      </c>
      <c r="M60" s="2">
        <v>1.4291670000000001</v>
      </c>
    </row>
    <row r="61" spans="1:13" x14ac:dyDescent="0.45">
      <c r="A61" t="s">
        <v>332</v>
      </c>
      <c r="B61" t="s">
        <v>211</v>
      </c>
      <c r="C61" t="str">
        <f t="shared" si="4"/>
        <v>BiMode BP</v>
      </c>
      <c r="D61" t="str">
        <f t="shared" si="5"/>
        <v>2048</v>
      </c>
      <c r="E61" t="s">
        <v>318</v>
      </c>
      <c r="F61" t="s">
        <v>230</v>
      </c>
      <c r="G61" s="2">
        <v>99.993320999999995</v>
      </c>
      <c r="H61" t="s">
        <v>231</v>
      </c>
      <c r="I61" s="2">
        <v>6.679E-3</v>
      </c>
      <c r="J61" t="s">
        <v>232</v>
      </c>
      <c r="K61" s="3">
        <v>1626</v>
      </c>
      <c r="L61" t="s">
        <v>233</v>
      </c>
      <c r="M61" s="2">
        <v>1.4745090000000001</v>
      </c>
    </row>
    <row r="62" spans="1:13" x14ac:dyDescent="0.45">
      <c r="A62" t="s">
        <v>333</v>
      </c>
      <c r="B62" t="s">
        <v>211</v>
      </c>
      <c r="C62" t="str">
        <f t="shared" si="4"/>
        <v>BiMode BP</v>
      </c>
      <c r="D62" t="str">
        <f t="shared" si="5"/>
        <v>2048</v>
      </c>
      <c r="E62" t="s">
        <v>310</v>
      </c>
      <c r="F62" t="s">
        <v>230</v>
      </c>
      <c r="G62" s="2">
        <v>99.993320999999995</v>
      </c>
      <c r="H62" t="s">
        <v>231</v>
      </c>
      <c r="I62" s="2">
        <v>6.679E-3</v>
      </c>
      <c r="J62" t="s">
        <v>232</v>
      </c>
      <c r="K62" s="3">
        <v>1626</v>
      </c>
      <c r="L62" t="s">
        <v>233</v>
      </c>
      <c r="M62" s="2">
        <v>1.4745090000000001</v>
      </c>
    </row>
    <row r="63" spans="1:13" x14ac:dyDescent="0.45">
      <c r="A63" t="s">
        <v>334</v>
      </c>
      <c r="B63" t="s">
        <v>211</v>
      </c>
      <c r="C63" t="str">
        <f t="shared" si="4"/>
        <v>BiMode BP</v>
      </c>
      <c r="D63" t="str">
        <f t="shared" si="5"/>
        <v>2048</v>
      </c>
      <c r="E63" t="s">
        <v>311</v>
      </c>
      <c r="F63" t="s">
        <v>234</v>
      </c>
      <c r="G63" s="2">
        <v>99.994275000000002</v>
      </c>
      <c r="H63" t="s">
        <v>235</v>
      </c>
      <c r="I63" s="2">
        <v>5.7250000000000001E-3</v>
      </c>
      <c r="J63" t="s">
        <v>232</v>
      </c>
      <c r="K63" s="3">
        <v>1626</v>
      </c>
      <c r="L63" t="s">
        <v>233</v>
      </c>
      <c r="M63" s="2">
        <v>1.4745090000000001</v>
      </c>
    </row>
    <row r="64" spans="1:13" x14ac:dyDescent="0.45">
      <c r="A64" t="s">
        <v>335</v>
      </c>
      <c r="B64" t="s">
        <v>211</v>
      </c>
      <c r="C64" t="str">
        <f t="shared" si="4"/>
        <v>BiMode BP</v>
      </c>
      <c r="D64" t="str">
        <f t="shared" si="5"/>
        <v>2048</v>
      </c>
      <c r="E64" t="s">
        <v>312</v>
      </c>
      <c r="F64" t="s">
        <v>236</v>
      </c>
      <c r="G64" s="2">
        <v>99.999044999999995</v>
      </c>
      <c r="H64" t="s">
        <v>237</v>
      </c>
      <c r="I64" s="2">
        <v>9.5500000000000001E-4</v>
      </c>
      <c r="J64" t="s">
        <v>238</v>
      </c>
      <c r="K64" s="3">
        <v>1685</v>
      </c>
      <c r="L64" t="s">
        <v>239</v>
      </c>
      <c r="M64" s="2">
        <v>1.5280119999999999</v>
      </c>
    </row>
    <row r="65" spans="1:13" x14ac:dyDescent="0.45">
      <c r="A65" t="s">
        <v>336</v>
      </c>
      <c r="B65" t="s">
        <v>211</v>
      </c>
      <c r="C65" t="str">
        <f t="shared" si="4"/>
        <v>BiMode BP</v>
      </c>
      <c r="D65" t="str">
        <f t="shared" si="5"/>
        <v>2048</v>
      </c>
      <c r="E65" t="s">
        <v>313</v>
      </c>
      <c r="F65" t="s">
        <v>236</v>
      </c>
      <c r="G65" s="2">
        <v>99.999044999999995</v>
      </c>
      <c r="H65" t="s">
        <v>237</v>
      </c>
      <c r="I65" s="2">
        <v>9.5500000000000001E-4</v>
      </c>
      <c r="J65" t="s">
        <v>240</v>
      </c>
      <c r="K65" s="3">
        <v>1686</v>
      </c>
      <c r="L65" t="s">
        <v>241</v>
      </c>
      <c r="M65" s="2">
        <v>1.5289189999999999</v>
      </c>
    </row>
    <row r="66" spans="1:13" x14ac:dyDescent="0.45">
      <c r="A66" t="s">
        <v>337</v>
      </c>
      <c r="B66" t="s">
        <v>211</v>
      </c>
      <c r="C66" t="str">
        <f t="shared" si="4"/>
        <v>BiMode BP</v>
      </c>
      <c r="D66" t="str">
        <f t="shared" si="5"/>
        <v>2048</v>
      </c>
      <c r="E66" t="s">
        <v>314</v>
      </c>
      <c r="F66" t="s">
        <v>242</v>
      </c>
      <c r="G66" s="2">
        <v>0</v>
      </c>
      <c r="H66" t="s">
        <v>243</v>
      </c>
      <c r="I66" s="2">
        <v>0</v>
      </c>
      <c r="J66" t="s">
        <v>240</v>
      </c>
      <c r="K66" s="3">
        <v>1686</v>
      </c>
      <c r="L66" t="s">
        <v>241</v>
      </c>
      <c r="M66" s="2">
        <v>1.5289189999999999</v>
      </c>
    </row>
    <row r="67" spans="1:13" x14ac:dyDescent="0.45">
      <c r="A67" t="s">
        <v>338</v>
      </c>
      <c r="B67" t="s">
        <v>211</v>
      </c>
      <c r="C67" t="str">
        <f t="shared" si="4"/>
        <v>BiMode BP</v>
      </c>
      <c r="D67" t="str">
        <f t="shared" si="5"/>
        <v>2048</v>
      </c>
      <c r="E67" t="s">
        <v>315</v>
      </c>
      <c r="F67" t="s">
        <v>244</v>
      </c>
      <c r="G67" s="2">
        <v>99.701656</v>
      </c>
      <c r="H67" t="s">
        <v>245</v>
      </c>
      <c r="I67" s="2">
        <v>0.298344</v>
      </c>
      <c r="J67" t="s">
        <v>246</v>
      </c>
      <c r="K67" s="3">
        <v>1563</v>
      </c>
      <c r="L67" t="s">
        <v>247</v>
      </c>
      <c r="M67" s="2">
        <v>1.4173789999999999</v>
      </c>
    </row>
    <row r="68" spans="1:13" x14ac:dyDescent="0.45">
      <c r="A68" t="s">
        <v>339</v>
      </c>
      <c r="B68" t="s">
        <v>211</v>
      </c>
      <c r="C68" t="str">
        <f t="shared" si="4"/>
        <v>BiMode BP</v>
      </c>
      <c r="D68" t="str">
        <f t="shared" si="5"/>
        <v>2048</v>
      </c>
      <c r="E68" t="s">
        <v>316</v>
      </c>
      <c r="F68" t="s">
        <v>248</v>
      </c>
      <c r="G68" s="2">
        <v>99.736441999999997</v>
      </c>
      <c r="H68" t="s">
        <v>249</v>
      </c>
      <c r="I68" s="2">
        <v>0.26355800000000001</v>
      </c>
      <c r="J68" t="s">
        <v>250</v>
      </c>
      <c r="K68" s="3">
        <v>1572</v>
      </c>
      <c r="L68" t="s">
        <v>251</v>
      </c>
      <c r="M68" s="2">
        <v>1.42554</v>
      </c>
    </row>
    <row r="69" spans="1:13" x14ac:dyDescent="0.45">
      <c r="A69" t="s">
        <v>340</v>
      </c>
      <c r="B69" t="s">
        <v>211</v>
      </c>
      <c r="C69" t="str">
        <f t="shared" si="4"/>
        <v>BiMode BP</v>
      </c>
      <c r="D69" t="str">
        <f t="shared" si="5"/>
        <v>4096</v>
      </c>
      <c r="E69" t="s">
        <v>308</v>
      </c>
      <c r="F69" t="s">
        <v>222</v>
      </c>
      <c r="G69" s="2">
        <v>99.985697000000002</v>
      </c>
      <c r="H69" t="s">
        <v>223</v>
      </c>
      <c r="I69" s="2">
        <v>1.4303E-2</v>
      </c>
      <c r="J69" t="s">
        <v>224</v>
      </c>
      <c r="K69" s="3">
        <v>1575</v>
      </c>
      <c r="L69" t="s">
        <v>225</v>
      </c>
      <c r="M69" s="2">
        <v>1.428261</v>
      </c>
    </row>
    <row r="70" spans="1:13" x14ac:dyDescent="0.45">
      <c r="A70" t="s">
        <v>341</v>
      </c>
      <c r="B70" t="s">
        <v>211</v>
      </c>
      <c r="C70" t="str">
        <f t="shared" si="4"/>
        <v>BiMode BP</v>
      </c>
      <c r="D70" t="str">
        <f t="shared" si="5"/>
        <v>4096</v>
      </c>
      <c r="E70" t="s">
        <v>309</v>
      </c>
      <c r="F70" t="s">
        <v>222</v>
      </c>
      <c r="G70" s="2">
        <v>99.985697000000002</v>
      </c>
      <c r="H70" t="s">
        <v>223</v>
      </c>
      <c r="I70" s="2">
        <v>1.4303E-2</v>
      </c>
      <c r="J70" t="s">
        <v>224</v>
      </c>
      <c r="K70" s="3">
        <v>1575</v>
      </c>
      <c r="L70" t="s">
        <v>225</v>
      </c>
      <c r="M70" s="2">
        <v>1.428261</v>
      </c>
    </row>
    <row r="71" spans="1:13" x14ac:dyDescent="0.45">
      <c r="A71" t="s">
        <v>342</v>
      </c>
      <c r="B71" t="s">
        <v>211</v>
      </c>
      <c r="C71" t="str">
        <f t="shared" si="4"/>
        <v>BiMode BP</v>
      </c>
      <c r="D71" t="str">
        <f t="shared" si="5"/>
        <v>4096</v>
      </c>
      <c r="E71" t="s">
        <v>317</v>
      </c>
      <c r="F71" t="s">
        <v>226</v>
      </c>
      <c r="G71" s="2">
        <v>99.982836000000006</v>
      </c>
      <c r="H71" t="s">
        <v>227</v>
      </c>
      <c r="I71" s="2">
        <v>1.7163999999999999E-2</v>
      </c>
      <c r="J71" t="s">
        <v>228</v>
      </c>
      <c r="K71" s="3">
        <v>1576</v>
      </c>
      <c r="L71" t="s">
        <v>229</v>
      </c>
      <c r="M71" s="2">
        <v>1.4291670000000001</v>
      </c>
    </row>
    <row r="72" spans="1:13" x14ac:dyDescent="0.45">
      <c r="A72" t="s">
        <v>343</v>
      </c>
      <c r="B72" t="s">
        <v>211</v>
      </c>
      <c r="C72" t="str">
        <f t="shared" si="4"/>
        <v>BiMode BP</v>
      </c>
      <c r="D72" t="str">
        <f t="shared" si="5"/>
        <v>4096</v>
      </c>
      <c r="E72" t="s">
        <v>318</v>
      </c>
      <c r="F72" t="s">
        <v>230</v>
      </c>
      <c r="G72" s="2">
        <v>99.993320999999995</v>
      </c>
      <c r="H72" t="s">
        <v>231</v>
      </c>
      <c r="I72" s="2">
        <v>6.679E-3</v>
      </c>
      <c r="J72" t="s">
        <v>232</v>
      </c>
      <c r="K72" s="3">
        <v>1626</v>
      </c>
      <c r="L72" t="s">
        <v>233</v>
      </c>
      <c r="M72" s="2">
        <v>1.4745090000000001</v>
      </c>
    </row>
    <row r="73" spans="1:13" x14ac:dyDescent="0.45">
      <c r="A73" t="s">
        <v>344</v>
      </c>
      <c r="B73" t="s">
        <v>211</v>
      </c>
      <c r="C73" t="str">
        <f t="shared" si="4"/>
        <v>BiMode BP</v>
      </c>
      <c r="D73" t="str">
        <f t="shared" si="5"/>
        <v>4096</v>
      </c>
      <c r="E73" t="s">
        <v>310</v>
      </c>
      <c r="F73" t="s">
        <v>230</v>
      </c>
      <c r="G73" s="2">
        <v>99.993320999999995</v>
      </c>
      <c r="H73" t="s">
        <v>231</v>
      </c>
      <c r="I73" s="2">
        <v>6.679E-3</v>
      </c>
      <c r="J73" t="s">
        <v>232</v>
      </c>
      <c r="K73" s="3">
        <v>1626</v>
      </c>
      <c r="L73" t="s">
        <v>233</v>
      </c>
      <c r="M73" s="2">
        <v>1.4745090000000001</v>
      </c>
    </row>
    <row r="74" spans="1:13" x14ac:dyDescent="0.45">
      <c r="A74" t="s">
        <v>345</v>
      </c>
      <c r="B74" t="s">
        <v>211</v>
      </c>
      <c r="C74" t="str">
        <f t="shared" si="4"/>
        <v>BiMode BP</v>
      </c>
      <c r="D74" t="str">
        <f t="shared" si="5"/>
        <v>4096</v>
      </c>
      <c r="E74" t="s">
        <v>311</v>
      </c>
      <c r="F74" t="s">
        <v>234</v>
      </c>
      <c r="G74" s="2">
        <v>99.994275000000002</v>
      </c>
      <c r="H74" t="s">
        <v>235</v>
      </c>
      <c r="I74" s="2">
        <v>5.7250000000000001E-3</v>
      </c>
      <c r="J74" t="s">
        <v>232</v>
      </c>
      <c r="K74" s="3">
        <v>1626</v>
      </c>
      <c r="L74" t="s">
        <v>233</v>
      </c>
      <c r="M74" s="2">
        <v>1.4745090000000001</v>
      </c>
    </row>
    <row r="75" spans="1:13" x14ac:dyDescent="0.45">
      <c r="A75" t="s">
        <v>346</v>
      </c>
      <c r="B75" t="s">
        <v>211</v>
      </c>
      <c r="C75" t="str">
        <f t="shared" si="4"/>
        <v>BiMode BP</v>
      </c>
      <c r="D75" t="str">
        <f t="shared" si="5"/>
        <v>4096</v>
      </c>
      <c r="E75" t="s">
        <v>312</v>
      </c>
      <c r="F75" t="s">
        <v>236</v>
      </c>
      <c r="G75" s="2">
        <v>99.999044999999995</v>
      </c>
      <c r="H75" t="s">
        <v>237</v>
      </c>
      <c r="I75" s="2">
        <v>9.5500000000000001E-4</v>
      </c>
      <c r="J75" t="s">
        <v>238</v>
      </c>
      <c r="K75" s="3">
        <v>1685</v>
      </c>
      <c r="L75" t="s">
        <v>239</v>
      </c>
      <c r="M75" s="2">
        <v>1.5280119999999999</v>
      </c>
    </row>
    <row r="76" spans="1:13" x14ac:dyDescent="0.45">
      <c r="A76" t="s">
        <v>347</v>
      </c>
      <c r="B76" t="s">
        <v>211</v>
      </c>
      <c r="C76" t="str">
        <f t="shared" si="4"/>
        <v>BiMode BP</v>
      </c>
      <c r="D76" t="str">
        <f t="shared" si="5"/>
        <v>4096</v>
      </c>
      <c r="E76" t="s">
        <v>313</v>
      </c>
      <c r="F76" t="s">
        <v>236</v>
      </c>
      <c r="G76" s="2">
        <v>99.999044999999995</v>
      </c>
      <c r="H76" t="s">
        <v>237</v>
      </c>
      <c r="I76" s="2">
        <v>9.5500000000000001E-4</v>
      </c>
      <c r="J76" t="s">
        <v>240</v>
      </c>
      <c r="K76" s="3">
        <v>1686</v>
      </c>
      <c r="L76" t="s">
        <v>241</v>
      </c>
      <c r="M76" s="2">
        <v>1.5289189999999999</v>
      </c>
    </row>
    <row r="77" spans="1:13" x14ac:dyDescent="0.45">
      <c r="A77" t="s">
        <v>348</v>
      </c>
      <c r="B77" t="s">
        <v>211</v>
      </c>
      <c r="C77" t="str">
        <f t="shared" si="4"/>
        <v>BiMode BP</v>
      </c>
      <c r="D77" t="str">
        <f t="shared" si="5"/>
        <v>4096</v>
      </c>
      <c r="E77" t="s">
        <v>314</v>
      </c>
      <c r="F77" t="s">
        <v>242</v>
      </c>
      <c r="G77" s="2">
        <v>0</v>
      </c>
      <c r="H77" t="s">
        <v>243</v>
      </c>
      <c r="I77" s="2">
        <v>0</v>
      </c>
      <c r="J77" t="s">
        <v>240</v>
      </c>
      <c r="K77" s="3">
        <v>1686</v>
      </c>
      <c r="L77" t="s">
        <v>241</v>
      </c>
      <c r="M77" s="2">
        <v>1.5289189999999999</v>
      </c>
    </row>
    <row r="78" spans="1:13" x14ac:dyDescent="0.45">
      <c r="A78" t="s">
        <v>349</v>
      </c>
      <c r="B78" t="s">
        <v>211</v>
      </c>
      <c r="C78" t="str">
        <f t="shared" si="4"/>
        <v>Local BP</v>
      </c>
      <c r="D78" t="str">
        <f t="shared" si="5"/>
        <v>2048</v>
      </c>
      <c r="E78" t="s">
        <v>315</v>
      </c>
      <c r="F78" t="s">
        <v>256</v>
      </c>
      <c r="G78" s="2">
        <v>99.694135000000003</v>
      </c>
      <c r="H78" t="s">
        <v>257</v>
      </c>
      <c r="I78" s="2">
        <v>0.305865</v>
      </c>
      <c r="J78" t="s">
        <v>258</v>
      </c>
      <c r="K78" s="3">
        <v>1568</v>
      </c>
      <c r="L78" t="s">
        <v>259</v>
      </c>
      <c r="M78" s="2">
        <v>1.421913</v>
      </c>
    </row>
    <row r="79" spans="1:13" x14ac:dyDescent="0.45">
      <c r="A79" t="s">
        <v>350</v>
      </c>
      <c r="B79" t="s">
        <v>211</v>
      </c>
      <c r="C79" t="str">
        <f t="shared" si="4"/>
        <v>Local BP</v>
      </c>
      <c r="D79" t="str">
        <f t="shared" si="5"/>
        <v>2048</v>
      </c>
      <c r="E79" t="s">
        <v>316</v>
      </c>
      <c r="F79" t="s">
        <v>260</v>
      </c>
      <c r="G79" s="2">
        <v>99.735496999999995</v>
      </c>
      <c r="H79" t="s">
        <v>261</v>
      </c>
      <c r="I79" s="2">
        <v>0.26450299999999999</v>
      </c>
      <c r="J79" t="s">
        <v>262</v>
      </c>
      <c r="K79" s="3">
        <v>1573</v>
      </c>
      <c r="L79" t="s">
        <v>263</v>
      </c>
      <c r="M79" s="2">
        <v>1.426447</v>
      </c>
    </row>
    <row r="80" spans="1:13" x14ac:dyDescent="0.45">
      <c r="A80" t="s">
        <v>351</v>
      </c>
      <c r="B80" t="s">
        <v>211</v>
      </c>
      <c r="C80" t="str">
        <f t="shared" si="4"/>
        <v>Local BP</v>
      </c>
      <c r="D80" t="str">
        <f t="shared" si="5"/>
        <v>4096</v>
      </c>
      <c r="E80" t="s">
        <v>315</v>
      </c>
      <c r="F80" t="s">
        <v>244</v>
      </c>
      <c r="G80" s="2">
        <v>99.701656</v>
      </c>
      <c r="H80" t="s">
        <v>245</v>
      </c>
      <c r="I80" s="2">
        <v>0.298344</v>
      </c>
      <c r="J80" t="s">
        <v>246</v>
      </c>
      <c r="K80" s="3">
        <v>1563</v>
      </c>
      <c r="L80" t="s">
        <v>247</v>
      </c>
      <c r="M80" s="2">
        <v>1.4173789999999999</v>
      </c>
    </row>
    <row r="81" spans="1:13" x14ac:dyDescent="0.45">
      <c r="A81" t="s">
        <v>352</v>
      </c>
      <c r="B81" t="s">
        <v>211</v>
      </c>
      <c r="C81" t="str">
        <f t="shared" si="4"/>
        <v>Local BP</v>
      </c>
      <c r="D81" t="str">
        <f t="shared" si="5"/>
        <v>4096</v>
      </c>
      <c r="E81" t="s">
        <v>316</v>
      </c>
      <c r="F81" t="s">
        <v>248</v>
      </c>
      <c r="G81" s="2">
        <v>99.736441999999997</v>
      </c>
      <c r="H81" t="s">
        <v>249</v>
      </c>
      <c r="I81" s="2">
        <v>0.26355800000000001</v>
      </c>
      <c r="J81" t="s">
        <v>250</v>
      </c>
      <c r="K81" s="3">
        <v>1572</v>
      </c>
      <c r="L81" t="s">
        <v>251</v>
      </c>
      <c r="M81" s="2">
        <v>1.42554</v>
      </c>
    </row>
    <row r="82" spans="1:13" x14ac:dyDescent="0.45">
      <c r="A82" t="s">
        <v>353</v>
      </c>
      <c r="B82" t="s">
        <v>211</v>
      </c>
      <c r="C82" t="str">
        <f t="shared" si="4"/>
        <v>Tournament BP</v>
      </c>
      <c r="D82" t="str">
        <f t="shared" si="5"/>
        <v>2048</v>
      </c>
      <c r="E82" t="s">
        <v>308</v>
      </c>
      <c r="F82" t="s">
        <v>222</v>
      </c>
      <c r="G82" s="2">
        <v>99.985697000000002</v>
      </c>
      <c r="H82" t="s">
        <v>223</v>
      </c>
      <c r="I82" s="2">
        <v>1.4303E-2</v>
      </c>
      <c r="J82" t="s">
        <v>224</v>
      </c>
      <c r="K82" s="3">
        <v>1575</v>
      </c>
      <c r="L82" t="s">
        <v>225</v>
      </c>
      <c r="M82" s="2">
        <v>1.428261</v>
      </c>
    </row>
    <row r="83" spans="1:13" x14ac:dyDescent="0.45">
      <c r="A83" t="s">
        <v>354</v>
      </c>
      <c r="B83" t="s">
        <v>211</v>
      </c>
      <c r="C83" t="str">
        <f t="shared" si="4"/>
        <v>Tournament BP</v>
      </c>
      <c r="D83" t="str">
        <f t="shared" si="5"/>
        <v>2048</v>
      </c>
      <c r="E83" t="s">
        <v>309</v>
      </c>
      <c r="F83" t="s">
        <v>222</v>
      </c>
      <c r="G83" s="2">
        <v>99.985697000000002</v>
      </c>
      <c r="H83" t="s">
        <v>223</v>
      </c>
      <c r="I83" s="2">
        <v>1.4303E-2</v>
      </c>
      <c r="J83" t="s">
        <v>224</v>
      </c>
      <c r="K83" s="3">
        <v>1575</v>
      </c>
      <c r="L83" t="s">
        <v>225</v>
      </c>
      <c r="M83" s="2">
        <v>1.428261</v>
      </c>
    </row>
    <row r="84" spans="1:13" x14ac:dyDescent="0.45">
      <c r="A84" t="s">
        <v>355</v>
      </c>
      <c r="B84" t="s">
        <v>211</v>
      </c>
      <c r="C84" t="str">
        <f t="shared" si="4"/>
        <v>Tournament BP</v>
      </c>
      <c r="D84" t="str">
        <f t="shared" si="5"/>
        <v>2048</v>
      </c>
      <c r="E84" t="s">
        <v>317</v>
      </c>
      <c r="F84" t="s">
        <v>226</v>
      </c>
      <c r="G84" s="2">
        <v>99.982836000000006</v>
      </c>
      <c r="H84" t="s">
        <v>227</v>
      </c>
      <c r="I84" s="2">
        <v>1.7163999999999999E-2</v>
      </c>
      <c r="J84" t="s">
        <v>228</v>
      </c>
      <c r="K84" s="3">
        <v>1576</v>
      </c>
      <c r="L84" t="s">
        <v>229</v>
      </c>
      <c r="M84" s="2">
        <v>1.4291670000000001</v>
      </c>
    </row>
    <row r="85" spans="1:13" x14ac:dyDescent="0.45">
      <c r="A85" t="s">
        <v>356</v>
      </c>
      <c r="B85" t="s">
        <v>211</v>
      </c>
      <c r="C85" t="str">
        <f t="shared" si="4"/>
        <v>Tournament BP</v>
      </c>
      <c r="D85" t="str">
        <f t="shared" si="5"/>
        <v>2048</v>
      </c>
      <c r="E85" t="s">
        <v>318</v>
      </c>
      <c r="F85" t="s">
        <v>230</v>
      </c>
      <c r="G85" s="2">
        <v>99.993320999999995</v>
      </c>
      <c r="H85" t="s">
        <v>231</v>
      </c>
      <c r="I85" s="2">
        <v>6.679E-3</v>
      </c>
      <c r="J85" t="s">
        <v>232</v>
      </c>
      <c r="K85" s="3">
        <v>1626</v>
      </c>
      <c r="L85" t="s">
        <v>233</v>
      </c>
      <c r="M85" s="2">
        <v>1.4745090000000001</v>
      </c>
    </row>
    <row r="86" spans="1:13" x14ac:dyDescent="0.45">
      <c r="A86" t="s">
        <v>357</v>
      </c>
      <c r="B86" t="s">
        <v>211</v>
      </c>
      <c r="C86" t="str">
        <f t="shared" si="4"/>
        <v>Tournament BP</v>
      </c>
      <c r="D86" t="str">
        <f t="shared" si="5"/>
        <v>2048</v>
      </c>
      <c r="E86" t="s">
        <v>310</v>
      </c>
      <c r="F86" t="s">
        <v>230</v>
      </c>
      <c r="G86" s="2">
        <v>99.993320999999995</v>
      </c>
      <c r="H86" t="s">
        <v>231</v>
      </c>
      <c r="I86" s="2">
        <v>6.679E-3</v>
      </c>
      <c r="J86" t="s">
        <v>232</v>
      </c>
      <c r="K86" s="3">
        <v>1626</v>
      </c>
      <c r="L86" t="s">
        <v>233</v>
      </c>
      <c r="M86" s="2">
        <v>1.4745090000000001</v>
      </c>
    </row>
    <row r="87" spans="1:13" x14ac:dyDescent="0.45">
      <c r="A87" t="s">
        <v>358</v>
      </c>
      <c r="B87" t="s">
        <v>211</v>
      </c>
      <c r="C87" t="str">
        <f t="shared" si="4"/>
        <v>Tournament BP</v>
      </c>
      <c r="D87" t="str">
        <f t="shared" si="5"/>
        <v>2048</v>
      </c>
      <c r="E87" t="s">
        <v>311</v>
      </c>
      <c r="F87" t="s">
        <v>234</v>
      </c>
      <c r="G87" s="2">
        <v>99.994275000000002</v>
      </c>
      <c r="H87" t="s">
        <v>235</v>
      </c>
      <c r="I87" s="2">
        <v>5.7250000000000001E-3</v>
      </c>
      <c r="J87" t="s">
        <v>232</v>
      </c>
      <c r="K87" s="3">
        <v>1626</v>
      </c>
      <c r="L87" t="s">
        <v>233</v>
      </c>
      <c r="M87" s="2">
        <v>1.4745090000000001</v>
      </c>
    </row>
    <row r="88" spans="1:13" x14ac:dyDescent="0.45">
      <c r="A88" t="s">
        <v>359</v>
      </c>
      <c r="B88" t="s">
        <v>211</v>
      </c>
      <c r="C88" t="str">
        <f t="shared" si="4"/>
        <v>Tournament BP</v>
      </c>
      <c r="D88" t="str">
        <f t="shared" si="5"/>
        <v>2048</v>
      </c>
      <c r="E88" t="s">
        <v>315</v>
      </c>
      <c r="F88" t="s">
        <v>222</v>
      </c>
      <c r="G88" s="2">
        <v>99.985697000000002</v>
      </c>
      <c r="H88" t="s">
        <v>223</v>
      </c>
      <c r="I88" s="2">
        <v>1.4303E-2</v>
      </c>
      <c r="J88" t="s">
        <v>224</v>
      </c>
      <c r="K88" s="3">
        <v>1575</v>
      </c>
      <c r="L88" t="s">
        <v>225</v>
      </c>
      <c r="M88" s="2">
        <v>1.428261</v>
      </c>
    </row>
    <row r="89" spans="1:13" x14ac:dyDescent="0.45">
      <c r="A89" t="s">
        <v>360</v>
      </c>
      <c r="B89" t="s">
        <v>211</v>
      </c>
      <c r="C89" t="str">
        <f t="shared" si="4"/>
        <v>Tournament BP</v>
      </c>
      <c r="D89" t="str">
        <f t="shared" si="5"/>
        <v>2048</v>
      </c>
      <c r="E89" t="s">
        <v>319</v>
      </c>
      <c r="F89" t="s">
        <v>252</v>
      </c>
      <c r="G89" s="2">
        <v>98.439689999999999</v>
      </c>
      <c r="H89" t="s">
        <v>253</v>
      </c>
      <c r="I89" s="2">
        <v>1.5603100000000001</v>
      </c>
      <c r="J89" t="s">
        <v>254</v>
      </c>
      <c r="K89" s="3">
        <v>1134</v>
      </c>
      <c r="L89" t="s">
        <v>255</v>
      </c>
      <c r="M89" s="2">
        <v>1.028348</v>
      </c>
    </row>
    <row r="90" spans="1:13" x14ac:dyDescent="0.45">
      <c r="A90" t="s">
        <v>361</v>
      </c>
      <c r="B90" t="s">
        <v>211</v>
      </c>
      <c r="C90" t="str">
        <f t="shared" si="4"/>
        <v>Tournament BP</v>
      </c>
      <c r="D90" t="str">
        <f t="shared" si="5"/>
        <v>2048</v>
      </c>
      <c r="E90" t="s">
        <v>320</v>
      </c>
      <c r="F90" t="s">
        <v>264</v>
      </c>
      <c r="G90" s="2">
        <v>98.439588000000001</v>
      </c>
      <c r="H90" t="s">
        <v>265</v>
      </c>
      <c r="I90" s="2">
        <v>1.5604119999999999</v>
      </c>
      <c r="J90" t="s">
        <v>266</v>
      </c>
      <c r="K90" s="3">
        <v>1139</v>
      </c>
      <c r="L90" t="s">
        <v>267</v>
      </c>
      <c r="M90" s="2">
        <v>1.0328820000000001</v>
      </c>
    </row>
    <row r="91" spans="1:13" x14ac:dyDescent="0.45">
      <c r="A91" t="s">
        <v>362</v>
      </c>
      <c r="B91" t="s">
        <v>211</v>
      </c>
      <c r="C91" t="str">
        <f t="shared" si="4"/>
        <v>Tournament BP</v>
      </c>
      <c r="D91" t="str">
        <f t="shared" si="5"/>
        <v>2048</v>
      </c>
      <c r="E91" t="s">
        <v>321</v>
      </c>
      <c r="F91" t="s">
        <v>268</v>
      </c>
      <c r="G91" s="2">
        <v>98.439515</v>
      </c>
      <c r="H91" t="s">
        <v>269</v>
      </c>
      <c r="I91" s="2">
        <v>1.5604849999999999</v>
      </c>
      <c r="J91" t="s">
        <v>266</v>
      </c>
      <c r="K91" s="3">
        <v>1139</v>
      </c>
      <c r="L91" t="s">
        <v>267</v>
      </c>
      <c r="M91" s="2">
        <v>1.0328820000000001</v>
      </c>
    </row>
    <row r="92" spans="1:13" x14ac:dyDescent="0.45">
      <c r="A92" t="s">
        <v>363</v>
      </c>
      <c r="B92" t="s">
        <v>211</v>
      </c>
      <c r="C92" t="str">
        <f t="shared" si="4"/>
        <v>Tournament BP</v>
      </c>
      <c r="D92" t="str">
        <f t="shared" si="5"/>
        <v>2048</v>
      </c>
      <c r="E92" t="s">
        <v>322</v>
      </c>
      <c r="F92" t="s">
        <v>270</v>
      </c>
      <c r="G92" s="2">
        <v>98.439499999999995</v>
      </c>
      <c r="H92" t="s">
        <v>271</v>
      </c>
      <c r="I92" s="2">
        <v>1.5605</v>
      </c>
      <c r="J92" t="s">
        <v>266</v>
      </c>
      <c r="K92" s="3">
        <v>1139</v>
      </c>
      <c r="L92" t="s">
        <v>267</v>
      </c>
      <c r="M92" s="2">
        <v>1.0328820000000001</v>
      </c>
    </row>
    <row r="93" spans="1:13" x14ac:dyDescent="0.45">
      <c r="A93" t="s">
        <v>364</v>
      </c>
      <c r="B93" t="s">
        <v>211</v>
      </c>
      <c r="C93" t="str">
        <f t="shared" si="4"/>
        <v>Tournament BP</v>
      </c>
      <c r="D93" t="str">
        <f t="shared" si="5"/>
        <v>2048</v>
      </c>
      <c r="E93" t="s">
        <v>327</v>
      </c>
      <c r="F93" t="s">
        <v>222</v>
      </c>
      <c r="G93" s="2">
        <v>99.985697000000002</v>
      </c>
      <c r="H93" t="s">
        <v>223</v>
      </c>
      <c r="I93" s="2">
        <v>1.4303E-2</v>
      </c>
      <c r="J93" t="s">
        <v>224</v>
      </c>
      <c r="K93" s="3">
        <v>1575</v>
      </c>
      <c r="L93" t="s">
        <v>225</v>
      </c>
      <c r="M93" s="2">
        <v>1.428261</v>
      </c>
    </row>
    <row r="94" spans="1:13" x14ac:dyDescent="0.45">
      <c r="A94" t="s">
        <v>365</v>
      </c>
      <c r="B94" t="s">
        <v>211</v>
      </c>
      <c r="C94" t="str">
        <f t="shared" si="4"/>
        <v>Tournament BP</v>
      </c>
      <c r="D94" t="str">
        <f t="shared" si="5"/>
        <v>2048</v>
      </c>
      <c r="E94" t="s">
        <v>323</v>
      </c>
      <c r="F94" t="s">
        <v>272</v>
      </c>
      <c r="G94" s="2">
        <v>98.441383999999999</v>
      </c>
      <c r="H94" t="s">
        <v>273</v>
      </c>
      <c r="I94" s="2">
        <v>1.558616</v>
      </c>
      <c r="J94" t="s">
        <v>274</v>
      </c>
      <c r="K94" s="3">
        <v>1144</v>
      </c>
      <c r="L94" t="s">
        <v>275</v>
      </c>
      <c r="M94" s="2">
        <v>1.0374159999999999</v>
      </c>
    </row>
    <row r="95" spans="1:13" x14ac:dyDescent="0.45">
      <c r="A95" t="s">
        <v>366</v>
      </c>
      <c r="B95" t="s">
        <v>211</v>
      </c>
      <c r="C95" t="str">
        <f t="shared" si="4"/>
        <v>Tournament BP</v>
      </c>
      <c r="D95" t="str">
        <f t="shared" si="5"/>
        <v>2048</v>
      </c>
      <c r="E95" t="s">
        <v>324</v>
      </c>
      <c r="F95" t="s">
        <v>276</v>
      </c>
      <c r="G95" s="2">
        <v>98.441266999999996</v>
      </c>
      <c r="H95" t="s">
        <v>277</v>
      </c>
      <c r="I95" s="2">
        <v>1.5587329999999999</v>
      </c>
      <c r="J95" t="s">
        <v>278</v>
      </c>
      <c r="K95" s="3">
        <v>1148</v>
      </c>
      <c r="L95" t="s">
        <v>279</v>
      </c>
      <c r="M95" s="2">
        <v>1.0410429999999999</v>
      </c>
    </row>
    <row r="96" spans="1:13" x14ac:dyDescent="0.45">
      <c r="A96" t="s">
        <v>367</v>
      </c>
      <c r="B96" t="s">
        <v>211</v>
      </c>
      <c r="C96" t="str">
        <f t="shared" si="4"/>
        <v>Tournament BP</v>
      </c>
      <c r="D96" t="str">
        <f t="shared" si="5"/>
        <v>2048</v>
      </c>
      <c r="E96" t="s">
        <v>326</v>
      </c>
      <c r="F96" t="s">
        <v>280</v>
      </c>
      <c r="G96" s="2">
        <v>98.441222999999994</v>
      </c>
      <c r="H96" t="s">
        <v>281</v>
      </c>
      <c r="I96" s="2">
        <v>1.5587770000000001</v>
      </c>
      <c r="J96" t="s">
        <v>278</v>
      </c>
      <c r="K96" s="3">
        <v>1148</v>
      </c>
      <c r="L96" t="s">
        <v>279</v>
      </c>
      <c r="M96" s="2">
        <v>1.0410429999999999</v>
      </c>
    </row>
    <row r="97" spans="1:13" x14ac:dyDescent="0.45">
      <c r="A97" t="s">
        <v>368</v>
      </c>
      <c r="B97" t="s">
        <v>211</v>
      </c>
      <c r="C97" t="str">
        <f t="shared" si="4"/>
        <v>Tournament BP</v>
      </c>
      <c r="D97" t="str">
        <f t="shared" si="5"/>
        <v>2048</v>
      </c>
      <c r="E97" t="s">
        <v>325</v>
      </c>
      <c r="F97" t="s">
        <v>282</v>
      </c>
      <c r="G97" s="2">
        <v>98.441193999999996</v>
      </c>
      <c r="H97" t="s">
        <v>283</v>
      </c>
      <c r="I97" s="2">
        <v>1.5588059999999999</v>
      </c>
      <c r="J97" t="s">
        <v>284</v>
      </c>
      <c r="K97" s="3">
        <v>1147</v>
      </c>
      <c r="L97" t="s">
        <v>285</v>
      </c>
      <c r="M97" s="2">
        <v>1.0401359999999999</v>
      </c>
    </row>
    <row r="98" spans="1:13" x14ac:dyDescent="0.45">
      <c r="A98" t="s">
        <v>369</v>
      </c>
      <c r="B98" t="s">
        <v>211</v>
      </c>
      <c r="C98" t="str">
        <f t="shared" si="4"/>
        <v>Tournament BP</v>
      </c>
      <c r="D98" t="str">
        <f t="shared" si="5"/>
        <v>4096</v>
      </c>
      <c r="E98" t="s">
        <v>308</v>
      </c>
      <c r="F98" t="s">
        <v>222</v>
      </c>
      <c r="G98" s="2">
        <v>99.985697000000002</v>
      </c>
      <c r="H98" t="s">
        <v>223</v>
      </c>
      <c r="I98" s="2">
        <v>1.4303E-2</v>
      </c>
      <c r="J98" t="s">
        <v>224</v>
      </c>
      <c r="K98" s="3">
        <v>1575</v>
      </c>
      <c r="L98" t="s">
        <v>225</v>
      </c>
      <c r="M98" s="2">
        <v>1.428261</v>
      </c>
    </row>
    <row r="99" spans="1:13" x14ac:dyDescent="0.45">
      <c r="A99" t="s">
        <v>370</v>
      </c>
      <c r="B99" t="s">
        <v>211</v>
      </c>
      <c r="C99" t="str">
        <f t="shared" si="4"/>
        <v>Tournament BP</v>
      </c>
      <c r="D99" t="str">
        <f t="shared" si="5"/>
        <v>4096</v>
      </c>
      <c r="E99" t="s">
        <v>309</v>
      </c>
      <c r="F99" t="s">
        <v>222</v>
      </c>
      <c r="G99" s="2">
        <v>99.985697000000002</v>
      </c>
      <c r="H99" t="s">
        <v>223</v>
      </c>
      <c r="I99" s="2">
        <v>1.4303E-2</v>
      </c>
      <c r="J99" t="s">
        <v>224</v>
      </c>
      <c r="K99" s="3">
        <v>1575</v>
      </c>
      <c r="L99" t="s">
        <v>225</v>
      </c>
      <c r="M99" s="2">
        <v>1.428261</v>
      </c>
    </row>
    <row r="100" spans="1:13" x14ac:dyDescent="0.45">
      <c r="A100" t="s">
        <v>371</v>
      </c>
      <c r="B100" t="s">
        <v>211</v>
      </c>
      <c r="C100" t="str">
        <f t="shared" si="4"/>
        <v>Tournament BP</v>
      </c>
      <c r="D100" t="str">
        <f t="shared" si="5"/>
        <v>4096</v>
      </c>
      <c r="E100" t="s">
        <v>317</v>
      </c>
      <c r="F100" t="s">
        <v>226</v>
      </c>
      <c r="G100" s="2">
        <v>99.982836000000006</v>
      </c>
      <c r="H100" t="s">
        <v>227</v>
      </c>
      <c r="I100" s="2">
        <v>1.7163999999999999E-2</v>
      </c>
      <c r="J100" t="s">
        <v>228</v>
      </c>
      <c r="K100" s="3">
        <v>1576</v>
      </c>
      <c r="L100" t="s">
        <v>229</v>
      </c>
      <c r="M100" s="2">
        <v>1.4291670000000001</v>
      </c>
    </row>
    <row r="101" spans="1:13" x14ac:dyDescent="0.45">
      <c r="A101" t="s">
        <v>372</v>
      </c>
      <c r="B101" t="s">
        <v>211</v>
      </c>
      <c r="C101" t="str">
        <f t="shared" si="4"/>
        <v>Tournament BP</v>
      </c>
      <c r="D101" t="str">
        <f t="shared" si="5"/>
        <v>4096</v>
      </c>
      <c r="E101" t="s">
        <v>318</v>
      </c>
      <c r="F101" t="s">
        <v>230</v>
      </c>
      <c r="G101" s="2">
        <v>99.993320999999995</v>
      </c>
      <c r="H101" t="s">
        <v>231</v>
      </c>
      <c r="I101" s="2">
        <v>6.679E-3</v>
      </c>
      <c r="J101" t="s">
        <v>232</v>
      </c>
      <c r="K101" s="3">
        <v>1626</v>
      </c>
      <c r="L101" t="s">
        <v>233</v>
      </c>
      <c r="M101" s="2">
        <v>1.4745090000000001</v>
      </c>
    </row>
    <row r="102" spans="1:13" x14ac:dyDescent="0.45">
      <c r="A102" t="s">
        <v>373</v>
      </c>
      <c r="B102" t="s">
        <v>211</v>
      </c>
      <c r="C102" t="str">
        <f t="shared" si="4"/>
        <v>Tournament BP</v>
      </c>
      <c r="D102" t="str">
        <f t="shared" si="5"/>
        <v>4096</v>
      </c>
      <c r="E102" t="s">
        <v>310</v>
      </c>
      <c r="F102" t="s">
        <v>230</v>
      </c>
      <c r="G102" s="2">
        <v>99.993320999999995</v>
      </c>
      <c r="H102" t="s">
        <v>231</v>
      </c>
      <c r="I102" s="2">
        <v>6.679E-3</v>
      </c>
      <c r="J102" t="s">
        <v>232</v>
      </c>
      <c r="K102" s="3">
        <v>1626</v>
      </c>
      <c r="L102" t="s">
        <v>233</v>
      </c>
      <c r="M102" s="2">
        <v>1.4745090000000001</v>
      </c>
    </row>
    <row r="103" spans="1:13" x14ac:dyDescent="0.45">
      <c r="A103" t="s">
        <v>374</v>
      </c>
      <c r="B103" t="s">
        <v>211</v>
      </c>
      <c r="C103" t="str">
        <f t="shared" si="4"/>
        <v>Tournament BP</v>
      </c>
      <c r="D103" t="str">
        <f t="shared" si="5"/>
        <v>4096</v>
      </c>
      <c r="E103" t="s">
        <v>311</v>
      </c>
      <c r="F103" t="s">
        <v>234</v>
      </c>
      <c r="G103" s="2">
        <v>99.994275000000002</v>
      </c>
      <c r="H103" t="s">
        <v>235</v>
      </c>
      <c r="I103" s="2">
        <v>5.7250000000000001E-3</v>
      </c>
      <c r="J103" t="s">
        <v>232</v>
      </c>
      <c r="K103" s="3">
        <v>1626</v>
      </c>
      <c r="L103" t="s">
        <v>233</v>
      </c>
      <c r="M103" s="2">
        <v>1.4745090000000001</v>
      </c>
    </row>
    <row r="104" spans="1:13" x14ac:dyDescent="0.45">
      <c r="A104" t="s">
        <v>375</v>
      </c>
      <c r="B104" t="s">
        <v>211</v>
      </c>
      <c r="C104" t="str">
        <f t="shared" si="4"/>
        <v>Tournament BP</v>
      </c>
      <c r="D104" t="str">
        <f t="shared" si="5"/>
        <v>4096</v>
      </c>
      <c r="E104" t="s">
        <v>315</v>
      </c>
      <c r="F104" t="s">
        <v>222</v>
      </c>
      <c r="G104" s="2">
        <v>99.985697000000002</v>
      </c>
      <c r="H104" t="s">
        <v>223</v>
      </c>
      <c r="I104" s="2">
        <v>1.4303E-2</v>
      </c>
      <c r="J104" t="s">
        <v>224</v>
      </c>
      <c r="K104" s="3">
        <v>1575</v>
      </c>
      <c r="L104" t="s">
        <v>225</v>
      </c>
      <c r="M104" s="2">
        <v>1.428261</v>
      </c>
    </row>
    <row r="105" spans="1:13" x14ac:dyDescent="0.45">
      <c r="A105" t="s">
        <v>376</v>
      </c>
      <c r="B105" t="s">
        <v>211</v>
      </c>
      <c r="C105" t="str">
        <f t="shared" si="4"/>
        <v>Tournament BP</v>
      </c>
      <c r="D105" t="str">
        <f t="shared" si="5"/>
        <v>4096</v>
      </c>
      <c r="E105" t="s">
        <v>319</v>
      </c>
      <c r="F105" t="s">
        <v>286</v>
      </c>
      <c r="G105" s="2">
        <v>98.441558000000001</v>
      </c>
      <c r="H105" t="s">
        <v>287</v>
      </c>
      <c r="I105" s="2">
        <v>1.5584420000000001</v>
      </c>
      <c r="J105" t="s">
        <v>254</v>
      </c>
      <c r="K105" s="3">
        <v>1134</v>
      </c>
      <c r="L105" t="s">
        <v>255</v>
      </c>
      <c r="M105" s="2">
        <v>1.028348</v>
      </c>
    </row>
    <row r="106" spans="1:13" x14ac:dyDescent="0.45">
      <c r="A106" t="s">
        <v>377</v>
      </c>
      <c r="B106" t="s">
        <v>211</v>
      </c>
      <c r="C106" t="str">
        <f t="shared" si="4"/>
        <v>Tournament BP</v>
      </c>
      <c r="D106" t="str">
        <f t="shared" si="5"/>
        <v>4096</v>
      </c>
      <c r="E106" t="s">
        <v>320</v>
      </c>
      <c r="F106" t="s">
        <v>288</v>
      </c>
      <c r="G106" s="2">
        <v>98.441457</v>
      </c>
      <c r="H106" t="s">
        <v>289</v>
      </c>
      <c r="I106" s="2">
        <v>1.558543</v>
      </c>
      <c r="J106" t="s">
        <v>266</v>
      </c>
      <c r="K106" s="3">
        <v>1139</v>
      </c>
      <c r="L106" t="s">
        <v>267</v>
      </c>
      <c r="M106" s="2">
        <v>1.0328820000000001</v>
      </c>
    </row>
    <row r="107" spans="1:13" x14ac:dyDescent="0.45">
      <c r="A107" t="s">
        <v>378</v>
      </c>
      <c r="B107" t="s">
        <v>211</v>
      </c>
      <c r="C107" t="str">
        <f t="shared" si="4"/>
        <v>Tournament BP</v>
      </c>
      <c r="D107" t="str">
        <f t="shared" si="5"/>
        <v>4096</v>
      </c>
      <c r="E107" t="s">
        <v>321</v>
      </c>
      <c r="F107" t="s">
        <v>272</v>
      </c>
      <c r="G107" s="2">
        <v>98.441383999999999</v>
      </c>
      <c r="H107" t="s">
        <v>273</v>
      </c>
      <c r="I107" s="2">
        <v>1.558616</v>
      </c>
      <c r="J107" t="s">
        <v>266</v>
      </c>
      <c r="K107" s="3">
        <v>1139</v>
      </c>
      <c r="L107" t="s">
        <v>267</v>
      </c>
      <c r="M107" s="2">
        <v>1.0328820000000001</v>
      </c>
    </row>
    <row r="108" spans="1:13" x14ac:dyDescent="0.45">
      <c r="A108" t="s">
        <v>379</v>
      </c>
      <c r="B108" t="s">
        <v>211</v>
      </c>
      <c r="C108" t="str">
        <f t="shared" si="4"/>
        <v>Tournament BP</v>
      </c>
      <c r="D108" t="str">
        <f t="shared" si="5"/>
        <v>4096</v>
      </c>
      <c r="E108" t="s">
        <v>322</v>
      </c>
      <c r="F108" t="s">
        <v>290</v>
      </c>
      <c r="G108" s="2">
        <v>98.441368999999995</v>
      </c>
      <c r="H108" t="s">
        <v>291</v>
      </c>
      <c r="I108" s="2">
        <v>1.5586310000000001</v>
      </c>
      <c r="J108" t="s">
        <v>266</v>
      </c>
      <c r="K108" s="3">
        <v>1139</v>
      </c>
      <c r="L108" t="s">
        <v>267</v>
      </c>
      <c r="M108" s="2">
        <v>1.0328820000000001</v>
      </c>
    </row>
    <row r="109" spans="1:13" x14ac:dyDescent="0.45">
      <c r="A109" t="s">
        <v>380</v>
      </c>
      <c r="B109" t="s">
        <v>211</v>
      </c>
      <c r="C109" t="str">
        <f t="shared" si="4"/>
        <v>Tournament BP</v>
      </c>
      <c r="D109" t="str">
        <f t="shared" si="5"/>
        <v>4096</v>
      </c>
      <c r="E109" t="s">
        <v>316</v>
      </c>
      <c r="F109" t="s">
        <v>222</v>
      </c>
      <c r="G109" s="2">
        <v>99.985697000000002</v>
      </c>
      <c r="H109" t="s">
        <v>223</v>
      </c>
      <c r="I109" s="2">
        <v>1.4303E-2</v>
      </c>
      <c r="J109" t="s">
        <v>224</v>
      </c>
      <c r="K109" s="3">
        <v>1575</v>
      </c>
      <c r="L109" t="s">
        <v>225</v>
      </c>
      <c r="M109" s="2">
        <v>1.428261</v>
      </c>
    </row>
    <row r="110" spans="1:13" x14ac:dyDescent="0.45">
      <c r="A110" t="s">
        <v>381</v>
      </c>
      <c r="B110" t="s">
        <v>211</v>
      </c>
      <c r="C110" t="str">
        <f t="shared" si="4"/>
        <v>Tournament BP</v>
      </c>
      <c r="D110" t="str">
        <f t="shared" si="5"/>
        <v>4096</v>
      </c>
      <c r="E110" t="s">
        <v>323</v>
      </c>
      <c r="F110" t="s">
        <v>292</v>
      </c>
      <c r="G110" s="2">
        <v>98.442318</v>
      </c>
      <c r="H110" t="s">
        <v>293</v>
      </c>
      <c r="I110" s="2">
        <v>1.557682</v>
      </c>
      <c r="J110" t="s">
        <v>294</v>
      </c>
      <c r="K110" s="3">
        <v>1143</v>
      </c>
      <c r="L110" t="s">
        <v>295</v>
      </c>
      <c r="M110" s="2">
        <v>1.0365089999999999</v>
      </c>
    </row>
    <row r="111" spans="1:13" x14ac:dyDescent="0.45">
      <c r="A111" t="s">
        <v>382</v>
      </c>
      <c r="B111" t="s">
        <v>211</v>
      </c>
      <c r="C111" t="str">
        <f t="shared" si="4"/>
        <v>Tournament BP</v>
      </c>
      <c r="D111" t="str">
        <f t="shared" si="5"/>
        <v>4096</v>
      </c>
      <c r="E111" t="s">
        <v>324</v>
      </c>
      <c r="F111" t="s">
        <v>296</v>
      </c>
      <c r="G111" s="2">
        <v>98.442201999999995</v>
      </c>
      <c r="H111" t="s">
        <v>297</v>
      </c>
      <c r="I111" s="2">
        <v>1.557798</v>
      </c>
      <c r="J111" t="s">
        <v>284</v>
      </c>
      <c r="K111" s="3">
        <v>1147</v>
      </c>
      <c r="L111" t="s">
        <v>285</v>
      </c>
      <c r="M111" s="2">
        <v>1.0401359999999999</v>
      </c>
    </row>
    <row r="112" spans="1:13" x14ac:dyDescent="0.45">
      <c r="A112" t="s">
        <v>383</v>
      </c>
      <c r="B112" t="s">
        <v>211</v>
      </c>
      <c r="C112" t="str">
        <f t="shared" ref="C112:C113" si="6">IF(ISNUMBER(SEARCH("BiMode", A112)), "BiMode BP", IF(ISNUMBER(SEARCH("Local", A112)), "Local BP", IF(ISNUMBER(SEARCH("Tournament", A112)), "Tournament BP", "")))</f>
        <v>Tournament BP</v>
      </c>
      <c r="D112" t="str">
        <f t="shared" ref="D112:D113" si="7">IF(ISNUMBER(SEARCH("\2048\",A112)),"2048",IF(ISNUMBER(SEARCH("\4096\",A112)),"4096",""))</f>
        <v>4096</v>
      </c>
      <c r="E112" t="s">
        <v>326</v>
      </c>
      <c r="F112" t="s">
        <v>298</v>
      </c>
      <c r="G112" s="2">
        <v>98.442158000000006</v>
      </c>
      <c r="H112" t="s">
        <v>299</v>
      </c>
      <c r="I112" s="2">
        <v>1.5578419999999999</v>
      </c>
      <c r="J112" t="s">
        <v>284</v>
      </c>
      <c r="K112" s="3">
        <v>1147</v>
      </c>
      <c r="L112" t="s">
        <v>285</v>
      </c>
      <c r="M112" s="2">
        <v>1.0401359999999999</v>
      </c>
    </row>
    <row r="113" spans="1:13" x14ac:dyDescent="0.45">
      <c r="A113" t="s">
        <v>384</v>
      </c>
      <c r="B113" t="s">
        <v>211</v>
      </c>
      <c r="C113" t="str">
        <f t="shared" si="6"/>
        <v>Tournament BP</v>
      </c>
      <c r="D113" t="str">
        <f t="shared" si="7"/>
        <v>4096</v>
      </c>
      <c r="E113" t="s">
        <v>325</v>
      </c>
      <c r="F113" t="s">
        <v>300</v>
      </c>
      <c r="G113" s="2">
        <v>98.442128999999994</v>
      </c>
      <c r="H113" t="s">
        <v>301</v>
      </c>
      <c r="I113" s="2">
        <v>1.557871</v>
      </c>
      <c r="J113" t="s">
        <v>302</v>
      </c>
      <c r="K113" s="3">
        <v>1146</v>
      </c>
      <c r="L113" t="s">
        <v>303</v>
      </c>
      <c r="M113" s="2">
        <v>1.0392300000000001</v>
      </c>
    </row>
  </sheetData>
  <autoFilter ref="C1:M113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85CD-EC5D-440B-BC26-BCB7724D09A2}">
  <dimension ref="B4:E21"/>
  <sheetViews>
    <sheetView showGridLines="0" zoomScale="67" zoomScaleNormal="147" workbookViewId="0">
      <selection activeCell="B17" sqref="B17:E21"/>
    </sheetView>
  </sheetViews>
  <sheetFormatPr defaultRowHeight="14.25" x14ac:dyDescent="0.45"/>
  <cols>
    <col min="2" max="2" width="15.3984375" customWidth="1"/>
    <col min="3" max="3" width="12.46484375" customWidth="1"/>
    <col min="4" max="4" width="17.9296875" bestFit="1" customWidth="1"/>
    <col min="5" max="5" width="17.9296875" customWidth="1"/>
  </cols>
  <sheetData>
    <row r="4" spans="2:5" x14ac:dyDescent="0.45">
      <c r="B4" s="17" t="s">
        <v>210</v>
      </c>
      <c r="C4" s="17"/>
      <c r="D4" s="17"/>
      <c r="E4" s="17"/>
    </row>
    <row r="5" spans="2:5" x14ac:dyDescent="0.45">
      <c r="B5" s="6" t="s">
        <v>387</v>
      </c>
      <c r="C5" s="16" t="s">
        <v>208</v>
      </c>
      <c r="D5" s="16" t="s">
        <v>212</v>
      </c>
      <c r="E5" s="6" t="s">
        <v>388</v>
      </c>
    </row>
    <row r="6" spans="2:5" x14ac:dyDescent="0.45">
      <c r="B6" s="6" t="s">
        <v>207</v>
      </c>
      <c r="C6" s="7">
        <v>7.963044</v>
      </c>
      <c r="D6" s="7">
        <v>19.547514</v>
      </c>
      <c r="E6" s="7">
        <f>1/(C6*D6)</f>
        <v>6.4243523423033778E-3</v>
      </c>
    </row>
    <row r="7" spans="2:5" x14ac:dyDescent="0.45">
      <c r="B7" s="6" t="s">
        <v>385</v>
      </c>
      <c r="C7" s="7">
        <v>7.6813219999999998</v>
      </c>
      <c r="D7" s="7">
        <v>19.519962</v>
      </c>
      <c r="E7" s="7">
        <f t="shared" ref="E7:E8" si="0">1/(C7*D7)</f>
        <v>6.6693738299853653E-3</v>
      </c>
    </row>
    <row r="8" spans="2:5" x14ac:dyDescent="0.45">
      <c r="B8" s="6" t="s">
        <v>386</v>
      </c>
      <c r="C8" s="7">
        <v>3.6862180000000002</v>
      </c>
      <c r="D8" s="7">
        <v>16.964462000000001</v>
      </c>
      <c r="E8" s="7">
        <f t="shared" si="0"/>
        <v>1.5991120403401345E-2</v>
      </c>
    </row>
    <row r="17" spans="2:5" x14ac:dyDescent="0.45">
      <c r="B17" s="17" t="s">
        <v>211</v>
      </c>
      <c r="C17" s="17"/>
      <c r="D17" s="17"/>
      <c r="E17" s="17"/>
    </row>
    <row r="18" spans="2:5" x14ac:dyDescent="0.45">
      <c r="B18" s="6" t="s">
        <v>387</v>
      </c>
      <c r="C18" s="16" t="s">
        <v>208</v>
      </c>
      <c r="D18" s="16" t="s">
        <v>212</v>
      </c>
      <c r="E18" s="6" t="s">
        <v>388</v>
      </c>
    </row>
    <row r="19" spans="2:5" x14ac:dyDescent="0.45">
      <c r="B19" s="6" t="s">
        <v>207</v>
      </c>
      <c r="C19" s="7">
        <v>0.26450299999999999</v>
      </c>
      <c r="D19" s="7">
        <v>1.426447</v>
      </c>
      <c r="E19" s="7">
        <f>1/(C19*D19)</f>
        <v>2.6504142498647867</v>
      </c>
    </row>
    <row r="20" spans="2:5" x14ac:dyDescent="0.45">
      <c r="B20" s="6" t="s">
        <v>385</v>
      </c>
      <c r="C20" s="7">
        <v>0.26355800000000001</v>
      </c>
      <c r="D20" s="7">
        <v>1.42554</v>
      </c>
      <c r="E20" s="7">
        <f t="shared" ref="E20" si="1">1/(C20*D20)</f>
        <v>2.6616098115845741</v>
      </c>
    </row>
    <row r="21" spans="2:5" x14ac:dyDescent="0.45">
      <c r="B21" s="6" t="s">
        <v>386</v>
      </c>
      <c r="C21" s="7">
        <v>1.4303E-2</v>
      </c>
      <c r="D21" s="7">
        <v>1.428261</v>
      </c>
      <c r="E21" s="7">
        <f>1/(C21*D21)</f>
        <v>48.951418797503116</v>
      </c>
    </row>
  </sheetData>
  <mergeCells count="2">
    <mergeCell ref="B4:E4"/>
    <mergeCell ref="B17: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CD7ED-7A02-4839-9E29-458C3D1C64CD}">
  <dimension ref="A1:E28"/>
  <sheetViews>
    <sheetView showGridLines="0" zoomScale="57" workbookViewId="0">
      <selection activeCell="F38" sqref="F38"/>
    </sheetView>
  </sheetViews>
  <sheetFormatPr defaultColWidth="9" defaultRowHeight="14.25" x14ac:dyDescent="0.45"/>
  <cols>
    <col min="1" max="1" width="10.59765625" bestFit="1" customWidth="1"/>
    <col min="2" max="2" width="15.1328125" bestFit="1" customWidth="1"/>
    <col min="3" max="3" width="11" bestFit="1" customWidth="1"/>
    <col min="4" max="4" width="10.73046875" customWidth="1"/>
    <col min="5" max="5" width="11" bestFit="1" customWidth="1"/>
    <col min="6" max="6" width="9.265625" bestFit="1" customWidth="1"/>
    <col min="7" max="7" width="10" bestFit="1" customWidth="1"/>
  </cols>
  <sheetData>
    <row r="1" spans="1:5" s="11" customFormat="1" ht="18" x14ac:dyDescent="0.55000000000000004">
      <c r="A1" s="10" t="s">
        <v>207</v>
      </c>
    </row>
    <row r="3" spans="1:5" x14ac:dyDescent="0.45">
      <c r="A3" s="8"/>
      <c r="B3" s="8"/>
      <c r="C3" s="8"/>
      <c r="D3" s="8"/>
      <c r="E3" s="8"/>
    </row>
    <row r="4" spans="1:5" s="5" customFormat="1" x14ac:dyDescent="0.45">
      <c r="B4" s="17" t="s">
        <v>208</v>
      </c>
      <c r="C4" s="17"/>
      <c r="D4" s="17"/>
      <c r="E4" s="17"/>
    </row>
    <row r="5" spans="1:5" s="5" customFormat="1" x14ac:dyDescent="0.45">
      <c r="B5" s="6" t="s">
        <v>215</v>
      </c>
      <c r="C5" s="6" t="s">
        <v>209</v>
      </c>
      <c r="D5" s="6" t="s">
        <v>210</v>
      </c>
      <c r="E5" s="6" t="s">
        <v>211</v>
      </c>
    </row>
    <row r="6" spans="1:5" s="5" customFormat="1" x14ac:dyDescent="0.45">
      <c r="B6" s="6">
        <v>2048</v>
      </c>
      <c r="C6" s="6" t="s">
        <v>315</v>
      </c>
      <c r="D6" s="7">
        <v>3.8656000000000003E-2</v>
      </c>
      <c r="E6" s="7">
        <v>0.305865</v>
      </c>
    </row>
    <row r="7" spans="1:5" s="5" customFormat="1" x14ac:dyDescent="0.45">
      <c r="B7" s="6">
        <v>2048</v>
      </c>
      <c r="C7" s="6" t="s">
        <v>316</v>
      </c>
      <c r="D7" s="7">
        <v>7.963044</v>
      </c>
      <c r="E7" s="7">
        <v>0.26450299999999999</v>
      </c>
    </row>
    <row r="8" spans="1:5" s="5" customFormat="1" x14ac:dyDescent="0.45">
      <c r="B8" s="6">
        <v>4096</v>
      </c>
      <c r="C8" s="6" t="s">
        <v>315</v>
      </c>
      <c r="D8" s="7">
        <v>9.7261039999999994</v>
      </c>
      <c r="E8" s="7">
        <v>0.298344</v>
      </c>
    </row>
    <row r="9" spans="1:5" s="5" customFormat="1" x14ac:dyDescent="0.45">
      <c r="B9" s="6">
        <v>4096</v>
      </c>
      <c r="C9" s="6" t="s">
        <v>316</v>
      </c>
      <c r="D9" s="7">
        <v>7.6813219999999998</v>
      </c>
      <c r="E9" s="7">
        <v>0.26355800000000001</v>
      </c>
    </row>
    <row r="23" spans="2:5" x14ac:dyDescent="0.45">
      <c r="B23" s="17" t="s">
        <v>212</v>
      </c>
      <c r="C23" s="17"/>
      <c r="D23" s="17"/>
      <c r="E23" s="17"/>
    </row>
    <row r="24" spans="2:5" x14ac:dyDescent="0.45">
      <c r="B24" s="6" t="s">
        <v>215</v>
      </c>
      <c r="C24" s="6" t="s">
        <v>209</v>
      </c>
      <c r="D24" s="6" t="s">
        <v>210</v>
      </c>
      <c r="E24" s="6" t="s">
        <v>211</v>
      </c>
    </row>
    <row r="25" spans="2:5" x14ac:dyDescent="0.45">
      <c r="B25" s="6">
        <v>2048</v>
      </c>
      <c r="C25" s="6" t="s">
        <v>315</v>
      </c>
      <c r="D25" s="4">
        <v>19.560479000000001</v>
      </c>
      <c r="E25" s="7">
        <v>1.421913</v>
      </c>
    </row>
    <row r="26" spans="2:5" x14ac:dyDescent="0.45">
      <c r="B26" s="6">
        <v>2048</v>
      </c>
      <c r="C26" s="6" t="s">
        <v>316</v>
      </c>
      <c r="D26" s="4">
        <v>19.547514</v>
      </c>
      <c r="E26" s="7">
        <v>1.426447</v>
      </c>
    </row>
    <row r="27" spans="2:5" x14ac:dyDescent="0.45">
      <c r="B27" s="6">
        <v>4096</v>
      </c>
      <c r="C27" s="6" t="s">
        <v>315</v>
      </c>
      <c r="D27" s="7">
        <v>19.530767000000001</v>
      </c>
      <c r="E27" s="7">
        <v>1.4173789999999999</v>
      </c>
    </row>
    <row r="28" spans="2:5" x14ac:dyDescent="0.45">
      <c r="B28" s="6">
        <v>4096</v>
      </c>
      <c r="C28" s="6" t="s">
        <v>316</v>
      </c>
      <c r="D28" s="7">
        <v>19.519962</v>
      </c>
      <c r="E28" s="7">
        <v>1.42554</v>
      </c>
    </row>
  </sheetData>
  <mergeCells count="2">
    <mergeCell ref="B4:E4"/>
    <mergeCell ref="B23:E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F55D-8D84-4CAB-A93B-B19301708CC4}">
  <dimension ref="A1:E65"/>
  <sheetViews>
    <sheetView showGridLines="0" zoomScale="55" workbookViewId="0">
      <selection activeCell="C19" sqref="C19"/>
    </sheetView>
  </sheetViews>
  <sheetFormatPr defaultColWidth="9" defaultRowHeight="14.25" x14ac:dyDescent="0.45"/>
  <cols>
    <col min="1" max="1" width="9" style="5"/>
    <col min="2" max="2" width="10.59765625" style="5" customWidth="1"/>
    <col min="3" max="3" width="14" style="5" customWidth="1"/>
    <col min="4" max="4" width="12.265625" style="5" customWidth="1"/>
    <col min="5" max="5" width="13.1328125" style="5" customWidth="1"/>
    <col min="6" max="16384" width="9" style="5"/>
  </cols>
  <sheetData>
    <row r="1" spans="1:5" s="13" customFormat="1" ht="18" x14ac:dyDescent="0.55000000000000004">
      <c r="A1" s="10" t="s">
        <v>385</v>
      </c>
    </row>
    <row r="3" spans="1:5" x14ac:dyDescent="0.45">
      <c r="B3" s="17" t="s">
        <v>208</v>
      </c>
      <c r="C3" s="17"/>
      <c r="D3" s="17"/>
      <c r="E3" s="17"/>
    </row>
    <row r="4" spans="1:5" x14ac:dyDescent="0.45">
      <c r="B4" s="6" t="s">
        <v>215</v>
      </c>
      <c r="C4" s="6" t="s">
        <v>209</v>
      </c>
      <c r="D4" s="6" t="s">
        <v>210</v>
      </c>
      <c r="E4" s="6" t="s">
        <v>211</v>
      </c>
    </row>
    <row r="5" spans="1:5" x14ac:dyDescent="0.45">
      <c r="B5" s="6">
        <v>2048</v>
      </c>
      <c r="C5" s="6" t="s">
        <v>308</v>
      </c>
      <c r="D5" s="7">
        <v>3.6862180000000002</v>
      </c>
      <c r="E5" s="7">
        <v>1.4303E-2</v>
      </c>
    </row>
    <row r="6" spans="1:5" x14ac:dyDescent="0.45">
      <c r="B6" s="6">
        <v>2048</v>
      </c>
      <c r="C6" s="6" t="s">
        <v>309</v>
      </c>
      <c r="D6" s="7">
        <v>3.6016979999999998</v>
      </c>
      <c r="E6" s="7">
        <v>1.4303E-2</v>
      </c>
    </row>
    <row r="7" spans="1:5" x14ac:dyDescent="0.45">
      <c r="B7" s="6">
        <v>2048</v>
      </c>
      <c r="C7" s="6" t="s">
        <v>317</v>
      </c>
      <c r="D7" s="7">
        <v>3.6764130000000002</v>
      </c>
      <c r="E7" s="7">
        <v>1.7163999999999999E-2</v>
      </c>
    </row>
    <row r="8" spans="1:5" x14ac:dyDescent="0.45">
      <c r="B8" s="6">
        <v>2048</v>
      </c>
      <c r="C8" s="6" t="s">
        <v>318</v>
      </c>
      <c r="D8" s="7">
        <v>1.9288970000000001</v>
      </c>
      <c r="E8" s="7">
        <v>6.679E-3</v>
      </c>
    </row>
    <row r="9" spans="1:5" x14ac:dyDescent="0.45">
      <c r="B9" s="6">
        <v>2048</v>
      </c>
      <c r="C9" s="6" t="s">
        <v>310</v>
      </c>
      <c r="D9" s="7">
        <v>2.0760890000000001</v>
      </c>
      <c r="E9" s="7">
        <v>6.679E-3</v>
      </c>
    </row>
    <row r="10" spans="1:5" x14ac:dyDescent="0.45">
      <c r="B10" s="6">
        <v>2048</v>
      </c>
      <c r="C10" s="6" t="s">
        <v>311</v>
      </c>
      <c r="D10" s="7">
        <v>2.0250889999999999</v>
      </c>
      <c r="E10" s="7">
        <v>5.7250000000000001E-3</v>
      </c>
    </row>
    <row r="11" spans="1:5" x14ac:dyDescent="0.45">
      <c r="B11" s="6">
        <v>2048</v>
      </c>
      <c r="C11" s="6" t="s">
        <v>312</v>
      </c>
      <c r="D11" s="7">
        <v>1.2707999999999999</v>
      </c>
      <c r="E11" s="7">
        <v>9.5500000000000001E-4</v>
      </c>
    </row>
    <row r="12" spans="1:5" x14ac:dyDescent="0.45">
      <c r="B12" s="6">
        <v>2048</v>
      </c>
      <c r="C12" s="6" t="s">
        <v>313</v>
      </c>
      <c r="D12" s="7">
        <v>1.342716</v>
      </c>
      <c r="E12" s="7">
        <v>9.5500000000000001E-4</v>
      </c>
    </row>
    <row r="13" spans="1:5" x14ac:dyDescent="0.45">
      <c r="B13" s="6">
        <v>2048</v>
      </c>
      <c r="C13" s="6" t="s">
        <v>314</v>
      </c>
      <c r="D13" s="7">
        <v>1.19316</v>
      </c>
      <c r="E13" s="7">
        <v>0</v>
      </c>
    </row>
    <row r="14" spans="1:5" x14ac:dyDescent="0.45">
      <c r="B14" s="6">
        <v>2048</v>
      </c>
      <c r="C14" s="6" t="s">
        <v>315</v>
      </c>
      <c r="D14" s="7">
        <v>9.7261039999999994</v>
      </c>
      <c r="E14" s="7">
        <v>0.298344</v>
      </c>
    </row>
    <row r="15" spans="1:5" x14ac:dyDescent="0.45">
      <c r="B15" s="6">
        <v>2048</v>
      </c>
      <c r="C15" s="6" t="s">
        <v>316</v>
      </c>
      <c r="D15" s="7">
        <v>7.6813219999999998</v>
      </c>
      <c r="E15" s="7">
        <v>0.26355800000000001</v>
      </c>
    </row>
    <row r="16" spans="1:5" x14ac:dyDescent="0.45">
      <c r="B16" s="6">
        <v>4096</v>
      </c>
      <c r="C16" s="6" t="s">
        <v>308</v>
      </c>
      <c r="D16" s="6">
        <v>3.6110660000000001</v>
      </c>
      <c r="E16" s="6">
        <v>1.4303E-2</v>
      </c>
    </row>
    <row r="17" spans="2:5" x14ac:dyDescent="0.45">
      <c r="B17" s="6">
        <v>4096</v>
      </c>
      <c r="C17" s="6" t="s">
        <v>309</v>
      </c>
      <c r="D17" s="6">
        <v>3.5214270000000001</v>
      </c>
      <c r="E17" s="6">
        <v>1.4303E-2</v>
      </c>
    </row>
    <row r="18" spans="2:5" x14ac:dyDescent="0.45">
      <c r="B18" s="6">
        <v>4096</v>
      </c>
      <c r="C18" s="6" t="s">
        <v>317</v>
      </c>
      <c r="D18" s="6">
        <v>3.597299</v>
      </c>
      <c r="E18" s="6">
        <v>1.7163999999999999E-2</v>
      </c>
    </row>
    <row r="19" spans="2:5" x14ac:dyDescent="0.45">
      <c r="B19" s="6">
        <v>4096</v>
      </c>
      <c r="C19" s="6" t="s">
        <v>318</v>
      </c>
      <c r="D19" s="6">
        <v>1.8560920000000001</v>
      </c>
      <c r="E19" s="6">
        <v>6.679E-3</v>
      </c>
    </row>
    <row r="20" spans="2:5" x14ac:dyDescent="0.45">
      <c r="B20" s="6">
        <v>4096</v>
      </c>
      <c r="C20" s="6" t="s">
        <v>310</v>
      </c>
      <c r="D20" s="6">
        <v>2.0055990000000001</v>
      </c>
      <c r="E20" s="6">
        <v>6.679E-3</v>
      </c>
    </row>
    <row r="21" spans="2:5" x14ac:dyDescent="0.45">
      <c r="B21" s="6">
        <v>4096</v>
      </c>
      <c r="C21" s="6" t="s">
        <v>311</v>
      </c>
      <c r="D21" s="6">
        <v>1.953633</v>
      </c>
      <c r="E21" s="6">
        <v>5.7250000000000001E-3</v>
      </c>
    </row>
    <row r="22" spans="2:5" x14ac:dyDescent="0.45">
      <c r="B22" s="6">
        <v>4096</v>
      </c>
      <c r="C22" s="6" t="s">
        <v>312</v>
      </c>
      <c r="D22" s="6">
        <v>1.227536</v>
      </c>
      <c r="E22" s="6">
        <v>9.5500000000000001E-4</v>
      </c>
    </row>
    <row r="23" spans="2:5" x14ac:dyDescent="0.45">
      <c r="B23" s="6">
        <v>4096</v>
      </c>
      <c r="C23" s="6" t="s">
        <v>313</v>
      </c>
      <c r="D23" s="6">
        <v>1.303096</v>
      </c>
      <c r="E23" s="6">
        <v>9.5500000000000001E-4</v>
      </c>
    </row>
    <row r="24" spans="2:5" x14ac:dyDescent="0.45">
      <c r="B24" s="6">
        <v>4096</v>
      </c>
      <c r="C24" s="6" t="s">
        <v>314</v>
      </c>
      <c r="D24" s="6">
        <v>1.1539250000000001</v>
      </c>
      <c r="E24" s="6">
        <v>0</v>
      </c>
    </row>
    <row r="25" spans="2:5" x14ac:dyDescent="0.45">
      <c r="B25" s="6">
        <v>4096</v>
      </c>
      <c r="C25" s="6" t="s">
        <v>315</v>
      </c>
      <c r="D25" s="7">
        <v>9.7261889999999998</v>
      </c>
      <c r="E25" s="7">
        <v>0.298431</v>
      </c>
    </row>
    <row r="26" spans="2:5" x14ac:dyDescent="0.45">
      <c r="B26" s="6">
        <v>4096</v>
      </c>
      <c r="C26" s="6" t="s">
        <v>316</v>
      </c>
      <c r="D26" s="7">
        <v>7.6813960000000003</v>
      </c>
      <c r="E26" s="7">
        <v>0.26364500000000002</v>
      </c>
    </row>
    <row r="42" spans="2:5" x14ac:dyDescent="0.45">
      <c r="B42" s="17" t="s">
        <v>212</v>
      </c>
      <c r="C42" s="17"/>
      <c r="D42" s="17"/>
      <c r="E42" s="17"/>
    </row>
    <row r="43" spans="2:5" x14ac:dyDescent="0.45">
      <c r="B43" s="6" t="s">
        <v>215</v>
      </c>
      <c r="C43" s="6" t="s">
        <v>209</v>
      </c>
      <c r="D43" s="6" t="s">
        <v>210</v>
      </c>
      <c r="E43" s="6" t="s">
        <v>211</v>
      </c>
    </row>
    <row r="44" spans="2:5" x14ac:dyDescent="0.45">
      <c r="B44" s="6">
        <v>2048</v>
      </c>
      <c r="C44" s="6" t="s">
        <v>308</v>
      </c>
      <c r="D44" s="7">
        <v>16.964462000000001</v>
      </c>
      <c r="E44" s="7">
        <v>1.428261</v>
      </c>
    </row>
    <row r="45" spans="2:5" x14ac:dyDescent="0.45">
      <c r="B45" s="6">
        <v>2048</v>
      </c>
      <c r="C45" s="6" t="s">
        <v>309</v>
      </c>
      <c r="D45" s="7">
        <v>16.981209</v>
      </c>
      <c r="E45" s="7">
        <v>1.428261</v>
      </c>
    </row>
    <row r="46" spans="2:5" x14ac:dyDescent="0.45">
      <c r="B46" s="6">
        <v>2048</v>
      </c>
      <c r="C46" s="6" t="s">
        <v>317</v>
      </c>
      <c r="D46" s="7">
        <v>16.997145</v>
      </c>
      <c r="E46" s="7">
        <v>1.4291670000000001</v>
      </c>
    </row>
    <row r="47" spans="2:5" x14ac:dyDescent="0.45">
      <c r="B47" s="6">
        <v>2048</v>
      </c>
      <c r="C47" s="6" t="s">
        <v>318</v>
      </c>
      <c r="D47" s="7">
        <v>17.170285</v>
      </c>
      <c r="E47" s="7">
        <v>1.4745090000000001</v>
      </c>
    </row>
    <row r="48" spans="2:5" x14ac:dyDescent="0.45">
      <c r="B48" s="6">
        <v>2048</v>
      </c>
      <c r="C48" s="6" t="s">
        <v>310</v>
      </c>
      <c r="D48" s="7">
        <v>17.199456999999999</v>
      </c>
      <c r="E48" s="7">
        <v>1.4745090000000001</v>
      </c>
    </row>
    <row r="49" spans="2:5" x14ac:dyDescent="0.45">
      <c r="B49" s="6">
        <v>2048</v>
      </c>
      <c r="C49" s="6" t="s">
        <v>311</v>
      </c>
      <c r="D49" s="7">
        <v>17.230789000000001</v>
      </c>
      <c r="E49" s="7">
        <v>1.4745090000000001</v>
      </c>
    </row>
    <row r="50" spans="2:5" x14ac:dyDescent="0.45">
      <c r="B50" s="6">
        <v>2048</v>
      </c>
      <c r="C50" s="6" t="s">
        <v>312</v>
      </c>
      <c r="D50" s="7">
        <v>17.268875000000001</v>
      </c>
      <c r="E50" s="7">
        <v>1.5280119999999999</v>
      </c>
    </row>
    <row r="51" spans="2:5" x14ac:dyDescent="0.45">
      <c r="B51" s="6">
        <v>2048</v>
      </c>
      <c r="C51" s="6" t="s">
        <v>313</v>
      </c>
      <c r="D51" s="7">
        <v>17.292914</v>
      </c>
      <c r="E51" s="7">
        <v>1.5289189999999999</v>
      </c>
    </row>
    <row r="52" spans="2:5" x14ac:dyDescent="0.45">
      <c r="B52" s="6">
        <v>2048</v>
      </c>
      <c r="C52" s="6" t="s">
        <v>314</v>
      </c>
      <c r="D52" s="7">
        <v>17.311281999999999</v>
      </c>
      <c r="E52" s="7">
        <v>1.5289189999999999</v>
      </c>
    </row>
    <row r="53" spans="2:5" x14ac:dyDescent="0.45">
      <c r="B53" s="6">
        <v>2048</v>
      </c>
      <c r="C53" s="6" t="s">
        <v>315</v>
      </c>
      <c r="D53" s="7">
        <v>19.530767000000001</v>
      </c>
      <c r="E53" s="7">
        <v>1.4173789999999999</v>
      </c>
    </row>
    <row r="54" spans="2:5" x14ac:dyDescent="0.45">
      <c r="B54" s="6">
        <v>2048</v>
      </c>
      <c r="C54" s="6" t="s">
        <v>316</v>
      </c>
      <c r="D54" s="7">
        <v>19.519962</v>
      </c>
      <c r="E54" s="7">
        <v>1.42554</v>
      </c>
    </row>
    <row r="55" spans="2:5" x14ac:dyDescent="0.45">
      <c r="B55" s="6">
        <v>4096</v>
      </c>
      <c r="C55" s="6" t="s">
        <v>308</v>
      </c>
      <c r="D55" s="6">
        <v>1.4303E-2</v>
      </c>
      <c r="E55" s="7">
        <v>1.4303E-2</v>
      </c>
    </row>
    <row r="56" spans="2:5" x14ac:dyDescent="0.45">
      <c r="B56" s="6">
        <v>4096</v>
      </c>
      <c r="C56" s="6" t="s">
        <v>309</v>
      </c>
      <c r="D56" s="6">
        <v>1.4303E-2</v>
      </c>
      <c r="E56" s="7">
        <v>1.4303E-2</v>
      </c>
    </row>
    <row r="57" spans="2:5" x14ac:dyDescent="0.45">
      <c r="B57" s="6">
        <v>4096</v>
      </c>
      <c r="C57" s="6" t="s">
        <v>317</v>
      </c>
      <c r="D57" s="6">
        <v>1.7163999999999999E-2</v>
      </c>
      <c r="E57" s="7">
        <v>1.7163999999999999E-2</v>
      </c>
    </row>
    <row r="58" spans="2:5" x14ac:dyDescent="0.45">
      <c r="B58" s="6">
        <v>4096</v>
      </c>
      <c r="C58" s="6" t="s">
        <v>318</v>
      </c>
      <c r="D58" s="6">
        <v>6.679E-3</v>
      </c>
      <c r="E58" s="7">
        <v>6.679E-3</v>
      </c>
    </row>
    <row r="59" spans="2:5" x14ac:dyDescent="0.45">
      <c r="B59" s="6">
        <v>4096</v>
      </c>
      <c r="C59" s="6" t="s">
        <v>310</v>
      </c>
      <c r="D59" s="6">
        <v>6.679E-3</v>
      </c>
      <c r="E59" s="7">
        <v>6.679E-3</v>
      </c>
    </row>
    <row r="60" spans="2:5" x14ac:dyDescent="0.45">
      <c r="B60" s="6">
        <v>4096</v>
      </c>
      <c r="C60" s="6" t="s">
        <v>311</v>
      </c>
      <c r="D60" s="6">
        <v>5.7250000000000001E-3</v>
      </c>
      <c r="E60" s="7">
        <v>5.7250000000000001E-3</v>
      </c>
    </row>
    <row r="61" spans="2:5" x14ac:dyDescent="0.45">
      <c r="B61" s="6">
        <v>4096</v>
      </c>
      <c r="C61" s="6" t="s">
        <v>312</v>
      </c>
      <c r="D61" s="6">
        <v>9.5500000000000001E-4</v>
      </c>
      <c r="E61" s="7">
        <v>9.5500000000000001E-4</v>
      </c>
    </row>
    <row r="62" spans="2:5" x14ac:dyDescent="0.45">
      <c r="B62" s="6">
        <v>4096</v>
      </c>
      <c r="C62" s="6" t="s">
        <v>313</v>
      </c>
      <c r="D62" s="6">
        <v>9.5500000000000001E-4</v>
      </c>
      <c r="E62" s="7">
        <v>9.5500000000000001E-4</v>
      </c>
    </row>
    <row r="63" spans="2:5" x14ac:dyDescent="0.45">
      <c r="B63" s="6">
        <v>4096</v>
      </c>
      <c r="C63" s="6" t="s">
        <v>314</v>
      </c>
      <c r="D63" s="6">
        <v>0</v>
      </c>
      <c r="E63" s="7">
        <v>0</v>
      </c>
    </row>
    <row r="64" spans="2:5" x14ac:dyDescent="0.45">
      <c r="B64" s="6">
        <v>4096</v>
      </c>
      <c r="C64" s="6" t="s">
        <v>315</v>
      </c>
      <c r="D64" s="7">
        <v>3.5076000000000003E-2</v>
      </c>
      <c r="E64" s="7">
        <v>7.3489999999999996E-3</v>
      </c>
    </row>
    <row r="65" spans="2:5" x14ac:dyDescent="0.45">
      <c r="B65" s="6">
        <v>4096</v>
      </c>
      <c r="C65" s="6" t="s">
        <v>316</v>
      </c>
      <c r="D65" s="7">
        <v>3.19592E-2</v>
      </c>
      <c r="E65" s="7">
        <v>5.5240000000000003E-3</v>
      </c>
    </row>
  </sheetData>
  <mergeCells count="2">
    <mergeCell ref="B3:E3"/>
    <mergeCell ref="B42:E4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38A5-7E4D-4B6F-A2C4-6AD9235C9B68}">
  <dimension ref="A1:E74"/>
  <sheetViews>
    <sheetView showGridLines="0" zoomScale="69" zoomScaleNormal="36" workbookViewId="0">
      <selection activeCell="C10" sqref="C10"/>
    </sheetView>
  </sheetViews>
  <sheetFormatPr defaultRowHeight="14.25" x14ac:dyDescent="0.45"/>
  <cols>
    <col min="2" max="2" width="10.86328125" bestFit="1" customWidth="1"/>
    <col min="3" max="3" width="20.73046875" bestFit="1" customWidth="1"/>
    <col min="4" max="4" width="11" bestFit="1" customWidth="1"/>
    <col min="5" max="5" width="9.265625" bestFit="1" customWidth="1"/>
  </cols>
  <sheetData>
    <row r="1" spans="1:5" s="11" customFormat="1" ht="18" x14ac:dyDescent="0.55000000000000004">
      <c r="A1" s="10" t="s">
        <v>386</v>
      </c>
      <c r="B1" s="13"/>
      <c r="C1" s="15"/>
      <c r="D1" s="15"/>
      <c r="E1" s="15"/>
    </row>
    <row r="2" spans="1:5" x14ac:dyDescent="0.45">
      <c r="A2" s="8"/>
      <c r="B2" s="8"/>
      <c r="C2" s="8"/>
      <c r="D2" s="8"/>
      <c r="E2" s="8"/>
    </row>
    <row r="3" spans="1:5" x14ac:dyDescent="0.45">
      <c r="A3" s="8"/>
      <c r="B3" s="17" t="s">
        <v>208</v>
      </c>
      <c r="C3" s="17"/>
      <c r="D3" s="17"/>
      <c r="E3" s="17"/>
    </row>
    <row r="4" spans="1:5" x14ac:dyDescent="0.45">
      <c r="A4" s="8"/>
      <c r="B4" s="6" t="s">
        <v>215</v>
      </c>
      <c r="C4" s="6" t="s">
        <v>209</v>
      </c>
      <c r="D4" s="6" t="s">
        <v>210</v>
      </c>
      <c r="E4" s="6" t="s">
        <v>211</v>
      </c>
    </row>
    <row r="5" spans="1:5" x14ac:dyDescent="0.45">
      <c r="A5" s="8"/>
      <c r="B5" s="6">
        <v>2048</v>
      </c>
      <c r="C5" s="6" t="s">
        <v>308</v>
      </c>
      <c r="D5" s="7">
        <v>3.6110660000000001</v>
      </c>
      <c r="E5" s="12">
        <v>1.4303E-2</v>
      </c>
    </row>
    <row r="6" spans="1:5" x14ac:dyDescent="0.45">
      <c r="A6" s="8"/>
      <c r="B6" s="6">
        <v>2048</v>
      </c>
      <c r="C6" s="6" t="s">
        <v>309</v>
      </c>
      <c r="D6" s="7">
        <v>3.5214270000000001</v>
      </c>
      <c r="E6" s="12">
        <v>1.4303E-2</v>
      </c>
    </row>
    <row r="7" spans="1:5" x14ac:dyDescent="0.45">
      <c r="A7" s="8"/>
      <c r="B7" s="6">
        <v>2048</v>
      </c>
      <c r="C7" s="6" t="s">
        <v>317</v>
      </c>
      <c r="D7" s="7">
        <v>3.597299</v>
      </c>
      <c r="E7" s="12">
        <v>1.7163999999999999E-2</v>
      </c>
    </row>
    <row r="8" spans="1:5" x14ac:dyDescent="0.45">
      <c r="A8" s="8"/>
      <c r="B8" s="6">
        <v>2048</v>
      </c>
      <c r="C8" s="6" t="s">
        <v>318</v>
      </c>
      <c r="D8" s="7">
        <v>1.8560920000000001</v>
      </c>
      <c r="E8" s="12">
        <v>6.679E-3</v>
      </c>
    </row>
    <row r="9" spans="1:5" x14ac:dyDescent="0.45">
      <c r="A9" s="8"/>
      <c r="B9" s="6">
        <v>2048</v>
      </c>
      <c r="C9" s="6" t="s">
        <v>310</v>
      </c>
      <c r="D9" s="7">
        <v>2.0055990000000001</v>
      </c>
      <c r="E9" s="12">
        <v>6.679E-3</v>
      </c>
    </row>
    <row r="10" spans="1:5" x14ac:dyDescent="0.45">
      <c r="A10" s="8"/>
      <c r="B10" s="6">
        <v>2048</v>
      </c>
      <c r="C10" s="6" t="s">
        <v>311</v>
      </c>
      <c r="D10" s="7">
        <v>1.953633</v>
      </c>
      <c r="E10" s="12">
        <v>5.7250000000000001E-3</v>
      </c>
    </row>
    <row r="11" spans="1:5" x14ac:dyDescent="0.45">
      <c r="A11" s="8"/>
      <c r="B11" s="6">
        <v>2048</v>
      </c>
      <c r="C11" s="6" t="s">
        <v>315</v>
      </c>
      <c r="D11" s="7">
        <v>3.6862180000000002</v>
      </c>
      <c r="E11" s="12">
        <v>1.4303E-2</v>
      </c>
    </row>
    <row r="12" spans="1:5" x14ac:dyDescent="0.45">
      <c r="A12" s="8"/>
      <c r="B12" s="6">
        <v>2048</v>
      </c>
      <c r="C12" s="6" t="s">
        <v>319</v>
      </c>
      <c r="D12" s="7">
        <v>4.278105</v>
      </c>
      <c r="E12" s="12">
        <v>1.5603100000000001</v>
      </c>
    </row>
    <row r="13" spans="1:5" x14ac:dyDescent="0.45">
      <c r="A13" s="8"/>
      <c r="B13" s="6">
        <v>2048</v>
      </c>
      <c r="C13" s="6" t="s">
        <v>320</v>
      </c>
      <c r="D13" s="7">
        <v>3.828049</v>
      </c>
      <c r="E13" s="12">
        <v>1.5604119999999999</v>
      </c>
    </row>
    <row r="14" spans="1:5" x14ac:dyDescent="0.45">
      <c r="A14" s="8"/>
      <c r="B14" s="6">
        <v>2048</v>
      </c>
      <c r="C14" s="6" t="s">
        <v>321</v>
      </c>
      <c r="D14" s="7">
        <v>3.3634019999999998</v>
      </c>
      <c r="E14" s="12">
        <v>1.5604849999999999</v>
      </c>
    </row>
    <row r="15" spans="1:5" x14ac:dyDescent="0.45">
      <c r="A15" s="8"/>
      <c r="B15" s="6">
        <v>2048</v>
      </c>
      <c r="C15" s="6" t="s">
        <v>322</v>
      </c>
      <c r="D15" s="7">
        <v>3.204609</v>
      </c>
      <c r="E15" s="12">
        <v>1.5605</v>
      </c>
    </row>
    <row r="16" spans="1:5" x14ac:dyDescent="0.45">
      <c r="A16" s="8"/>
      <c r="B16" s="6">
        <v>2048</v>
      </c>
      <c r="C16" s="6" t="s">
        <v>316</v>
      </c>
      <c r="D16" s="6">
        <v>3.6862180000000002</v>
      </c>
      <c r="E16" s="12">
        <v>1.4303E-2</v>
      </c>
    </row>
    <row r="17" spans="1:5" x14ac:dyDescent="0.45">
      <c r="A17" s="8"/>
      <c r="B17" s="6">
        <v>2048</v>
      </c>
      <c r="C17" s="6" t="s">
        <v>323</v>
      </c>
      <c r="D17" s="6">
        <v>4.4268960000000002</v>
      </c>
      <c r="E17" s="12">
        <v>1.558616</v>
      </c>
    </row>
    <row r="18" spans="1:5" x14ac:dyDescent="0.45">
      <c r="A18" s="8"/>
      <c r="B18" s="6">
        <v>2048</v>
      </c>
      <c r="C18" s="6" t="s">
        <v>324</v>
      </c>
      <c r="D18" s="6">
        <v>3.9855619999999998</v>
      </c>
      <c r="E18" s="12">
        <v>1.5587329999999999</v>
      </c>
    </row>
    <row r="19" spans="1:5" x14ac:dyDescent="0.45">
      <c r="A19" s="8"/>
      <c r="B19" s="6">
        <v>2048</v>
      </c>
      <c r="C19" s="6" t="s">
        <v>323</v>
      </c>
      <c r="D19" s="6">
        <v>3.3679239999999999</v>
      </c>
      <c r="E19" s="12">
        <v>1.5587770000000001</v>
      </c>
    </row>
    <row r="20" spans="1:5" x14ac:dyDescent="0.45">
      <c r="A20" s="8"/>
      <c r="B20" s="6">
        <v>2048</v>
      </c>
      <c r="C20" s="6" t="s">
        <v>325</v>
      </c>
      <c r="D20" s="6">
        <v>3.3151839999999999</v>
      </c>
      <c r="E20" s="12">
        <v>1.5588059999999999</v>
      </c>
    </row>
    <row r="21" spans="1:5" x14ac:dyDescent="0.45">
      <c r="A21" s="8"/>
      <c r="B21" s="6">
        <v>4096</v>
      </c>
      <c r="C21" s="6" t="s">
        <v>308</v>
      </c>
      <c r="D21" s="6">
        <v>3.6110660000000001</v>
      </c>
      <c r="E21" s="12">
        <v>1.4303E-2</v>
      </c>
    </row>
    <row r="22" spans="1:5" x14ac:dyDescent="0.45">
      <c r="A22" s="8"/>
      <c r="B22" s="6">
        <v>4096</v>
      </c>
      <c r="C22" s="6" t="s">
        <v>309</v>
      </c>
      <c r="D22" s="6">
        <v>3.5214270000000001</v>
      </c>
      <c r="E22" s="12">
        <v>1.4303E-2</v>
      </c>
    </row>
    <row r="23" spans="1:5" x14ac:dyDescent="0.45">
      <c r="A23" s="8"/>
      <c r="B23" s="6">
        <v>4096</v>
      </c>
      <c r="C23" s="6" t="s">
        <v>317</v>
      </c>
      <c r="D23" s="6">
        <v>3.597299</v>
      </c>
      <c r="E23" s="12">
        <v>1.7163999999999999E-2</v>
      </c>
    </row>
    <row r="24" spans="1:5" x14ac:dyDescent="0.45">
      <c r="A24" s="8"/>
      <c r="B24" s="6">
        <v>4096</v>
      </c>
      <c r="C24" s="6" t="s">
        <v>318</v>
      </c>
      <c r="D24" s="6">
        <v>1.8560920000000001</v>
      </c>
      <c r="E24" s="12">
        <v>6.679E-3</v>
      </c>
    </row>
    <row r="25" spans="1:5" x14ac:dyDescent="0.45">
      <c r="A25" s="8"/>
      <c r="B25" s="6">
        <v>4096</v>
      </c>
      <c r="C25" s="6" t="s">
        <v>310</v>
      </c>
      <c r="D25" s="6">
        <v>2.0055990000000001</v>
      </c>
      <c r="E25" s="12">
        <v>6.679E-3</v>
      </c>
    </row>
    <row r="26" spans="1:5" x14ac:dyDescent="0.45">
      <c r="A26" s="8"/>
      <c r="B26" s="6">
        <v>4096</v>
      </c>
      <c r="C26" s="6" t="s">
        <v>311</v>
      </c>
      <c r="D26" s="6">
        <v>1.953633</v>
      </c>
      <c r="E26" s="12">
        <v>5.7250000000000001E-3</v>
      </c>
    </row>
    <row r="27" spans="1:5" x14ac:dyDescent="0.45">
      <c r="A27" s="8"/>
      <c r="B27" s="6">
        <v>4096</v>
      </c>
      <c r="C27" s="6" t="s">
        <v>315</v>
      </c>
      <c r="D27" s="6">
        <v>3.6862180000000002</v>
      </c>
      <c r="E27" s="12">
        <v>1.4303E-2</v>
      </c>
    </row>
    <row r="28" spans="1:5" x14ac:dyDescent="0.45">
      <c r="A28" s="8"/>
      <c r="B28" s="6">
        <v>4096</v>
      </c>
      <c r="C28" s="6" t="s">
        <v>319</v>
      </c>
      <c r="D28" s="6">
        <v>4.1881729999999999</v>
      </c>
      <c r="E28" s="12">
        <v>1.5584420000000001</v>
      </c>
    </row>
    <row r="29" spans="1:5" x14ac:dyDescent="0.45">
      <c r="A29" s="8"/>
      <c r="B29" s="6">
        <v>4096</v>
      </c>
      <c r="C29" s="6" t="s">
        <v>320</v>
      </c>
      <c r="D29" s="6">
        <v>3.7374670000000001</v>
      </c>
      <c r="E29" s="12">
        <v>1.558543</v>
      </c>
    </row>
    <row r="30" spans="1:5" x14ac:dyDescent="0.45">
      <c r="A30" s="8"/>
      <c r="B30" s="6">
        <v>4096</v>
      </c>
      <c r="C30" s="6" t="s">
        <v>321</v>
      </c>
      <c r="D30" s="6">
        <v>3.240875</v>
      </c>
      <c r="E30" s="12">
        <v>1.558616</v>
      </c>
    </row>
    <row r="31" spans="1:5" x14ac:dyDescent="0.45">
      <c r="A31" s="8"/>
      <c r="B31" s="6">
        <v>4096</v>
      </c>
      <c r="C31" s="6" t="s">
        <v>322</v>
      </c>
      <c r="D31" s="6">
        <v>3.114344</v>
      </c>
      <c r="E31" s="12">
        <v>1.5586310000000001</v>
      </c>
    </row>
    <row r="32" spans="1:5" x14ac:dyDescent="0.45">
      <c r="A32" s="8"/>
      <c r="B32" s="6">
        <v>4096</v>
      </c>
      <c r="C32" s="6" t="s">
        <v>316</v>
      </c>
      <c r="D32" s="6">
        <v>3.6862180000000002</v>
      </c>
      <c r="E32" s="12">
        <v>1.4303E-2</v>
      </c>
    </row>
    <row r="33" spans="1:5" x14ac:dyDescent="0.45">
      <c r="A33" s="8"/>
      <c r="B33" s="6">
        <v>4096</v>
      </c>
      <c r="C33" s="6" t="s">
        <v>323</v>
      </c>
      <c r="D33" s="6">
        <v>4.3511509999999998</v>
      </c>
      <c r="E33" s="12">
        <v>1.557682</v>
      </c>
    </row>
    <row r="34" spans="1:5" x14ac:dyDescent="0.45">
      <c r="A34" s="8"/>
      <c r="B34" s="6">
        <v>4096</v>
      </c>
      <c r="C34" s="6" t="s">
        <v>324</v>
      </c>
      <c r="D34" s="6">
        <v>3.8882289999999999</v>
      </c>
      <c r="E34" s="12">
        <v>1.557798</v>
      </c>
    </row>
    <row r="35" spans="1:5" x14ac:dyDescent="0.45">
      <c r="A35" s="8"/>
      <c r="B35" s="6">
        <v>4096</v>
      </c>
      <c r="C35" s="6" t="s">
        <v>326</v>
      </c>
      <c r="D35" s="6">
        <v>3.2458360000000002</v>
      </c>
      <c r="E35" s="12">
        <v>1.5578419999999999</v>
      </c>
    </row>
    <row r="36" spans="1:5" x14ac:dyDescent="0.45">
      <c r="A36" s="8"/>
      <c r="B36" s="6">
        <v>4096</v>
      </c>
      <c r="C36" s="6" t="s">
        <v>325</v>
      </c>
      <c r="D36" s="6">
        <v>3.218146</v>
      </c>
      <c r="E36" s="12">
        <v>1.557871</v>
      </c>
    </row>
    <row r="41" spans="1:5" x14ac:dyDescent="0.45">
      <c r="B41" s="17" t="s">
        <v>212</v>
      </c>
      <c r="C41" s="17"/>
      <c r="D41" s="17"/>
      <c r="E41" s="17"/>
    </row>
    <row r="42" spans="1:5" x14ac:dyDescent="0.45">
      <c r="B42" s="14" t="s">
        <v>215</v>
      </c>
      <c r="C42" s="14" t="s">
        <v>209</v>
      </c>
      <c r="D42" s="14" t="s">
        <v>210</v>
      </c>
      <c r="E42" s="14" t="s">
        <v>211</v>
      </c>
    </row>
    <row r="43" spans="1:5" x14ac:dyDescent="0.45">
      <c r="B43" s="14">
        <v>2048</v>
      </c>
      <c r="C43" s="14" t="s">
        <v>308</v>
      </c>
      <c r="D43" s="14">
        <v>16.947984999999999</v>
      </c>
      <c r="E43" s="14">
        <v>1.428261</v>
      </c>
    </row>
    <row r="44" spans="1:5" x14ac:dyDescent="0.45">
      <c r="B44" s="14">
        <v>2048</v>
      </c>
      <c r="C44" s="14" t="s">
        <v>309</v>
      </c>
      <c r="D44" s="14">
        <v>16.970943999999999</v>
      </c>
      <c r="E44" s="14">
        <v>1.428261</v>
      </c>
    </row>
    <row r="45" spans="1:5" x14ac:dyDescent="0.45">
      <c r="B45" s="14">
        <v>2048</v>
      </c>
      <c r="C45" s="14" t="s">
        <v>317</v>
      </c>
      <c r="D45" s="14">
        <v>16.979588</v>
      </c>
      <c r="E45" s="14">
        <v>1.4291670000000001</v>
      </c>
    </row>
    <row r="46" spans="1:5" x14ac:dyDescent="0.45">
      <c r="B46" s="14">
        <v>2048</v>
      </c>
      <c r="C46" s="14" t="s">
        <v>318</v>
      </c>
      <c r="D46" s="14">
        <v>17.151917000000001</v>
      </c>
      <c r="E46" s="14">
        <v>1.4745090000000001</v>
      </c>
    </row>
    <row r="47" spans="1:5" x14ac:dyDescent="0.45">
      <c r="B47" s="14">
        <v>2048</v>
      </c>
      <c r="C47" s="14" t="s">
        <v>310</v>
      </c>
      <c r="D47" s="14">
        <v>17.180819</v>
      </c>
      <c r="E47" s="14">
        <v>1.4745090000000001</v>
      </c>
    </row>
    <row r="48" spans="1:5" x14ac:dyDescent="0.45">
      <c r="B48" s="14">
        <v>2048</v>
      </c>
      <c r="C48" s="14" t="s">
        <v>311</v>
      </c>
      <c r="D48" s="14">
        <v>17.212962000000001</v>
      </c>
      <c r="E48" s="14">
        <v>1.4745090000000001</v>
      </c>
    </row>
    <row r="49" spans="2:5" x14ac:dyDescent="0.45">
      <c r="B49" s="14">
        <v>2048</v>
      </c>
      <c r="C49" s="14" t="s">
        <v>315</v>
      </c>
      <c r="D49" s="14">
        <v>16.964462000000001</v>
      </c>
      <c r="E49" s="14">
        <v>1.428261</v>
      </c>
    </row>
    <row r="50" spans="2:5" x14ac:dyDescent="0.45">
      <c r="B50" s="14">
        <v>2048</v>
      </c>
      <c r="C50" s="14" t="s">
        <v>319</v>
      </c>
      <c r="D50" s="14">
        <v>15.623911</v>
      </c>
      <c r="E50" s="14">
        <v>1.028348</v>
      </c>
    </row>
    <row r="51" spans="2:5" x14ac:dyDescent="0.45">
      <c r="B51" s="14">
        <v>2048</v>
      </c>
      <c r="C51" s="14" t="s">
        <v>320</v>
      </c>
      <c r="D51" s="14">
        <v>15.594739000000001</v>
      </c>
      <c r="E51" s="14">
        <v>1.0328820000000001</v>
      </c>
    </row>
    <row r="52" spans="2:5" x14ac:dyDescent="0.45">
      <c r="B52" s="14">
        <v>2048</v>
      </c>
      <c r="C52" s="14" t="s">
        <v>321</v>
      </c>
      <c r="D52" s="14">
        <v>15.469139</v>
      </c>
      <c r="E52" s="14">
        <v>1.0328820000000001</v>
      </c>
    </row>
    <row r="53" spans="2:5" x14ac:dyDescent="0.45">
      <c r="B53" s="14">
        <v>2048</v>
      </c>
      <c r="C53" s="14" t="s">
        <v>322</v>
      </c>
      <c r="D53" s="14">
        <v>15.470219</v>
      </c>
      <c r="E53" s="14">
        <v>1.0328820000000001</v>
      </c>
    </row>
    <row r="54" spans="2:5" x14ac:dyDescent="0.45">
      <c r="B54" s="14">
        <v>2048</v>
      </c>
      <c r="C54" s="14" t="s">
        <v>316</v>
      </c>
      <c r="D54" s="14">
        <v>16.964462000000001</v>
      </c>
      <c r="E54" s="14">
        <v>1.428261</v>
      </c>
    </row>
    <row r="55" spans="2:5" x14ac:dyDescent="0.45">
      <c r="B55" s="14">
        <v>2048</v>
      </c>
      <c r="C55" s="14" t="s">
        <v>323</v>
      </c>
      <c r="D55" s="14">
        <v>14.9011</v>
      </c>
      <c r="E55" s="14">
        <v>1.0374159999999999</v>
      </c>
    </row>
    <row r="56" spans="2:5" x14ac:dyDescent="0.45">
      <c r="B56" s="14">
        <v>2048</v>
      </c>
      <c r="C56" s="14" t="s">
        <v>324</v>
      </c>
      <c r="D56" s="14">
        <v>14.878410000000001</v>
      </c>
      <c r="E56" s="14">
        <v>1.0410429999999999</v>
      </c>
    </row>
    <row r="57" spans="2:5" x14ac:dyDescent="0.45">
      <c r="B57" s="14">
        <v>2048</v>
      </c>
      <c r="C57" s="14" t="s">
        <v>323</v>
      </c>
      <c r="D57" s="14">
        <v>14.823308000000001</v>
      </c>
      <c r="E57" s="14">
        <v>1.0410429999999999</v>
      </c>
    </row>
    <row r="58" spans="2:5" x14ac:dyDescent="0.45">
      <c r="B58" s="14">
        <v>2048</v>
      </c>
      <c r="C58" s="14" t="s">
        <v>325</v>
      </c>
      <c r="D58" s="14">
        <v>14.807912</v>
      </c>
      <c r="E58" s="14">
        <v>1.0401359999999999</v>
      </c>
    </row>
    <row r="59" spans="2:5" x14ac:dyDescent="0.45">
      <c r="B59" s="14">
        <v>4096</v>
      </c>
      <c r="C59" s="14" t="s">
        <v>308</v>
      </c>
      <c r="D59" s="14">
        <v>16.947984999999999</v>
      </c>
      <c r="E59" s="14">
        <v>1.428261</v>
      </c>
    </row>
    <row r="60" spans="2:5" x14ac:dyDescent="0.45">
      <c r="B60" s="14">
        <v>4096</v>
      </c>
      <c r="C60" s="14" t="s">
        <v>309</v>
      </c>
      <c r="D60" s="14">
        <v>16.970943999999999</v>
      </c>
      <c r="E60" s="14">
        <v>1.428261</v>
      </c>
    </row>
    <row r="61" spans="2:5" x14ac:dyDescent="0.45">
      <c r="B61" s="14">
        <v>4096</v>
      </c>
      <c r="C61" s="14" t="s">
        <v>317</v>
      </c>
      <c r="D61" s="14">
        <v>16.979588</v>
      </c>
      <c r="E61" s="14">
        <v>1.4291670000000001</v>
      </c>
    </row>
    <row r="62" spans="2:5" x14ac:dyDescent="0.45">
      <c r="B62" s="14">
        <v>4096</v>
      </c>
      <c r="C62" s="14" t="s">
        <v>318</v>
      </c>
      <c r="D62" s="14">
        <v>17.151917000000001</v>
      </c>
      <c r="E62" s="14">
        <v>1.4745090000000001</v>
      </c>
    </row>
    <row r="63" spans="2:5" x14ac:dyDescent="0.45">
      <c r="B63" s="14">
        <v>4096</v>
      </c>
      <c r="C63" s="14" t="s">
        <v>310</v>
      </c>
      <c r="D63" s="14">
        <v>17.180819</v>
      </c>
      <c r="E63" s="14">
        <v>1.4745090000000001</v>
      </c>
    </row>
    <row r="64" spans="2:5" x14ac:dyDescent="0.45">
      <c r="B64" s="14">
        <v>4096</v>
      </c>
      <c r="C64" s="14" t="s">
        <v>311</v>
      </c>
      <c r="D64" s="14">
        <v>17.212962000000001</v>
      </c>
      <c r="E64" s="14">
        <v>1.4745090000000001</v>
      </c>
    </row>
    <row r="65" spans="2:5" x14ac:dyDescent="0.45">
      <c r="B65" s="14">
        <v>4096</v>
      </c>
      <c r="C65" s="14" t="s">
        <v>315</v>
      </c>
      <c r="D65" s="14">
        <v>16.964462000000001</v>
      </c>
      <c r="E65" s="14">
        <v>1.428261</v>
      </c>
    </row>
    <row r="66" spans="2:5" x14ac:dyDescent="0.45">
      <c r="B66" s="14">
        <v>4096</v>
      </c>
      <c r="C66" s="14" t="s">
        <v>319</v>
      </c>
      <c r="D66" s="14">
        <v>15.604463000000001</v>
      </c>
      <c r="E66" s="14">
        <v>1.028348</v>
      </c>
    </row>
    <row r="67" spans="2:5" x14ac:dyDescent="0.45">
      <c r="B67" s="14">
        <v>4096</v>
      </c>
      <c r="C67" s="14" t="s">
        <v>320</v>
      </c>
      <c r="D67" s="14">
        <v>15.574481</v>
      </c>
      <c r="E67" s="14">
        <v>1.0328820000000001</v>
      </c>
    </row>
    <row r="68" spans="2:5" x14ac:dyDescent="0.45">
      <c r="B68" s="14">
        <v>4096</v>
      </c>
      <c r="C68" s="14" t="s">
        <v>321</v>
      </c>
      <c r="D68" s="14">
        <v>15.44581</v>
      </c>
      <c r="E68" s="14">
        <v>1.0328820000000001</v>
      </c>
    </row>
    <row r="69" spans="2:5" x14ac:dyDescent="0.45">
      <c r="B69" s="14">
        <v>4096</v>
      </c>
      <c r="C69" s="14" t="s">
        <v>322</v>
      </c>
      <c r="D69" s="14">
        <v>15.44753</v>
      </c>
      <c r="E69" s="14">
        <v>1.0328820000000001</v>
      </c>
    </row>
    <row r="70" spans="2:5" x14ac:dyDescent="0.45">
      <c r="B70" s="14">
        <v>4096</v>
      </c>
      <c r="C70" s="14" t="s">
        <v>316</v>
      </c>
      <c r="D70" s="14">
        <v>16.964462000000001</v>
      </c>
      <c r="E70" s="14">
        <v>1.428261</v>
      </c>
    </row>
    <row r="71" spans="2:5" x14ac:dyDescent="0.45">
      <c r="B71" s="14">
        <v>4096</v>
      </c>
      <c r="C71" s="14" t="s">
        <v>323</v>
      </c>
      <c r="D71" s="14">
        <v>14.887594</v>
      </c>
      <c r="E71" s="14">
        <v>1.0365089999999999</v>
      </c>
    </row>
    <row r="72" spans="2:5" x14ac:dyDescent="0.45">
      <c r="B72" s="14">
        <v>4096</v>
      </c>
      <c r="C72" s="14" t="s">
        <v>324</v>
      </c>
      <c r="D72" s="14">
        <v>14.862743999999999</v>
      </c>
      <c r="E72" s="14">
        <v>1.0401359999999999</v>
      </c>
    </row>
    <row r="73" spans="2:5" x14ac:dyDescent="0.45">
      <c r="B73" s="14">
        <v>4096</v>
      </c>
      <c r="C73" s="14" t="s">
        <v>326</v>
      </c>
      <c r="D73" s="14">
        <v>14.80386</v>
      </c>
      <c r="E73" s="14">
        <v>1.0401359999999999</v>
      </c>
    </row>
    <row r="74" spans="2:5" x14ac:dyDescent="0.45">
      <c r="B74" s="14">
        <v>4096</v>
      </c>
      <c r="C74" s="14" t="s">
        <v>325</v>
      </c>
      <c r="D74" s="14">
        <v>14.790355</v>
      </c>
      <c r="E74" s="14">
        <v>1.0392300000000001</v>
      </c>
    </row>
  </sheetData>
  <mergeCells count="2">
    <mergeCell ref="B3:E3"/>
    <mergeCell ref="B41:E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 Stats Output Data</vt:lpstr>
      <vt:lpstr>Graphs</vt:lpstr>
      <vt:lpstr>Local BP</vt:lpstr>
      <vt:lpstr>BiMode BP</vt:lpstr>
      <vt:lpstr>Tournament 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😘😍YASHU 😘😍</cp:lastModifiedBy>
  <dcterms:created xsi:type="dcterms:W3CDTF">2023-11-02T17:43:03Z</dcterms:created>
  <dcterms:modified xsi:type="dcterms:W3CDTF">2023-11-05T23:16:54Z</dcterms:modified>
</cp:coreProperties>
</file>