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dwrs_sim\"/>
    </mc:Choice>
  </mc:AlternateContent>
  <xr:revisionPtr revIDLastSave="0" documentId="13_ncr:1_{BEA881E5-EF33-4E28-8C9B-91AE8B2F65D7}" xr6:coauthVersionLast="45" xr6:coauthVersionMax="45" xr10:uidLastSave="{00000000-0000-0000-0000-000000000000}"/>
  <bookViews>
    <workbookView xWindow="-110" yWindow="-110" windowWidth="38620" windowHeight="21820" xr2:uid="{00000000-000D-0000-FFFF-FFFF00000000}"/>
  </bookViews>
  <sheets>
    <sheet name="det_test_exp_0" sheetId="1" r:id="rId1"/>
    <sheet name="Sheet1" sheetId="2" r:id="rId2"/>
    <sheet name="Sheet1 (2)" sheetId="3" r:id="rId3"/>
    <sheet name="Sheet5" sheetId="6" r:id="rId4"/>
    <sheet name="Sheet1 (3)" sheetId="4" r:id="rId5"/>
    <sheet name="Sheet1 (4)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T12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" i="1"/>
  <c r="T2" i="1" s="1"/>
  <c r="Q3" i="1"/>
  <c r="U3" i="1" s="1"/>
  <c r="V3" i="1" s="1"/>
  <c r="Q4" i="1"/>
  <c r="U4" i="1" s="1"/>
  <c r="V4" i="1" s="1"/>
  <c r="Q5" i="1"/>
  <c r="U5" i="1" s="1"/>
  <c r="V5" i="1" s="1"/>
  <c r="Q6" i="1"/>
  <c r="U6" i="1" s="1"/>
  <c r="V6" i="1" s="1"/>
  <c r="Q7" i="1"/>
  <c r="U7" i="1" s="1"/>
  <c r="V7" i="1" s="1"/>
  <c r="Q8" i="1"/>
  <c r="R8" i="1" s="1"/>
  <c r="Q9" i="1"/>
  <c r="R9" i="1" s="1"/>
  <c r="Q10" i="1"/>
  <c r="U10" i="1" s="1"/>
  <c r="V10" i="1" s="1"/>
  <c r="Q11" i="1"/>
  <c r="R11" i="1" s="1"/>
  <c r="Q12" i="1"/>
  <c r="R12" i="1" s="1"/>
  <c r="Q13" i="1"/>
  <c r="U13" i="1" s="1"/>
  <c r="V13" i="1" s="1"/>
  <c r="Q14" i="1"/>
  <c r="R14" i="1" s="1"/>
  <c r="Q15" i="1"/>
  <c r="U15" i="1" s="1"/>
  <c r="V15" i="1" s="1"/>
  <c r="Q16" i="1"/>
  <c r="U16" i="1" s="1"/>
  <c r="V16" i="1" s="1"/>
  <c r="Q17" i="1"/>
  <c r="U17" i="1" s="1"/>
  <c r="V17" i="1" s="1"/>
  <c r="Q18" i="1"/>
  <c r="U18" i="1" s="1"/>
  <c r="V18" i="1" s="1"/>
  <c r="Q19" i="1"/>
  <c r="U19" i="1" s="1"/>
  <c r="V19" i="1" s="1"/>
  <c r="Q20" i="1"/>
  <c r="R20" i="1" s="1"/>
  <c r="Q21" i="1"/>
  <c r="U21" i="1" s="1"/>
  <c r="V21" i="1" s="1"/>
  <c r="Q22" i="1"/>
  <c r="R22" i="1" s="1"/>
  <c r="Q23" i="1"/>
  <c r="R23" i="1" s="1"/>
  <c r="Q24" i="1"/>
  <c r="U24" i="1" s="1"/>
  <c r="V24" i="1" s="1"/>
  <c r="Q25" i="1"/>
  <c r="R25" i="1" s="1"/>
  <c r="Q2" i="1"/>
  <c r="U2" i="1" s="1"/>
  <c r="V2" i="1" s="1"/>
  <c r="P5" i="1"/>
  <c r="P14" i="1"/>
  <c r="P17" i="1"/>
  <c r="P25" i="1"/>
  <c r="O25" i="1"/>
  <c r="O3" i="1"/>
  <c r="P3" i="1" s="1"/>
  <c r="O4" i="1"/>
  <c r="P4" i="1" s="1"/>
  <c r="O5" i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O15" i="1"/>
  <c r="P15" i="1" s="1"/>
  <c r="O16" i="1"/>
  <c r="P16" i="1" s="1"/>
  <c r="O17" i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" i="1"/>
  <c r="P2" i="1" s="1"/>
  <c r="R2" i="1" l="1"/>
  <c r="U14" i="1"/>
  <c r="V14" i="1" s="1"/>
  <c r="U11" i="1"/>
  <c r="V11" i="1" s="1"/>
  <c r="U22" i="1"/>
  <c r="V22" i="1" s="1"/>
  <c r="U9" i="1"/>
  <c r="V9" i="1" s="1"/>
  <c r="U20" i="1"/>
  <c r="V20" i="1" s="1"/>
  <c r="U8" i="1"/>
  <c r="V8" i="1" s="1"/>
  <c r="R19" i="1"/>
  <c r="R7" i="1"/>
  <c r="R13" i="1"/>
  <c r="U25" i="1"/>
  <c r="V25" i="1" s="1"/>
  <c r="R24" i="1"/>
  <c r="R21" i="1"/>
  <c r="R18" i="1"/>
  <c r="R6" i="1"/>
  <c r="U12" i="1"/>
  <c r="V12" i="1" s="1"/>
  <c r="R10" i="1"/>
  <c r="R17" i="1"/>
  <c r="U23" i="1"/>
  <c r="V23" i="1" s="1"/>
  <c r="R5" i="1"/>
  <c r="R16" i="1"/>
  <c r="R4" i="1"/>
  <c r="R15" i="1"/>
  <c r="R3" i="1"/>
</calcChain>
</file>

<file path=xl/sharedStrings.xml><?xml version="1.0" encoding="utf-8"?>
<sst xmlns="http://schemas.openxmlformats.org/spreadsheetml/2006/main" count="71" uniqueCount="26">
  <si>
    <t xml:space="preserve"> WQ_T</t>
  </si>
  <si>
    <t xml:space="preserve"> Q_L</t>
  </si>
  <si>
    <t xml:space="preserve"> C</t>
  </si>
  <si>
    <t xml:space="preserve"> S</t>
  </si>
  <si>
    <t>K</t>
  </si>
  <si>
    <t>CSP</t>
  </si>
  <si>
    <t>CST</t>
  </si>
  <si>
    <t>CPT</t>
  </si>
  <si>
    <t>L</t>
  </si>
  <si>
    <t>C</t>
  </si>
  <si>
    <t>T</t>
  </si>
  <si>
    <t>P</t>
  </si>
  <si>
    <t>A_MEAN</t>
  </si>
  <si>
    <t>TC</t>
  </si>
  <si>
    <t>CALC S_T</t>
  </si>
  <si>
    <t>CALC_S</t>
  </si>
  <si>
    <t>eff_serv</t>
  </si>
  <si>
    <t>serv_cond</t>
  </si>
  <si>
    <t>A_M</t>
  </si>
  <si>
    <t>EST_C</t>
  </si>
  <si>
    <t>S_T</t>
  </si>
  <si>
    <t>SERV COND 1</t>
  </si>
  <si>
    <t>SERV COND 2</t>
  </si>
  <si>
    <t>CALC S</t>
  </si>
  <si>
    <t xml:space="preserve"> C_VAR</t>
  </si>
  <si>
    <t>EST C_VAR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</si>
</sst>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rgb="FF6897BB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4" borderId="0" xfId="23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7" fillId="9" borderId="10" xfId="18" applyBorder="1" applyAlignment="1">
      <alignment horizontal="center" vertical="center"/>
    </xf>
    <xf numFmtId="0" fontId="1" fillId="23" borderId="10" xfId="32" applyBorder="1" applyAlignment="1">
      <alignment horizontal="center" vertical="center"/>
    </xf>
    <xf numFmtId="0" fontId="1" fillId="15" borderId="10" xfId="24" applyBorder="1" applyAlignment="1">
      <alignment horizontal="center" vertical="center"/>
    </xf>
    <xf numFmtId="0" fontId="1" fillId="27" borderId="10" xfId="36" applyBorder="1" applyAlignment="1">
      <alignment horizontal="center" vertical="center"/>
    </xf>
    <xf numFmtId="0" fontId="1" fillId="31" borderId="10" xfId="40" applyBorder="1" applyAlignment="1">
      <alignment horizontal="center" vertical="center"/>
    </xf>
    <xf numFmtId="0" fontId="1" fillId="19" borderId="10" xfId="28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7" fillId="3" borderId="10" xfId="7" applyBorder="1" applyAlignment="1">
      <alignment horizontal="center" vertical="center"/>
    </xf>
    <xf numFmtId="0" fontId="17" fillId="9" borderId="11" xfId="18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>
      <selection activeCell="A29" sqref="A29:B34"/>
    </sheetView>
  </sheetViews>
  <sheetFormatPr defaultRowHeight="14.5" x14ac:dyDescent="0.35"/>
  <cols>
    <col min="1" max="20" width="6.6328125" customWidth="1"/>
  </cols>
  <sheetData>
    <row r="1" spans="1:22" x14ac:dyDescent="0.35">
      <c r="A1" s="2" t="s">
        <v>4</v>
      </c>
      <c r="B1" s="2" t="s">
        <v>5</v>
      </c>
      <c r="C1" s="2" t="s">
        <v>7</v>
      </c>
      <c r="D1" s="2" t="s">
        <v>6</v>
      </c>
      <c r="E1" s="2" t="s">
        <v>20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17</v>
      </c>
      <c r="K1" s="2" t="s">
        <v>18</v>
      </c>
      <c r="L1" s="2" t="s">
        <v>10</v>
      </c>
      <c r="M1" s="2" t="s">
        <v>13</v>
      </c>
      <c r="N1" s="2" t="s">
        <v>9</v>
      </c>
      <c r="O1" s="2" t="s">
        <v>14</v>
      </c>
      <c r="P1" s="2"/>
      <c r="Q1" s="2" t="s">
        <v>15</v>
      </c>
      <c r="R1" s="2"/>
      <c r="S1" s="2" t="s">
        <v>16</v>
      </c>
      <c r="T1" s="2"/>
      <c r="U1" t="s">
        <v>19</v>
      </c>
    </row>
    <row r="2" spans="1:22" x14ac:dyDescent="0.35">
      <c r="A2" s="1">
        <v>6</v>
      </c>
      <c r="B2" s="1">
        <v>3</v>
      </c>
      <c r="C2" s="1">
        <v>2</v>
      </c>
      <c r="D2" s="1">
        <v>5</v>
      </c>
      <c r="E2" s="2">
        <v>26</v>
      </c>
      <c r="F2" s="2">
        <v>0</v>
      </c>
      <c r="G2" s="2">
        <v>0</v>
      </c>
      <c r="H2" s="2">
        <v>168</v>
      </c>
      <c r="I2" s="2">
        <v>28</v>
      </c>
      <c r="J2" s="2" t="b">
        <f>D2/N2&gt;M2/L2</f>
        <v>1</v>
      </c>
      <c r="K2" s="3">
        <v>50</v>
      </c>
      <c r="L2" s="3">
        <v>4</v>
      </c>
      <c r="M2" s="3">
        <v>8</v>
      </c>
      <c r="N2" s="3">
        <v>2</v>
      </c>
      <c r="O2" s="2">
        <f>D2*(A2-1)+1</f>
        <v>26</v>
      </c>
      <c r="P2" s="2" t="b">
        <f>IF(O2=E2, TRUE, FALSE)</f>
        <v>1</v>
      </c>
      <c r="Q2" s="2">
        <f>INT((1440-E2)/K2)</f>
        <v>28</v>
      </c>
      <c r="R2" s="2" t="b">
        <f>IF(Q2=I2, TRUE, FALSE)</f>
        <v>1</v>
      </c>
      <c r="S2" s="2">
        <f>(D2*A2/N2)</f>
        <v>15</v>
      </c>
      <c r="T2" s="2" t="b">
        <f>IF(S2&lt;=K2, TRUE, FALSE)</f>
        <v>1</v>
      </c>
      <c r="U2">
        <f>Q2*A2</f>
        <v>168</v>
      </c>
      <c r="V2" s="2" t="b">
        <f>IF(H2&gt;=U2, TRUE, FALSE)</f>
        <v>1</v>
      </c>
    </row>
    <row r="3" spans="1:22" x14ac:dyDescent="0.35">
      <c r="A3" s="1">
        <v>6</v>
      </c>
      <c r="B3" s="1">
        <v>3</v>
      </c>
      <c r="C3" s="1">
        <v>2</v>
      </c>
      <c r="D3" s="1">
        <v>9</v>
      </c>
      <c r="E3" s="2">
        <v>46</v>
      </c>
      <c r="F3" s="2">
        <v>0</v>
      </c>
      <c r="G3" s="2">
        <v>0</v>
      </c>
      <c r="H3" s="2">
        <v>165</v>
      </c>
      <c r="I3" s="2">
        <v>27</v>
      </c>
      <c r="J3" s="2" t="b">
        <f t="shared" ref="J3:J25" si="0">D3/N3&gt;M3/L3</f>
        <v>1</v>
      </c>
      <c r="K3" s="3">
        <v>50</v>
      </c>
      <c r="L3" s="3">
        <v>4</v>
      </c>
      <c r="M3" s="3">
        <v>8</v>
      </c>
      <c r="N3" s="3">
        <v>2</v>
      </c>
      <c r="O3" s="2">
        <f t="shared" ref="O3:O24" si="1">D3*(A3-1)+1</f>
        <v>46</v>
      </c>
      <c r="P3" s="2" t="b">
        <f t="shared" ref="P3:P25" si="2">IF(O3=E3, TRUE, FALSE)</f>
        <v>1</v>
      </c>
      <c r="Q3" s="2">
        <f t="shared" ref="Q3:Q25" si="3">INT((1440-E3)/K3)</f>
        <v>27</v>
      </c>
      <c r="R3" s="2" t="b">
        <f t="shared" ref="R3:R25" si="4">IF(Q3=I3, TRUE, FALSE)</f>
        <v>1</v>
      </c>
      <c r="S3" s="2">
        <f t="shared" ref="S3:S25" si="5">(D3*A3/N3)</f>
        <v>27</v>
      </c>
      <c r="T3" s="2" t="b">
        <f t="shared" ref="T3:T25" si="6">IF(S3&lt;=K3, TRUE, FALSE)</f>
        <v>1</v>
      </c>
      <c r="U3">
        <f t="shared" ref="U3:U25" si="7">Q3*A3</f>
        <v>162</v>
      </c>
      <c r="V3" s="2" t="b">
        <f t="shared" ref="V3:V25" si="8">IF(H3&gt;=U3, TRUE, FALSE)</f>
        <v>1</v>
      </c>
    </row>
    <row r="4" spans="1:22" x14ac:dyDescent="0.35">
      <c r="A4" s="1">
        <v>6</v>
      </c>
      <c r="B4" s="1">
        <v>3</v>
      </c>
      <c r="C4" s="1">
        <v>4</v>
      </c>
      <c r="D4" s="1">
        <v>5</v>
      </c>
      <c r="E4" s="2">
        <v>26</v>
      </c>
      <c r="F4" s="2">
        <v>0</v>
      </c>
      <c r="G4" s="2">
        <v>0</v>
      </c>
      <c r="H4" s="2">
        <v>168</v>
      </c>
      <c r="I4" s="2">
        <v>28</v>
      </c>
      <c r="J4" s="2" t="b">
        <f t="shared" si="0"/>
        <v>1</v>
      </c>
      <c r="K4" s="3">
        <v>50</v>
      </c>
      <c r="L4" s="3">
        <v>4</v>
      </c>
      <c r="M4" s="3">
        <v>8</v>
      </c>
      <c r="N4" s="3">
        <v>2</v>
      </c>
      <c r="O4" s="2">
        <f t="shared" si="1"/>
        <v>26</v>
      </c>
      <c r="P4" s="2" t="b">
        <f t="shared" si="2"/>
        <v>1</v>
      </c>
      <c r="Q4" s="2">
        <f t="shared" si="3"/>
        <v>28</v>
      </c>
      <c r="R4" s="2" t="b">
        <f t="shared" si="4"/>
        <v>1</v>
      </c>
      <c r="S4" s="2">
        <f t="shared" si="5"/>
        <v>15</v>
      </c>
      <c r="T4" s="2" t="b">
        <f t="shared" si="6"/>
        <v>1</v>
      </c>
      <c r="U4">
        <f t="shared" si="7"/>
        <v>168</v>
      </c>
      <c r="V4" s="2" t="b">
        <f t="shared" si="8"/>
        <v>1</v>
      </c>
    </row>
    <row r="5" spans="1:22" x14ac:dyDescent="0.35">
      <c r="A5" s="1">
        <v>6</v>
      </c>
      <c r="B5" s="1">
        <v>3</v>
      </c>
      <c r="C5" s="1">
        <v>4</v>
      </c>
      <c r="D5" s="1">
        <v>9</v>
      </c>
      <c r="E5" s="2">
        <v>46</v>
      </c>
      <c r="F5" s="2">
        <v>0</v>
      </c>
      <c r="G5" s="2">
        <v>0</v>
      </c>
      <c r="H5" s="2">
        <v>165</v>
      </c>
      <c r="I5" s="2">
        <v>27</v>
      </c>
      <c r="J5" s="2" t="b">
        <f t="shared" si="0"/>
        <v>1</v>
      </c>
      <c r="K5" s="3">
        <v>50</v>
      </c>
      <c r="L5" s="3">
        <v>4</v>
      </c>
      <c r="M5" s="3">
        <v>8</v>
      </c>
      <c r="N5" s="3">
        <v>2</v>
      </c>
      <c r="O5" s="2">
        <f t="shared" si="1"/>
        <v>46</v>
      </c>
      <c r="P5" s="2" t="b">
        <f t="shared" si="2"/>
        <v>1</v>
      </c>
      <c r="Q5" s="2">
        <f t="shared" si="3"/>
        <v>27</v>
      </c>
      <c r="R5" s="2" t="b">
        <f t="shared" si="4"/>
        <v>1</v>
      </c>
      <c r="S5" s="2">
        <f t="shared" si="5"/>
        <v>27</v>
      </c>
      <c r="T5" s="2" t="b">
        <f t="shared" si="6"/>
        <v>1</v>
      </c>
      <c r="U5">
        <f t="shared" si="7"/>
        <v>162</v>
      </c>
      <c r="V5" s="2" t="b">
        <f t="shared" si="8"/>
        <v>1</v>
      </c>
    </row>
    <row r="6" spans="1:22" x14ac:dyDescent="0.35">
      <c r="A6" s="1">
        <v>6</v>
      </c>
      <c r="B6" s="1">
        <v>5</v>
      </c>
      <c r="C6" s="1">
        <v>2</v>
      </c>
      <c r="D6" s="1">
        <v>5</v>
      </c>
      <c r="E6" s="2">
        <v>26</v>
      </c>
      <c r="F6" s="2">
        <v>0</v>
      </c>
      <c r="G6" s="2">
        <v>0</v>
      </c>
      <c r="H6" s="2">
        <v>168</v>
      </c>
      <c r="I6" s="2">
        <v>28</v>
      </c>
      <c r="J6" s="2" t="b">
        <f t="shared" si="0"/>
        <v>1</v>
      </c>
      <c r="K6" s="3">
        <v>50</v>
      </c>
      <c r="L6" s="3">
        <v>4</v>
      </c>
      <c r="M6" s="3">
        <v>8</v>
      </c>
      <c r="N6" s="3">
        <v>2</v>
      </c>
      <c r="O6" s="2">
        <f t="shared" si="1"/>
        <v>26</v>
      </c>
      <c r="P6" s="2" t="b">
        <f t="shared" si="2"/>
        <v>1</v>
      </c>
      <c r="Q6" s="2">
        <f t="shared" si="3"/>
        <v>28</v>
      </c>
      <c r="R6" s="2" t="b">
        <f t="shared" si="4"/>
        <v>1</v>
      </c>
      <c r="S6" s="2">
        <f t="shared" si="5"/>
        <v>15</v>
      </c>
      <c r="T6" s="2" t="b">
        <f t="shared" si="6"/>
        <v>1</v>
      </c>
      <c r="U6">
        <f t="shared" si="7"/>
        <v>168</v>
      </c>
      <c r="V6" s="2" t="b">
        <f t="shared" si="8"/>
        <v>1</v>
      </c>
    </row>
    <row r="7" spans="1:22" x14ac:dyDescent="0.35">
      <c r="A7" s="1">
        <v>6</v>
      </c>
      <c r="B7" s="1">
        <v>5</v>
      </c>
      <c r="C7" s="1">
        <v>2</v>
      </c>
      <c r="D7" s="1">
        <v>9</v>
      </c>
      <c r="E7" s="2">
        <v>46</v>
      </c>
      <c r="F7" s="2">
        <v>0</v>
      </c>
      <c r="G7" s="2">
        <v>0</v>
      </c>
      <c r="H7" s="2">
        <v>165</v>
      </c>
      <c r="I7" s="2">
        <v>27</v>
      </c>
      <c r="J7" s="2" t="b">
        <f t="shared" si="0"/>
        <v>1</v>
      </c>
      <c r="K7" s="3">
        <v>50</v>
      </c>
      <c r="L7" s="3">
        <v>4</v>
      </c>
      <c r="M7" s="3">
        <v>8</v>
      </c>
      <c r="N7" s="3">
        <v>2</v>
      </c>
      <c r="O7" s="2">
        <f t="shared" si="1"/>
        <v>46</v>
      </c>
      <c r="P7" s="2" t="b">
        <f t="shared" si="2"/>
        <v>1</v>
      </c>
      <c r="Q7" s="2">
        <f t="shared" si="3"/>
        <v>27</v>
      </c>
      <c r="R7" s="2" t="b">
        <f t="shared" si="4"/>
        <v>1</v>
      </c>
      <c r="S7" s="2">
        <f t="shared" si="5"/>
        <v>27</v>
      </c>
      <c r="T7" s="2" t="b">
        <f t="shared" si="6"/>
        <v>1</v>
      </c>
      <c r="U7">
        <f t="shared" si="7"/>
        <v>162</v>
      </c>
      <c r="V7" s="2" t="b">
        <f t="shared" si="8"/>
        <v>1</v>
      </c>
    </row>
    <row r="8" spans="1:22" x14ac:dyDescent="0.35">
      <c r="A8" s="1">
        <v>6</v>
      </c>
      <c r="B8" s="1">
        <v>5</v>
      </c>
      <c r="C8" s="1">
        <v>4</v>
      </c>
      <c r="D8" s="1">
        <v>5</v>
      </c>
      <c r="E8" s="2">
        <v>26</v>
      </c>
      <c r="F8" s="2">
        <v>0</v>
      </c>
      <c r="G8" s="2">
        <v>0</v>
      </c>
      <c r="H8" s="2">
        <v>168</v>
      </c>
      <c r="I8" s="2">
        <v>28</v>
      </c>
      <c r="J8" s="2" t="b">
        <f t="shared" si="0"/>
        <v>1</v>
      </c>
      <c r="K8" s="3">
        <v>50</v>
      </c>
      <c r="L8" s="3">
        <v>4</v>
      </c>
      <c r="M8" s="3">
        <v>8</v>
      </c>
      <c r="N8" s="3">
        <v>2</v>
      </c>
      <c r="O8" s="2">
        <f t="shared" si="1"/>
        <v>26</v>
      </c>
      <c r="P8" s="2" t="b">
        <f t="shared" si="2"/>
        <v>1</v>
      </c>
      <c r="Q8" s="2">
        <f t="shared" si="3"/>
        <v>28</v>
      </c>
      <c r="R8" s="2" t="b">
        <f t="shared" si="4"/>
        <v>1</v>
      </c>
      <c r="S8" s="2">
        <f t="shared" si="5"/>
        <v>15</v>
      </c>
      <c r="T8" s="2" t="b">
        <f t="shared" si="6"/>
        <v>1</v>
      </c>
      <c r="U8">
        <f t="shared" si="7"/>
        <v>168</v>
      </c>
      <c r="V8" s="2" t="b">
        <f t="shared" si="8"/>
        <v>1</v>
      </c>
    </row>
    <row r="9" spans="1:22" x14ac:dyDescent="0.35">
      <c r="A9" s="1">
        <v>6</v>
      </c>
      <c r="B9" s="1">
        <v>5</v>
      </c>
      <c r="C9" s="1">
        <v>4</v>
      </c>
      <c r="D9" s="1">
        <v>9</v>
      </c>
      <c r="E9" s="2">
        <v>46</v>
      </c>
      <c r="F9" s="2">
        <v>0</v>
      </c>
      <c r="G9" s="2">
        <v>0</v>
      </c>
      <c r="H9" s="2">
        <v>165</v>
      </c>
      <c r="I9" s="2">
        <v>27</v>
      </c>
      <c r="J9" s="2" t="b">
        <f t="shared" si="0"/>
        <v>1</v>
      </c>
      <c r="K9" s="3">
        <v>50</v>
      </c>
      <c r="L9" s="3">
        <v>4</v>
      </c>
      <c r="M9" s="3">
        <v>8</v>
      </c>
      <c r="N9" s="3">
        <v>2</v>
      </c>
      <c r="O9" s="2">
        <f t="shared" si="1"/>
        <v>46</v>
      </c>
      <c r="P9" s="2" t="b">
        <f t="shared" si="2"/>
        <v>1</v>
      </c>
      <c r="Q9" s="2">
        <f t="shared" si="3"/>
        <v>27</v>
      </c>
      <c r="R9" s="2" t="b">
        <f t="shared" si="4"/>
        <v>1</v>
      </c>
      <c r="S9" s="2">
        <f t="shared" si="5"/>
        <v>27</v>
      </c>
      <c r="T9" s="2" t="b">
        <f t="shared" si="6"/>
        <v>1</v>
      </c>
      <c r="U9">
        <f t="shared" si="7"/>
        <v>162</v>
      </c>
      <c r="V9" s="2" t="b">
        <f t="shared" si="8"/>
        <v>1</v>
      </c>
    </row>
    <row r="10" spans="1:22" x14ac:dyDescent="0.35">
      <c r="A10" s="1">
        <v>9</v>
      </c>
      <c r="B10" s="1">
        <v>3</v>
      </c>
      <c r="C10" s="1">
        <v>2</v>
      </c>
      <c r="D10" s="1">
        <v>5</v>
      </c>
      <c r="E10" s="2">
        <v>41</v>
      </c>
      <c r="F10" s="2">
        <v>0</v>
      </c>
      <c r="G10" s="2">
        <v>0</v>
      </c>
      <c r="H10" s="2">
        <v>249</v>
      </c>
      <c r="I10" s="2">
        <v>27</v>
      </c>
      <c r="J10" s="2" t="b">
        <f t="shared" si="0"/>
        <v>1</v>
      </c>
      <c r="K10" s="3">
        <v>50</v>
      </c>
      <c r="L10" s="3">
        <v>4</v>
      </c>
      <c r="M10" s="3">
        <v>8</v>
      </c>
      <c r="N10" s="3">
        <v>2</v>
      </c>
      <c r="O10" s="2">
        <f t="shared" si="1"/>
        <v>41</v>
      </c>
      <c r="P10" s="2" t="b">
        <f t="shared" si="2"/>
        <v>1</v>
      </c>
      <c r="Q10" s="2">
        <f t="shared" si="3"/>
        <v>27</v>
      </c>
      <c r="R10" s="2" t="b">
        <f t="shared" si="4"/>
        <v>1</v>
      </c>
      <c r="S10" s="2">
        <f t="shared" si="5"/>
        <v>22.5</v>
      </c>
      <c r="T10" s="2" t="b">
        <f t="shared" si="6"/>
        <v>1</v>
      </c>
      <c r="U10">
        <f t="shared" si="7"/>
        <v>243</v>
      </c>
      <c r="V10" s="2" t="b">
        <f t="shared" si="8"/>
        <v>1</v>
      </c>
    </row>
    <row r="11" spans="1:22" x14ac:dyDescent="0.35">
      <c r="A11" s="1">
        <v>9</v>
      </c>
      <c r="B11" s="1">
        <v>3</v>
      </c>
      <c r="C11" s="1">
        <v>2</v>
      </c>
      <c r="D11" s="1">
        <v>9</v>
      </c>
      <c r="E11" s="2">
        <v>73</v>
      </c>
      <c r="F11" s="2">
        <v>0</v>
      </c>
      <c r="G11" s="2">
        <v>0</v>
      </c>
      <c r="H11" s="2">
        <v>246</v>
      </c>
      <c r="I11" s="2">
        <v>27</v>
      </c>
      <c r="J11" s="2" t="b">
        <f t="shared" si="0"/>
        <v>1</v>
      </c>
      <c r="K11" s="3">
        <v>50</v>
      </c>
      <c r="L11" s="3">
        <v>4</v>
      </c>
      <c r="M11" s="3">
        <v>8</v>
      </c>
      <c r="N11" s="3">
        <v>2</v>
      </c>
      <c r="O11" s="2">
        <f t="shared" si="1"/>
        <v>73</v>
      </c>
      <c r="P11" s="2" t="b">
        <f t="shared" si="2"/>
        <v>1</v>
      </c>
      <c r="Q11" s="2">
        <f t="shared" si="3"/>
        <v>27</v>
      </c>
      <c r="R11" s="2" t="b">
        <f t="shared" si="4"/>
        <v>1</v>
      </c>
      <c r="S11" s="2">
        <f t="shared" si="5"/>
        <v>40.5</v>
      </c>
      <c r="T11" s="2" t="b">
        <f t="shared" si="6"/>
        <v>1</v>
      </c>
      <c r="U11">
        <f t="shared" si="7"/>
        <v>243</v>
      </c>
      <c r="V11" s="2" t="b">
        <f t="shared" si="8"/>
        <v>1</v>
      </c>
    </row>
    <row r="12" spans="1:22" x14ac:dyDescent="0.35">
      <c r="A12" s="1">
        <v>9</v>
      </c>
      <c r="B12" s="1">
        <v>3</v>
      </c>
      <c r="C12" s="1">
        <v>4</v>
      </c>
      <c r="D12" s="1">
        <v>5</v>
      </c>
      <c r="E12" s="2">
        <v>41</v>
      </c>
      <c r="F12" s="2">
        <v>0</v>
      </c>
      <c r="G12" s="2">
        <v>0</v>
      </c>
      <c r="H12" s="2">
        <v>249</v>
      </c>
      <c r="I12" s="2">
        <v>27</v>
      </c>
      <c r="J12" s="2" t="b">
        <f t="shared" si="0"/>
        <v>1</v>
      </c>
      <c r="K12" s="3">
        <v>50</v>
      </c>
      <c r="L12" s="3">
        <v>4</v>
      </c>
      <c r="M12" s="3">
        <v>8</v>
      </c>
      <c r="N12" s="3">
        <v>2</v>
      </c>
      <c r="O12" s="2">
        <f t="shared" si="1"/>
        <v>41</v>
      </c>
      <c r="P12" s="2" t="b">
        <f t="shared" si="2"/>
        <v>1</v>
      </c>
      <c r="Q12" s="2">
        <f t="shared" si="3"/>
        <v>27</v>
      </c>
      <c r="R12" s="2" t="b">
        <f t="shared" si="4"/>
        <v>1</v>
      </c>
      <c r="S12" s="2">
        <f t="shared" si="5"/>
        <v>22.5</v>
      </c>
      <c r="T12" s="2" t="b">
        <f t="shared" si="6"/>
        <v>1</v>
      </c>
      <c r="U12">
        <f t="shared" si="7"/>
        <v>243</v>
      </c>
      <c r="V12" s="2" t="b">
        <f t="shared" si="8"/>
        <v>1</v>
      </c>
    </row>
    <row r="13" spans="1:22" x14ac:dyDescent="0.35">
      <c r="A13" s="1">
        <v>9</v>
      </c>
      <c r="B13" s="1">
        <v>3</v>
      </c>
      <c r="C13" s="1">
        <v>4</v>
      </c>
      <c r="D13" s="1">
        <v>9</v>
      </c>
      <c r="E13" s="2">
        <v>73</v>
      </c>
      <c r="F13" s="2">
        <v>0</v>
      </c>
      <c r="G13" s="2">
        <v>0</v>
      </c>
      <c r="H13" s="2">
        <v>246</v>
      </c>
      <c r="I13" s="2">
        <v>27</v>
      </c>
      <c r="J13" s="2" t="b">
        <f t="shared" si="0"/>
        <v>1</v>
      </c>
      <c r="K13" s="3">
        <v>50</v>
      </c>
      <c r="L13" s="3">
        <v>4</v>
      </c>
      <c r="M13" s="3">
        <v>8</v>
      </c>
      <c r="N13" s="3">
        <v>2</v>
      </c>
      <c r="O13" s="2">
        <f t="shared" si="1"/>
        <v>73</v>
      </c>
      <c r="P13" s="2" t="b">
        <f t="shared" si="2"/>
        <v>1</v>
      </c>
      <c r="Q13" s="2">
        <f t="shared" si="3"/>
        <v>27</v>
      </c>
      <c r="R13" s="2" t="b">
        <f t="shared" si="4"/>
        <v>1</v>
      </c>
      <c r="S13" s="2">
        <f t="shared" si="5"/>
        <v>40.5</v>
      </c>
      <c r="T13" s="2" t="b">
        <f t="shared" si="6"/>
        <v>1</v>
      </c>
      <c r="U13">
        <f t="shared" si="7"/>
        <v>243</v>
      </c>
      <c r="V13" s="2" t="b">
        <f t="shared" si="8"/>
        <v>1</v>
      </c>
    </row>
    <row r="14" spans="1:22" x14ac:dyDescent="0.35">
      <c r="A14" s="1">
        <v>9</v>
      </c>
      <c r="B14" s="1">
        <v>5</v>
      </c>
      <c r="C14" s="1">
        <v>2</v>
      </c>
      <c r="D14" s="1">
        <v>5</v>
      </c>
      <c r="E14" s="2">
        <v>41</v>
      </c>
      <c r="F14" s="2">
        <v>0</v>
      </c>
      <c r="G14" s="2">
        <v>0</v>
      </c>
      <c r="H14" s="2">
        <v>249</v>
      </c>
      <c r="I14" s="2">
        <v>27</v>
      </c>
      <c r="J14" s="2" t="b">
        <f t="shared" si="0"/>
        <v>1</v>
      </c>
      <c r="K14" s="3">
        <v>50</v>
      </c>
      <c r="L14" s="3">
        <v>4</v>
      </c>
      <c r="M14" s="3">
        <v>8</v>
      </c>
      <c r="N14" s="3">
        <v>2</v>
      </c>
      <c r="O14" s="2">
        <f t="shared" si="1"/>
        <v>41</v>
      </c>
      <c r="P14" s="2" t="b">
        <f t="shared" si="2"/>
        <v>1</v>
      </c>
      <c r="Q14" s="2">
        <f t="shared" si="3"/>
        <v>27</v>
      </c>
      <c r="R14" s="2" t="b">
        <f t="shared" si="4"/>
        <v>1</v>
      </c>
      <c r="S14" s="2">
        <f t="shared" si="5"/>
        <v>22.5</v>
      </c>
      <c r="T14" s="2" t="b">
        <f t="shared" si="6"/>
        <v>1</v>
      </c>
      <c r="U14">
        <f t="shared" si="7"/>
        <v>243</v>
      </c>
      <c r="V14" s="2" t="b">
        <f t="shared" si="8"/>
        <v>1</v>
      </c>
    </row>
    <row r="15" spans="1:22" x14ac:dyDescent="0.35">
      <c r="A15" s="1">
        <v>9</v>
      </c>
      <c r="B15" s="1">
        <v>5</v>
      </c>
      <c r="C15" s="1">
        <v>2</v>
      </c>
      <c r="D15" s="1">
        <v>9</v>
      </c>
      <c r="E15" s="2">
        <v>73</v>
      </c>
      <c r="F15" s="2">
        <v>0</v>
      </c>
      <c r="G15" s="2">
        <v>0</v>
      </c>
      <c r="H15" s="2">
        <v>246</v>
      </c>
      <c r="I15" s="2">
        <v>27</v>
      </c>
      <c r="J15" s="2" t="b">
        <f t="shared" si="0"/>
        <v>1</v>
      </c>
      <c r="K15" s="3">
        <v>50</v>
      </c>
      <c r="L15" s="3">
        <v>4</v>
      </c>
      <c r="M15" s="3">
        <v>8</v>
      </c>
      <c r="N15" s="3">
        <v>2</v>
      </c>
      <c r="O15" s="2">
        <f t="shared" si="1"/>
        <v>73</v>
      </c>
      <c r="P15" s="2" t="b">
        <f t="shared" si="2"/>
        <v>1</v>
      </c>
      <c r="Q15" s="2">
        <f t="shared" si="3"/>
        <v>27</v>
      </c>
      <c r="R15" s="2" t="b">
        <f t="shared" si="4"/>
        <v>1</v>
      </c>
      <c r="S15" s="2">
        <f t="shared" si="5"/>
        <v>40.5</v>
      </c>
      <c r="T15" s="2" t="b">
        <f t="shared" si="6"/>
        <v>1</v>
      </c>
      <c r="U15">
        <f t="shared" si="7"/>
        <v>243</v>
      </c>
      <c r="V15" s="2" t="b">
        <f t="shared" si="8"/>
        <v>1</v>
      </c>
    </row>
    <row r="16" spans="1:22" x14ac:dyDescent="0.35">
      <c r="A16" s="1">
        <v>9</v>
      </c>
      <c r="B16" s="1">
        <v>5</v>
      </c>
      <c r="C16" s="1">
        <v>4</v>
      </c>
      <c r="D16" s="1">
        <v>5</v>
      </c>
      <c r="E16" s="2">
        <v>41</v>
      </c>
      <c r="F16" s="2">
        <v>0</v>
      </c>
      <c r="G16" s="2">
        <v>0</v>
      </c>
      <c r="H16" s="2">
        <v>249</v>
      </c>
      <c r="I16" s="2">
        <v>27</v>
      </c>
      <c r="J16" s="2" t="b">
        <f t="shared" si="0"/>
        <v>1</v>
      </c>
      <c r="K16" s="3">
        <v>50</v>
      </c>
      <c r="L16" s="3">
        <v>4</v>
      </c>
      <c r="M16" s="3">
        <v>8</v>
      </c>
      <c r="N16" s="3">
        <v>2</v>
      </c>
      <c r="O16" s="2">
        <f t="shared" si="1"/>
        <v>41</v>
      </c>
      <c r="P16" s="2" t="b">
        <f t="shared" si="2"/>
        <v>1</v>
      </c>
      <c r="Q16" s="2">
        <f t="shared" si="3"/>
        <v>27</v>
      </c>
      <c r="R16" s="2" t="b">
        <f t="shared" si="4"/>
        <v>1</v>
      </c>
      <c r="S16" s="2">
        <f t="shared" si="5"/>
        <v>22.5</v>
      </c>
      <c r="T16" s="2" t="b">
        <f t="shared" si="6"/>
        <v>1</v>
      </c>
      <c r="U16">
        <f t="shared" si="7"/>
        <v>243</v>
      </c>
      <c r="V16" s="2" t="b">
        <f t="shared" si="8"/>
        <v>1</v>
      </c>
    </row>
    <row r="17" spans="1:22" x14ac:dyDescent="0.35">
      <c r="A17" s="1">
        <v>9</v>
      </c>
      <c r="B17" s="1">
        <v>5</v>
      </c>
      <c r="C17" s="1">
        <v>4</v>
      </c>
      <c r="D17" s="1">
        <v>9</v>
      </c>
      <c r="E17" s="2">
        <v>73</v>
      </c>
      <c r="F17" s="2">
        <v>0</v>
      </c>
      <c r="G17" s="2">
        <v>0</v>
      </c>
      <c r="H17" s="2">
        <v>246</v>
      </c>
      <c r="I17" s="2">
        <v>27</v>
      </c>
      <c r="J17" s="2" t="b">
        <f t="shared" si="0"/>
        <v>1</v>
      </c>
      <c r="K17" s="3">
        <v>50</v>
      </c>
      <c r="L17" s="3">
        <v>4</v>
      </c>
      <c r="M17" s="3">
        <v>8</v>
      </c>
      <c r="N17" s="3">
        <v>2</v>
      </c>
      <c r="O17" s="2">
        <f t="shared" si="1"/>
        <v>73</v>
      </c>
      <c r="P17" s="2" t="b">
        <f t="shared" si="2"/>
        <v>1</v>
      </c>
      <c r="Q17" s="2">
        <f t="shared" si="3"/>
        <v>27</v>
      </c>
      <c r="R17" s="2" t="b">
        <f t="shared" si="4"/>
        <v>1</v>
      </c>
      <c r="S17" s="2">
        <f t="shared" si="5"/>
        <v>40.5</v>
      </c>
      <c r="T17" s="2" t="b">
        <f t="shared" si="6"/>
        <v>1</v>
      </c>
      <c r="U17">
        <f t="shared" si="7"/>
        <v>243</v>
      </c>
      <c r="V17" s="2" t="b">
        <f t="shared" si="8"/>
        <v>1</v>
      </c>
    </row>
    <row r="18" spans="1:22" x14ac:dyDescent="0.35">
      <c r="A18" s="1">
        <v>12</v>
      </c>
      <c r="B18" s="1">
        <v>3</v>
      </c>
      <c r="C18" s="1">
        <v>2</v>
      </c>
      <c r="D18" s="1">
        <v>5</v>
      </c>
      <c r="E18" s="2">
        <v>56</v>
      </c>
      <c r="F18" s="2">
        <v>0</v>
      </c>
      <c r="G18" s="2">
        <v>0</v>
      </c>
      <c r="H18" s="2">
        <v>330</v>
      </c>
      <c r="I18" s="2">
        <v>27</v>
      </c>
      <c r="J18" s="2" t="b">
        <f t="shared" si="0"/>
        <v>1</v>
      </c>
      <c r="K18" s="3">
        <v>50</v>
      </c>
      <c r="L18" s="3">
        <v>4</v>
      </c>
      <c r="M18" s="3">
        <v>8</v>
      </c>
      <c r="N18" s="3">
        <v>2</v>
      </c>
      <c r="O18" s="2">
        <f t="shared" si="1"/>
        <v>56</v>
      </c>
      <c r="P18" s="2" t="b">
        <f t="shared" si="2"/>
        <v>1</v>
      </c>
      <c r="Q18" s="2">
        <f t="shared" si="3"/>
        <v>27</v>
      </c>
      <c r="R18" s="2" t="b">
        <f t="shared" si="4"/>
        <v>1</v>
      </c>
      <c r="S18" s="2">
        <f t="shared" si="5"/>
        <v>30</v>
      </c>
      <c r="T18" s="2" t="b">
        <f t="shared" si="6"/>
        <v>1</v>
      </c>
      <c r="U18">
        <f t="shared" si="7"/>
        <v>324</v>
      </c>
      <c r="V18" s="2" t="b">
        <f t="shared" si="8"/>
        <v>1</v>
      </c>
    </row>
    <row r="19" spans="1:22" x14ac:dyDescent="0.35">
      <c r="A19" s="1">
        <v>12</v>
      </c>
      <c r="B19" s="1">
        <v>3</v>
      </c>
      <c r="C19" s="1">
        <v>2</v>
      </c>
      <c r="D19" s="1">
        <v>9</v>
      </c>
      <c r="E19" s="2">
        <v>106.42</v>
      </c>
      <c r="F19" s="2">
        <v>41.54</v>
      </c>
      <c r="G19" s="2">
        <v>0.84</v>
      </c>
      <c r="H19" s="2">
        <v>301</v>
      </c>
      <c r="I19" s="2">
        <v>24</v>
      </c>
      <c r="J19" s="2" t="b">
        <f t="shared" si="0"/>
        <v>1</v>
      </c>
      <c r="K19" s="3">
        <v>50</v>
      </c>
      <c r="L19" s="3">
        <v>4</v>
      </c>
      <c r="M19" s="3">
        <v>8</v>
      </c>
      <c r="N19" s="3">
        <v>2</v>
      </c>
      <c r="O19" s="2">
        <f t="shared" si="1"/>
        <v>100</v>
      </c>
      <c r="P19" s="2" t="b">
        <f t="shared" si="2"/>
        <v>0</v>
      </c>
      <c r="Q19" s="2">
        <f t="shared" si="3"/>
        <v>26</v>
      </c>
      <c r="R19" s="2" t="b">
        <f t="shared" si="4"/>
        <v>0</v>
      </c>
      <c r="S19" s="2">
        <f t="shared" si="5"/>
        <v>54</v>
      </c>
      <c r="T19" s="2" t="b">
        <f t="shared" si="6"/>
        <v>0</v>
      </c>
      <c r="U19">
        <f t="shared" si="7"/>
        <v>312</v>
      </c>
      <c r="V19" s="2" t="b">
        <f t="shared" si="8"/>
        <v>0</v>
      </c>
    </row>
    <row r="20" spans="1:22" x14ac:dyDescent="0.35">
      <c r="A20" s="1">
        <v>12</v>
      </c>
      <c r="B20" s="1">
        <v>3</v>
      </c>
      <c r="C20" s="1">
        <v>4</v>
      </c>
      <c r="D20" s="1">
        <v>5</v>
      </c>
      <c r="E20" s="2">
        <v>56</v>
      </c>
      <c r="F20" s="2">
        <v>0</v>
      </c>
      <c r="G20" s="2">
        <v>0</v>
      </c>
      <c r="H20" s="2">
        <v>330</v>
      </c>
      <c r="I20" s="2">
        <v>27</v>
      </c>
      <c r="J20" s="2" t="b">
        <f t="shared" si="0"/>
        <v>1</v>
      </c>
      <c r="K20" s="3">
        <v>50</v>
      </c>
      <c r="L20" s="3">
        <v>4</v>
      </c>
      <c r="M20" s="3">
        <v>8</v>
      </c>
      <c r="N20" s="3">
        <v>2</v>
      </c>
      <c r="O20" s="2">
        <f t="shared" si="1"/>
        <v>56</v>
      </c>
      <c r="P20" s="2" t="b">
        <f t="shared" si="2"/>
        <v>1</v>
      </c>
      <c r="Q20" s="2">
        <f t="shared" si="3"/>
        <v>27</v>
      </c>
      <c r="R20" s="2" t="b">
        <f t="shared" si="4"/>
        <v>1</v>
      </c>
      <c r="S20" s="2">
        <f t="shared" si="5"/>
        <v>30</v>
      </c>
      <c r="T20" s="2" t="b">
        <f t="shared" si="6"/>
        <v>1</v>
      </c>
      <c r="U20">
        <f t="shared" si="7"/>
        <v>324</v>
      </c>
      <c r="V20" s="2" t="b">
        <f t="shared" si="8"/>
        <v>1</v>
      </c>
    </row>
    <row r="21" spans="1:22" x14ac:dyDescent="0.35">
      <c r="A21" s="1">
        <v>12</v>
      </c>
      <c r="B21" s="1">
        <v>3</v>
      </c>
      <c r="C21" s="1">
        <v>4</v>
      </c>
      <c r="D21" s="1">
        <v>9</v>
      </c>
      <c r="E21" s="2">
        <v>106.42</v>
      </c>
      <c r="F21" s="2">
        <v>41.54</v>
      </c>
      <c r="G21" s="2">
        <v>0.84</v>
      </c>
      <c r="H21" s="2">
        <v>301</v>
      </c>
      <c r="I21" s="2">
        <v>24</v>
      </c>
      <c r="J21" s="2" t="b">
        <f t="shared" si="0"/>
        <v>1</v>
      </c>
      <c r="K21" s="3">
        <v>50</v>
      </c>
      <c r="L21" s="3">
        <v>4</v>
      </c>
      <c r="M21" s="3">
        <v>8</v>
      </c>
      <c r="N21" s="3">
        <v>2</v>
      </c>
      <c r="O21" s="2">
        <f t="shared" si="1"/>
        <v>100</v>
      </c>
      <c r="P21" s="2" t="b">
        <f t="shared" si="2"/>
        <v>0</v>
      </c>
      <c r="Q21" s="2">
        <f t="shared" si="3"/>
        <v>26</v>
      </c>
      <c r="R21" s="2" t="b">
        <f t="shared" si="4"/>
        <v>0</v>
      </c>
      <c r="S21" s="2">
        <f t="shared" si="5"/>
        <v>54</v>
      </c>
      <c r="T21" s="2" t="b">
        <f t="shared" si="6"/>
        <v>0</v>
      </c>
      <c r="U21">
        <f t="shared" si="7"/>
        <v>312</v>
      </c>
      <c r="V21" s="2" t="b">
        <f t="shared" si="8"/>
        <v>0</v>
      </c>
    </row>
    <row r="22" spans="1:22" x14ac:dyDescent="0.35">
      <c r="A22" s="1">
        <v>12</v>
      </c>
      <c r="B22" s="1">
        <v>5</v>
      </c>
      <c r="C22" s="1">
        <v>2</v>
      </c>
      <c r="D22" s="1">
        <v>5</v>
      </c>
      <c r="E22" s="2">
        <v>56</v>
      </c>
      <c r="F22" s="2">
        <v>0</v>
      </c>
      <c r="G22" s="2">
        <v>0</v>
      </c>
      <c r="H22" s="2">
        <v>330</v>
      </c>
      <c r="I22" s="2">
        <v>27</v>
      </c>
      <c r="J22" s="2" t="b">
        <f t="shared" si="0"/>
        <v>1</v>
      </c>
      <c r="K22" s="3">
        <v>50</v>
      </c>
      <c r="L22" s="3">
        <v>4</v>
      </c>
      <c r="M22" s="3">
        <v>8</v>
      </c>
      <c r="N22" s="3">
        <v>2</v>
      </c>
      <c r="O22" s="2">
        <f t="shared" si="1"/>
        <v>56</v>
      </c>
      <c r="P22" s="2" t="b">
        <f t="shared" si="2"/>
        <v>1</v>
      </c>
      <c r="Q22" s="2">
        <f t="shared" si="3"/>
        <v>27</v>
      </c>
      <c r="R22" s="2" t="b">
        <f t="shared" si="4"/>
        <v>1</v>
      </c>
      <c r="S22" s="2">
        <f t="shared" si="5"/>
        <v>30</v>
      </c>
      <c r="T22" s="2" t="b">
        <f t="shared" si="6"/>
        <v>1</v>
      </c>
      <c r="U22">
        <f t="shared" si="7"/>
        <v>324</v>
      </c>
      <c r="V22" s="2" t="b">
        <f t="shared" si="8"/>
        <v>1</v>
      </c>
    </row>
    <row r="23" spans="1:22" x14ac:dyDescent="0.35">
      <c r="A23" s="1">
        <v>12</v>
      </c>
      <c r="B23" s="1">
        <v>5</v>
      </c>
      <c r="C23" s="1">
        <v>2</v>
      </c>
      <c r="D23" s="1">
        <v>9</v>
      </c>
      <c r="E23" s="2">
        <v>106.42</v>
      </c>
      <c r="F23" s="2">
        <v>41.54</v>
      </c>
      <c r="G23" s="2">
        <v>0.84</v>
      </c>
      <c r="H23" s="2">
        <v>301</v>
      </c>
      <c r="I23" s="2">
        <v>24</v>
      </c>
      <c r="J23" s="2" t="b">
        <f t="shared" si="0"/>
        <v>1</v>
      </c>
      <c r="K23" s="3">
        <v>50</v>
      </c>
      <c r="L23" s="3">
        <v>4</v>
      </c>
      <c r="M23" s="3">
        <v>8</v>
      </c>
      <c r="N23" s="3">
        <v>2</v>
      </c>
      <c r="O23" s="2">
        <f t="shared" si="1"/>
        <v>100</v>
      </c>
      <c r="P23" s="2" t="b">
        <f t="shared" si="2"/>
        <v>0</v>
      </c>
      <c r="Q23" s="2">
        <f t="shared" si="3"/>
        <v>26</v>
      </c>
      <c r="R23" s="2" t="b">
        <f t="shared" si="4"/>
        <v>0</v>
      </c>
      <c r="S23" s="2">
        <f t="shared" si="5"/>
        <v>54</v>
      </c>
      <c r="T23" s="2" t="b">
        <f t="shared" si="6"/>
        <v>0</v>
      </c>
      <c r="U23">
        <f t="shared" si="7"/>
        <v>312</v>
      </c>
      <c r="V23" s="2" t="b">
        <f t="shared" si="8"/>
        <v>0</v>
      </c>
    </row>
    <row r="24" spans="1:22" x14ac:dyDescent="0.35">
      <c r="A24" s="1">
        <v>12</v>
      </c>
      <c r="B24" s="1">
        <v>5</v>
      </c>
      <c r="C24" s="1">
        <v>4</v>
      </c>
      <c r="D24" s="1">
        <v>5</v>
      </c>
      <c r="E24" s="2">
        <v>56</v>
      </c>
      <c r="F24" s="2">
        <v>0</v>
      </c>
      <c r="G24" s="2">
        <v>0</v>
      </c>
      <c r="H24" s="2">
        <v>330</v>
      </c>
      <c r="I24" s="2">
        <v>27</v>
      </c>
      <c r="J24" s="2" t="b">
        <f t="shared" si="0"/>
        <v>1</v>
      </c>
      <c r="K24" s="3">
        <v>50</v>
      </c>
      <c r="L24" s="3">
        <v>4</v>
      </c>
      <c r="M24" s="3">
        <v>8</v>
      </c>
      <c r="N24" s="3">
        <v>2</v>
      </c>
      <c r="O24" s="2">
        <f t="shared" si="1"/>
        <v>56</v>
      </c>
      <c r="P24" s="2" t="b">
        <f t="shared" si="2"/>
        <v>1</v>
      </c>
      <c r="Q24" s="2">
        <f t="shared" si="3"/>
        <v>27</v>
      </c>
      <c r="R24" s="2" t="b">
        <f t="shared" si="4"/>
        <v>1</v>
      </c>
      <c r="S24" s="2">
        <f t="shared" si="5"/>
        <v>30</v>
      </c>
      <c r="T24" s="2" t="b">
        <f t="shared" si="6"/>
        <v>1</v>
      </c>
      <c r="U24">
        <f t="shared" si="7"/>
        <v>324</v>
      </c>
      <c r="V24" s="2" t="b">
        <f t="shared" si="8"/>
        <v>1</v>
      </c>
    </row>
    <row r="25" spans="1:22" x14ac:dyDescent="0.35">
      <c r="A25" s="1">
        <v>12</v>
      </c>
      <c r="B25" s="1">
        <v>5</v>
      </c>
      <c r="C25" s="1">
        <v>4</v>
      </c>
      <c r="D25" s="1">
        <v>9</v>
      </c>
      <c r="E25" s="2">
        <v>106.42</v>
      </c>
      <c r="F25" s="2">
        <v>41.54</v>
      </c>
      <c r="G25" s="2">
        <v>0.84</v>
      </c>
      <c r="H25" s="2">
        <v>301</v>
      </c>
      <c r="I25" s="2">
        <v>24</v>
      </c>
      <c r="J25" s="2" t="b">
        <f t="shared" si="0"/>
        <v>1</v>
      </c>
      <c r="K25" s="3">
        <v>50</v>
      </c>
      <c r="L25" s="3">
        <v>4</v>
      </c>
      <c r="M25" s="3">
        <v>8</v>
      </c>
      <c r="N25" s="3">
        <v>2</v>
      </c>
      <c r="O25" s="2">
        <f>D25*(A25-1)+1</f>
        <v>100</v>
      </c>
      <c r="P25" s="2" t="b">
        <f t="shared" si="2"/>
        <v>0</v>
      </c>
      <c r="Q25" s="2">
        <f t="shared" si="3"/>
        <v>26</v>
      </c>
      <c r="R25" s="2" t="b">
        <f t="shared" si="4"/>
        <v>0</v>
      </c>
      <c r="S25" s="2">
        <f t="shared" si="5"/>
        <v>54</v>
      </c>
      <c r="T25" s="2" t="b">
        <f t="shared" si="6"/>
        <v>0</v>
      </c>
      <c r="U25">
        <f t="shared" si="7"/>
        <v>312</v>
      </c>
      <c r="V25" s="2" t="b">
        <f t="shared" si="8"/>
        <v>0</v>
      </c>
    </row>
    <row r="29" spans="1:22" x14ac:dyDescent="0.35">
      <c r="A29" t="s">
        <v>8</v>
      </c>
      <c r="B29">
        <v>20</v>
      </c>
    </row>
    <row r="30" spans="1:22" x14ac:dyDescent="0.35">
      <c r="A30" t="s">
        <v>9</v>
      </c>
      <c r="B30">
        <v>2</v>
      </c>
    </row>
    <row r="31" spans="1:22" x14ac:dyDescent="0.35">
      <c r="A31" t="s">
        <v>10</v>
      </c>
      <c r="B31">
        <v>4</v>
      </c>
    </row>
    <row r="32" spans="1:22" x14ac:dyDescent="0.35">
      <c r="A32" t="s">
        <v>11</v>
      </c>
      <c r="B32">
        <v>15</v>
      </c>
    </row>
    <row r="33" spans="1:2" x14ac:dyDescent="0.35">
      <c r="A33" t="s">
        <v>12</v>
      </c>
      <c r="B33">
        <v>50</v>
      </c>
    </row>
    <row r="34" spans="1:2" x14ac:dyDescent="0.35">
      <c r="A34" t="s">
        <v>13</v>
      </c>
      <c r="B34">
        <v>8</v>
      </c>
    </row>
  </sheetData>
  <conditionalFormatting sqref="P2:P25">
    <cfRule type="cellIs" dxfId="21" priority="8" operator="equal">
      <formula>FALSE</formula>
    </cfRule>
    <cfRule type="cellIs" dxfId="20" priority="9" operator="equal">
      <formula>TRUE</formula>
    </cfRule>
  </conditionalFormatting>
  <conditionalFormatting sqref="R2:R25">
    <cfRule type="cellIs" dxfId="19" priority="6" operator="equal">
      <formula>FALSE</formula>
    </cfRule>
    <cfRule type="cellIs" dxfId="18" priority="7" operator="equal">
      <formula>TRUE</formula>
    </cfRule>
  </conditionalFormatting>
  <conditionalFormatting sqref="T2:T25">
    <cfRule type="cellIs" dxfId="17" priority="4" operator="equal">
      <formula>FALSE</formula>
    </cfRule>
    <cfRule type="cellIs" dxfId="16" priority="5" operator="equal">
      <formula>TRUE</formula>
    </cfRule>
  </conditionalFormatting>
  <conditionalFormatting sqref="J2:J25">
    <cfRule type="cellIs" dxfId="15" priority="3" operator="equal">
      <formula>TRUE</formula>
    </cfRule>
  </conditionalFormatting>
  <conditionalFormatting sqref="V2:V25">
    <cfRule type="cellIs" dxfId="14" priority="1" operator="equal">
      <formula>FALSE</formula>
    </cfRule>
    <cfRule type="cellIs" dxfId="13" priority="2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F09D-696F-42D7-833C-CF6C68CE5CA1}">
  <dimension ref="A1:I25"/>
  <sheetViews>
    <sheetView workbookViewId="0">
      <selection sqref="A1:I1048576"/>
    </sheetView>
  </sheetViews>
  <sheetFormatPr defaultRowHeight="14.5" x14ac:dyDescent="0.35"/>
  <cols>
    <col min="1" max="9" width="8.6328125" customWidth="1"/>
  </cols>
  <sheetData>
    <row r="1" spans="1:9" ht="16" customHeight="1" x14ac:dyDescent="0.35">
      <c r="A1" s="5" t="s">
        <v>4</v>
      </c>
      <c r="B1" s="5" t="s">
        <v>5</v>
      </c>
      <c r="C1" s="5" t="s">
        <v>7</v>
      </c>
      <c r="D1" s="5" t="s">
        <v>6</v>
      </c>
      <c r="E1" s="5" t="s">
        <v>20</v>
      </c>
      <c r="F1" s="5" t="s">
        <v>0</v>
      </c>
      <c r="G1" s="5" t="s">
        <v>1</v>
      </c>
      <c r="H1" s="5" t="s">
        <v>24</v>
      </c>
      <c r="I1" s="5" t="s">
        <v>3</v>
      </c>
    </row>
    <row r="2" spans="1:9" x14ac:dyDescent="0.35">
      <c r="A2" s="9">
        <v>6</v>
      </c>
      <c r="B2" s="10">
        <v>3</v>
      </c>
      <c r="C2" s="9">
        <v>2</v>
      </c>
      <c r="D2" s="10">
        <v>5</v>
      </c>
      <c r="E2" s="11">
        <v>26</v>
      </c>
      <c r="F2" s="11">
        <v>0</v>
      </c>
      <c r="G2" s="11">
        <v>0</v>
      </c>
      <c r="H2" s="11">
        <v>168</v>
      </c>
      <c r="I2" s="11">
        <v>28</v>
      </c>
    </row>
    <row r="3" spans="1:9" x14ac:dyDescent="0.35">
      <c r="A3" s="9">
        <v>6</v>
      </c>
      <c r="B3" s="10">
        <v>3</v>
      </c>
      <c r="C3" s="9">
        <v>2</v>
      </c>
      <c r="D3" s="8">
        <v>9</v>
      </c>
      <c r="E3" s="11">
        <v>46</v>
      </c>
      <c r="F3" s="11">
        <v>0</v>
      </c>
      <c r="G3" s="11">
        <v>0</v>
      </c>
      <c r="H3" s="11">
        <v>165</v>
      </c>
      <c r="I3" s="11">
        <v>27</v>
      </c>
    </row>
    <row r="4" spans="1:9" x14ac:dyDescent="0.35">
      <c r="A4" s="9">
        <v>6</v>
      </c>
      <c r="B4" s="10">
        <v>3</v>
      </c>
      <c r="C4" s="7">
        <v>4</v>
      </c>
      <c r="D4" s="10">
        <v>5</v>
      </c>
      <c r="E4" s="11">
        <v>26</v>
      </c>
      <c r="F4" s="11">
        <v>0</v>
      </c>
      <c r="G4" s="11">
        <v>0</v>
      </c>
      <c r="H4" s="11">
        <v>168</v>
      </c>
      <c r="I4" s="11">
        <v>28</v>
      </c>
    </row>
    <row r="5" spans="1:9" x14ac:dyDescent="0.35">
      <c r="A5" s="9">
        <v>6</v>
      </c>
      <c r="B5" s="10">
        <v>3</v>
      </c>
      <c r="C5" s="7">
        <v>4</v>
      </c>
      <c r="D5" s="8">
        <v>9</v>
      </c>
      <c r="E5" s="11">
        <v>46</v>
      </c>
      <c r="F5" s="11">
        <v>0</v>
      </c>
      <c r="G5" s="11">
        <v>0</v>
      </c>
      <c r="H5" s="11">
        <v>165</v>
      </c>
      <c r="I5" s="11">
        <v>27</v>
      </c>
    </row>
    <row r="6" spans="1:9" x14ac:dyDescent="0.35">
      <c r="A6" s="9">
        <v>6</v>
      </c>
      <c r="B6" s="8">
        <v>5</v>
      </c>
      <c r="C6" s="9">
        <v>2</v>
      </c>
      <c r="D6" s="10">
        <v>5</v>
      </c>
      <c r="E6" s="11">
        <v>26</v>
      </c>
      <c r="F6" s="11">
        <v>0</v>
      </c>
      <c r="G6" s="11">
        <v>0</v>
      </c>
      <c r="H6" s="11">
        <v>168</v>
      </c>
      <c r="I6" s="11">
        <v>28</v>
      </c>
    </row>
    <row r="7" spans="1:9" x14ac:dyDescent="0.35">
      <c r="A7" s="9">
        <v>6</v>
      </c>
      <c r="B7" s="8">
        <v>5</v>
      </c>
      <c r="C7" s="9">
        <v>2</v>
      </c>
      <c r="D7" s="8">
        <v>9</v>
      </c>
      <c r="E7" s="11">
        <v>46</v>
      </c>
      <c r="F7" s="11">
        <v>0</v>
      </c>
      <c r="G7" s="11">
        <v>0</v>
      </c>
      <c r="H7" s="11">
        <v>165</v>
      </c>
      <c r="I7" s="11">
        <v>27</v>
      </c>
    </row>
    <row r="8" spans="1:9" x14ac:dyDescent="0.35">
      <c r="A8" s="9">
        <v>6</v>
      </c>
      <c r="B8" s="8">
        <v>5</v>
      </c>
      <c r="C8" s="7">
        <v>4</v>
      </c>
      <c r="D8" s="10">
        <v>5</v>
      </c>
      <c r="E8" s="11">
        <v>26</v>
      </c>
      <c r="F8" s="11">
        <v>0</v>
      </c>
      <c r="G8" s="11">
        <v>0</v>
      </c>
      <c r="H8" s="11">
        <v>168</v>
      </c>
      <c r="I8" s="11">
        <v>28</v>
      </c>
    </row>
    <row r="9" spans="1:9" x14ac:dyDescent="0.35">
      <c r="A9" s="9">
        <v>6</v>
      </c>
      <c r="B9" s="8">
        <v>5</v>
      </c>
      <c r="C9" s="7">
        <v>4</v>
      </c>
      <c r="D9" s="8">
        <v>9</v>
      </c>
      <c r="E9" s="11">
        <v>46</v>
      </c>
      <c r="F9" s="11">
        <v>0</v>
      </c>
      <c r="G9" s="11">
        <v>0</v>
      </c>
      <c r="H9" s="11">
        <v>165</v>
      </c>
      <c r="I9" s="11">
        <v>27</v>
      </c>
    </row>
    <row r="10" spans="1:9" x14ac:dyDescent="0.35">
      <c r="A10" s="6">
        <v>9</v>
      </c>
      <c r="B10" s="10">
        <v>3</v>
      </c>
      <c r="C10" s="9">
        <v>2</v>
      </c>
      <c r="D10" s="10">
        <v>5</v>
      </c>
      <c r="E10" s="11">
        <v>41</v>
      </c>
      <c r="F10" s="11">
        <v>0</v>
      </c>
      <c r="G10" s="11">
        <v>0</v>
      </c>
      <c r="H10" s="11">
        <v>249</v>
      </c>
      <c r="I10" s="11">
        <v>27</v>
      </c>
    </row>
    <row r="11" spans="1:9" x14ac:dyDescent="0.35">
      <c r="A11" s="6">
        <v>9</v>
      </c>
      <c r="B11" s="10">
        <v>3</v>
      </c>
      <c r="C11" s="9">
        <v>2</v>
      </c>
      <c r="D11" s="8">
        <v>9</v>
      </c>
      <c r="E11" s="11">
        <v>73</v>
      </c>
      <c r="F11" s="11">
        <v>0</v>
      </c>
      <c r="G11" s="11">
        <v>0</v>
      </c>
      <c r="H11" s="11">
        <v>246</v>
      </c>
      <c r="I11" s="11">
        <v>27</v>
      </c>
    </row>
    <row r="12" spans="1:9" x14ac:dyDescent="0.35">
      <c r="A12" s="6">
        <v>9</v>
      </c>
      <c r="B12" s="10">
        <v>3</v>
      </c>
      <c r="C12" s="7">
        <v>4</v>
      </c>
      <c r="D12" s="10">
        <v>5</v>
      </c>
      <c r="E12" s="11">
        <v>41</v>
      </c>
      <c r="F12" s="11">
        <v>0</v>
      </c>
      <c r="G12" s="11">
        <v>0</v>
      </c>
      <c r="H12" s="11">
        <v>249</v>
      </c>
      <c r="I12" s="11">
        <v>27</v>
      </c>
    </row>
    <row r="13" spans="1:9" x14ac:dyDescent="0.35">
      <c r="A13" s="6">
        <v>9</v>
      </c>
      <c r="B13" s="10">
        <v>3</v>
      </c>
      <c r="C13" s="7">
        <v>4</v>
      </c>
      <c r="D13" s="8">
        <v>9</v>
      </c>
      <c r="E13" s="11">
        <v>73</v>
      </c>
      <c r="F13" s="11">
        <v>0</v>
      </c>
      <c r="G13" s="11">
        <v>0</v>
      </c>
      <c r="H13" s="11">
        <v>246</v>
      </c>
      <c r="I13" s="11">
        <v>27</v>
      </c>
    </row>
    <row r="14" spans="1:9" x14ac:dyDescent="0.35">
      <c r="A14" s="6">
        <v>9</v>
      </c>
      <c r="B14" s="8">
        <v>5</v>
      </c>
      <c r="C14" s="9">
        <v>2</v>
      </c>
      <c r="D14" s="10">
        <v>5</v>
      </c>
      <c r="E14" s="11">
        <v>41</v>
      </c>
      <c r="F14" s="11">
        <v>0</v>
      </c>
      <c r="G14" s="11">
        <v>0</v>
      </c>
      <c r="H14" s="11">
        <v>249</v>
      </c>
      <c r="I14" s="11">
        <v>27</v>
      </c>
    </row>
    <row r="15" spans="1:9" x14ac:dyDescent="0.35">
      <c r="A15" s="6">
        <v>9</v>
      </c>
      <c r="B15" s="8">
        <v>5</v>
      </c>
      <c r="C15" s="9">
        <v>2</v>
      </c>
      <c r="D15" s="8">
        <v>9</v>
      </c>
      <c r="E15" s="11">
        <v>73</v>
      </c>
      <c r="F15" s="11">
        <v>0</v>
      </c>
      <c r="G15" s="11">
        <v>0</v>
      </c>
      <c r="H15" s="11">
        <v>246</v>
      </c>
      <c r="I15" s="11">
        <v>27</v>
      </c>
    </row>
    <row r="16" spans="1:9" x14ac:dyDescent="0.35">
      <c r="A16" s="6">
        <v>9</v>
      </c>
      <c r="B16" s="8">
        <v>5</v>
      </c>
      <c r="C16" s="7">
        <v>4</v>
      </c>
      <c r="D16" s="10">
        <v>5</v>
      </c>
      <c r="E16" s="11">
        <v>41</v>
      </c>
      <c r="F16" s="11">
        <v>0</v>
      </c>
      <c r="G16" s="11">
        <v>0</v>
      </c>
      <c r="H16" s="11">
        <v>249</v>
      </c>
      <c r="I16" s="11">
        <v>27</v>
      </c>
    </row>
    <row r="17" spans="1:9" x14ac:dyDescent="0.35">
      <c r="A17" s="6">
        <v>9</v>
      </c>
      <c r="B17" s="8">
        <v>5</v>
      </c>
      <c r="C17" s="7">
        <v>4</v>
      </c>
      <c r="D17" s="8">
        <v>9</v>
      </c>
      <c r="E17" s="11">
        <v>73</v>
      </c>
      <c r="F17" s="11">
        <v>0</v>
      </c>
      <c r="G17" s="11">
        <v>0</v>
      </c>
      <c r="H17" s="11">
        <v>246</v>
      </c>
      <c r="I17" s="11">
        <v>27</v>
      </c>
    </row>
    <row r="18" spans="1:9" x14ac:dyDescent="0.35">
      <c r="A18" s="7">
        <v>12</v>
      </c>
      <c r="B18" s="10">
        <v>3</v>
      </c>
      <c r="C18" s="9">
        <v>2</v>
      </c>
      <c r="D18" s="10">
        <v>5</v>
      </c>
      <c r="E18" s="11">
        <v>56</v>
      </c>
      <c r="F18" s="11">
        <v>0</v>
      </c>
      <c r="G18" s="11">
        <v>0</v>
      </c>
      <c r="H18" s="11">
        <v>330</v>
      </c>
      <c r="I18" s="11">
        <v>27</v>
      </c>
    </row>
    <row r="19" spans="1:9" x14ac:dyDescent="0.35">
      <c r="A19" s="7">
        <v>12</v>
      </c>
      <c r="B19" s="10">
        <v>3</v>
      </c>
      <c r="C19" s="9">
        <v>2</v>
      </c>
      <c r="D19" s="8">
        <v>9</v>
      </c>
      <c r="E19" s="12">
        <v>106.42</v>
      </c>
      <c r="F19" s="12">
        <v>41.54</v>
      </c>
      <c r="G19" s="12">
        <v>0.84</v>
      </c>
      <c r="H19" s="12">
        <v>301</v>
      </c>
      <c r="I19" s="12">
        <v>24</v>
      </c>
    </row>
    <row r="20" spans="1:9" x14ac:dyDescent="0.35">
      <c r="A20" s="7">
        <v>12</v>
      </c>
      <c r="B20" s="10">
        <v>3</v>
      </c>
      <c r="C20" s="7">
        <v>4</v>
      </c>
      <c r="D20" s="10">
        <v>5</v>
      </c>
      <c r="E20" s="11">
        <v>56</v>
      </c>
      <c r="F20" s="11">
        <v>0</v>
      </c>
      <c r="G20" s="11">
        <v>0</v>
      </c>
      <c r="H20" s="11">
        <v>330</v>
      </c>
      <c r="I20" s="11">
        <v>27</v>
      </c>
    </row>
    <row r="21" spans="1:9" x14ac:dyDescent="0.35">
      <c r="A21" s="7">
        <v>12</v>
      </c>
      <c r="B21" s="10">
        <v>3</v>
      </c>
      <c r="C21" s="7">
        <v>4</v>
      </c>
      <c r="D21" s="8">
        <v>9</v>
      </c>
      <c r="E21" s="12">
        <v>106.42</v>
      </c>
      <c r="F21" s="12">
        <v>41.54</v>
      </c>
      <c r="G21" s="12">
        <v>0.84</v>
      </c>
      <c r="H21" s="12">
        <v>301</v>
      </c>
      <c r="I21" s="12">
        <v>24</v>
      </c>
    </row>
    <row r="22" spans="1:9" x14ac:dyDescent="0.35">
      <c r="A22" s="7">
        <v>12</v>
      </c>
      <c r="B22" s="8">
        <v>5</v>
      </c>
      <c r="C22" s="9">
        <v>2</v>
      </c>
      <c r="D22" s="10">
        <v>5</v>
      </c>
      <c r="E22" s="11">
        <v>56</v>
      </c>
      <c r="F22" s="11">
        <v>0</v>
      </c>
      <c r="G22" s="11">
        <v>0</v>
      </c>
      <c r="H22" s="11">
        <v>330</v>
      </c>
      <c r="I22" s="11">
        <v>27</v>
      </c>
    </row>
    <row r="23" spans="1:9" x14ac:dyDescent="0.35">
      <c r="A23" s="7">
        <v>12</v>
      </c>
      <c r="B23" s="8">
        <v>5</v>
      </c>
      <c r="C23" s="9">
        <v>2</v>
      </c>
      <c r="D23" s="8">
        <v>9</v>
      </c>
      <c r="E23" s="12">
        <v>106.42</v>
      </c>
      <c r="F23" s="12">
        <v>41.54</v>
      </c>
      <c r="G23" s="12">
        <v>0.84</v>
      </c>
      <c r="H23" s="12">
        <v>301</v>
      </c>
      <c r="I23" s="12">
        <v>24</v>
      </c>
    </row>
    <row r="24" spans="1:9" x14ac:dyDescent="0.35">
      <c r="A24" s="7">
        <v>12</v>
      </c>
      <c r="B24" s="8">
        <v>5</v>
      </c>
      <c r="C24" s="7">
        <v>4</v>
      </c>
      <c r="D24" s="10">
        <v>5</v>
      </c>
      <c r="E24" s="11">
        <v>56</v>
      </c>
      <c r="F24" s="11">
        <v>0</v>
      </c>
      <c r="G24" s="11">
        <v>0</v>
      </c>
      <c r="H24" s="11">
        <v>330</v>
      </c>
      <c r="I24" s="11">
        <v>27</v>
      </c>
    </row>
    <row r="25" spans="1:9" x14ac:dyDescent="0.35">
      <c r="A25" s="7">
        <v>12</v>
      </c>
      <c r="B25" s="8">
        <v>5</v>
      </c>
      <c r="C25" s="7">
        <v>4</v>
      </c>
      <c r="D25" s="8">
        <v>9</v>
      </c>
      <c r="E25" s="12">
        <v>106.42</v>
      </c>
      <c r="F25" s="12">
        <v>41.54</v>
      </c>
      <c r="G25" s="12">
        <v>0.84</v>
      </c>
      <c r="H25" s="12">
        <v>301</v>
      </c>
      <c r="I25" s="12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3EF5-9529-4312-AD43-D958FD827F30}">
  <dimension ref="A1:J25"/>
  <sheetViews>
    <sheetView workbookViewId="0">
      <selection sqref="A1:J1048576"/>
    </sheetView>
  </sheetViews>
  <sheetFormatPr defaultRowHeight="14.5" x14ac:dyDescent="0.35"/>
  <cols>
    <col min="1" max="9" width="8.6328125" customWidth="1"/>
    <col min="10" max="10" width="12.90625" customWidth="1"/>
    <col min="11" max="11" width="11.453125" customWidth="1"/>
  </cols>
  <sheetData>
    <row r="1" spans="1:10" ht="16" customHeight="1" x14ac:dyDescent="0.35">
      <c r="A1" s="5" t="s">
        <v>4</v>
      </c>
      <c r="B1" s="5" t="s">
        <v>5</v>
      </c>
      <c r="C1" s="5" t="s">
        <v>7</v>
      </c>
      <c r="D1" s="5" t="s">
        <v>6</v>
      </c>
      <c r="E1" s="5" t="s">
        <v>20</v>
      </c>
      <c r="F1" s="5" t="s">
        <v>0</v>
      </c>
      <c r="G1" s="5" t="s">
        <v>1</v>
      </c>
      <c r="H1" s="5" t="s">
        <v>24</v>
      </c>
      <c r="I1" s="5" t="s">
        <v>3</v>
      </c>
      <c r="J1" s="13" t="s">
        <v>21</v>
      </c>
    </row>
    <row r="2" spans="1:10" x14ac:dyDescent="0.35">
      <c r="A2" s="9">
        <v>6</v>
      </c>
      <c r="B2" s="10">
        <v>3</v>
      </c>
      <c r="C2" s="9">
        <v>2</v>
      </c>
      <c r="D2" s="10">
        <v>5</v>
      </c>
      <c r="E2" s="11">
        <v>26</v>
      </c>
      <c r="F2" s="11">
        <v>0</v>
      </c>
      <c r="G2" s="11">
        <v>0</v>
      </c>
      <c r="H2" s="11">
        <v>168</v>
      </c>
      <c r="I2" s="11">
        <v>28</v>
      </c>
      <c r="J2" s="4" t="b">
        <v>1</v>
      </c>
    </row>
    <row r="3" spans="1:10" x14ac:dyDescent="0.35">
      <c r="A3" s="9">
        <v>6</v>
      </c>
      <c r="B3" s="10">
        <v>3</v>
      </c>
      <c r="C3" s="9">
        <v>2</v>
      </c>
      <c r="D3" s="8">
        <v>9</v>
      </c>
      <c r="E3" s="11">
        <v>46</v>
      </c>
      <c r="F3" s="11">
        <v>0</v>
      </c>
      <c r="G3" s="11">
        <v>0</v>
      </c>
      <c r="H3" s="11">
        <v>165</v>
      </c>
      <c r="I3" s="11">
        <v>27</v>
      </c>
      <c r="J3" s="4" t="b">
        <v>1</v>
      </c>
    </row>
    <row r="4" spans="1:10" x14ac:dyDescent="0.35">
      <c r="A4" s="9">
        <v>6</v>
      </c>
      <c r="B4" s="10">
        <v>3</v>
      </c>
      <c r="C4" s="7">
        <v>4</v>
      </c>
      <c r="D4" s="10">
        <v>5</v>
      </c>
      <c r="E4" s="11">
        <v>26</v>
      </c>
      <c r="F4" s="11">
        <v>0</v>
      </c>
      <c r="G4" s="11">
        <v>0</v>
      </c>
      <c r="H4" s="11">
        <v>168</v>
      </c>
      <c r="I4" s="11">
        <v>28</v>
      </c>
      <c r="J4" s="4" t="b">
        <v>1</v>
      </c>
    </row>
    <row r="5" spans="1:10" x14ac:dyDescent="0.35">
      <c r="A5" s="9">
        <v>6</v>
      </c>
      <c r="B5" s="10">
        <v>3</v>
      </c>
      <c r="C5" s="7">
        <v>4</v>
      </c>
      <c r="D5" s="8">
        <v>9</v>
      </c>
      <c r="E5" s="11">
        <v>46</v>
      </c>
      <c r="F5" s="11">
        <v>0</v>
      </c>
      <c r="G5" s="11">
        <v>0</v>
      </c>
      <c r="H5" s="11">
        <v>165</v>
      </c>
      <c r="I5" s="11">
        <v>27</v>
      </c>
      <c r="J5" s="4" t="b">
        <v>1</v>
      </c>
    </row>
    <row r="6" spans="1:10" x14ac:dyDescent="0.35">
      <c r="A6" s="9">
        <v>6</v>
      </c>
      <c r="B6" s="8">
        <v>5</v>
      </c>
      <c r="C6" s="9">
        <v>2</v>
      </c>
      <c r="D6" s="10">
        <v>5</v>
      </c>
      <c r="E6" s="11">
        <v>26</v>
      </c>
      <c r="F6" s="11">
        <v>0</v>
      </c>
      <c r="G6" s="11">
        <v>0</v>
      </c>
      <c r="H6" s="11">
        <v>168</v>
      </c>
      <c r="I6" s="11">
        <v>28</v>
      </c>
      <c r="J6" s="4" t="b">
        <v>1</v>
      </c>
    </row>
    <row r="7" spans="1:10" x14ac:dyDescent="0.35">
      <c r="A7" s="9">
        <v>6</v>
      </c>
      <c r="B7" s="8">
        <v>5</v>
      </c>
      <c r="C7" s="9">
        <v>2</v>
      </c>
      <c r="D7" s="8">
        <v>9</v>
      </c>
      <c r="E7" s="11">
        <v>46</v>
      </c>
      <c r="F7" s="11">
        <v>0</v>
      </c>
      <c r="G7" s="11">
        <v>0</v>
      </c>
      <c r="H7" s="11">
        <v>165</v>
      </c>
      <c r="I7" s="11">
        <v>27</v>
      </c>
      <c r="J7" s="4" t="b">
        <v>1</v>
      </c>
    </row>
    <row r="8" spans="1:10" x14ac:dyDescent="0.35">
      <c r="A8" s="9">
        <v>6</v>
      </c>
      <c r="B8" s="8">
        <v>5</v>
      </c>
      <c r="C8" s="7">
        <v>4</v>
      </c>
      <c r="D8" s="10">
        <v>5</v>
      </c>
      <c r="E8" s="11">
        <v>26</v>
      </c>
      <c r="F8" s="11">
        <v>0</v>
      </c>
      <c r="G8" s="11">
        <v>0</v>
      </c>
      <c r="H8" s="11">
        <v>168</v>
      </c>
      <c r="I8" s="11">
        <v>28</v>
      </c>
      <c r="J8" s="4" t="b">
        <v>1</v>
      </c>
    </row>
    <row r="9" spans="1:10" x14ac:dyDescent="0.35">
      <c r="A9" s="9">
        <v>6</v>
      </c>
      <c r="B9" s="8">
        <v>5</v>
      </c>
      <c r="C9" s="7">
        <v>4</v>
      </c>
      <c r="D9" s="8">
        <v>9</v>
      </c>
      <c r="E9" s="11">
        <v>46</v>
      </c>
      <c r="F9" s="11">
        <v>0</v>
      </c>
      <c r="G9" s="11">
        <v>0</v>
      </c>
      <c r="H9" s="11">
        <v>165</v>
      </c>
      <c r="I9" s="11">
        <v>27</v>
      </c>
      <c r="J9" s="4" t="b">
        <v>1</v>
      </c>
    </row>
    <row r="10" spans="1:10" x14ac:dyDescent="0.35">
      <c r="A10" s="6">
        <v>9</v>
      </c>
      <c r="B10" s="10">
        <v>3</v>
      </c>
      <c r="C10" s="9">
        <v>2</v>
      </c>
      <c r="D10" s="10">
        <v>5</v>
      </c>
      <c r="E10" s="11">
        <v>41</v>
      </c>
      <c r="F10" s="11">
        <v>0</v>
      </c>
      <c r="G10" s="11">
        <v>0</v>
      </c>
      <c r="H10" s="11">
        <v>249</v>
      </c>
      <c r="I10" s="11">
        <v>27</v>
      </c>
      <c r="J10" s="4" t="b">
        <v>1</v>
      </c>
    </row>
    <row r="11" spans="1:10" x14ac:dyDescent="0.35">
      <c r="A11" s="6">
        <v>9</v>
      </c>
      <c r="B11" s="10">
        <v>3</v>
      </c>
      <c r="C11" s="9">
        <v>2</v>
      </c>
      <c r="D11" s="8">
        <v>9</v>
      </c>
      <c r="E11" s="11">
        <v>73</v>
      </c>
      <c r="F11" s="11">
        <v>0</v>
      </c>
      <c r="G11" s="11">
        <v>0</v>
      </c>
      <c r="H11" s="11">
        <v>246</v>
      </c>
      <c r="I11" s="11">
        <v>27</v>
      </c>
      <c r="J11" s="4" t="b">
        <v>1</v>
      </c>
    </row>
    <row r="12" spans="1:10" x14ac:dyDescent="0.35">
      <c r="A12" s="6">
        <v>9</v>
      </c>
      <c r="B12" s="10">
        <v>3</v>
      </c>
      <c r="C12" s="7">
        <v>4</v>
      </c>
      <c r="D12" s="10">
        <v>5</v>
      </c>
      <c r="E12" s="11">
        <v>41</v>
      </c>
      <c r="F12" s="11">
        <v>0</v>
      </c>
      <c r="G12" s="11">
        <v>0</v>
      </c>
      <c r="H12" s="11">
        <v>249</v>
      </c>
      <c r="I12" s="11">
        <v>27</v>
      </c>
      <c r="J12" s="4" t="b">
        <v>1</v>
      </c>
    </row>
    <row r="13" spans="1:10" x14ac:dyDescent="0.35">
      <c r="A13" s="6">
        <v>9</v>
      </c>
      <c r="B13" s="10">
        <v>3</v>
      </c>
      <c r="C13" s="7">
        <v>4</v>
      </c>
      <c r="D13" s="8">
        <v>9</v>
      </c>
      <c r="E13" s="11">
        <v>73</v>
      </c>
      <c r="F13" s="11">
        <v>0</v>
      </c>
      <c r="G13" s="11">
        <v>0</v>
      </c>
      <c r="H13" s="11">
        <v>246</v>
      </c>
      <c r="I13" s="11">
        <v>27</v>
      </c>
      <c r="J13" s="4" t="b">
        <v>1</v>
      </c>
    </row>
    <row r="14" spans="1:10" x14ac:dyDescent="0.35">
      <c r="A14" s="6">
        <v>9</v>
      </c>
      <c r="B14" s="8">
        <v>5</v>
      </c>
      <c r="C14" s="9">
        <v>2</v>
      </c>
      <c r="D14" s="10">
        <v>5</v>
      </c>
      <c r="E14" s="11">
        <v>41</v>
      </c>
      <c r="F14" s="11">
        <v>0</v>
      </c>
      <c r="G14" s="11">
        <v>0</v>
      </c>
      <c r="H14" s="11">
        <v>249</v>
      </c>
      <c r="I14" s="11">
        <v>27</v>
      </c>
      <c r="J14" s="4" t="b">
        <v>1</v>
      </c>
    </row>
    <row r="15" spans="1:10" x14ac:dyDescent="0.35">
      <c r="A15" s="6">
        <v>9</v>
      </c>
      <c r="B15" s="8">
        <v>5</v>
      </c>
      <c r="C15" s="9">
        <v>2</v>
      </c>
      <c r="D15" s="8">
        <v>9</v>
      </c>
      <c r="E15" s="11">
        <v>73</v>
      </c>
      <c r="F15" s="11">
        <v>0</v>
      </c>
      <c r="G15" s="11">
        <v>0</v>
      </c>
      <c r="H15" s="11">
        <v>246</v>
      </c>
      <c r="I15" s="11">
        <v>27</v>
      </c>
      <c r="J15" s="4" t="b">
        <v>1</v>
      </c>
    </row>
    <row r="16" spans="1:10" x14ac:dyDescent="0.35">
      <c r="A16" s="6">
        <v>9</v>
      </c>
      <c r="B16" s="8">
        <v>5</v>
      </c>
      <c r="C16" s="7">
        <v>4</v>
      </c>
      <c r="D16" s="10">
        <v>5</v>
      </c>
      <c r="E16" s="11">
        <v>41</v>
      </c>
      <c r="F16" s="11">
        <v>0</v>
      </c>
      <c r="G16" s="11">
        <v>0</v>
      </c>
      <c r="H16" s="11">
        <v>249</v>
      </c>
      <c r="I16" s="11">
        <v>27</v>
      </c>
      <c r="J16" s="4" t="b">
        <v>1</v>
      </c>
    </row>
    <row r="17" spans="1:10" x14ac:dyDescent="0.35">
      <c r="A17" s="6">
        <v>9</v>
      </c>
      <c r="B17" s="8">
        <v>5</v>
      </c>
      <c r="C17" s="7">
        <v>4</v>
      </c>
      <c r="D17" s="8">
        <v>9</v>
      </c>
      <c r="E17" s="11">
        <v>73</v>
      </c>
      <c r="F17" s="11">
        <v>0</v>
      </c>
      <c r="G17" s="11">
        <v>0</v>
      </c>
      <c r="H17" s="11">
        <v>246</v>
      </c>
      <c r="I17" s="11">
        <v>27</v>
      </c>
      <c r="J17" s="4" t="b">
        <v>1</v>
      </c>
    </row>
    <row r="18" spans="1:10" x14ac:dyDescent="0.35">
      <c r="A18" s="7">
        <v>12</v>
      </c>
      <c r="B18" s="10">
        <v>3</v>
      </c>
      <c r="C18" s="9">
        <v>2</v>
      </c>
      <c r="D18" s="10">
        <v>5</v>
      </c>
      <c r="E18" s="11">
        <v>56</v>
      </c>
      <c r="F18" s="11">
        <v>0</v>
      </c>
      <c r="G18" s="11">
        <v>0</v>
      </c>
      <c r="H18" s="11">
        <v>330</v>
      </c>
      <c r="I18" s="11">
        <v>27</v>
      </c>
      <c r="J18" s="4" t="b">
        <v>1</v>
      </c>
    </row>
    <row r="19" spans="1:10" x14ac:dyDescent="0.35">
      <c r="A19" s="7">
        <v>12</v>
      </c>
      <c r="B19" s="10">
        <v>3</v>
      </c>
      <c r="C19" s="9">
        <v>2</v>
      </c>
      <c r="D19" s="8">
        <v>9</v>
      </c>
      <c r="E19" s="12">
        <v>106.42</v>
      </c>
      <c r="F19" s="12">
        <v>41.54</v>
      </c>
      <c r="G19" s="12">
        <v>0.84</v>
      </c>
      <c r="H19" s="12">
        <v>301</v>
      </c>
      <c r="I19" s="12">
        <v>24</v>
      </c>
      <c r="J19" s="4" t="b">
        <v>1</v>
      </c>
    </row>
    <row r="20" spans="1:10" x14ac:dyDescent="0.35">
      <c r="A20" s="7">
        <v>12</v>
      </c>
      <c r="B20" s="10">
        <v>3</v>
      </c>
      <c r="C20" s="7">
        <v>4</v>
      </c>
      <c r="D20" s="10">
        <v>5</v>
      </c>
      <c r="E20" s="11">
        <v>56</v>
      </c>
      <c r="F20" s="11">
        <v>0</v>
      </c>
      <c r="G20" s="11">
        <v>0</v>
      </c>
      <c r="H20" s="11">
        <v>330</v>
      </c>
      <c r="I20" s="11">
        <v>27</v>
      </c>
      <c r="J20" s="4" t="b">
        <v>1</v>
      </c>
    </row>
    <row r="21" spans="1:10" x14ac:dyDescent="0.35">
      <c r="A21" s="7">
        <v>12</v>
      </c>
      <c r="B21" s="10">
        <v>3</v>
      </c>
      <c r="C21" s="7">
        <v>4</v>
      </c>
      <c r="D21" s="8">
        <v>9</v>
      </c>
      <c r="E21" s="12">
        <v>106.42</v>
      </c>
      <c r="F21" s="12">
        <v>41.54</v>
      </c>
      <c r="G21" s="12">
        <v>0.84</v>
      </c>
      <c r="H21" s="12">
        <v>301</v>
      </c>
      <c r="I21" s="12">
        <v>24</v>
      </c>
      <c r="J21" s="4" t="b">
        <v>1</v>
      </c>
    </row>
    <row r="22" spans="1:10" x14ac:dyDescent="0.35">
      <c r="A22" s="7">
        <v>12</v>
      </c>
      <c r="B22" s="8">
        <v>5</v>
      </c>
      <c r="C22" s="9">
        <v>2</v>
      </c>
      <c r="D22" s="10">
        <v>5</v>
      </c>
      <c r="E22" s="11">
        <v>56</v>
      </c>
      <c r="F22" s="11">
        <v>0</v>
      </c>
      <c r="G22" s="11">
        <v>0</v>
      </c>
      <c r="H22" s="11">
        <v>330</v>
      </c>
      <c r="I22" s="11">
        <v>27</v>
      </c>
      <c r="J22" s="4" t="b">
        <v>1</v>
      </c>
    </row>
    <row r="23" spans="1:10" x14ac:dyDescent="0.35">
      <c r="A23" s="7">
        <v>12</v>
      </c>
      <c r="B23" s="8">
        <v>5</v>
      </c>
      <c r="C23" s="9">
        <v>2</v>
      </c>
      <c r="D23" s="8">
        <v>9</v>
      </c>
      <c r="E23" s="12">
        <v>106.42</v>
      </c>
      <c r="F23" s="12">
        <v>41.54</v>
      </c>
      <c r="G23" s="12">
        <v>0.84</v>
      </c>
      <c r="H23" s="12">
        <v>301</v>
      </c>
      <c r="I23" s="12">
        <v>24</v>
      </c>
      <c r="J23" s="4" t="b">
        <v>1</v>
      </c>
    </row>
    <row r="24" spans="1:10" x14ac:dyDescent="0.35">
      <c r="A24" s="7">
        <v>12</v>
      </c>
      <c r="B24" s="8">
        <v>5</v>
      </c>
      <c r="C24" s="7">
        <v>4</v>
      </c>
      <c r="D24" s="10">
        <v>5</v>
      </c>
      <c r="E24" s="11">
        <v>56</v>
      </c>
      <c r="F24" s="11">
        <v>0</v>
      </c>
      <c r="G24" s="11">
        <v>0</v>
      </c>
      <c r="H24" s="11">
        <v>330</v>
      </c>
      <c r="I24" s="11">
        <v>27</v>
      </c>
      <c r="J24" s="4" t="b">
        <v>1</v>
      </c>
    </row>
    <row r="25" spans="1:10" x14ac:dyDescent="0.35">
      <c r="A25" s="7">
        <v>12</v>
      </c>
      <c r="B25" s="8">
        <v>5</v>
      </c>
      <c r="C25" s="7">
        <v>4</v>
      </c>
      <c r="D25" s="8">
        <v>9</v>
      </c>
      <c r="E25" s="12">
        <v>106.42</v>
      </c>
      <c r="F25" s="12">
        <v>41.54</v>
      </c>
      <c r="G25" s="12">
        <v>0.84</v>
      </c>
      <c r="H25" s="12">
        <v>301</v>
      </c>
      <c r="I25" s="12">
        <v>24</v>
      </c>
      <c r="J25" s="4" t="b">
        <v>1</v>
      </c>
    </row>
  </sheetData>
  <conditionalFormatting sqref="J2:J25">
    <cfRule type="cellIs" dxfId="12" priority="1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7742-A806-4492-B960-C51A63FD20E4}">
  <dimension ref="A1:J25"/>
  <sheetViews>
    <sheetView workbookViewId="0">
      <selection sqref="A1:H25"/>
    </sheetView>
  </sheetViews>
  <sheetFormatPr defaultRowHeight="14.5" x14ac:dyDescent="0.35"/>
  <cols>
    <col min="1" max="4" width="8.6328125" customWidth="1"/>
    <col min="5" max="6" width="12.90625" customWidth="1"/>
    <col min="7" max="7" width="8.6328125" customWidth="1"/>
    <col min="8" max="8" width="12.90625" customWidth="1"/>
  </cols>
  <sheetData>
    <row r="1" spans="1:10" x14ac:dyDescent="0.35">
      <c r="A1" s="5" t="s">
        <v>4</v>
      </c>
      <c r="B1" s="5" t="s">
        <v>6</v>
      </c>
      <c r="C1" s="5" t="s">
        <v>0</v>
      </c>
      <c r="D1" s="5" t="s">
        <v>1</v>
      </c>
      <c r="E1" s="13" t="s">
        <v>21</v>
      </c>
      <c r="F1" s="13" t="s">
        <v>22</v>
      </c>
      <c r="G1" s="5" t="s">
        <v>24</v>
      </c>
      <c r="H1" s="13" t="s">
        <v>25</v>
      </c>
    </row>
    <row r="2" spans="1:10" x14ac:dyDescent="0.35">
      <c r="A2" s="9">
        <v>6</v>
      </c>
      <c r="B2" s="10">
        <v>5</v>
      </c>
      <c r="C2" s="11">
        <v>0</v>
      </c>
      <c r="D2" s="11">
        <v>0</v>
      </c>
      <c r="E2" s="4" t="b">
        <v>1</v>
      </c>
      <c r="F2" s="4" t="b">
        <v>1</v>
      </c>
      <c r="G2" s="11">
        <v>168</v>
      </c>
      <c r="H2" s="11">
        <v>168</v>
      </c>
      <c r="J2" s="11">
        <v>168</v>
      </c>
    </row>
    <row r="3" spans="1:10" x14ac:dyDescent="0.35">
      <c r="A3" s="9">
        <v>6</v>
      </c>
      <c r="B3" s="8">
        <v>9</v>
      </c>
      <c r="C3" s="11">
        <v>0</v>
      </c>
      <c r="D3" s="11">
        <v>0</v>
      </c>
      <c r="E3" s="4" t="b">
        <v>1</v>
      </c>
      <c r="F3" s="4" t="b">
        <v>1</v>
      </c>
      <c r="G3" s="11">
        <v>165</v>
      </c>
      <c r="H3" s="11">
        <v>162</v>
      </c>
      <c r="J3" s="11">
        <v>162</v>
      </c>
    </row>
    <row r="4" spans="1:10" x14ac:dyDescent="0.35">
      <c r="A4" s="9">
        <v>6</v>
      </c>
      <c r="B4" s="10">
        <v>5</v>
      </c>
      <c r="C4" s="11">
        <v>0</v>
      </c>
      <c r="D4" s="11">
        <v>0</v>
      </c>
      <c r="E4" s="4" t="b">
        <v>1</v>
      </c>
      <c r="F4" s="4" t="b">
        <v>1</v>
      </c>
      <c r="G4" s="11">
        <v>168</v>
      </c>
      <c r="H4" s="11">
        <v>168</v>
      </c>
      <c r="J4" s="11">
        <v>168</v>
      </c>
    </row>
    <row r="5" spans="1:10" x14ac:dyDescent="0.35">
      <c r="A5" s="9">
        <v>6</v>
      </c>
      <c r="B5" s="8">
        <v>9</v>
      </c>
      <c r="C5" s="11">
        <v>0</v>
      </c>
      <c r="D5" s="11">
        <v>0</v>
      </c>
      <c r="E5" s="4" t="b">
        <v>1</v>
      </c>
      <c r="F5" s="4" t="b">
        <v>1</v>
      </c>
      <c r="G5" s="11">
        <v>165</v>
      </c>
      <c r="H5" s="11">
        <v>162</v>
      </c>
      <c r="J5" s="11">
        <v>162</v>
      </c>
    </row>
    <row r="6" spans="1:10" x14ac:dyDescent="0.35">
      <c r="A6" s="9">
        <v>6</v>
      </c>
      <c r="B6" s="10">
        <v>5</v>
      </c>
      <c r="C6" s="11">
        <v>0</v>
      </c>
      <c r="D6" s="11">
        <v>0</v>
      </c>
      <c r="E6" s="4" t="b">
        <v>1</v>
      </c>
      <c r="F6" s="4" t="b">
        <v>1</v>
      </c>
      <c r="G6" s="11">
        <v>168</v>
      </c>
      <c r="H6" s="11">
        <v>168</v>
      </c>
      <c r="J6" s="11">
        <v>168</v>
      </c>
    </row>
    <row r="7" spans="1:10" x14ac:dyDescent="0.35">
      <c r="A7" s="9">
        <v>6</v>
      </c>
      <c r="B7" s="8">
        <v>9</v>
      </c>
      <c r="C7" s="11">
        <v>0</v>
      </c>
      <c r="D7" s="11">
        <v>0</v>
      </c>
      <c r="E7" s="4" t="b">
        <v>1</v>
      </c>
      <c r="F7" s="4" t="b">
        <v>1</v>
      </c>
      <c r="G7" s="11">
        <v>165</v>
      </c>
      <c r="H7" s="11">
        <v>162</v>
      </c>
      <c r="J7" s="11">
        <v>162</v>
      </c>
    </row>
    <row r="8" spans="1:10" x14ac:dyDescent="0.35">
      <c r="A8" s="9">
        <v>6</v>
      </c>
      <c r="B8" s="10">
        <v>5</v>
      </c>
      <c r="C8" s="11">
        <v>0</v>
      </c>
      <c r="D8" s="11">
        <v>0</v>
      </c>
      <c r="E8" s="4" t="b">
        <v>1</v>
      </c>
      <c r="F8" s="4" t="b">
        <v>1</v>
      </c>
      <c r="G8" s="11">
        <v>168</v>
      </c>
      <c r="H8" s="11">
        <v>168</v>
      </c>
      <c r="J8" s="11">
        <v>168</v>
      </c>
    </row>
    <row r="9" spans="1:10" x14ac:dyDescent="0.35">
      <c r="A9" s="9">
        <v>6</v>
      </c>
      <c r="B9" s="8">
        <v>9</v>
      </c>
      <c r="C9" s="11">
        <v>0</v>
      </c>
      <c r="D9" s="11">
        <v>0</v>
      </c>
      <c r="E9" s="4" t="b">
        <v>1</v>
      </c>
      <c r="F9" s="4" t="b">
        <v>1</v>
      </c>
      <c r="G9" s="11">
        <v>165</v>
      </c>
      <c r="H9" s="11">
        <v>162</v>
      </c>
      <c r="J9" s="11">
        <v>162</v>
      </c>
    </row>
    <row r="10" spans="1:10" x14ac:dyDescent="0.35">
      <c r="A10" s="6">
        <v>9</v>
      </c>
      <c r="B10" s="10">
        <v>5</v>
      </c>
      <c r="C10" s="11">
        <v>0</v>
      </c>
      <c r="D10" s="11">
        <v>0</v>
      </c>
      <c r="E10" s="4" t="b">
        <v>1</v>
      </c>
      <c r="F10" s="4" t="b">
        <v>1</v>
      </c>
      <c r="G10" s="11">
        <v>249</v>
      </c>
      <c r="H10" s="11">
        <v>243</v>
      </c>
      <c r="J10" s="11">
        <v>243</v>
      </c>
    </row>
    <row r="11" spans="1:10" x14ac:dyDescent="0.35">
      <c r="A11" s="6">
        <v>9</v>
      </c>
      <c r="B11" s="8">
        <v>9</v>
      </c>
      <c r="C11" s="11">
        <v>0</v>
      </c>
      <c r="D11" s="11">
        <v>0</v>
      </c>
      <c r="E11" s="4" t="b">
        <v>1</v>
      </c>
      <c r="F11" s="4" t="b">
        <v>1</v>
      </c>
      <c r="G11" s="11">
        <v>246</v>
      </c>
      <c r="H11" s="11">
        <v>243</v>
      </c>
      <c r="J11" s="11">
        <v>243</v>
      </c>
    </row>
    <row r="12" spans="1:10" x14ac:dyDescent="0.35">
      <c r="A12" s="6">
        <v>9</v>
      </c>
      <c r="B12" s="10">
        <v>5</v>
      </c>
      <c r="C12" s="11">
        <v>0</v>
      </c>
      <c r="D12" s="11">
        <v>0</v>
      </c>
      <c r="E12" s="4" t="b">
        <v>1</v>
      </c>
      <c r="F12" s="4" t="b">
        <v>1</v>
      </c>
      <c r="G12" s="11">
        <v>249</v>
      </c>
      <c r="H12" s="11">
        <v>243</v>
      </c>
      <c r="J12" s="11">
        <v>243</v>
      </c>
    </row>
    <row r="13" spans="1:10" x14ac:dyDescent="0.35">
      <c r="A13" s="6">
        <v>9</v>
      </c>
      <c r="B13" s="8">
        <v>9</v>
      </c>
      <c r="C13" s="11">
        <v>0</v>
      </c>
      <c r="D13" s="11">
        <v>0</v>
      </c>
      <c r="E13" s="4" t="b">
        <v>1</v>
      </c>
      <c r="F13" s="4" t="b">
        <v>1</v>
      </c>
      <c r="G13" s="11">
        <v>246</v>
      </c>
      <c r="H13" s="11">
        <v>243</v>
      </c>
      <c r="J13" s="11">
        <v>243</v>
      </c>
    </row>
    <row r="14" spans="1:10" x14ac:dyDescent="0.35">
      <c r="A14" s="6">
        <v>9</v>
      </c>
      <c r="B14" s="10">
        <v>5</v>
      </c>
      <c r="C14" s="11">
        <v>0</v>
      </c>
      <c r="D14" s="11">
        <v>0</v>
      </c>
      <c r="E14" s="4" t="b">
        <v>1</v>
      </c>
      <c r="F14" s="4" t="b">
        <v>1</v>
      </c>
      <c r="G14" s="11">
        <v>249</v>
      </c>
      <c r="H14" s="11">
        <v>243</v>
      </c>
      <c r="J14" s="11">
        <v>243</v>
      </c>
    </row>
    <row r="15" spans="1:10" x14ac:dyDescent="0.35">
      <c r="A15" s="6">
        <v>9</v>
      </c>
      <c r="B15" s="8">
        <v>9</v>
      </c>
      <c r="C15" s="11">
        <v>0</v>
      </c>
      <c r="D15" s="11">
        <v>0</v>
      </c>
      <c r="E15" s="4" t="b">
        <v>1</v>
      </c>
      <c r="F15" s="4" t="b">
        <v>1</v>
      </c>
      <c r="G15" s="11">
        <v>246</v>
      </c>
      <c r="H15" s="11">
        <v>243</v>
      </c>
      <c r="J15" s="11">
        <v>243</v>
      </c>
    </row>
    <row r="16" spans="1:10" x14ac:dyDescent="0.35">
      <c r="A16" s="6">
        <v>9</v>
      </c>
      <c r="B16" s="10">
        <v>5</v>
      </c>
      <c r="C16" s="11">
        <v>0</v>
      </c>
      <c r="D16" s="11">
        <v>0</v>
      </c>
      <c r="E16" s="4" t="b">
        <v>1</v>
      </c>
      <c r="F16" s="4" t="b">
        <v>1</v>
      </c>
      <c r="G16" s="11">
        <v>249</v>
      </c>
      <c r="H16" s="11">
        <v>243</v>
      </c>
      <c r="J16" s="11">
        <v>243</v>
      </c>
    </row>
    <row r="17" spans="1:10" x14ac:dyDescent="0.35">
      <c r="A17" s="6">
        <v>9</v>
      </c>
      <c r="B17" s="8">
        <v>9</v>
      </c>
      <c r="C17" s="11">
        <v>0</v>
      </c>
      <c r="D17" s="11">
        <v>0</v>
      </c>
      <c r="E17" s="4" t="b">
        <v>1</v>
      </c>
      <c r="F17" s="4" t="b">
        <v>1</v>
      </c>
      <c r="G17" s="11">
        <v>246</v>
      </c>
      <c r="H17" s="11">
        <v>243</v>
      </c>
      <c r="J17" s="11">
        <v>243</v>
      </c>
    </row>
    <row r="18" spans="1:10" x14ac:dyDescent="0.35">
      <c r="A18" s="7">
        <v>12</v>
      </c>
      <c r="B18" s="10">
        <v>5</v>
      </c>
      <c r="C18" s="11">
        <v>0</v>
      </c>
      <c r="D18" s="11">
        <v>0</v>
      </c>
      <c r="E18" s="4" t="b">
        <v>1</v>
      </c>
      <c r="F18" s="4" t="b">
        <v>1</v>
      </c>
      <c r="G18" s="11">
        <v>330</v>
      </c>
      <c r="H18" s="11">
        <v>324</v>
      </c>
      <c r="J18" s="11">
        <v>324</v>
      </c>
    </row>
    <row r="19" spans="1:10" x14ac:dyDescent="0.35">
      <c r="A19" s="7">
        <v>12</v>
      </c>
      <c r="B19" s="8">
        <v>9</v>
      </c>
      <c r="C19" s="12">
        <v>41.54</v>
      </c>
      <c r="D19" s="12">
        <v>0.84</v>
      </c>
      <c r="E19" s="4" t="b">
        <v>1</v>
      </c>
      <c r="F19" s="4" t="b">
        <v>0</v>
      </c>
      <c r="G19" s="12">
        <v>301</v>
      </c>
      <c r="H19" s="12">
        <v>312</v>
      </c>
      <c r="J19" s="12">
        <v>312</v>
      </c>
    </row>
    <row r="20" spans="1:10" x14ac:dyDescent="0.35">
      <c r="A20" s="7">
        <v>12</v>
      </c>
      <c r="B20" s="10">
        <v>5</v>
      </c>
      <c r="C20" s="11">
        <v>0</v>
      </c>
      <c r="D20" s="11">
        <v>0</v>
      </c>
      <c r="E20" s="4" t="b">
        <v>1</v>
      </c>
      <c r="F20" s="4" t="b">
        <v>1</v>
      </c>
      <c r="G20" s="11">
        <v>330</v>
      </c>
      <c r="H20" s="11">
        <v>324</v>
      </c>
      <c r="J20" s="11">
        <v>324</v>
      </c>
    </row>
    <row r="21" spans="1:10" x14ac:dyDescent="0.35">
      <c r="A21" s="7">
        <v>12</v>
      </c>
      <c r="B21" s="8">
        <v>9</v>
      </c>
      <c r="C21" s="12">
        <v>41.54</v>
      </c>
      <c r="D21" s="12">
        <v>0.84</v>
      </c>
      <c r="E21" s="4" t="b">
        <v>1</v>
      </c>
      <c r="F21" s="4" t="b">
        <v>0</v>
      </c>
      <c r="G21" s="12">
        <v>301</v>
      </c>
      <c r="H21" s="12">
        <v>312</v>
      </c>
      <c r="J21" s="12">
        <v>312</v>
      </c>
    </row>
    <row r="22" spans="1:10" x14ac:dyDescent="0.35">
      <c r="A22" s="7">
        <v>12</v>
      </c>
      <c r="B22" s="10">
        <v>5</v>
      </c>
      <c r="C22" s="11">
        <v>0</v>
      </c>
      <c r="D22" s="11">
        <v>0</v>
      </c>
      <c r="E22" s="4" t="b">
        <v>1</v>
      </c>
      <c r="F22" s="4" t="b">
        <v>1</v>
      </c>
      <c r="G22" s="11">
        <v>330</v>
      </c>
      <c r="H22" s="11">
        <v>324</v>
      </c>
      <c r="J22" s="11">
        <v>324</v>
      </c>
    </row>
    <row r="23" spans="1:10" x14ac:dyDescent="0.35">
      <c r="A23" s="7">
        <v>12</v>
      </c>
      <c r="B23" s="8">
        <v>9</v>
      </c>
      <c r="C23" s="12">
        <v>41.54</v>
      </c>
      <c r="D23" s="12">
        <v>0.84</v>
      </c>
      <c r="E23" s="4" t="b">
        <v>1</v>
      </c>
      <c r="F23" s="4" t="b">
        <v>0</v>
      </c>
      <c r="G23" s="12">
        <v>301</v>
      </c>
      <c r="H23" s="12">
        <v>312</v>
      </c>
      <c r="J23" s="12">
        <v>312</v>
      </c>
    </row>
    <row r="24" spans="1:10" x14ac:dyDescent="0.35">
      <c r="A24" s="7">
        <v>12</v>
      </c>
      <c r="B24" s="10">
        <v>5</v>
      </c>
      <c r="C24" s="11">
        <v>0</v>
      </c>
      <c r="D24" s="11">
        <v>0</v>
      </c>
      <c r="E24" s="4" t="b">
        <v>1</v>
      </c>
      <c r="F24" s="4" t="b">
        <v>1</v>
      </c>
      <c r="G24" s="11">
        <v>330</v>
      </c>
      <c r="H24" s="11">
        <v>324</v>
      </c>
      <c r="J24" s="11">
        <v>324</v>
      </c>
    </row>
    <row r="25" spans="1:10" x14ac:dyDescent="0.35">
      <c r="A25" s="7">
        <v>12</v>
      </c>
      <c r="B25" s="8">
        <v>9</v>
      </c>
      <c r="C25" s="12">
        <v>41.54</v>
      </c>
      <c r="D25" s="12">
        <v>0.84</v>
      </c>
      <c r="E25" s="4" t="b">
        <v>1</v>
      </c>
      <c r="F25" s="4" t="b">
        <v>0</v>
      </c>
      <c r="G25" s="12">
        <v>301</v>
      </c>
      <c r="H25" s="12">
        <v>312</v>
      </c>
      <c r="J25" s="12">
        <v>312</v>
      </c>
    </row>
  </sheetData>
  <conditionalFormatting sqref="E2:E25">
    <cfRule type="cellIs" dxfId="11" priority="11" operator="equal">
      <formula>TRUE</formula>
    </cfRule>
  </conditionalFormatting>
  <conditionalFormatting sqref="F2:G25">
    <cfRule type="cellIs" dxfId="10" priority="9" operator="equal">
      <formula>FALSE</formula>
    </cfRule>
    <cfRule type="cellIs" dxfId="9" priority="10" operator="equal">
      <formula>TRUE</formula>
    </cfRule>
  </conditionalFormatting>
  <conditionalFormatting sqref="H2:H25">
    <cfRule type="cellIs" dxfId="8" priority="3" operator="equal">
      <formula>FALSE</formula>
    </cfRule>
    <cfRule type="cellIs" dxfId="7" priority="4" operator="equal">
      <formula>TRUE</formula>
    </cfRule>
  </conditionalFormatting>
  <conditionalFormatting sqref="J2:J25">
    <cfRule type="cellIs" dxfId="6" priority="1" operator="equal">
      <formula>FALSE</formula>
    </cfRule>
    <cfRule type="cellIs" dxfId="5" priority="2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D7B3-B141-4414-AD5C-DFC0F9D66581}">
  <dimension ref="A1:J25"/>
  <sheetViews>
    <sheetView workbookViewId="0">
      <selection activeCell="J1" sqref="J1:J1048576"/>
    </sheetView>
  </sheetViews>
  <sheetFormatPr defaultRowHeight="14.5" x14ac:dyDescent="0.35"/>
  <cols>
    <col min="1" max="9" width="8.6328125" customWidth="1"/>
    <col min="10" max="10" width="12.90625" customWidth="1"/>
    <col min="11" max="11" width="11.453125" customWidth="1"/>
  </cols>
  <sheetData>
    <row r="1" spans="1:10" ht="16" customHeight="1" x14ac:dyDescent="0.35">
      <c r="A1" s="5" t="s">
        <v>4</v>
      </c>
      <c r="B1" s="5" t="s">
        <v>5</v>
      </c>
      <c r="C1" s="5" t="s">
        <v>7</v>
      </c>
      <c r="D1" s="5" t="s">
        <v>6</v>
      </c>
      <c r="E1" s="5" t="s">
        <v>20</v>
      </c>
      <c r="F1" s="5" t="s">
        <v>0</v>
      </c>
      <c r="G1" s="5" t="s">
        <v>1</v>
      </c>
      <c r="H1" s="5" t="s">
        <v>24</v>
      </c>
      <c r="I1" s="5" t="s">
        <v>3</v>
      </c>
      <c r="J1" s="13" t="s">
        <v>22</v>
      </c>
    </row>
    <row r="2" spans="1:10" x14ac:dyDescent="0.35">
      <c r="A2" s="9">
        <v>6</v>
      </c>
      <c r="B2" s="10">
        <v>3</v>
      </c>
      <c r="C2" s="9">
        <v>2</v>
      </c>
      <c r="D2" s="10">
        <v>5</v>
      </c>
      <c r="E2" s="11">
        <v>26</v>
      </c>
      <c r="F2" s="11">
        <v>0</v>
      </c>
      <c r="G2" s="11">
        <v>0</v>
      </c>
      <c r="H2" s="11">
        <v>168</v>
      </c>
      <c r="I2" s="11">
        <v>28</v>
      </c>
      <c r="J2" s="4" t="b">
        <v>1</v>
      </c>
    </row>
    <row r="3" spans="1:10" x14ac:dyDescent="0.35">
      <c r="A3" s="9">
        <v>6</v>
      </c>
      <c r="B3" s="10">
        <v>3</v>
      </c>
      <c r="C3" s="9">
        <v>2</v>
      </c>
      <c r="D3" s="8">
        <v>9</v>
      </c>
      <c r="E3" s="11">
        <v>46</v>
      </c>
      <c r="F3" s="11">
        <v>0</v>
      </c>
      <c r="G3" s="11">
        <v>0</v>
      </c>
      <c r="H3" s="11">
        <v>165</v>
      </c>
      <c r="I3" s="11">
        <v>27</v>
      </c>
      <c r="J3" s="4" t="b">
        <v>1</v>
      </c>
    </row>
    <row r="4" spans="1:10" x14ac:dyDescent="0.35">
      <c r="A4" s="9">
        <v>6</v>
      </c>
      <c r="B4" s="10">
        <v>3</v>
      </c>
      <c r="C4" s="7">
        <v>4</v>
      </c>
      <c r="D4" s="10">
        <v>5</v>
      </c>
      <c r="E4" s="11">
        <v>26</v>
      </c>
      <c r="F4" s="11">
        <v>0</v>
      </c>
      <c r="G4" s="11">
        <v>0</v>
      </c>
      <c r="H4" s="11">
        <v>168</v>
      </c>
      <c r="I4" s="11">
        <v>28</v>
      </c>
      <c r="J4" s="4" t="b">
        <v>1</v>
      </c>
    </row>
    <row r="5" spans="1:10" x14ac:dyDescent="0.35">
      <c r="A5" s="9">
        <v>6</v>
      </c>
      <c r="B5" s="10">
        <v>3</v>
      </c>
      <c r="C5" s="7">
        <v>4</v>
      </c>
      <c r="D5" s="8">
        <v>9</v>
      </c>
      <c r="E5" s="11">
        <v>46</v>
      </c>
      <c r="F5" s="11">
        <v>0</v>
      </c>
      <c r="G5" s="11">
        <v>0</v>
      </c>
      <c r="H5" s="11">
        <v>165</v>
      </c>
      <c r="I5" s="11">
        <v>27</v>
      </c>
      <c r="J5" s="4" t="b">
        <v>1</v>
      </c>
    </row>
    <row r="6" spans="1:10" x14ac:dyDescent="0.35">
      <c r="A6" s="9">
        <v>6</v>
      </c>
      <c r="B6" s="8">
        <v>5</v>
      </c>
      <c r="C6" s="9">
        <v>2</v>
      </c>
      <c r="D6" s="10">
        <v>5</v>
      </c>
      <c r="E6" s="11">
        <v>26</v>
      </c>
      <c r="F6" s="11">
        <v>0</v>
      </c>
      <c r="G6" s="11">
        <v>0</v>
      </c>
      <c r="H6" s="11">
        <v>168</v>
      </c>
      <c r="I6" s="11">
        <v>28</v>
      </c>
      <c r="J6" s="4" t="b">
        <v>1</v>
      </c>
    </row>
    <row r="7" spans="1:10" x14ac:dyDescent="0.35">
      <c r="A7" s="9">
        <v>6</v>
      </c>
      <c r="B7" s="8">
        <v>5</v>
      </c>
      <c r="C7" s="9">
        <v>2</v>
      </c>
      <c r="D7" s="8">
        <v>9</v>
      </c>
      <c r="E7" s="11">
        <v>46</v>
      </c>
      <c r="F7" s="11">
        <v>0</v>
      </c>
      <c r="G7" s="11">
        <v>0</v>
      </c>
      <c r="H7" s="11">
        <v>165</v>
      </c>
      <c r="I7" s="11">
        <v>27</v>
      </c>
      <c r="J7" s="4" t="b">
        <v>1</v>
      </c>
    </row>
    <row r="8" spans="1:10" x14ac:dyDescent="0.35">
      <c r="A8" s="9">
        <v>6</v>
      </c>
      <c r="B8" s="8">
        <v>5</v>
      </c>
      <c r="C8" s="7">
        <v>4</v>
      </c>
      <c r="D8" s="10">
        <v>5</v>
      </c>
      <c r="E8" s="11">
        <v>26</v>
      </c>
      <c r="F8" s="11">
        <v>0</v>
      </c>
      <c r="G8" s="11">
        <v>0</v>
      </c>
      <c r="H8" s="11">
        <v>168</v>
      </c>
      <c r="I8" s="11">
        <v>28</v>
      </c>
      <c r="J8" s="4" t="b">
        <v>1</v>
      </c>
    </row>
    <row r="9" spans="1:10" x14ac:dyDescent="0.35">
      <c r="A9" s="9">
        <v>6</v>
      </c>
      <c r="B9" s="8">
        <v>5</v>
      </c>
      <c r="C9" s="7">
        <v>4</v>
      </c>
      <c r="D9" s="8">
        <v>9</v>
      </c>
      <c r="E9" s="11">
        <v>46</v>
      </c>
      <c r="F9" s="11">
        <v>0</v>
      </c>
      <c r="G9" s="11">
        <v>0</v>
      </c>
      <c r="H9" s="11">
        <v>165</v>
      </c>
      <c r="I9" s="11">
        <v>27</v>
      </c>
      <c r="J9" s="4" t="b">
        <v>1</v>
      </c>
    </row>
    <row r="10" spans="1:10" x14ac:dyDescent="0.35">
      <c r="A10" s="6">
        <v>9</v>
      </c>
      <c r="B10" s="10">
        <v>3</v>
      </c>
      <c r="C10" s="9">
        <v>2</v>
      </c>
      <c r="D10" s="10">
        <v>5</v>
      </c>
      <c r="E10" s="11">
        <v>41</v>
      </c>
      <c r="F10" s="11">
        <v>0</v>
      </c>
      <c r="G10" s="11">
        <v>0</v>
      </c>
      <c r="H10" s="11">
        <v>249</v>
      </c>
      <c r="I10" s="11">
        <v>27</v>
      </c>
      <c r="J10" s="4" t="b">
        <v>1</v>
      </c>
    </row>
    <row r="11" spans="1:10" x14ac:dyDescent="0.35">
      <c r="A11" s="6">
        <v>9</v>
      </c>
      <c r="B11" s="10">
        <v>3</v>
      </c>
      <c r="C11" s="9">
        <v>2</v>
      </c>
      <c r="D11" s="8">
        <v>9</v>
      </c>
      <c r="E11" s="11">
        <v>73</v>
      </c>
      <c r="F11" s="11">
        <v>0</v>
      </c>
      <c r="G11" s="11">
        <v>0</v>
      </c>
      <c r="H11" s="11">
        <v>246</v>
      </c>
      <c r="I11" s="11">
        <v>27</v>
      </c>
      <c r="J11" s="4" t="b">
        <v>1</v>
      </c>
    </row>
    <row r="12" spans="1:10" x14ac:dyDescent="0.35">
      <c r="A12" s="6">
        <v>9</v>
      </c>
      <c r="B12" s="10">
        <v>3</v>
      </c>
      <c r="C12" s="7">
        <v>4</v>
      </c>
      <c r="D12" s="10">
        <v>5</v>
      </c>
      <c r="E12" s="11">
        <v>41</v>
      </c>
      <c r="F12" s="11">
        <v>0</v>
      </c>
      <c r="G12" s="11">
        <v>0</v>
      </c>
      <c r="H12" s="11">
        <v>249</v>
      </c>
      <c r="I12" s="11">
        <v>27</v>
      </c>
      <c r="J12" s="4" t="b">
        <v>1</v>
      </c>
    </row>
    <row r="13" spans="1:10" x14ac:dyDescent="0.35">
      <c r="A13" s="6">
        <v>9</v>
      </c>
      <c r="B13" s="10">
        <v>3</v>
      </c>
      <c r="C13" s="7">
        <v>4</v>
      </c>
      <c r="D13" s="8">
        <v>9</v>
      </c>
      <c r="E13" s="11">
        <v>73</v>
      </c>
      <c r="F13" s="11">
        <v>0</v>
      </c>
      <c r="G13" s="11">
        <v>0</v>
      </c>
      <c r="H13" s="11">
        <v>246</v>
      </c>
      <c r="I13" s="11">
        <v>27</v>
      </c>
      <c r="J13" s="4" t="b">
        <v>1</v>
      </c>
    </row>
    <row r="14" spans="1:10" x14ac:dyDescent="0.35">
      <c r="A14" s="6">
        <v>9</v>
      </c>
      <c r="B14" s="8">
        <v>5</v>
      </c>
      <c r="C14" s="9">
        <v>2</v>
      </c>
      <c r="D14" s="10">
        <v>5</v>
      </c>
      <c r="E14" s="11">
        <v>41</v>
      </c>
      <c r="F14" s="11">
        <v>0</v>
      </c>
      <c r="G14" s="11">
        <v>0</v>
      </c>
      <c r="H14" s="11">
        <v>249</v>
      </c>
      <c r="I14" s="11">
        <v>27</v>
      </c>
      <c r="J14" s="4" t="b">
        <v>1</v>
      </c>
    </row>
    <row r="15" spans="1:10" x14ac:dyDescent="0.35">
      <c r="A15" s="6">
        <v>9</v>
      </c>
      <c r="B15" s="8">
        <v>5</v>
      </c>
      <c r="C15" s="9">
        <v>2</v>
      </c>
      <c r="D15" s="8">
        <v>9</v>
      </c>
      <c r="E15" s="11">
        <v>73</v>
      </c>
      <c r="F15" s="11">
        <v>0</v>
      </c>
      <c r="G15" s="11">
        <v>0</v>
      </c>
      <c r="H15" s="11">
        <v>246</v>
      </c>
      <c r="I15" s="11">
        <v>27</v>
      </c>
      <c r="J15" s="4" t="b">
        <v>1</v>
      </c>
    </row>
    <row r="16" spans="1:10" x14ac:dyDescent="0.35">
      <c r="A16" s="6">
        <v>9</v>
      </c>
      <c r="B16" s="8">
        <v>5</v>
      </c>
      <c r="C16" s="7">
        <v>4</v>
      </c>
      <c r="D16" s="10">
        <v>5</v>
      </c>
      <c r="E16" s="11">
        <v>41</v>
      </c>
      <c r="F16" s="11">
        <v>0</v>
      </c>
      <c r="G16" s="11">
        <v>0</v>
      </c>
      <c r="H16" s="11">
        <v>249</v>
      </c>
      <c r="I16" s="11">
        <v>27</v>
      </c>
      <c r="J16" s="4" t="b">
        <v>1</v>
      </c>
    </row>
    <row r="17" spans="1:10" x14ac:dyDescent="0.35">
      <c r="A17" s="6">
        <v>9</v>
      </c>
      <c r="B17" s="8">
        <v>5</v>
      </c>
      <c r="C17" s="7">
        <v>4</v>
      </c>
      <c r="D17" s="8">
        <v>9</v>
      </c>
      <c r="E17" s="11">
        <v>73</v>
      </c>
      <c r="F17" s="11">
        <v>0</v>
      </c>
      <c r="G17" s="11">
        <v>0</v>
      </c>
      <c r="H17" s="11">
        <v>246</v>
      </c>
      <c r="I17" s="11">
        <v>27</v>
      </c>
      <c r="J17" s="4" t="b">
        <v>1</v>
      </c>
    </row>
    <row r="18" spans="1:10" x14ac:dyDescent="0.35">
      <c r="A18" s="7">
        <v>12</v>
      </c>
      <c r="B18" s="10">
        <v>3</v>
      </c>
      <c r="C18" s="9">
        <v>2</v>
      </c>
      <c r="D18" s="10">
        <v>5</v>
      </c>
      <c r="E18" s="11">
        <v>56</v>
      </c>
      <c r="F18" s="11">
        <v>0</v>
      </c>
      <c r="G18" s="11">
        <v>0</v>
      </c>
      <c r="H18" s="11">
        <v>330</v>
      </c>
      <c r="I18" s="11">
        <v>27</v>
      </c>
      <c r="J18" s="4" t="b">
        <v>1</v>
      </c>
    </row>
    <row r="19" spans="1:10" x14ac:dyDescent="0.35">
      <c r="A19" s="7">
        <v>12</v>
      </c>
      <c r="B19" s="10">
        <v>3</v>
      </c>
      <c r="C19" s="9">
        <v>2</v>
      </c>
      <c r="D19" s="8">
        <v>9</v>
      </c>
      <c r="E19" s="12">
        <v>106.42</v>
      </c>
      <c r="F19" s="12">
        <v>41.54</v>
      </c>
      <c r="G19" s="12">
        <v>0.84</v>
      </c>
      <c r="H19" s="12">
        <v>301</v>
      </c>
      <c r="I19" s="12">
        <v>24</v>
      </c>
      <c r="J19" s="4" t="b">
        <v>0</v>
      </c>
    </row>
    <row r="20" spans="1:10" x14ac:dyDescent="0.35">
      <c r="A20" s="7">
        <v>12</v>
      </c>
      <c r="B20" s="10">
        <v>3</v>
      </c>
      <c r="C20" s="7">
        <v>4</v>
      </c>
      <c r="D20" s="10">
        <v>5</v>
      </c>
      <c r="E20" s="11">
        <v>56</v>
      </c>
      <c r="F20" s="11">
        <v>0</v>
      </c>
      <c r="G20" s="11">
        <v>0</v>
      </c>
      <c r="H20" s="11">
        <v>330</v>
      </c>
      <c r="I20" s="11">
        <v>27</v>
      </c>
      <c r="J20" s="4" t="b">
        <v>1</v>
      </c>
    </row>
    <row r="21" spans="1:10" x14ac:dyDescent="0.35">
      <c r="A21" s="7">
        <v>12</v>
      </c>
      <c r="B21" s="10">
        <v>3</v>
      </c>
      <c r="C21" s="7">
        <v>4</v>
      </c>
      <c r="D21" s="8">
        <v>9</v>
      </c>
      <c r="E21" s="12">
        <v>106.42</v>
      </c>
      <c r="F21" s="12">
        <v>41.54</v>
      </c>
      <c r="G21" s="12">
        <v>0.84</v>
      </c>
      <c r="H21" s="12">
        <v>301</v>
      </c>
      <c r="I21" s="12">
        <v>24</v>
      </c>
      <c r="J21" s="4" t="b">
        <v>0</v>
      </c>
    </row>
    <row r="22" spans="1:10" x14ac:dyDescent="0.35">
      <c r="A22" s="7">
        <v>12</v>
      </c>
      <c r="B22" s="8">
        <v>5</v>
      </c>
      <c r="C22" s="9">
        <v>2</v>
      </c>
      <c r="D22" s="10">
        <v>5</v>
      </c>
      <c r="E22" s="11">
        <v>56</v>
      </c>
      <c r="F22" s="11">
        <v>0</v>
      </c>
      <c r="G22" s="11">
        <v>0</v>
      </c>
      <c r="H22" s="11">
        <v>330</v>
      </c>
      <c r="I22" s="11">
        <v>27</v>
      </c>
      <c r="J22" s="4" t="b">
        <v>1</v>
      </c>
    </row>
    <row r="23" spans="1:10" x14ac:dyDescent="0.35">
      <c r="A23" s="7">
        <v>12</v>
      </c>
      <c r="B23" s="8">
        <v>5</v>
      </c>
      <c r="C23" s="9">
        <v>2</v>
      </c>
      <c r="D23" s="8">
        <v>9</v>
      </c>
      <c r="E23" s="12">
        <v>106.42</v>
      </c>
      <c r="F23" s="12">
        <v>41.54</v>
      </c>
      <c r="G23" s="12">
        <v>0.84</v>
      </c>
      <c r="H23" s="12">
        <v>301</v>
      </c>
      <c r="I23" s="12">
        <v>24</v>
      </c>
      <c r="J23" s="4" t="b">
        <v>0</v>
      </c>
    </row>
    <row r="24" spans="1:10" x14ac:dyDescent="0.35">
      <c r="A24" s="7">
        <v>12</v>
      </c>
      <c r="B24" s="8">
        <v>5</v>
      </c>
      <c r="C24" s="7">
        <v>4</v>
      </c>
      <c r="D24" s="10">
        <v>5</v>
      </c>
      <c r="E24" s="11">
        <v>56</v>
      </c>
      <c r="F24" s="11">
        <v>0</v>
      </c>
      <c r="G24" s="11">
        <v>0</v>
      </c>
      <c r="H24" s="11">
        <v>330</v>
      </c>
      <c r="I24" s="11">
        <v>27</v>
      </c>
      <c r="J24" s="4" t="b">
        <v>1</v>
      </c>
    </row>
    <row r="25" spans="1:10" x14ac:dyDescent="0.35">
      <c r="A25" s="7">
        <v>12</v>
      </c>
      <c r="B25" s="8">
        <v>5</v>
      </c>
      <c r="C25" s="7">
        <v>4</v>
      </c>
      <c r="D25" s="8">
        <v>9</v>
      </c>
      <c r="E25" s="12">
        <v>106.42</v>
      </c>
      <c r="F25" s="12">
        <v>41.54</v>
      </c>
      <c r="G25" s="12">
        <v>0.84</v>
      </c>
      <c r="H25" s="12">
        <v>301</v>
      </c>
      <c r="I25" s="12">
        <v>24</v>
      </c>
      <c r="J25" s="4" t="b">
        <v>0</v>
      </c>
    </row>
  </sheetData>
  <conditionalFormatting sqref="J2:J25">
    <cfRule type="cellIs" dxfId="4" priority="1" operator="equal">
      <formula>FALSE</formula>
    </cfRule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0338-4818-45A7-8853-A169FCC702AA}">
  <dimension ref="A1:J25"/>
  <sheetViews>
    <sheetView workbookViewId="0">
      <selection activeCell="H32" sqref="H32"/>
    </sheetView>
  </sheetViews>
  <sheetFormatPr defaultRowHeight="14.5" x14ac:dyDescent="0.35"/>
  <cols>
    <col min="1" max="4" width="8.6328125" customWidth="1"/>
    <col min="5" max="6" width="12.90625" customWidth="1"/>
    <col min="7" max="7" width="8.6328125" customWidth="1"/>
    <col min="8" max="8" width="10.6328125" customWidth="1"/>
    <col min="9" max="9" width="8.6328125" customWidth="1"/>
    <col min="10" max="10" width="10.6328125" customWidth="1"/>
  </cols>
  <sheetData>
    <row r="1" spans="1:10" ht="16" customHeight="1" x14ac:dyDescent="0.35">
      <c r="A1" s="5" t="s">
        <v>4</v>
      </c>
      <c r="B1" s="5" t="s">
        <v>5</v>
      </c>
      <c r="C1" s="5" t="s">
        <v>7</v>
      </c>
      <c r="D1" s="5" t="s">
        <v>6</v>
      </c>
      <c r="E1" s="13" t="s">
        <v>21</v>
      </c>
      <c r="F1" s="13" t="s">
        <v>22</v>
      </c>
      <c r="G1" s="5" t="s">
        <v>20</v>
      </c>
      <c r="H1" s="13" t="s">
        <v>14</v>
      </c>
      <c r="I1" s="5" t="s">
        <v>3</v>
      </c>
      <c r="J1" s="13" t="s">
        <v>23</v>
      </c>
    </row>
    <row r="2" spans="1:10" x14ac:dyDescent="0.35">
      <c r="A2" s="9">
        <v>6</v>
      </c>
      <c r="B2" s="10">
        <v>3</v>
      </c>
      <c r="C2" s="9">
        <v>2</v>
      </c>
      <c r="D2" s="10">
        <v>5</v>
      </c>
      <c r="E2" s="4" t="b">
        <v>1</v>
      </c>
      <c r="F2" s="4" t="b">
        <v>1</v>
      </c>
      <c r="G2" s="11">
        <v>26</v>
      </c>
      <c r="H2" s="11">
        <v>26</v>
      </c>
      <c r="I2" s="11">
        <v>28</v>
      </c>
      <c r="J2" s="11">
        <v>28</v>
      </c>
    </row>
    <row r="3" spans="1:10" x14ac:dyDescent="0.35">
      <c r="A3" s="9">
        <v>6</v>
      </c>
      <c r="B3" s="10">
        <v>3</v>
      </c>
      <c r="C3" s="9">
        <v>2</v>
      </c>
      <c r="D3" s="8">
        <v>9</v>
      </c>
      <c r="E3" s="4" t="b">
        <v>1</v>
      </c>
      <c r="F3" s="4" t="b">
        <v>1</v>
      </c>
      <c r="G3" s="11">
        <v>46</v>
      </c>
      <c r="H3" s="11">
        <v>46</v>
      </c>
      <c r="I3" s="11">
        <v>27</v>
      </c>
      <c r="J3" s="11">
        <v>27</v>
      </c>
    </row>
    <row r="4" spans="1:10" x14ac:dyDescent="0.35">
      <c r="A4" s="9">
        <v>6</v>
      </c>
      <c r="B4" s="10">
        <v>3</v>
      </c>
      <c r="C4" s="7">
        <v>4</v>
      </c>
      <c r="D4" s="10">
        <v>5</v>
      </c>
      <c r="E4" s="4" t="b">
        <v>1</v>
      </c>
      <c r="F4" s="4" t="b">
        <v>1</v>
      </c>
      <c r="G4" s="11">
        <v>26</v>
      </c>
      <c r="H4" s="11">
        <v>26</v>
      </c>
      <c r="I4" s="11">
        <v>28</v>
      </c>
      <c r="J4" s="11">
        <v>28</v>
      </c>
    </row>
    <row r="5" spans="1:10" x14ac:dyDescent="0.35">
      <c r="A5" s="9">
        <v>6</v>
      </c>
      <c r="B5" s="10">
        <v>3</v>
      </c>
      <c r="C5" s="7">
        <v>4</v>
      </c>
      <c r="D5" s="8">
        <v>9</v>
      </c>
      <c r="E5" s="4" t="b">
        <v>1</v>
      </c>
      <c r="F5" s="4" t="b">
        <v>1</v>
      </c>
      <c r="G5" s="11">
        <v>46</v>
      </c>
      <c r="H5" s="11">
        <v>46</v>
      </c>
      <c r="I5" s="11">
        <v>27</v>
      </c>
      <c r="J5" s="11">
        <v>27</v>
      </c>
    </row>
    <row r="6" spans="1:10" x14ac:dyDescent="0.35">
      <c r="A6" s="9">
        <v>6</v>
      </c>
      <c r="B6" s="8">
        <v>5</v>
      </c>
      <c r="C6" s="9">
        <v>2</v>
      </c>
      <c r="D6" s="10">
        <v>5</v>
      </c>
      <c r="E6" s="4" t="b">
        <v>1</v>
      </c>
      <c r="F6" s="4" t="b">
        <v>1</v>
      </c>
      <c r="G6" s="11">
        <v>26</v>
      </c>
      <c r="H6" s="11">
        <v>26</v>
      </c>
      <c r="I6" s="11">
        <v>28</v>
      </c>
      <c r="J6" s="11">
        <v>28</v>
      </c>
    </row>
    <row r="7" spans="1:10" x14ac:dyDescent="0.35">
      <c r="A7" s="9">
        <v>6</v>
      </c>
      <c r="B7" s="8">
        <v>5</v>
      </c>
      <c r="C7" s="9">
        <v>2</v>
      </c>
      <c r="D7" s="8">
        <v>9</v>
      </c>
      <c r="E7" s="4" t="b">
        <v>1</v>
      </c>
      <c r="F7" s="4" t="b">
        <v>1</v>
      </c>
      <c r="G7" s="11">
        <v>46</v>
      </c>
      <c r="H7" s="11">
        <v>46</v>
      </c>
      <c r="I7" s="11">
        <v>27</v>
      </c>
      <c r="J7" s="11">
        <v>27</v>
      </c>
    </row>
    <row r="8" spans="1:10" x14ac:dyDescent="0.35">
      <c r="A8" s="9">
        <v>6</v>
      </c>
      <c r="B8" s="8">
        <v>5</v>
      </c>
      <c r="C8" s="7">
        <v>4</v>
      </c>
      <c r="D8" s="10">
        <v>5</v>
      </c>
      <c r="E8" s="4" t="b">
        <v>1</v>
      </c>
      <c r="F8" s="4" t="b">
        <v>1</v>
      </c>
      <c r="G8" s="11">
        <v>26</v>
      </c>
      <c r="H8" s="11">
        <v>26</v>
      </c>
      <c r="I8" s="11">
        <v>28</v>
      </c>
      <c r="J8" s="11">
        <v>28</v>
      </c>
    </row>
    <row r="9" spans="1:10" x14ac:dyDescent="0.35">
      <c r="A9" s="9">
        <v>6</v>
      </c>
      <c r="B9" s="8">
        <v>5</v>
      </c>
      <c r="C9" s="7">
        <v>4</v>
      </c>
      <c r="D9" s="8">
        <v>9</v>
      </c>
      <c r="E9" s="4" t="b">
        <v>1</v>
      </c>
      <c r="F9" s="4" t="b">
        <v>1</v>
      </c>
      <c r="G9" s="11">
        <v>46</v>
      </c>
      <c r="H9" s="11">
        <v>46</v>
      </c>
      <c r="I9" s="11">
        <v>27</v>
      </c>
      <c r="J9" s="11">
        <v>27</v>
      </c>
    </row>
    <row r="10" spans="1:10" x14ac:dyDescent="0.35">
      <c r="A10" s="6">
        <v>9</v>
      </c>
      <c r="B10" s="10">
        <v>3</v>
      </c>
      <c r="C10" s="9">
        <v>2</v>
      </c>
      <c r="D10" s="10">
        <v>5</v>
      </c>
      <c r="E10" s="4" t="b">
        <v>1</v>
      </c>
      <c r="F10" s="4" t="b">
        <v>1</v>
      </c>
      <c r="G10" s="11">
        <v>41</v>
      </c>
      <c r="H10" s="11">
        <v>41</v>
      </c>
      <c r="I10" s="11">
        <v>27</v>
      </c>
      <c r="J10" s="11">
        <v>27</v>
      </c>
    </row>
    <row r="11" spans="1:10" x14ac:dyDescent="0.35">
      <c r="A11" s="6">
        <v>9</v>
      </c>
      <c r="B11" s="10">
        <v>3</v>
      </c>
      <c r="C11" s="9">
        <v>2</v>
      </c>
      <c r="D11" s="8">
        <v>9</v>
      </c>
      <c r="E11" s="4" t="b">
        <v>1</v>
      </c>
      <c r="F11" s="4" t="b">
        <v>1</v>
      </c>
      <c r="G11" s="11">
        <v>73</v>
      </c>
      <c r="H11" s="11">
        <v>73</v>
      </c>
      <c r="I11" s="11">
        <v>27</v>
      </c>
      <c r="J11" s="11">
        <v>27</v>
      </c>
    </row>
    <row r="12" spans="1:10" x14ac:dyDescent="0.35">
      <c r="A12" s="6">
        <v>9</v>
      </c>
      <c r="B12" s="10">
        <v>3</v>
      </c>
      <c r="C12" s="7">
        <v>4</v>
      </c>
      <c r="D12" s="10">
        <v>5</v>
      </c>
      <c r="E12" s="4" t="b">
        <v>1</v>
      </c>
      <c r="F12" s="4" t="b">
        <v>1</v>
      </c>
      <c r="G12" s="11">
        <v>41</v>
      </c>
      <c r="H12" s="11">
        <v>41</v>
      </c>
      <c r="I12" s="11">
        <v>27</v>
      </c>
      <c r="J12" s="11">
        <v>27</v>
      </c>
    </row>
    <row r="13" spans="1:10" x14ac:dyDescent="0.35">
      <c r="A13" s="6">
        <v>9</v>
      </c>
      <c r="B13" s="10">
        <v>3</v>
      </c>
      <c r="C13" s="7">
        <v>4</v>
      </c>
      <c r="D13" s="8">
        <v>9</v>
      </c>
      <c r="E13" s="4" t="b">
        <v>1</v>
      </c>
      <c r="F13" s="4" t="b">
        <v>1</v>
      </c>
      <c r="G13" s="11">
        <v>73</v>
      </c>
      <c r="H13" s="11">
        <v>73</v>
      </c>
      <c r="I13" s="11">
        <v>27</v>
      </c>
      <c r="J13" s="11">
        <v>27</v>
      </c>
    </row>
    <row r="14" spans="1:10" x14ac:dyDescent="0.35">
      <c r="A14" s="6">
        <v>9</v>
      </c>
      <c r="B14" s="8">
        <v>5</v>
      </c>
      <c r="C14" s="9">
        <v>2</v>
      </c>
      <c r="D14" s="10">
        <v>5</v>
      </c>
      <c r="E14" s="4" t="b">
        <v>1</v>
      </c>
      <c r="F14" s="4" t="b">
        <v>1</v>
      </c>
      <c r="G14" s="11">
        <v>41</v>
      </c>
      <c r="H14" s="11">
        <v>41</v>
      </c>
      <c r="I14" s="11">
        <v>27</v>
      </c>
      <c r="J14" s="11">
        <v>27</v>
      </c>
    </row>
    <row r="15" spans="1:10" x14ac:dyDescent="0.35">
      <c r="A15" s="6">
        <v>9</v>
      </c>
      <c r="B15" s="8">
        <v>5</v>
      </c>
      <c r="C15" s="9">
        <v>2</v>
      </c>
      <c r="D15" s="8">
        <v>9</v>
      </c>
      <c r="E15" s="4" t="b">
        <v>1</v>
      </c>
      <c r="F15" s="4" t="b">
        <v>1</v>
      </c>
      <c r="G15" s="11">
        <v>73</v>
      </c>
      <c r="H15" s="11">
        <v>73</v>
      </c>
      <c r="I15" s="11">
        <v>27</v>
      </c>
      <c r="J15" s="11">
        <v>27</v>
      </c>
    </row>
    <row r="16" spans="1:10" x14ac:dyDescent="0.35">
      <c r="A16" s="6">
        <v>9</v>
      </c>
      <c r="B16" s="8">
        <v>5</v>
      </c>
      <c r="C16" s="7">
        <v>4</v>
      </c>
      <c r="D16" s="10">
        <v>5</v>
      </c>
      <c r="E16" s="4" t="b">
        <v>1</v>
      </c>
      <c r="F16" s="4" t="b">
        <v>1</v>
      </c>
      <c r="G16" s="11">
        <v>41</v>
      </c>
      <c r="H16" s="11">
        <v>41</v>
      </c>
      <c r="I16" s="11">
        <v>27</v>
      </c>
      <c r="J16" s="11">
        <v>27</v>
      </c>
    </row>
    <row r="17" spans="1:10" x14ac:dyDescent="0.35">
      <c r="A17" s="6">
        <v>9</v>
      </c>
      <c r="B17" s="8">
        <v>5</v>
      </c>
      <c r="C17" s="7">
        <v>4</v>
      </c>
      <c r="D17" s="8">
        <v>9</v>
      </c>
      <c r="E17" s="4" t="b">
        <v>1</v>
      </c>
      <c r="F17" s="4" t="b">
        <v>1</v>
      </c>
      <c r="G17" s="11">
        <v>73</v>
      </c>
      <c r="H17" s="11">
        <v>73</v>
      </c>
      <c r="I17" s="11">
        <v>27</v>
      </c>
      <c r="J17" s="11">
        <v>27</v>
      </c>
    </row>
    <row r="18" spans="1:10" x14ac:dyDescent="0.35">
      <c r="A18" s="7">
        <v>12</v>
      </c>
      <c r="B18" s="10">
        <v>3</v>
      </c>
      <c r="C18" s="9">
        <v>2</v>
      </c>
      <c r="D18" s="10">
        <v>5</v>
      </c>
      <c r="E18" s="4" t="b">
        <v>1</v>
      </c>
      <c r="F18" s="4" t="b">
        <v>1</v>
      </c>
      <c r="G18" s="11">
        <v>56</v>
      </c>
      <c r="H18" s="11">
        <v>56</v>
      </c>
      <c r="I18" s="11">
        <v>27</v>
      </c>
      <c r="J18" s="11">
        <v>27</v>
      </c>
    </row>
    <row r="19" spans="1:10" x14ac:dyDescent="0.35">
      <c r="A19" s="7">
        <v>12</v>
      </c>
      <c r="B19" s="10">
        <v>3</v>
      </c>
      <c r="C19" s="9">
        <v>2</v>
      </c>
      <c r="D19" s="8">
        <v>9</v>
      </c>
      <c r="E19" s="4" t="b">
        <v>1</v>
      </c>
      <c r="F19" s="4" t="b">
        <v>0</v>
      </c>
      <c r="G19" s="12">
        <v>106.42</v>
      </c>
      <c r="H19" s="12">
        <v>100</v>
      </c>
      <c r="I19" s="12">
        <v>24</v>
      </c>
      <c r="J19" s="12">
        <v>26</v>
      </c>
    </row>
    <row r="20" spans="1:10" x14ac:dyDescent="0.35">
      <c r="A20" s="7">
        <v>12</v>
      </c>
      <c r="B20" s="10">
        <v>3</v>
      </c>
      <c r="C20" s="7">
        <v>4</v>
      </c>
      <c r="D20" s="10">
        <v>5</v>
      </c>
      <c r="E20" s="4" t="b">
        <v>1</v>
      </c>
      <c r="F20" s="4" t="b">
        <v>1</v>
      </c>
      <c r="G20" s="11">
        <v>56</v>
      </c>
      <c r="H20" s="11">
        <v>56</v>
      </c>
      <c r="I20" s="11">
        <v>27</v>
      </c>
      <c r="J20" s="11">
        <v>27</v>
      </c>
    </row>
    <row r="21" spans="1:10" x14ac:dyDescent="0.35">
      <c r="A21" s="7">
        <v>12</v>
      </c>
      <c r="B21" s="10">
        <v>3</v>
      </c>
      <c r="C21" s="7">
        <v>4</v>
      </c>
      <c r="D21" s="8">
        <v>9</v>
      </c>
      <c r="E21" s="4" t="b">
        <v>1</v>
      </c>
      <c r="F21" s="4" t="b">
        <v>0</v>
      </c>
      <c r="G21" s="12">
        <v>106.42</v>
      </c>
      <c r="H21" s="12">
        <v>100</v>
      </c>
      <c r="I21" s="12">
        <v>24</v>
      </c>
      <c r="J21" s="12">
        <v>26</v>
      </c>
    </row>
    <row r="22" spans="1:10" x14ac:dyDescent="0.35">
      <c r="A22" s="7">
        <v>12</v>
      </c>
      <c r="B22" s="8">
        <v>5</v>
      </c>
      <c r="C22" s="9">
        <v>2</v>
      </c>
      <c r="D22" s="10">
        <v>5</v>
      </c>
      <c r="E22" s="4" t="b">
        <v>1</v>
      </c>
      <c r="F22" s="4" t="b">
        <v>1</v>
      </c>
      <c r="G22" s="11">
        <v>56</v>
      </c>
      <c r="H22" s="11">
        <v>56</v>
      </c>
      <c r="I22" s="11">
        <v>27</v>
      </c>
      <c r="J22" s="11">
        <v>27</v>
      </c>
    </row>
    <row r="23" spans="1:10" x14ac:dyDescent="0.35">
      <c r="A23" s="7">
        <v>12</v>
      </c>
      <c r="B23" s="8">
        <v>5</v>
      </c>
      <c r="C23" s="9">
        <v>2</v>
      </c>
      <c r="D23" s="8">
        <v>9</v>
      </c>
      <c r="E23" s="4" t="b">
        <v>1</v>
      </c>
      <c r="F23" s="4" t="b">
        <v>0</v>
      </c>
      <c r="G23" s="12">
        <v>106.42</v>
      </c>
      <c r="H23" s="12">
        <v>100</v>
      </c>
      <c r="I23" s="12">
        <v>24</v>
      </c>
      <c r="J23" s="12">
        <v>26</v>
      </c>
    </row>
    <row r="24" spans="1:10" x14ac:dyDescent="0.35">
      <c r="A24" s="7">
        <v>12</v>
      </c>
      <c r="B24" s="8">
        <v>5</v>
      </c>
      <c r="C24" s="7">
        <v>4</v>
      </c>
      <c r="D24" s="10">
        <v>5</v>
      </c>
      <c r="E24" s="4" t="b">
        <v>1</v>
      </c>
      <c r="F24" s="4" t="b">
        <v>1</v>
      </c>
      <c r="G24" s="11">
        <v>56</v>
      </c>
      <c r="H24" s="11">
        <v>56</v>
      </c>
      <c r="I24" s="11">
        <v>27</v>
      </c>
      <c r="J24" s="11">
        <v>27</v>
      </c>
    </row>
    <row r="25" spans="1:10" x14ac:dyDescent="0.35">
      <c r="A25" s="7">
        <v>12</v>
      </c>
      <c r="B25" s="8">
        <v>5</v>
      </c>
      <c r="C25" s="7">
        <v>4</v>
      </c>
      <c r="D25" s="8">
        <v>9</v>
      </c>
      <c r="E25" s="4" t="b">
        <v>1</v>
      </c>
      <c r="F25" s="4" t="b">
        <v>0</v>
      </c>
      <c r="G25" s="12">
        <v>106.42</v>
      </c>
      <c r="H25" s="12">
        <v>100</v>
      </c>
      <c r="I25" s="12">
        <v>24</v>
      </c>
      <c r="J25" s="12">
        <v>26</v>
      </c>
    </row>
  </sheetData>
  <conditionalFormatting sqref="E2:E25">
    <cfRule type="cellIs" dxfId="2" priority="3" operator="equal">
      <formula>TRUE</formula>
    </cfRule>
  </conditionalFormatting>
  <conditionalFormatting sqref="F2:F25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det_test_exp_0</vt:lpstr>
      <vt:lpstr>Sheet1</vt:lpstr>
      <vt:lpstr>Sheet1 (2)</vt:lpstr>
      <vt:lpstr>Sheet5</vt:lpstr>
      <vt:lpstr>Sheet1 (3)</vt:lpstr>
      <vt:lpstr>Sheet1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Bansod</cp:lastModifiedBy>
  <dcterms:created xsi:type="dcterms:W3CDTF">2020-11-05T05:53:43Z</dcterms:created>
  <dcterms:modified xsi:type="dcterms:W3CDTF">2020-11-05T19:26:20Z</dcterms:modified>
</cp:coreProperties>
</file>