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C:\Users\User\Desktop\YASH\DA Portfolio Projects\Excel\"/>
    </mc:Choice>
  </mc:AlternateContent>
  <xr:revisionPtr revIDLastSave="0" documentId="13_ncr:1_{43B516EF-9335-443D-99EE-E5FA6EAE9765}" xr6:coauthVersionLast="47" xr6:coauthVersionMax="47" xr10:uidLastSave="{00000000-0000-0000-0000-000000000000}"/>
  <bookViews>
    <workbookView xWindow="-120" yWindow="-120" windowWidth="24240" windowHeight="13140" activeTab="1" xr2:uid="{00000000-000D-0000-FFFF-FFFF00000000}"/>
  </bookViews>
  <sheets>
    <sheet name="bike_buyers" sheetId="1" r:id="rId1"/>
    <sheet name="DashBoard" sheetId="2" r:id="rId2"/>
    <sheet name="PivotTable" sheetId="3" r:id="rId3"/>
    <sheet name="WorkingSheet" sheetId="4" r:id="rId4"/>
  </sheets>
  <definedNames>
    <definedName name="_xlnm._FilterDatabase" localSheetId="0" hidden="1">bike_buyers!$A$1:$M$1001</definedName>
    <definedName name="_xlnm._FilterDatabase" localSheetId="3" hidden="1">WorkingSheet!$A$1:$N$1001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<sst xmlns="http://schemas.openxmlformats.org/spreadsheetml/2006/main" count="16267" uniqueCount="51">
  <si>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</si>
  <si>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</si>
  <si>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</si>
  <si>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</si>
  <si>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</si>
  <si>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</si>
  <si>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</si>
  <si>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</si>
  <si>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</si>
  <si>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</si>
  <si>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</si>
  <si>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</si>
  <si>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</si>
  <si>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</si>
  <si>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</si>
  <si>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</si>
  <si>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</si>
  <si>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</si>
  <si>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</si>
  <si>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</si>
  <si>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</si>
  <si>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</si>
  <si>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</si>
  <si>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</si>
  <si>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</si>
  <si>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</si>
  <si>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</si>
  <si>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</si>
  <si>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</si>
  <si>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</si>
  <si>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</si>
  <si>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</si>
  <si>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</si>
  <si>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</si>
  <si>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</si>
  <si>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</si>
  <si>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</si>
  <si>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</si>
  <si>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</si>
  <si>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</si>
  <si>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</si>
  <si>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</si>
  <si>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</si>
  <si>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</si>
  <si>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</si>
  <si>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Adolescent</t>
  </si>
  <si>
    <t>Middle Age</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</si>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</sst>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09]#,##0;[Red][$$-409]#,##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Border="1"/>
    <xf numFmtId="0" fontId="19" fillId="33" borderId="0"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PivotTable!$B$2:$B$3</c:f>
              <c:strCache>
                <c:ptCount val="1"/>
                <c:pt idx="0">
                  <c:v>No</c:v>
                </c:pt>
              </c:strCache>
            </c:strRef>
          </c:tx>
          <c:spPr>
            <a:solidFill>
              <a:schemeClr val="accent1"/>
            </a:solidFill>
            <a:ln>
              <a:noFill/>
            </a:ln>
            <a:effectLst/>
          </c:spPr>
          <c:invertIfNegative val="0"/>
          <c:cat>
            <c:strRef>
              <c:f>PivotTable!$A$4:$A$6</c:f>
              <c:strCache>
                <c:ptCount val="2"/>
                <c:pt idx="0">
                  <c:v>Female</c:v>
                </c:pt>
                <c:pt idx="1">
                  <c:v>Male</c:v>
                </c:pt>
              </c:strCache>
            </c:strRef>
          </c:cat>
          <c:val>
            <c:numRef>
              <c:f>PivotTable!$B$4:$B$6</c:f>
              <c:numCache>
                <c:formatCode>_ * #,##0_ ;_ * \-#,##0_ ;_ * "-"??_ ;_ @_ </c:formatCode>
                <c:ptCount val="2"/>
                <c:pt idx="0">
                  <c:v>53440</c:v>
                </c:pt>
                <c:pt idx="1">
                  <c:v>56208.178438661707</c:v>
                </c:pt>
              </c:numCache>
            </c:numRef>
          </c:val>
          <c:extLst>
            <c:ext xmlns:c16="http://schemas.microsoft.com/office/drawing/2014/chart" uri="{C3380CC4-5D6E-409C-BE32-E72D297353CC}">
              <c16:uniqueId val="{00000000-29FF-4503-AF32-547F1A220AAE}"/>
            </c:ext>
          </c:extLst>
        </c:ser>
        <c:ser>
          <c:idx val="1"/>
          <c:order val="1"/>
          <c:tx>
            <c:strRef>
              <c:f>PivotTable!$C$2:$C$3</c:f>
              <c:strCache>
                <c:ptCount val="1"/>
                <c:pt idx="0">
                  <c:v>Yes</c:v>
                </c:pt>
              </c:strCache>
            </c:strRef>
          </c:tx>
          <c:spPr>
            <a:solidFill>
              <a:schemeClr val="accent2"/>
            </a:solidFill>
            <a:ln>
              <a:noFill/>
            </a:ln>
            <a:effectLst/>
          </c:spPr>
          <c:invertIfNegative val="0"/>
          <c:cat>
            <c:strRef>
              <c:f>PivotTable!$A$4:$A$6</c:f>
              <c:strCache>
                <c:ptCount val="2"/>
                <c:pt idx="0">
                  <c:v>Female</c:v>
                </c:pt>
                <c:pt idx="1">
                  <c:v>Male</c:v>
                </c:pt>
              </c:strCache>
            </c:strRef>
          </c:cat>
          <c:val>
            <c:numRef>
              <c:f>PivotTable!$C$4:$C$6</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29FF-4503-AF32-547F1A220AAE}"/>
            </c:ext>
          </c:extLst>
        </c:ser>
        <c:dLbls>
          <c:showLegendKey val="0"/>
          <c:showVal val="0"/>
          <c:showCatName val="0"/>
          <c:showSerName val="0"/>
          <c:showPercent val="0"/>
          <c:showBubbleSize val="0"/>
        </c:dLbls>
        <c:gapWidth val="219"/>
        <c:overlap val="-27"/>
        <c:axId val="536442192"/>
        <c:axId val="454872648"/>
      </c:barChart>
      <c:catAx>
        <c:axId val="536442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872648"/>
        <c:crosses val="autoZero"/>
        <c:auto val="1"/>
        <c:lblAlgn val="ctr"/>
        <c:lblOffset val="100"/>
        <c:noMultiLvlLbl val="0"/>
      </c:catAx>
      <c:valAx>
        <c:axId val="454872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4421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PivotTable!$B$27:$B$28</c:f>
              <c:strCache>
                <c:ptCount val="1"/>
                <c:pt idx="0">
                  <c:v>No</c:v>
                </c:pt>
              </c:strCache>
            </c:strRef>
          </c:tx>
          <c:spPr>
            <a:ln w="28575" cap="rnd">
              <a:solidFill>
                <a:schemeClr val="accent1"/>
              </a:solidFill>
              <a:round/>
            </a:ln>
            <a:effectLst/>
          </c:spPr>
          <c:marker>
            <c:symbol val="none"/>
          </c:marker>
          <c:cat>
            <c:strRef>
              <c:f>PivotTable!$A$29:$A$34</c:f>
              <c:strCache>
                <c:ptCount val="5"/>
                <c:pt idx="0">
                  <c:v>0-1 Miles</c:v>
                </c:pt>
                <c:pt idx="1">
                  <c:v>1-2 Miles</c:v>
                </c:pt>
                <c:pt idx="2">
                  <c:v>2-5 Miles</c:v>
                </c:pt>
                <c:pt idx="3">
                  <c:v>5-10 Miles</c:v>
                </c:pt>
                <c:pt idx="4">
                  <c:v>More than 10 Miles</c:v>
                </c:pt>
              </c:strCache>
            </c:strRef>
          </c:cat>
          <c:val>
            <c:numRef>
              <c:f>PivotTable!$B$29:$B$34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1A4-4A24-9A3E-0F5693532ABB}"/>
            </c:ext>
          </c:extLst>
        </c:ser>
        <c:ser>
          <c:idx val="1"/>
          <c:order val="1"/>
          <c:tx>
            <c:strRef>
              <c:f>PivotTable!$C$27:$C$28</c:f>
              <c:strCache>
                <c:ptCount val="1"/>
                <c:pt idx="0">
                  <c:v>Yes</c:v>
                </c:pt>
              </c:strCache>
            </c:strRef>
          </c:tx>
          <c:spPr>
            <a:ln w="28575" cap="rnd">
              <a:solidFill>
                <a:schemeClr val="accent2"/>
              </a:solidFill>
              <a:round/>
            </a:ln>
            <a:effectLst/>
          </c:spPr>
          <c:marker>
            <c:symbol val="none"/>
          </c:marker>
          <c:cat>
            <c:strRef>
              <c:f>PivotTable!$A$29:$A$34</c:f>
              <c:strCache>
                <c:ptCount val="5"/>
                <c:pt idx="0">
                  <c:v>0-1 Miles</c:v>
                </c:pt>
                <c:pt idx="1">
                  <c:v>1-2 Miles</c:v>
                </c:pt>
                <c:pt idx="2">
                  <c:v>2-5 Miles</c:v>
                </c:pt>
                <c:pt idx="3">
                  <c:v>5-10 Miles</c:v>
                </c:pt>
                <c:pt idx="4">
                  <c:v>More than 10 Miles</c:v>
                </c:pt>
              </c:strCache>
            </c:strRef>
          </c:cat>
          <c:val>
            <c:numRef>
              <c:f>PivotTable!$C$29:$C$34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1A4-4A24-9A3E-0F5693532ABB}"/>
            </c:ext>
          </c:extLst>
        </c:ser>
        <c:dLbls>
          <c:showLegendKey val="0"/>
          <c:showVal val="0"/>
          <c:showCatName val="0"/>
          <c:showSerName val="0"/>
          <c:showPercent val="0"/>
          <c:showBubbleSize val="0"/>
        </c:dLbls>
        <c:smooth val="0"/>
        <c:axId val="456442608"/>
        <c:axId val="456444176"/>
      </c:lineChart>
      <c:catAx>
        <c:axId val="456442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444176"/>
        <c:crosses val="autoZero"/>
        <c:auto val="1"/>
        <c:lblAlgn val="ctr"/>
        <c:lblOffset val="100"/>
        <c:noMultiLvlLbl val="0"/>
      </c:catAx>
      <c:valAx>
        <c:axId val="456444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442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PivotTable!$A$46:$A$49</c:f>
              <c:strCache>
                <c:ptCount val="3"/>
                <c:pt idx="0">
                  <c:v>Adolescent</c:v>
                </c:pt>
                <c:pt idx="1">
                  <c:v>Middle Age</c:v>
                </c:pt>
                <c:pt idx="2">
                  <c:v>Old</c:v>
                </c:pt>
              </c:strCache>
            </c:strRef>
          </c:cat>
          <c:val>
            <c:numRef>
              <c:f>PivotTable!$B$46:$B$49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ECC-4A63-A130-18E6975C03F5}"/>
            </c:ext>
          </c:extLst>
        </c:ser>
        <c:ser>
          <c:idx val="1"/>
          <c:order val="1"/>
          <c:tx>
            <c:strRef>
              <c:f>PivotTable!$C$44:$C$45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PivotTable!$A$46:$A$49</c:f>
              <c:strCache>
                <c:ptCount val="3"/>
                <c:pt idx="0">
                  <c:v>Adolescent</c:v>
                </c:pt>
                <c:pt idx="1">
                  <c:v>Middle Age</c:v>
                </c:pt>
                <c:pt idx="2">
                  <c:v>Old</c:v>
                </c:pt>
              </c:strCache>
            </c:strRef>
          </c:cat>
          <c:val>
            <c:numRef>
              <c:f>PivotTable!$C$46:$C$49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ECC-4A63-A130-18E6975C03F5}"/>
            </c:ext>
          </c:extLst>
        </c:ser>
        <c:dLbls>
          <c:showLegendKey val="0"/>
          <c:showVal val="0"/>
          <c:showCatName val="0"/>
          <c:showSerName val="0"/>
          <c:showPercent val="0"/>
          <c:showBubbleSize val="0"/>
        </c:dLbls>
        <c:marker val="1"/>
        <c:smooth val="0"/>
        <c:axId val="451234976"/>
        <c:axId val="451234584"/>
      </c:lineChart>
      <c:catAx>
        <c:axId val="451234976"/>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IN" sz="1400"/>
                  <a:t>Age Bracket</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234584"/>
        <c:crosses val="autoZero"/>
        <c:auto val="1"/>
        <c:lblAlgn val="ctr"/>
        <c:lblOffset val="100"/>
        <c:noMultiLvlLbl val="0"/>
      </c:catAx>
      <c:valAx>
        <c:axId val="451234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234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PivotTable!$B$2:$B$3</c:f>
              <c:strCache>
                <c:ptCount val="1"/>
                <c:pt idx="0">
                  <c:v>No</c:v>
                </c:pt>
              </c:strCache>
            </c:strRef>
          </c:tx>
          <c:spPr>
            <a:solidFill>
              <a:schemeClr val="accent1"/>
            </a:solidFill>
            <a:ln>
              <a:noFill/>
            </a:ln>
            <a:effectLst/>
          </c:spPr>
          <c:invertIfNegative val="0"/>
          <c:cat>
            <c:strRef>
              <c:f>PivotTable!$A$4:$A$6</c:f>
              <c:strCache>
                <c:ptCount val="2"/>
                <c:pt idx="0">
                  <c:v>Female</c:v>
                </c:pt>
                <c:pt idx="1">
                  <c:v>Male</c:v>
                </c:pt>
              </c:strCache>
            </c:strRef>
          </c:cat>
          <c:val>
            <c:numRef>
              <c:f>PivotTable!$B$4:$B$6</c:f>
              <c:numCache>
                <c:formatCode>_ * #,##0_ ;_ * \-#,##0_ ;_ * "-"??_ ;_ @_ </c:formatCode>
                <c:ptCount val="2"/>
                <c:pt idx="0">
                  <c:v>53440</c:v>
                </c:pt>
                <c:pt idx="1">
                  <c:v>56208.178438661707</c:v>
                </c:pt>
              </c:numCache>
            </c:numRef>
          </c:val>
          <c:extLst>
            <c:ext xmlns:c16="http://schemas.microsoft.com/office/drawing/2014/chart" uri="{C3380CC4-5D6E-409C-BE32-E72D297353CC}">
              <c16:uniqueId val="{00000000-F104-44D9-BC3E-0518980D404B}"/>
            </c:ext>
          </c:extLst>
        </c:ser>
        <c:ser>
          <c:idx val="1"/>
          <c:order val="1"/>
          <c:tx>
            <c:strRef>
              <c:f>PivotTable!$C$2:$C$3</c:f>
              <c:strCache>
                <c:ptCount val="1"/>
                <c:pt idx="0">
                  <c:v>Yes</c:v>
                </c:pt>
              </c:strCache>
            </c:strRef>
          </c:tx>
          <c:spPr>
            <a:solidFill>
              <a:schemeClr val="accent2"/>
            </a:solidFill>
            <a:ln>
              <a:noFill/>
            </a:ln>
            <a:effectLst/>
          </c:spPr>
          <c:invertIfNegative val="0"/>
          <c:cat>
            <c:strRef>
              <c:f>PivotTable!$A$4:$A$6</c:f>
              <c:strCache>
                <c:ptCount val="2"/>
                <c:pt idx="0">
                  <c:v>Female</c:v>
                </c:pt>
                <c:pt idx="1">
                  <c:v>Male</c:v>
                </c:pt>
              </c:strCache>
            </c:strRef>
          </c:cat>
          <c:val>
            <c:numRef>
              <c:f>PivotTable!$C$4:$C$6</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F104-44D9-BC3E-0518980D404B}"/>
            </c:ext>
          </c:extLst>
        </c:ser>
        <c:dLbls>
          <c:showLegendKey val="0"/>
          <c:showVal val="0"/>
          <c:showCatName val="0"/>
          <c:showSerName val="0"/>
          <c:showPercent val="0"/>
          <c:showBubbleSize val="0"/>
        </c:dLbls>
        <c:gapWidth val="219"/>
        <c:overlap val="-27"/>
        <c:axId val="456439864"/>
        <c:axId val="456438688"/>
      </c:barChart>
      <c:catAx>
        <c:axId val="456439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438688"/>
        <c:crosses val="autoZero"/>
        <c:auto val="1"/>
        <c:lblAlgn val="ctr"/>
        <c:lblOffset val="100"/>
        <c:noMultiLvlLbl val="0"/>
      </c:catAx>
      <c:valAx>
        <c:axId val="456438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4398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PivotTable!$B$27:$B$28</c:f>
              <c:strCache>
                <c:ptCount val="1"/>
                <c:pt idx="0">
                  <c:v>No</c:v>
                </c:pt>
              </c:strCache>
            </c:strRef>
          </c:tx>
          <c:spPr>
            <a:ln w="28575" cap="rnd">
              <a:solidFill>
                <a:schemeClr val="accent1"/>
              </a:solidFill>
              <a:round/>
            </a:ln>
            <a:effectLst/>
          </c:spPr>
          <c:marker>
            <c:symbol val="none"/>
          </c:marker>
          <c:cat>
            <c:strRef>
              <c:f>PivotTable!$A$29:$A$34</c:f>
              <c:strCache>
                <c:ptCount val="5"/>
                <c:pt idx="0">
                  <c:v>0-1 Miles</c:v>
                </c:pt>
                <c:pt idx="1">
                  <c:v>1-2 Miles</c:v>
                </c:pt>
                <c:pt idx="2">
                  <c:v>2-5 Miles</c:v>
                </c:pt>
                <c:pt idx="3">
                  <c:v>5-10 Miles</c:v>
                </c:pt>
                <c:pt idx="4">
                  <c:v>More than 10 Miles</c:v>
                </c:pt>
              </c:strCache>
            </c:strRef>
          </c:cat>
          <c:val>
            <c:numRef>
              <c:f>PivotTable!$B$29:$B$34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41B-4896-9DBC-052A730F8C13}"/>
            </c:ext>
          </c:extLst>
        </c:ser>
        <c:ser>
          <c:idx val="1"/>
          <c:order val="1"/>
          <c:tx>
            <c:strRef>
              <c:f>PivotTable!$C$27:$C$28</c:f>
              <c:strCache>
                <c:ptCount val="1"/>
                <c:pt idx="0">
                  <c:v>Yes</c:v>
                </c:pt>
              </c:strCache>
            </c:strRef>
          </c:tx>
          <c:spPr>
            <a:ln w="28575" cap="rnd">
              <a:solidFill>
                <a:schemeClr val="accent2"/>
              </a:solidFill>
              <a:round/>
            </a:ln>
            <a:effectLst/>
          </c:spPr>
          <c:marker>
            <c:symbol val="none"/>
          </c:marker>
          <c:cat>
            <c:strRef>
              <c:f>PivotTable!$A$29:$A$34</c:f>
              <c:strCache>
                <c:ptCount val="5"/>
                <c:pt idx="0">
                  <c:v>0-1 Miles</c:v>
                </c:pt>
                <c:pt idx="1">
                  <c:v>1-2 Miles</c:v>
                </c:pt>
                <c:pt idx="2">
                  <c:v>2-5 Miles</c:v>
                </c:pt>
                <c:pt idx="3">
                  <c:v>5-10 Miles</c:v>
                </c:pt>
                <c:pt idx="4">
                  <c:v>More than 10 Miles</c:v>
                </c:pt>
              </c:strCache>
            </c:strRef>
          </c:cat>
          <c:val>
            <c:numRef>
              <c:f>PivotTable!$C$29:$C$34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41B-4896-9DBC-052A730F8C13}"/>
            </c:ext>
          </c:extLst>
        </c:ser>
        <c:dLbls>
          <c:showLegendKey val="0"/>
          <c:showVal val="0"/>
          <c:showCatName val="0"/>
          <c:showSerName val="0"/>
          <c:showPercent val="0"/>
          <c:showBubbleSize val="0"/>
        </c:dLbls>
        <c:smooth val="0"/>
        <c:axId val="449148720"/>
        <c:axId val="449153816"/>
      </c:lineChart>
      <c:catAx>
        <c:axId val="449148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153816"/>
        <c:crosses val="autoZero"/>
        <c:auto val="1"/>
        <c:lblAlgn val="ctr"/>
        <c:lblOffset val="100"/>
        <c:noMultiLvlLbl val="0"/>
      </c:catAx>
      <c:valAx>
        <c:axId val="449153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148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PivotTable!$A$46:$A$49</c:f>
              <c:strCache>
                <c:ptCount val="3"/>
                <c:pt idx="0">
                  <c:v>Adolescent</c:v>
                </c:pt>
                <c:pt idx="1">
                  <c:v>Middle Age</c:v>
                </c:pt>
                <c:pt idx="2">
                  <c:v>Old</c:v>
                </c:pt>
              </c:strCache>
            </c:strRef>
          </c:cat>
          <c:val>
            <c:numRef>
              <c:f>PivotTable!$B$46:$B$49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14F-4674-B562-E702634DA2FD}"/>
            </c:ext>
          </c:extLst>
        </c:ser>
        <c:ser>
          <c:idx val="1"/>
          <c:order val="1"/>
          <c:tx>
            <c:strRef>
              <c:f>PivotTable!$C$44:$C$45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PivotTable!$A$46:$A$49</c:f>
              <c:strCache>
                <c:ptCount val="3"/>
                <c:pt idx="0">
                  <c:v>Adolescent</c:v>
                </c:pt>
                <c:pt idx="1">
                  <c:v>Middle Age</c:v>
                </c:pt>
                <c:pt idx="2">
                  <c:v>Old</c:v>
                </c:pt>
              </c:strCache>
            </c:strRef>
          </c:cat>
          <c:val>
            <c:numRef>
              <c:f>PivotTable!$C$46:$C$49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14F-4674-B562-E702634DA2FD}"/>
            </c:ext>
          </c:extLst>
        </c:ser>
        <c:dLbls>
          <c:showLegendKey val="0"/>
          <c:showVal val="0"/>
          <c:showCatName val="0"/>
          <c:showSerName val="0"/>
          <c:showPercent val="0"/>
          <c:showBubbleSize val="0"/>
        </c:dLbls>
        <c:marker val="1"/>
        <c:smooth val="0"/>
        <c:axId val="451229096"/>
        <c:axId val="451231056"/>
      </c:lineChart>
      <c:catAx>
        <c:axId val="451229096"/>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IN" sz="1400"/>
                  <a:t>Age Bracket</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231056"/>
        <c:crosses val="autoZero"/>
        <c:auto val="1"/>
        <c:lblAlgn val="ctr"/>
        <c:lblOffset val="100"/>
        <c:noMultiLvlLbl val="0"/>
      </c:catAx>
      <c:valAx>
        <c:axId val="451231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229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4</xdr:row>
      <xdr:rowOff>9524</xdr:rowOff>
    </xdr:from>
    <xdr:to>
      <xdr:col>9</xdr:col>
      <xdr:colOff>124239</xdr:colOff>
      <xdr:row>19</xdr:row>
      <xdr:rowOff>91109</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xdr:colOff>
      <xdr:row>19</xdr:row>
      <xdr:rowOff>82825</xdr:rowOff>
    </xdr:from>
    <xdr:to>
      <xdr:col>15</xdr:col>
      <xdr:colOff>24847</xdr:colOff>
      <xdr:row>32</xdr:row>
      <xdr:rowOff>98902</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149088</xdr:colOff>
      <xdr:row>4</xdr:row>
      <xdr:rowOff>9524</xdr:rowOff>
    </xdr:from>
    <xdr:to>
      <xdr:col>15</xdr:col>
      <xdr:colOff>24847</xdr:colOff>
      <xdr:row>19</xdr:row>
      <xdr:rowOff>99391</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19050</xdr:rowOff>
    </xdr:from>
    <xdr:to>
      <xdr:col>3</xdr:col>
      <xdr:colOff>0</xdr:colOff>
      <xdr:row>9</xdr:row>
      <xdr:rowOff>38100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781050"/>
              <a:ext cx="1838739" cy="971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12011</xdr:rowOff>
    </xdr:from>
    <xdr:to>
      <xdr:col>2</xdr:col>
      <xdr:colOff>602974</xdr:colOff>
      <xdr:row>24</xdr:row>
      <xdr:rowOff>33131</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441011"/>
              <a:ext cx="1828800" cy="1164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45141</xdr:rowOff>
    </xdr:from>
    <xdr:to>
      <xdr:col>2</xdr:col>
      <xdr:colOff>612912</xdr:colOff>
      <xdr:row>18</xdr:row>
      <xdr:rowOff>24849</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1759641"/>
              <a:ext cx="1838738" cy="16942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447674</xdr:colOff>
      <xdr:row>2</xdr:row>
      <xdr:rowOff>80962</xdr:rowOff>
    </xdr:from>
    <xdr:to>
      <xdr:col>14</xdr:col>
      <xdr:colOff>323849</xdr:colOff>
      <xdr:row>20</xdr:row>
      <xdr:rowOff>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85725</xdr:colOff>
      <xdr:row>22</xdr:row>
      <xdr:rowOff>57150</xdr:rowOff>
    </xdr:from>
    <xdr:to>
      <xdr:col>13</xdr:col>
      <xdr:colOff>219075</xdr:colOff>
      <xdr:row>39</xdr:row>
      <xdr:rowOff>23812</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28574</xdr:colOff>
      <xdr:row>41</xdr:row>
      <xdr:rowOff>90486</xdr:rowOff>
    </xdr:from>
    <xdr:to>
      <xdr:col>15</xdr:col>
      <xdr:colOff>428625</xdr:colOff>
      <xdr:row>62</xdr:row>
      <xdr:rowOff>95249</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76.94321597222" createdVersion="5" refreshedVersion="5" minRefreshableVersion="3" recordCount="1000" xr:uid="{00000000-000A-0000-FFFF-FFFF18000000}">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2000000}" name="PivotTable5"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3">
  <location ref="A44:D4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1000000}" name="PivotTable4"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3">
  <location ref="A27:D3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2"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4">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0000000-0013-0000-FFFF-FFFF01000000}" sourceName="Marital Status">
  <pivotTables>
    <pivotTable tabId="3" name="PivotTable2"/>
    <pivotTable tabId="3" name="PivotTable4"/>
    <pivotTable tabId="3" name="PivotTable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2000000}" sourceName="Region">
  <pivotTables>
    <pivotTable tabId="3" name="PivotTable2"/>
    <pivotTable tabId="3" name="PivotTable4"/>
    <pivotTable tabId="3" name="PivotTable5"/>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000000-0013-0000-FFFF-FFFF03000000}" sourceName="Education">
  <pivotTables>
    <pivotTable tabId="3" name="PivotTable2"/>
    <pivotTable tabId="3" name="PivotTable4"/>
    <pivotTable tabId="3" name="PivotTable5"/>
  </pivotTables>
  <data>
    <tabular pivotCacheId="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0000000-0014-0000-FFFF-FFFF01000000}" cache="Slicer_Marital_Status" caption="Marital Status" rowHeight="241300"/>
  <slicer name="Region" xr10:uid="{00000000-0014-0000-FFFF-FFFF02000000}" cache="Slicer_Region" caption="Region" rowHeight="241300"/>
  <slicer name="Education" xr10:uid="{00000000-0014-0000-FFFF-FFFF03000000}"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4"/>
  <sheetViews>
    <sheetView showGridLines="0" tabSelected="1" topLeftCell="A10" zoomScale="115" zoomScaleNormal="115" workbookViewId="0">
      <selection activeCell="P20" sqref="P20"/>
    </sheetView>
  </sheetViews>
  <sheetFormatPr defaultRowHeight="15" x14ac:dyDescent="0.25"/>
  <cols>
    <col min="1" max="16384" width="9.140625" style="8"/>
  </cols>
  <sheetData>
    <row r="1" spans="1:15" ht="15" customHeight="1" x14ac:dyDescent="0.25">
      <c r="A1" s="9"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D49"/>
  <sheetViews>
    <sheetView workbookViewId="0">
      <selection activeCell="B46" sqref="B46"/>
    </sheetView>
  </sheetViews>
  <sheetFormatPr defaultRowHeight="15" x14ac:dyDescent="0.25"/>
  <cols>
    <col min="1" max="1" width="22.85546875" bestFit="1" customWidth="1"/>
    <col min="2" max="2" width="16.28515625" customWidth="1"/>
    <col min="3" max="3" width="4.140625" bestFit="1" customWidth="1"/>
    <col min="4" max="4" width="11.28515625" customWidth="1"/>
  </cols>
  <sheetData>
    <row r="2" spans="1:4" x14ac:dyDescent="0.25">
      <c r="A2" s="5" t="s">
        <v>43</v>
      </c>
      <c r="B2" s="5" t="s">
        <v>44</v>
      </c>
    </row>
    <row r="3" spans="1:4" x14ac:dyDescent="0.25">
      <c r="A3" s="5" t="s">
        <v>41</v>
      </c>
      <c r="B3" t="s">
        <v>18</v>
      </c>
      <c r="C3" t="s">
        <v>15</v>
      </c>
      <c r="D3" t="s">
        <v>42</v>
      </c>
    </row>
    <row r="4" spans="1:4" x14ac:dyDescent="0.25">
      <c r="A4" s="6" t="s">
        <v>38</v>
      </c>
      <c r="B4" s="7">
        <v>53440</v>
      </c>
      <c r="C4" s="7">
        <v>55774.058577405856</v>
      </c>
      <c r="D4" s="7">
        <v>54580.777096114522</v>
      </c>
    </row>
    <row r="5" spans="1:4" x14ac:dyDescent="0.25">
      <c r="A5" s="6" t="s">
        <v>39</v>
      </c>
      <c r="B5" s="7">
        <v>56208.178438661707</v>
      </c>
      <c r="C5" s="7">
        <v>60123.966942148763</v>
      </c>
      <c r="D5" s="7">
        <v>58062.62230919765</v>
      </c>
    </row>
    <row r="6" spans="1:4" x14ac:dyDescent="0.25">
      <c r="A6" s="6" t="s">
        <v>42</v>
      </c>
      <c r="B6" s="7">
        <v>54874.759152215796</v>
      </c>
      <c r="C6" s="7">
        <v>57962.577962577961</v>
      </c>
      <c r="D6" s="7">
        <v>56360</v>
      </c>
    </row>
    <row r="27" spans="1:4" x14ac:dyDescent="0.25">
      <c r="A27" s="5" t="s">
        <v>48</v>
      </c>
      <c r="B27" s="5" t="s">
        <v>44</v>
      </c>
    </row>
    <row r="28" spans="1:4" x14ac:dyDescent="0.25">
      <c r="A28" s="5" t="s">
        <v>41</v>
      </c>
      <c r="B28" t="s">
        <v>18</v>
      </c>
      <c r="C28" t="s">
        <v>15</v>
      </c>
      <c r="D28" t="s">
        <v>42</v>
      </c>
    </row>
    <row r="29" spans="1:4" x14ac:dyDescent="0.25">
      <c r="A29" s="6" t="s">
        <v>16</v>
      </c>
      <c r="B29" s="4">
        <v>166</v>
      </c>
      <c r="C29" s="4">
        <v>200</v>
      </c>
      <c r="D29" s="4">
        <v>366</v>
      </c>
    </row>
    <row r="30" spans="1:4" x14ac:dyDescent="0.25">
      <c r="A30" s="6" t="s">
        <v>26</v>
      </c>
      <c r="B30" s="4">
        <v>92</v>
      </c>
      <c r="C30" s="4">
        <v>77</v>
      </c>
      <c r="D30" s="4">
        <v>169</v>
      </c>
    </row>
    <row r="31" spans="1:4" x14ac:dyDescent="0.25">
      <c r="A31" s="6" t="s">
        <v>22</v>
      </c>
      <c r="B31" s="4">
        <v>67</v>
      </c>
      <c r="C31" s="4">
        <v>95</v>
      </c>
      <c r="D31" s="4">
        <v>162</v>
      </c>
    </row>
    <row r="32" spans="1:4" x14ac:dyDescent="0.25">
      <c r="A32" s="6" t="s">
        <v>23</v>
      </c>
      <c r="B32" s="4">
        <v>116</v>
      </c>
      <c r="C32" s="4">
        <v>76</v>
      </c>
      <c r="D32" s="4">
        <v>192</v>
      </c>
    </row>
    <row r="33" spans="1:4" x14ac:dyDescent="0.25">
      <c r="A33" s="6" t="s">
        <v>49</v>
      </c>
      <c r="B33" s="4">
        <v>78</v>
      </c>
      <c r="C33" s="4">
        <v>33</v>
      </c>
      <c r="D33" s="4">
        <v>111</v>
      </c>
    </row>
    <row r="34" spans="1:4" x14ac:dyDescent="0.25">
      <c r="A34" s="6" t="s">
        <v>42</v>
      </c>
      <c r="B34" s="4">
        <v>519</v>
      </c>
      <c r="C34" s="4">
        <v>481</v>
      </c>
      <c r="D34" s="4">
        <v>1000</v>
      </c>
    </row>
    <row r="44" spans="1:4" x14ac:dyDescent="0.25">
      <c r="A44" s="5" t="s">
        <v>48</v>
      </c>
      <c r="B44" s="5" t="s">
        <v>44</v>
      </c>
    </row>
    <row r="45" spans="1:4" x14ac:dyDescent="0.25">
      <c r="A45" s="5" t="s">
        <v>41</v>
      </c>
      <c r="B45" t="s">
        <v>18</v>
      </c>
      <c r="C45" t="s">
        <v>15</v>
      </c>
      <c r="D45" t="s">
        <v>42</v>
      </c>
    </row>
    <row r="46" spans="1:4" x14ac:dyDescent="0.25">
      <c r="A46" s="6" t="s">
        <v>45</v>
      </c>
      <c r="B46" s="4">
        <v>71</v>
      </c>
      <c r="C46" s="4">
        <v>39</v>
      </c>
      <c r="D46" s="4">
        <v>110</v>
      </c>
    </row>
    <row r="47" spans="1:4" x14ac:dyDescent="0.25">
      <c r="A47" s="6" t="s">
        <v>46</v>
      </c>
      <c r="B47" s="4">
        <v>318</v>
      </c>
      <c r="C47" s="4">
        <v>383</v>
      </c>
      <c r="D47" s="4">
        <v>701</v>
      </c>
    </row>
    <row r="48" spans="1:4" x14ac:dyDescent="0.25">
      <c r="A48" s="6" t="s">
        <v>47</v>
      </c>
      <c r="B48" s="4">
        <v>130</v>
      </c>
      <c r="C48" s="4">
        <v>59</v>
      </c>
      <c r="D48" s="4">
        <v>189</v>
      </c>
    </row>
    <row r="49" spans="1:4" x14ac:dyDescent="0.25">
      <c r="A49" s="6" t="s">
        <v>42</v>
      </c>
      <c r="B49" s="4">
        <v>519</v>
      </c>
      <c r="C49" s="4">
        <v>481</v>
      </c>
      <c r="D49"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001"/>
  <sheetViews>
    <sheetView workbookViewId="0">
      <selection activeCell="F12" sqref="F12"/>
    </sheetView>
  </sheetViews>
  <sheetFormatPr defaultRowHeight="15" x14ac:dyDescent="0.25"/>
  <cols>
    <col min="1" max="1" width="15.28515625" customWidth="1"/>
    <col min="2" max="2" width="18.140625" customWidth="1"/>
    <col min="3" max="3" width="17" customWidth="1"/>
    <col min="4" max="4" width="14.28515625" style="3" customWidth="1"/>
    <col min="5" max="5" width="12" customWidth="1"/>
    <col min="6" max="6" width="19.5703125" customWidth="1"/>
    <col min="7" max="7" width="18.42578125" customWidth="1"/>
    <col min="8" max="8" width="10.28515625" customWidth="1"/>
    <col min="9" max="9" width="7.42578125" customWidth="1"/>
    <col min="10" max="10" width="12.85546875" customWidth="1"/>
    <col min="11" max="11" width="11.28515625" customWidth="1"/>
    <col min="12" max="12" width="15.140625" customWidth="1"/>
    <col min="13" max="13" width="21.28515625" customWidth="1"/>
    <col min="14" max="14" width="26.1406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 "Invalid")))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 "Invalid")))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 "Invalid")))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 "Invalid")))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49</v>
      </c>
      <c r="K195" t="s">
        <v>24</v>
      </c>
      <c r="L195">
        <v>41</v>
      </c>
      <c r="M195" t="str">
        <f t="shared" ref="M195:M258" si="3">IF(L195&gt;54,"Old",IF(L195&gt;=31,"Middle Age",IF(L195&lt;31,"Adolescent", "Invalid")))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 "Invalid")))</f>
        <v>Middle Age</v>
      </c>
      <c r="N259" t="s">
        <v>15</v>
      </c>
    </row>
    <row r="260" spans="1:14" x14ac:dyDescent="0.25">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 "Invalid")))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 "Invalid")))</f>
        <v>Middle Age</v>
      </c>
      <c r="N387" t="s">
        <v>18</v>
      </c>
    </row>
    <row r="388" spans="1:14" x14ac:dyDescent="0.25">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 "Invalid")))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49</v>
      </c>
      <c r="K515" t="s">
        <v>32</v>
      </c>
      <c r="L515">
        <v>61</v>
      </c>
      <c r="M515" t="str">
        <f t="shared" ref="M515:M578" si="8">IF(L515&gt;54,"Old",IF(L515&gt;=31,"Middle Age",IF(L515&lt;31,"Adolescent", "Invalid")))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 "Invalid")))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49</v>
      </c>
      <c r="K643" t="s">
        <v>32</v>
      </c>
      <c r="L643">
        <v>64</v>
      </c>
      <c r="M643" t="str">
        <f t="shared" ref="M643:M706" si="10">IF(L643&gt;54,"Old",IF(L643&gt;=31,"Middle Age",IF(L643&lt;31,"Adolescent", "Invalid")))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49</v>
      </c>
      <c r="K707" t="s">
        <v>32</v>
      </c>
      <c r="L707">
        <v>59</v>
      </c>
      <c r="M707" t="str">
        <f t="shared" ref="M707:M770" si="11">IF(L707&gt;54,"Old",IF(L707&gt;=31,"Middle Age",IF(L707&lt;31,"Adolescent", "Invalid")))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 "Invalid")))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 "Invalid")))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 "Invalid")))</f>
        <v>Adolescent</v>
      </c>
      <c r="N899" t="s">
        <v>18</v>
      </c>
    </row>
    <row r="900" spans="1:14" x14ac:dyDescent="0.25">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 "Invalid")))</f>
        <v>Old</v>
      </c>
      <c r="N963" t="s">
        <v>18</v>
      </c>
    </row>
    <row r="964" spans="1:14" x14ac:dyDescent="0.25">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sheetData>
  <autoFilter ref="A1:N1001" xr:uid="{00000000-0009-0000-0000-000003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PivotTable</vt:lpstr>
      <vt:lpstr>WorkingSheet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Shawn Frost</cp:lastModifiedBy>
  <dcterms:created xsi:type="dcterms:W3CDTF">2022-03-18T02:50:57Z</dcterms:created>
  <dcterms:modified xsi:type="dcterms:W3CDTF">2025-02-18T11:34:28Z</dcterms:modified>
</cp:coreProperties>
</file>