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4" yWindow="1140" windowWidth="21600" windowHeight="1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Arial"/>
      <family val="2"/>
      <sz val="10"/>
    </font>
    <font>
      <name val="Arial"/>
      <family val="2"/>
      <sz val="18"/>
    </font>
    <font>
      <name val="Arial"/>
      <family val="2"/>
      <b val="1"/>
      <color indexed="12"/>
      <sz val="10"/>
    </font>
    <font>
      <name val="Arial"/>
      <family val="2"/>
      <color rgb="FF006100"/>
      <sz val="10"/>
    </font>
    <font>
      <name val="Arial"/>
      <family val="2"/>
      <b val="1"/>
      <color indexed="12"/>
      <sz val="11"/>
    </font>
    <font>
      <name val="Arial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4" fillId="0" borderId="1" applyAlignment="1" pivotButton="0" quotePrefix="0" xfId="1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6" fillId="0" borderId="1" applyAlignment="1" pivotButton="0" quotePrefix="0" xfId="2">
      <alignment horizontal="center" vertical="center"/>
    </xf>
    <xf numFmtId="0" fontId="7" fillId="0" borderId="1" applyAlignment="1" pivotButton="0" quotePrefix="0" xfId="1">
      <alignment horizontal="center" vertical="center"/>
    </xf>
    <xf numFmtId="0" fontId="4" fillId="0" borderId="1" applyAlignment="1" pivotButton="0" quotePrefix="0" xfId="1">
      <alignment horizontal="center" vertical="center"/>
    </xf>
    <xf numFmtId="0" fontId="0" fillId="0" borderId="3" pivotButton="0" quotePrefix="0" xfId="0"/>
    <xf numFmtId="0" fontId="3" fillId="3" borderId="1" applyAlignment="1" pivotButton="0" quotePrefix="0" xfId="1">
      <alignment horizontal="center" vertical="center"/>
    </xf>
    <xf numFmtId="0" fontId="0" fillId="0" borderId="2" pivotButton="0" quotePrefix="0" xfId="0"/>
    <xf numFmtId="0" fontId="1" fillId="3" borderId="1" applyAlignment="1" pivotButton="0" quotePrefix="0" xfId="0">
      <alignment horizontal="center" vertical="center" textRotation="90"/>
    </xf>
    <xf numFmtId="0" fontId="0" fillId="0" borderId="4" pivotButton="0" quotePrefix="0" xfId="0"/>
    <xf numFmtId="0" fontId="0" fillId="0" borderId="5" pivotButton="0" quotePrefix="0" xfId="0"/>
  </cellXfs>
  <cellStyles count="3">
    <cellStyle name="Normal" xfId="0" builtinId="0"/>
    <cellStyle name="Normal 3 2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S87"/>
  <sheetViews>
    <sheetView tabSelected="1" workbookViewId="0">
      <selection activeCell="I11" sqref="I11"/>
    </sheetView>
  </sheetViews>
  <sheetFormatPr baseColWidth="8" defaultColWidth="9.109375" defaultRowHeight="14.4"/>
  <cols>
    <col width="13.109375" customWidth="1" style="1" min="1" max="1"/>
    <col width="18" customWidth="1" style="2" min="2" max="9"/>
    <col width="17.88671875" bestFit="1" customWidth="1" style="2" min="10" max="10"/>
    <col width="12.6640625" bestFit="1" customWidth="1" style="2" min="11" max="11"/>
    <col width="17" bestFit="1" customWidth="1" style="2" min="12" max="12"/>
    <col width="9.109375" customWidth="1" style="1" min="13" max="13"/>
    <col width="25.33203125" bestFit="1" customWidth="1" style="1" min="14" max="14"/>
    <col width="12" bestFit="1" customWidth="1" style="1" min="15" max="15"/>
    <col width="9.109375" customWidth="1" style="1" min="16" max="45"/>
    <col width="9.109375" customWidth="1" style="2" min="46" max="47"/>
    <col width="9.109375" customWidth="1" style="2" min="48" max="16384"/>
  </cols>
  <sheetData>
    <row r="1" ht="23.25" customFormat="1" customHeight="1" s="1"/>
    <row r="2" customFormat="1" s="1"/>
    <row r="3" ht="23.25" customHeight="1">
      <c r="B3" s="12" t="inlineStr">
        <is>
          <t>10 Coefficient</t>
        </is>
      </c>
      <c r="C3" s="10">
        <f>"10 Coefficients"</f>
        <v/>
      </c>
      <c r="D3" s="11" t="n"/>
      <c r="E3" s="11" t="n"/>
      <c r="F3" s="11" t="n"/>
      <c r="G3" s="11" t="n"/>
      <c r="H3" s="11" t="n"/>
      <c r="I3" s="9" t="n"/>
      <c r="J3" s="1" t="n"/>
      <c r="K3" s="1" t="n"/>
      <c r="L3" s="1" t="n"/>
      <c r="AQ3" s="2" t="n"/>
      <c r="AR3" s="2" t="n"/>
      <c r="AS3" s="2" t="n"/>
    </row>
    <row r="4" ht="15.75" customHeight="1">
      <c r="B4" s="13" t="n"/>
      <c r="C4" s="3" t="n"/>
      <c r="D4" s="8" t="inlineStr">
        <is>
          <t>Mass Flow (lbm/hr)</t>
        </is>
      </c>
      <c r="E4" s="9" t="n"/>
      <c r="F4" s="8" t="inlineStr">
        <is>
          <t>Drive Input Power (Watts)</t>
        </is>
      </c>
      <c r="G4" s="9" t="n"/>
      <c r="H4" s="8" t="inlineStr">
        <is>
          <t>Capacity (BTU/hr)</t>
        </is>
      </c>
      <c r="I4" s="9" t="n"/>
      <c r="J4" s="1" t="n"/>
      <c r="K4" s="1" t="n"/>
      <c r="L4" s="1" t="n"/>
      <c r="AQ4" s="2" t="n"/>
      <c r="AR4" s="2" t="n"/>
      <c r="AS4" s="2" t="n"/>
    </row>
    <row r="5" ht="15.75" customHeight="1">
      <c r="B5" s="13" t="n"/>
      <c r="C5" s="3" t="inlineStr">
        <is>
          <t>Intercept</t>
        </is>
      </c>
      <c r="D5" s="8" t="inlineStr">
        <is>
          <t>m0</t>
        </is>
      </c>
      <c r="E5" s="5" t="n">
        <v>728.6253449556293</v>
      </c>
      <c r="F5" s="8" t="n">
        <v>625.7066977235381</v>
      </c>
      <c r="G5" s="5" t="n">
        <v>625.7066977235381</v>
      </c>
      <c r="H5" s="6" t="inlineStr">
        <is>
          <t>r0</t>
        </is>
      </c>
      <c r="I5" s="5" t="n">
        <v>95990.62488521369</v>
      </c>
      <c r="J5" s="1" t="n"/>
      <c r="K5" s="1" t="n"/>
      <c r="L5" s="1" t="n"/>
      <c r="AQ5" s="2" t="n"/>
      <c r="AR5" s="2" t="n"/>
      <c r="AS5" s="2" t="n"/>
    </row>
    <row r="6" ht="15.75" customHeight="1">
      <c r="B6" s="13" t="n"/>
      <c r="C6" s="3" t="inlineStr">
        <is>
          <t>Te</t>
        </is>
      </c>
      <c r="D6" s="8" t="inlineStr">
        <is>
          <t>m1</t>
        </is>
      </c>
      <c r="E6" s="5" t="n">
        <v>13.37703515849478</v>
      </c>
      <c r="F6" s="8" t="n">
        <v>30.57315981763909</v>
      </c>
      <c r="G6" s="5" t="n">
        <v>30.57315981763909</v>
      </c>
      <c r="H6" s="6" t="inlineStr">
        <is>
          <t>r1</t>
        </is>
      </c>
      <c r="I6" s="5" t="n">
        <v>1768.243724313557</v>
      </c>
      <c r="J6" s="1" t="n"/>
      <c r="K6" s="1" t="n"/>
      <c r="L6" s="1" t="n"/>
      <c r="AQ6" s="2" t="n"/>
      <c r="AR6" s="2" t="n"/>
      <c r="AS6" s="2" t="n"/>
    </row>
    <row r="7" ht="15.75" customHeight="1">
      <c r="B7" s="13" t="n"/>
      <c r="C7" s="3" t="inlineStr">
        <is>
          <t>Tc</t>
        </is>
      </c>
      <c r="D7" s="8" t="inlineStr">
        <is>
          <t>m2</t>
        </is>
      </c>
      <c r="E7" s="5" t="n">
        <v>-4.736152012318493</v>
      </c>
      <c r="F7" s="8" t="n">
        <v>56.27826618030843</v>
      </c>
      <c r="G7" s="5" t="n">
        <v>56.27826618030843</v>
      </c>
      <c r="H7" s="6" t="inlineStr">
        <is>
          <t>r2</t>
        </is>
      </c>
      <c r="I7" s="5" t="n">
        <v>-805.9863530974518</v>
      </c>
      <c r="J7" s="1" t="n"/>
      <c r="K7" s="1" t="n"/>
      <c r="L7" s="1" t="n"/>
      <c r="AQ7" s="2" t="n"/>
      <c r="AR7" s="2" t="n"/>
      <c r="AS7" s="2" t="n"/>
    </row>
    <row r="8" ht="15.75" customHeight="1">
      <c r="B8" s="13" t="n"/>
      <c r="C8" s="3" t="inlineStr">
        <is>
          <t>Te^2</t>
        </is>
      </c>
      <c r="D8" s="8" t="inlineStr">
        <is>
          <t>m3</t>
        </is>
      </c>
      <c r="E8" s="5" t="n">
        <v>0.0683490619191633</v>
      </c>
      <c r="F8" s="8" t="n">
        <v>1.132633002821912</v>
      </c>
      <c r="G8" s="5" t="n">
        <v>1.132633002821912</v>
      </c>
      <c r="H8" s="6" t="inlineStr">
        <is>
          <t>r3</t>
        </is>
      </c>
      <c r="I8" s="5" t="n">
        <v>14.23657154014884</v>
      </c>
      <c r="J8" s="1" t="n"/>
      <c r="K8" s="1" t="n"/>
      <c r="L8" s="1" t="n"/>
      <c r="AQ8" s="2" t="n"/>
      <c r="AR8" s="2" t="n"/>
      <c r="AS8" s="2" t="n"/>
    </row>
    <row r="9" ht="15.75" customHeight="1">
      <c r="B9" s="13" t="n"/>
      <c r="C9" s="3" t="inlineStr">
        <is>
          <t>Te*Tc</t>
        </is>
      </c>
      <c r="D9" s="8" t="inlineStr">
        <is>
          <t>m4</t>
        </is>
      </c>
      <c r="E9" s="5" t="n">
        <v>-0.0006812246268593446</v>
      </c>
      <c r="F9" s="8" t="n">
        <v>-0.945255039460131</v>
      </c>
      <c r="G9" s="5" t="n">
        <v>-0.945255039460131</v>
      </c>
      <c r="H9" s="6" t="inlineStr">
        <is>
          <t>r4</t>
        </is>
      </c>
      <c r="I9" s="5" t="n">
        <v>-4.477640159439352</v>
      </c>
      <c r="J9" s="1" t="n"/>
      <c r="K9" s="1" t="n"/>
      <c r="L9" s="1" t="n"/>
      <c r="AQ9" s="2" t="n"/>
      <c r="AR9" s="2" t="n"/>
      <c r="AS9" s="2" t="n"/>
    </row>
    <row r="10" ht="15.75" customHeight="1">
      <c r="B10" s="13" t="n"/>
      <c r="C10" s="3" t="inlineStr">
        <is>
          <t>Tc^2</t>
        </is>
      </c>
      <c r="D10" s="8" t="inlineStr">
        <is>
          <t>m5</t>
        </is>
      </c>
      <c r="E10" s="5" t="n">
        <v>0.04329837074307195</v>
      </c>
      <c r="F10" s="8" t="n">
        <v>-0.1579672281482886</v>
      </c>
      <c r="G10" s="5" t="n">
        <v>-0.1579672281482886</v>
      </c>
      <c r="H10" s="6" t="inlineStr">
        <is>
          <t>r5</t>
        </is>
      </c>
      <c r="I10" s="5" t="n">
        <v>5.261631362162479</v>
      </c>
      <c r="J10" s="1" t="n"/>
      <c r="K10" s="1" t="n"/>
      <c r="L10" s="1" t="n"/>
      <c r="AQ10" s="2" t="n"/>
      <c r="AR10" s="2" t="n"/>
      <c r="AS10" s="2" t="n"/>
    </row>
    <row r="11" ht="15.75" customHeight="1">
      <c r="B11" s="13" t="n"/>
      <c r="C11" s="3" t="inlineStr">
        <is>
          <t>Te^3</t>
        </is>
      </c>
      <c r="D11" s="8" t="inlineStr">
        <is>
          <t>m6</t>
        </is>
      </c>
      <c r="E11" s="5" t="n">
        <v>0.0007258031702414274</v>
      </c>
      <c r="F11" s="8" t="n">
        <v>0.001746555728881898</v>
      </c>
      <c r="G11" s="5" t="n">
        <v>0.001746555728881898</v>
      </c>
      <c r="H11" s="6" t="inlineStr">
        <is>
          <t>r6</t>
        </is>
      </c>
      <c r="I11" s="5" t="n">
        <v>0.07493090007173814</v>
      </c>
      <c r="J11" s="1" t="n"/>
      <c r="K11" s="1" t="n"/>
      <c r="L11" s="1" t="n"/>
      <c r="AQ11" s="2" t="n"/>
      <c r="AR11" s="2" t="n"/>
      <c r="AS11" s="2" t="n"/>
    </row>
    <row r="12" ht="16.5" customHeight="1">
      <c r="B12" s="13" t="n"/>
      <c r="C12" s="3" t="inlineStr">
        <is>
          <t>Te^2*Tc</t>
        </is>
      </c>
      <c r="D12" s="8" t="inlineStr">
        <is>
          <t>m7</t>
        </is>
      </c>
      <c r="E12" s="5" t="n">
        <v>7.249969813123339e-05</v>
      </c>
      <c r="F12" s="8" t="n">
        <v>-0.01179070272925553</v>
      </c>
      <c r="G12" s="5" t="n">
        <v>-0.01179070272925553</v>
      </c>
      <c r="H12" s="6" t="inlineStr">
        <is>
          <t>r7</t>
        </is>
      </c>
      <c r="I12" s="5" t="n">
        <v>-0.05980754865869421</v>
      </c>
      <c r="J12" s="1" t="n"/>
      <c r="K12" s="1" t="n"/>
      <c r="L12" s="1" t="n"/>
      <c r="AQ12" s="2" t="n"/>
      <c r="AR12" s="2" t="n"/>
      <c r="AS12" s="2" t="n"/>
    </row>
    <row r="13" ht="16.5" customHeight="1">
      <c r="B13" s="13" t="n"/>
      <c r="C13" s="3" t="inlineStr">
        <is>
          <t>Te*Tc^2</t>
        </is>
      </c>
      <c r="D13" s="8" t="inlineStr">
        <is>
          <t>m8</t>
        </is>
      </c>
      <c r="E13" s="5" t="n">
        <v>-0.000117460135556791</v>
      </c>
      <c r="F13" s="8" t="n">
        <v>0.007073984843784306</v>
      </c>
      <c r="G13" s="5" t="n">
        <v>0.007073984843784306</v>
      </c>
      <c r="H13" s="6" t="inlineStr">
        <is>
          <t>r8</t>
        </is>
      </c>
      <c r="I13" s="5" t="n">
        <v>-0.01222788805795751</v>
      </c>
      <c r="J13" s="1" t="n"/>
      <c r="K13" s="1" t="n"/>
      <c r="L13" s="1" t="n"/>
      <c r="AQ13" s="2" t="n"/>
      <c r="AR13" s="2" t="n"/>
      <c r="AS13" s="2" t="n"/>
    </row>
    <row r="14" ht="16.5" customHeight="1">
      <c r="B14" s="14" t="n"/>
      <c r="C14" s="7" t="inlineStr">
        <is>
          <t>Tc^3</t>
        </is>
      </c>
      <c r="D14" s="8" t="inlineStr">
        <is>
          <t>m9</t>
        </is>
      </c>
      <c r="E14" s="5" t="n">
        <v>-0.000150133804749982</v>
      </c>
      <c r="F14" s="8" t="n">
        <v>0.001561086637526973</v>
      </c>
      <c r="G14" s="5" t="n">
        <v>0.001561086637526973</v>
      </c>
      <c r="H14" s="6" t="inlineStr">
        <is>
          <t>r9</t>
        </is>
      </c>
      <c r="I14" s="5" t="n">
        <v>-0.01781818434784598</v>
      </c>
      <c r="J14" s="1" t="n"/>
      <c r="K14" s="1" t="n"/>
      <c r="L14" s="1" t="n"/>
      <c r="AQ14" s="2" t="n"/>
      <c r="AR14" s="2" t="n"/>
      <c r="AS14" s="2" t="n"/>
    </row>
    <row r="15" customFormat="1" s="1"/>
    <row r="16" customFormat="1" s="1"/>
    <row r="17" customFormat="1" s="1"/>
    <row r="18" customFormat="1" s="1"/>
    <row r="19" customFormat="1" s="1"/>
    <row r="20" customFormat="1" s="1"/>
    <row r="21" customFormat="1" s="1"/>
    <row r="22" customFormat="1" s="1"/>
    <row r="23" customFormat="1" s="1"/>
    <row r="24" customFormat="1" s="1"/>
    <row r="25" customFormat="1" s="1"/>
    <row r="26" customFormat="1" s="1"/>
    <row r="27" customFormat="1" s="1"/>
    <row r="28" customFormat="1" s="1"/>
    <row r="29" customFormat="1" s="1"/>
    <row r="30" customFormat="1" s="1"/>
    <row r="31" customFormat="1" s="1"/>
    <row r="32" customFormat="1" s="1"/>
    <row r="33" customFormat="1" s="1"/>
    <row r="34" customFormat="1" s="1"/>
    <row r="35" customFormat="1" s="1"/>
    <row r="36" customFormat="1" s="1"/>
    <row r="37" customFormat="1" s="1"/>
    <row r="38" customFormat="1" s="1"/>
    <row r="39" customFormat="1" s="1"/>
    <row r="40" customFormat="1" s="1"/>
    <row r="41" customFormat="1" s="1"/>
    <row r="42" customFormat="1" s="1"/>
    <row r="43" customFormat="1" s="1"/>
    <row r="44" customFormat="1" s="1"/>
    <row r="45" customFormat="1" s="1"/>
    <row r="46" customFormat="1" s="1"/>
    <row r="47" customFormat="1" s="1"/>
    <row r="48" customFormat="1" s="1"/>
    <row r="49" customFormat="1" s="1"/>
    <row r="50" customFormat="1" s="1"/>
    <row r="51" customFormat="1" s="1"/>
    <row r="52" customFormat="1" s="1"/>
    <row r="53" customFormat="1" s="1"/>
    <row r="54" customFormat="1" s="1"/>
    <row r="55" customFormat="1" s="1"/>
    <row r="56" customFormat="1" s="1"/>
    <row r="57" customFormat="1" s="1"/>
    <row r="58" customFormat="1" s="1"/>
    <row r="59" customFormat="1" s="1"/>
    <row r="60" customFormat="1" s="1"/>
    <row r="61" customFormat="1" s="1"/>
    <row r="62" customFormat="1" s="1"/>
    <row r="63" customFormat="1" s="1"/>
    <row r="64" customFormat="1" s="1"/>
    <row r="65" customFormat="1" s="1"/>
    <row r="66" customFormat="1" s="1"/>
    <row r="67" customFormat="1" s="1"/>
    <row r="68" customFormat="1" s="1"/>
    <row r="69" customFormat="1" s="1"/>
    <row r="70" customFormat="1" s="1"/>
    <row r="71" customFormat="1" s="1"/>
    <row r="72" customFormat="1" s="1"/>
    <row r="73" customFormat="1" s="1"/>
    <row r="74" customFormat="1" s="1"/>
    <row r="75" customFormat="1" s="1"/>
    <row r="76" customFormat="1" s="1"/>
    <row r="77" customFormat="1" s="1"/>
    <row r="78" customFormat="1" s="1"/>
    <row r="79" customFormat="1" s="1"/>
    <row r="80" customFormat="1" s="1"/>
    <row r="81" customFormat="1" s="1"/>
    <row r="82" customFormat="1" s="1"/>
    <row r="83" customFormat="1" s="1"/>
    <row r="84" customFormat="1" s="1"/>
    <row r="85" customFormat="1" s="1"/>
    <row r="86" customFormat="1" s="1"/>
    <row r="87">
      <c r="B87" s="1" t="n"/>
      <c r="C87" s="1" t="n"/>
    </row>
  </sheetData>
  <mergeCells count="5">
    <mergeCell ref="F4:G4"/>
    <mergeCell ref="C3:I3"/>
    <mergeCell ref="D4:E4"/>
    <mergeCell ref="H4:I4"/>
    <mergeCell ref="B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Yash Pathade</dc:creator>
  <dcterms:created xmlns:dcterms="http://purl.org/dc/terms/" xmlns:xsi="http://www.w3.org/2001/XMLSchema-instance" xsi:type="dcterms:W3CDTF">2025-04-15T13:55:39Z</dcterms:created>
  <dcterms:modified xmlns:dcterms="http://purl.org/dc/terms/" xmlns:xsi="http://www.w3.org/2001/XMLSchema-instance" xsi:type="dcterms:W3CDTF">2025-05-18T17:39:05Z</dcterms:modified>
  <cp:lastModifiedBy>Yash Pathade</cp:lastModifiedBy>
</cp:coreProperties>
</file>