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ocuments/Github/EnterpriseAnalytics/Enterprise_Analytics/"/>
    </mc:Choice>
  </mc:AlternateContent>
  <xr:revisionPtr revIDLastSave="0" documentId="13_ncr:1_{3FA5F4C9-79FE-0C4C-B76F-E90FCF88C87B}" xr6:coauthVersionLast="45" xr6:coauthVersionMax="45" xr10:uidLastSave="{00000000-0000-0000-0000-000000000000}"/>
  <bookViews>
    <workbookView xWindow="0" yWindow="460" windowWidth="33600" windowHeight="19140" xr2:uid="{2E22C802-245C-0C40-9E9E-96742DB11577}"/>
  </bookViews>
  <sheets>
    <sheet name="Book 1" sheetId="1" r:id="rId1"/>
    <sheet name="Book 2" sheetId="2" r:id="rId2"/>
  </sheets>
  <definedNames>
    <definedName name="solver_adj" localSheetId="0" hidden="1">'Book 1'!$B$13</definedName>
    <definedName name="solver_adj" localSheetId="1" hidden="1">'Book 2'!$H$3,'Book 2'!$H$4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opt" localSheetId="0" hidden="1">'Book 1'!$B$14</definedName>
    <definedName name="solver_opt" localSheetId="1" hidden="1">'Book 2'!$H$7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H6" i="2" l="1"/>
  <c r="H5" i="2"/>
  <c r="H7" i="2" l="1"/>
  <c r="B11" i="2" s="1"/>
  <c r="B14" i="1" l="1"/>
  <c r="E3" i="1" l="1"/>
</calcChain>
</file>

<file path=xl/sharedStrings.xml><?xml version="1.0" encoding="utf-8"?>
<sst xmlns="http://schemas.openxmlformats.org/spreadsheetml/2006/main" count="32" uniqueCount="25">
  <si>
    <t>D=2000-3.5P</t>
  </si>
  <si>
    <t>C=5000+4.1D</t>
  </si>
  <si>
    <t>Total profit</t>
  </si>
  <si>
    <t>Price</t>
  </si>
  <si>
    <t>Demand(D)</t>
  </si>
  <si>
    <t>Cost(C)</t>
  </si>
  <si>
    <t>Total Profit(TP)</t>
  </si>
  <si>
    <t>Revenue(R)</t>
  </si>
  <si>
    <t>R=D*P</t>
  </si>
  <si>
    <t>Revenue - Cost = D*P - C</t>
  </si>
  <si>
    <t>Price(P)</t>
  </si>
  <si>
    <t>Total Profit</t>
  </si>
  <si>
    <t>Model A</t>
  </si>
  <si>
    <t>Slope of A</t>
  </si>
  <si>
    <t>Slope of B</t>
  </si>
  <si>
    <t>Intercept</t>
  </si>
  <si>
    <t>Model B</t>
  </si>
  <si>
    <t>Revenue</t>
  </si>
  <si>
    <t>Price A</t>
  </si>
  <si>
    <t>Price B</t>
  </si>
  <si>
    <t>Total Revenue</t>
  </si>
  <si>
    <t>Quantity sold Model A</t>
  </si>
  <si>
    <t>Quantity sold Model B</t>
  </si>
  <si>
    <t>New Model</t>
  </si>
  <si>
    <t>TP= -3.5*P*P + 2014.35*P - 13200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</si>
</sst>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9D15-C711-BB49-96FE-51019EE592BD}">
  <dimension ref="A1:E44"/>
  <sheetViews>
    <sheetView tabSelected="1" workbookViewId="0">
      <selection activeCell="B14" sqref="B14"/>
    </sheetView>
  </sheetViews>
  <sheetFormatPr baseColWidth="10" defaultColWidth="21.83203125" defaultRowHeight="30" customHeight="1"/>
  <cols>
    <col min="1" max="1" width="21.83203125" style="1"/>
    <col min="2" max="2" width="29.6640625" style="1" bestFit="1" customWidth="1"/>
    <col min="3" max="16384" width="21.83203125" style="1"/>
  </cols>
  <sheetData>
    <row r="1" spans="1:5" ht="30" customHeight="1" thickBot="1"/>
    <row r="2" spans="1:5" ht="30" customHeight="1">
      <c r="A2" s="10" t="s">
        <v>4</v>
      </c>
      <c r="B2" s="4" t="s">
        <v>0</v>
      </c>
      <c r="D2" s="10" t="s">
        <v>3</v>
      </c>
      <c r="E2" s="14" t="s">
        <v>11</v>
      </c>
    </row>
    <row r="3" spans="1:5" ht="30" customHeight="1">
      <c r="A3" s="11" t="s">
        <v>5</v>
      </c>
      <c r="B3" s="6" t="s">
        <v>1</v>
      </c>
      <c r="D3" s="5"/>
      <c r="E3" s="6">
        <f>B10</f>
        <v>276105</v>
      </c>
    </row>
    <row r="4" spans="1:5" ht="30" customHeight="1">
      <c r="A4" s="11" t="s">
        <v>7</v>
      </c>
      <c r="B4" s="6" t="s">
        <v>8</v>
      </c>
      <c r="D4" s="11">
        <v>100</v>
      </c>
      <c r="E4" s="6">
        <f t="dataTable" ref="E4:E44" dt2D="0" dtr="0" r1="B9"/>
        <v>153235</v>
      </c>
    </row>
    <row r="5" spans="1:5" ht="30" customHeight="1">
      <c r="A5" s="20" t="s">
        <v>6</v>
      </c>
      <c r="B5" s="6" t="s">
        <v>9</v>
      </c>
      <c r="D5" s="11">
        <v>110</v>
      </c>
      <c r="E5" s="6">
        <v>166028.5</v>
      </c>
    </row>
    <row r="6" spans="1:5" ht="30" customHeight="1" thickBot="1">
      <c r="A6" s="21"/>
      <c r="B6" s="7" t="s">
        <v>24</v>
      </c>
      <c r="D6" s="11">
        <v>120</v>
      </c>
      <c r="E6" s="6">
        <v>178122</v>
      </c>
    </row>
    <row r="7" spans="1:5" ht="30" customHeight="1">
      <c r="D7" s="11">
        <v>130</v>
      </c>
      <c r="E7" s="6">
        <v>189515.5</v>
      </c>
    </row>
    <row r="8" spans="1:5" ht="30" customHeight="1" thickBot="1">
      <c r="D8" s="11">
        <v>140</v>
      </c>
      <c r="E8" s="6">
        <v>200209</v>
      </c>
    </row>
    <row r="9" spans="1:5" ht="30" customHeight="1">
      <c r="A9" s="10" t="s">
        <v>10</v>
      </c>
      <c r="B9" s="4">
        <v>300</v>
      </c>
      <c r="D9" s="11">
        <v>150</v>
      </c>
      <c r="E9" s="6">
        <v>210202.5</v>
      </c>
    </row>
    <row r="10" spans="1:5" ht="30" customHeight="1" thickBot="1">
      <c r="A10" s="12" t="s">
        <v>11</v>
      </c>
      <c r="B10" s="7">
        <f>(-3.5*B9*B9)+(2014.35*B9)-13200</f>
        <v>276105</v>
      </c>
      <c r="D10" s="11">
        <v>160</v>
      </c>
      <c r="E10" s="6">
        <v>219496</v>
      </c>
    </row>
    <row r="11" spans="1:5" ht="30" customHeight="1">
      <c r="D11" s="11">
        <v>170</v>
      </c>
      <c r="E11" s="6">
        <v>228089.5</v>
      </c>
    </row>
    <row r="12" spans="1:5" ht="30" customHeight="1" thickBot="1">
      <c r="D12" s="11">
        <v>180</v>
      </c>
      <c r="E12" s="6">
        <v>235983</v>
      </c>
    </row>
    <row r="13" spans="1:5" ht="30" customHeight="1">
      <c r="A13" s="10" t="s">
        <v>3</v>
      </c>
      <c r="B13" s="4">
        <v>359.19285714285701</v>
      </c>
      <c r="D13" s="11">
        <v>190</v>
      </c>
      <c r="E13" s="6">
        <v>243176.5</v>
      </c>
    </row>
    <row r="14" spans="1:5" ht="30" customHeight="1" thickBot="1">
      <c r="A14" s="12" t="s">
        <v>2</v>
      </c>
      <c r="B14" s="7">
        <f>(-3.5*B13*B13)+(2514.35*B13)-13200</f>
        <v>438368.28017857141</v>
      </c>
      <c r="D14" s="11">
        <v>200</v>
      </c>
      <c r="E14" s="6">
        <v>249670</v>
      </c>
    </row>
    <row r="15" spans="1:5" ht="30" customHeight="1">
      <c r="D15" s="11">
        <v>210</v>
      </c>
      <c r="E15" s="6">
        <v>255463.5</v>
      </c>
    </row>
    <row r="16" spans="1:5" ht="30" customHeight="1">
      <c r="D16" s="11">
        <v>220</v>
      </c>
      <c r="E16" s="6">
        <v>260557</v>
      </c>
    </row>
    <row r="17" spans="4:5" ht="30" customHeight="1">
      <c r="D17" s="11">
        <v>230</v>
      </c>
      <c r="E17" s="6">
        <v>264950.5</v>
      </c>
    </row>
    <row r="18" spans="4:5" ht="30" customHeight="1">
      <c r="D18" s="11">
        <v>240</v>
      </c>
      <c r="E18" s="6">
        <v>268644</v>
      </c>
    </row>
    <row r="19" spans="4:5" ht="30" customHeight="1">
      <c r="D19" s="11">
        <v>250</v>
      </c>
      <c r="E19" s="6">
        <v>271637.5</v>
      </c>
    </row>
    <row r="20" spans="4:5" ht="30" customHeight="1">
      <c r="D20" s="11">
        <v>260</v>
      </c>
      <c r="E20" s="6">
        <v>273931</v>
      </c>
    </row>
    <row r="21" spans="4:5" ht="30" customHeight="1">
      <c r="D21" s="11">
        <v>270</v>
      </c>
      <c r="E21" s="6">
        <v>275524.5</v>
      </c>
    </row>
    <row r="22" spans="4:5" ht="30" customHeight="1">
      <c r="D22" s="11">
        <v>280</v>
      </c>
      <c r="E22" s="6">
        <v>276418</v>
      </c>
    </row>
    <row r="23" spans="4:5" ht="30" customHeight="1">
      <c r="D23" s="11">
        <v>290</v>
      </c>
      <c r="E23" s="6">
        <v>276611.5</v>
      </c>
    </row>
    <row r="24" spans="4:5" ht="30" customHeight="1">
      <c r="D24" s="11">
        <v>300</v>
      </c>
      <c r="E24" s="6">
        <v>276105</v>
      </c>
    </row>
    <row r="25" spans="4:5" ht="30" customHeight="1">
      <c r="D25" s="11">
        <v>310</v>
      </c>
      <c r="E25" s="6">
        <v>274898.5</v>
      </c>
    </row>
    <row r="26" spans="4:5" ht="30" customHeight="1">
      <c r="D26" s="11">
        <v>320</v>
      </c>
      <c r="E26" s="6">
        <v>272992</v>
      </c>
    </row>
    <row r="27" spans="4:5" ht="30" customHeight="1">
      <c r="D27" s="11">
        <v>330</v>
      </c>
      <c r="E27" s="13">
        <v>270385.5</v>
      </c>
    </row>
    <row r="28" spans="4:5" ht="30" customHeight="1">
      <c r="D28" s="11">
        <v>340</v>
      </c>
      <c r="E28" s="13">
        <v>267079</v>
      </c>
    </row>
    <row r="29" spans="4:5" ht="30" customHeight="1">
      <c r="D29" s="11">
        <v>350</v>
      </c>
      <c r="E29" s="13">
        <v>263072.5</v>
      </c>
    </row>
    <row r="30" spans="4:5" ht="30" customHeight="1">
      <c r="D30" s="11">
        <v>360</v>
      </c>
      <c r="E30" s="13">
        <v>258366</v>
      </c>
    </row>
    <row r="31" spans="4:5" ht="30" customHeight="1">
      <c r="D31" s="11">
        <v>370</v>
      </c>
      <c r="E31" s="13">
        <v>252959.5</v>
      </c>
    </row>
    <row r="32" spans="4:5" ht="30" customHeight="1">
      <c r="D32" s="11">
        <v>380</v>
      </c>
      <c r="E32" s="6">
        <v>246853</v>
      </c>
    </row>
    <row r="33" spans="4:5" ht="30" customHeight="1">
      <c r="D33" s="11">
        <v>390</v>
      </c>
      <c r="E33" s="6">
        <v>240046.5</v>
      </c>
    </row>
    <row r="34" spans="4:5" ht="30" customHeight="1">
      <c r="D34" s="11">
        <v>400</v>
      </c>
      <c r="E34" s="6">
        <v>232540</v>
      </c>
    </row>
    <row r="35" spans="4:5" ht="30" customHeight="1">
      <c r="D35" s="11">
        <v>410</v>
      </c>
      <c r="E35" s="6">
        <v>224333.5</v>
      </c>
    </row>
    <row r="36" spans="4:5" ht="30" customHeight="1">
      <c r="D36" s="11">
        <v>420</v>
      </c>
      <c r="E36" s="6">
        <v>215427</v>
      </c>
    </row>
    <row r="37" spans="4:5" ht="30" customHeight="1">
      <c r="D37" s="11">
        <v>430</v>
      </c>
      <c r="E37" s="6">
        <v>205820.5</v>
      </c>
    </row>
    <row r="38" spans="4:5" ht="30" customHeight="1">
      <c r="D38" s="11">
        <v>440</v>
      </c>
      <c r="E38" s="6">
        <v>195514</v>
      </c>
    </row>
    <row r="39" spans="4:5" ht="30" customHeight="1">
      <c r="D39" s="11">
        <v>450</v>
      </c>
      <c r="E39" s="6">
        <v>184507.5</v>
      </c>
    </row>
    <row r="40" spans="4:5" ht="30" customHeight="1">
      <c r="D40" s="11">
        <v>460</v>
      </c>
      <c r="E40" s="6">
        <v>172801</v>
      </c>
    </row>
    <row r="41" spans="4:5" ht="30" customHeight="1">
      <c r="D41" s="11">
        <v>470</v>
      </c>
      <c r="E41" s="6">
        <v>160394.5</v>
      </c>
    </row>
    <row r="42" spans="4:5" ht="30" customHeight="1">
      <c r="D42" s="11">
        <v>480</v>
      </c>
      <c r="E42" s="6">
        <v>147288</v>
      </c>
    </row>
    <row r="43" spans="4:5" ht="30" customHeight="1">
      <c r="D43" s="11">
        <v>490</v>
      </c>
      <c r="E43" s="6">
        <v>133481.5</v>
      </c>
    </row>
    <row r="44" spans="4:5" ht="30" customHeight="1" thickBot="1">
      <c r="D44" s="12">
        <v>500</v>
      </c>
      <c r="E44" s="7">
        <v>118975</v>
      </c>
    </row>
  </sheetData>
  <mergeCells count="1"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85FE-FD81-0547-94E9-114AD2F0C53B}">
  <dimension ref="A1:L21"/>
  <sheetViews>
    <sheetView workbookViewId="0">
      <selection activeCell="C7" sqref="C7"/>
    </sheetView>
  </sheetViews>
  <sheetFormatPr baseColWidth="10" defaultColWidth="21.83203125" defaultRowHeight="30" customHeight="1"/>
  <cols>
    <col min="1" max="16384" width="21.83203125" style="1"/>
  </cols>
  <sheetData>
    <row r="1" spans="1:12" ht="30" customHeight="1" thickBot="1"/>
    <row r="2" spans="1:12" ht="30" customHeight="1">
      <c r="A2" s="10" t="s">
        <v>12</v>
      </c>
      <c r="B2" s="4"/>
      <c r="D2" s="10" t="s">
        <v>16</v>
      </c>
      <c r="E2" s="4"/>
      <c r="G2" s="10" t="s">
        <v>23</v>
      </c>
      <c r="H2" s="4"/>
    </row>
    <row r="3" spans="1:12" ht="30" customHeight="1">
      <c r="A3" s="11" t="s">
        <v>13</v>
      </c>
      <c r="B3" s="6">
        <v>-0.62</v>
      </c>
      <c r="D3" s="11" t="s">
        <v>13</v>
      </c>
      <c r="E3" s="6">
        <v>0.1</v>
      </c>
      <c r="G3" s="11" t="s">
        <v>18</v>
      </c>
      <c r="H3" s="6">
        <v>25.366407657587203</v>
      </c>
    </row>
    <row r="4" spans="1:12" ht="30" customHeight="1">
      <c r="A4" s="11" t="s">
        <v>14</v>
      </c>
      <c r="B4" s="6">
        <v>0.3</v>
      </c>
      <c r="D4" s="11" t="s">
        <v>14</v>
      </c>
      <c r="E4" s="6">
        <v>-0.6</v>
      </c>
      <c r="G4" s="11" t="s">
        <v>19</v>
      </c>
      <c r="H4" s="6">
        <v>35.757291296915454</v>
      </c>
    </row>
    <row r="5" spans="1:12" ht="30" customHeight="1" thickBot="1">
      <c r="A5" s="12" t="s">
        <v>15</v>
      </c>
      <c r="B5" s="7">
        <v>20</v>
      </c>
      <c r="D5" s="12" t="s">
        <v>15</v>
      </c>
      <c r="E5" s="7">
        <v>29</v>
      </c>
      <c r="G5" s="11" t="s">
        <v>21</v>
      </c>
      <c r="H5" s="6">
        <f>ROUNDUP(B5+(B3*H3)+(B4*H4),0)</f>
        <v>16</v>
      </c>
    </row>
    <row r="6" spans="1:12" ht="30" customHeight="1">
      <c r="G6" s="11" t="s">
        <v>22</v>
      </c>
      <c r="H6" s="6">
        <f>ROUNDUP(E5+(E3*H3)+(E4*H4),0)</f>
        <v>11</v>
      </c>
    </row>
    <row r="7" spans="1:12" ht="30" customHeight="1" thickBot="1">
      <c r="G7" s="12" t="s">
        <v>20</v>
      </c>
      <c r="H7" s="7">
        <f>(H5*H3)+(H6*H4)</f>
        <v>799.19272678746529</v>
      </c>
    </row>
    <row r="8" spans="1:12" ht="30" customHeight="1">
      <c r="G8" s="9"/>
      <c r="H8" s="9"/>
    </row>
    <row r="9" spans="1:12" ht="30" customHeight="1" thickBot="1"/>
    <row r="10" spans="1:12" ht="30" customHeight="1">
      <c r="A10" s="3"/>
      <c r="B10" s="18" t="s">
        <v>17</v>
      </c>
      <c r="C10" s="22" t="s">
        <v>19</v>
      </c>
      <c r="D10" s="22"/>
      <c r="E10" s="22"/>
      <c r="F10" s="22"/>
      <c r="G10" s="22"/>
      <c r="H10" s="22"/>
      <c r="I10" s="22"/>
      <c r="J10" s="22"/>
      <c r="K10" s="22"/>
      <c r="L10" s="23"/>
    </row>
    <row r="11" spans="1:12" ht="30" customHeight="1">
      <c r="A11" s="24" t="s">
        <v>18</v>
      </c>
      <c r="B11" s="19">
        <f>H7</f>
        <v>799.19272678746529</v>
      </c>
      <c r="C11" s="15">
        <v>5</v>
      </c>
      <c r="D11" s="15">
        <v>10</v>
      </c>
      <c r="E11" s="15">
        <v>15</v>
      </c>
      <c r="F11" s="15">
        <v>20</v>
      </c>
      <c r="G11" s="15">
        <v>25</v>
      </c>
      <c r="H11" s="15">
        <v>30</v>
      </c>
      <c r="I11" s="15">
        <v>35</v>
      </c>
      <c r="J11" s="15">
        <v>40</v>
      </c>
      <c r="K11" s="15">
        <v>45</v>
      </c>
      <c r="L11" s="17">
        <v>50</v>
      </c>
    </row>
    <row r="12" spans="1:12" ht="30" customHeight="1">
      <c r="A12" s="24"/>
      <c r="B12" s="15">
        <v>5</v>
      </c>
      <c r="C12" s="2">
        <f t="dataTable" ref="C12:L21" dt2D="1" dtr="1" r1="H4" r2="H3"/>
        <v>230</v>
      </c>
      <c r="D12" s="2">
        <v>340</v>
      </c>
      <c r="E12" s="2">
        <v>425</v>
      </c>
      <c r="F12" s="2">
        <v>475</v>
      </c>
      <c r="G12" s="2">
        <v>500</v>
      </c>
      <c r="H12" s="2">
        <v>490</v>
      </c>
      <c r="I12" s="2">
        <v>455</v>
      </c>
      <c r="J12" s="2">
        <v>385</v>
      </c>
      <c r="K12" s="2">
        <v>290</v>
      </c>
      <c r="L12" s="6">
        <v>110</v>
      </c>
    </row>
    <row r="13" spans="1:12" ht="30" customHeight="1">
      <c r="A13" s="24"/>
      <c r="B13" s="15">
        <v>10</v>
      </c>
      <c r="C13" s="2">
        <v>295</v>
      </c>
      <c r="D13" s="2">
        <v>410</v>
      </c>
      <c r="E13" s="2">
        <v>505</v>
      </c>
      <c r="F13" s="2">
        <v>560</v>
      </c>
      <c r="G13" s="2">
        <v>595</v>
      </c>
      <c r="H13" s="2">
        <v>590</v>
      </c>
      <c r="I13" s="2">
        <v>565</v>
      </c>
      <c r="J13" s="2">
        <v>500</v>
      </c>
      <c r="K13" s="2">
        <v>415</v>
      </c>
      <c r="L13" s="6">
        <v>290</v>
      </c>
    </row>
    <row r="14" spans="1:12" ht="30" customHeight="1">
      <c r="A14" s="24"/>
      <c r="B14" s="15">
        <v>15</v>
      </c>
      <c r="C14" s="2">
        <v>335</v>
      </c>
      <c r="D14" s="2">
        <v>460</v>
      </c>
      <c r="E14" s="2">
        <v>570</v>
      </c>
      <c r="F14" s="2">
        <v>635</v>
      </c>
      <c r="G14" s="2">
        <v>685</v>
      </c>
      <c r="H14" s="2">
        <v>690</v>
      </c>
      <c r="I14" s="2">
        <v>680</v>
      </c>
      <c r="J14" s="2">
        <v>625</v>
      </c>
      <c r="K14" s="2">
        <v>555</v>
      </c>
      <c r="L14" s="6">
        <v>440</v>
      </c>
    </row>
    <row r="15" spans="1:12" ht="30" customHeight="1">
      <c r="A15" s="24"/>
      <c r="B15" s="15">
        <v>20</v>
      </c>
      <c r="C15" s="2">
        <v>340</v>
      </c>
      <c r="D15" s="2">
        <v>470</v>
      </c>
      <c r="E15" s="2">
        <v>590</v>
      </c>
      <c r="F15" s="2">
        <v>660</v>
      </c>
      <c r="G15" s="2">
        <v>720</v>
      </c>
      <c r="H15" s="2">
        <v>730</v>
      </c>
      <c r="I15" s="2">
        <v>730</v>
      </c>
      <c r="J15" s="2">
        <v>680</v>
      </c>
      <c r="K15" s="2">
        <v>620</v>
      </c>
      <c r="L15" s="6">
        <v>510</v>
      </c>
    </row>
    <row r="16" spans="1:12" ht="30" customHeight="1">
      <c r="A16" s="24"/>
      <c r="B16" s="15">
        <v>25</v>
      </c>
      <c r="C16" s="2">
        <v>295</v>
      </c>
      <c r="D16" s="2">
        <v>460</v>
      </c>
      <c r="E16" s="2">
        <v>570</v>
      </c>
      <c r="F16" s="2">
        <v>675</v>
      </c>
      <c r="G16" s="2">
        <v>725</v>
      </c>
      <c r="H16" s="2">
        <v>770</v>
      </c>
      <c r="I16" s="2">
        <v>760</v>
      </c>
      <c r="J16" s="2">
        <v>745</v>
      </c>
      <c r="K16" s="2">
        <v>675</v>
      </c>
      <c r="L16" s="6">
        <v>600</v>
      </c>
    </row>
    <row r="17" spans="1:12" ht="30" customHeight="1">
      <c r="A17" s="24"/>
      <c r="B17" s="15">
        <v>30</v>
      </c>
      <c r="C17" s="2">
        <v>235</v>
      </c>
      <c r="D17" s="2">
        <v>410</v>
      </c>
      <c r="E17" s="2">
        <v>525</v>
      </c>
      <c r="F17" s="2">
        <v>640</v>
      </c>
      <c r="G17" s="2">
        <v>695</v>
      </c>
      <c r="H17" s="2">
        <v>750</v>
      </c>
      <c r="I17" s="2">
        <v>745</v>
      </c>
      <c r="J17" s="2">
        <v>740</v>
      </c>
      <c r="K17" s="2">
        <v>675</v>
      </c>
      <c r="L17" s="6">
        <v>610</v>
      </c>
    </row>
    <row r="18" spans="1:12" ht="30" customHeight="1">
      <c r="A18" s="24"/>
      <c r="B18" s="15">
        <v>35</v>
      </c>
      <c r="C18" s="2">
        <v>115</v>
      </c>
      <c r="D18" s="2">
        <v>340</v>
      </c>
      <c r="E18" s="2">
        <v>465</v>
      </c>
      <c r="F18" s="2">
        <v>595</v>
      </c>
      <c r="G18" s="2">
        <v>660</v>
      </c>
      <c r="H18" s="2">
        <v>730</v>
      </c>
      <c r="I18" s="2">
        <v>735</v>
      </c>
      <c r="J18" s="2">
        <v>745</v>
      </c>
      <c r="K18" s="2">
        <v>690</v>
      </c>
      <c r="L18" s="6">
        <v>640</v>
      </c>
    </row>
    <row r="19" spans="1:12" ht="30" customHeight="1">
      <c r="A19" s="24"/>
      <c r="B19" s="15">
        <v>40</v>
      </c>
      <c r="C19" s="2">
        <v>-10</v>
      </c>
      <c r="D19" s="2">
        <v>190</v>
      </c>
      <c r="E19" s="2">
        <v>320</v>
      </c>
      <c r="F19" s="2">
        <v>500</v>
      </c>
      <c r="G19" s="2">
        <v>570</v>
      </c>
      <c r="H19" s="2">
        <v>650</v>
      </c>
      <c r="I19" s="2">
        <v>660</v>
      </c>
      <c r="J19" s="2">
        <v>680</v>
      </c>
      <c r="K19" s="2">
        <v>630</v>
      </c>
      <c r="L19" s="6">
        <v>590</v>
      </c>
    </row>
    <row r="20" spans="1:12" ht="30" customHeight="1">
      <c r="A20" s="24"/>
      <c r="B20" s="15">
        <v>45</v>
      </c>
      <c r="C20" s="2">
        <v>-160</v>
      </c>
      <c r="D20" s="2">
        <v>55</v>
      </c>
      <c r="E20" s="2">
        <v>195</v>
      </c>
      <c r="F20" s="2">
        <v>350</v>
      </c>
      <c r="G20" s="2">
        <v>430</v>
      </c>
      <c r="H20" s="2">
        <v>570</v>
      </c>
      <c r="I20" s="2">
        <v>590</v>
      </c>
      <c r="J20" s="2">
        <v>625</v>
      </c>
      <c r="K20" s="2">
        <v>585</v>
      </c>
      <c r="L20" s="6">
        <v>560</v>
      </c>
    </row>
    <row r="21" spans="1:12" ht="30" customHeight="1" thickBot="1">
      <c r="A21" s="25"/>
      <c r="B21" s="16">
        <v>50</v>
      </c>
      <c r="C21" s="8">
        <v>-345</v>
      </c>
      <c r="D21" s="8">
        <v>-120</v>
      </c>
      <c r="E21" s="8">
        <v>25</v>
      </c>
      <c r="F21" s="8">
        <v>190</v>
      </c>
      <c r="G21" s="8">
        <v>275</v>
      </c>
      <c r="H21" s="8">
        <v>380</v>
      </c>
      <c r="I21" s="8">
        <v>405</v>
      </c>
      <c r="J21" s="8">
        <v>450</v>
      </c>
      <c r="K21" s="8">
        <v>465</v>
      </c>
      <c r="L21" s="7">
        <v>400</v>
      </c>
    </row>
  </sheetData>
  <mergeCells count="2">
    <mergeCell ref="C10:L10"/>
    <mergeCell ref="A11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1</vt:lpstr>
      <vt:lpstr>Book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Patel</cp:lastModifiedBy>
  <dcterms:created xsi:type="dcterms:W3CDTF">2019-05-07T20:25:05Z</dcterms:created>
  <dcterms:modified xsi:type="dcterms:W3CDTF">2020-02-23T17:23:25Z</dcterms:modified>
</cp:coreProperties>
</file>